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khush\Downloads\"/>
    </mc:Choice>
  </mc:AlternateContent>
  <xr:revisionPtr revIDLastSave="0" documentId="8_{A3676F17-B31D-4F75-BA45-D1EB8F436195}" xr6:coauthVersionLast="47" xr6:coauthVersionMax="47" xr10:uidLastSave="{00000000-0000-0000-0000-000000000000}"/>
  <bookViews>
    <workbookView xWindow="-108" yWindow="-108" windowWidth="23256" windowHeight="12456" activeTab="3" xr2:uid="{00000000-000D-0000-FFFF-FFFF00000000}"/>
  </bookViews>
  <sheets>
    <sheet name="Pivot Tables" sheetId="4" r:id="rId1"/>
    <sheet name="Dataset" sheetId="1" r:id="rId2"/>
    <sheet name="Top Performers" sheetId="6" r:id="rId3"/>
    <sheet name="Dashboard" sheetId="2" r:id="rId4"/>
  </sheets>
  <definedNames>
    <definedName name="Slicer_Class">#N/A</definedName>
    <definedName name="Slicer_Column12">#N/A</definedName>
    <definedName name="Slicer_Column5">#N/A</definedName>
    <definedName name="Slicer_Subject_Topped">#N/A</definedName>
    <definedName name="Slicer_Year">#N/A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9" i="2" l="1"/>
  <c r="L39" i="2"/>
  <c r="O39" i="2"/>
  <c r="M39" i="2"/>
</calcChain>
</file>

<file path=xl/sharedStrings.xml><?xml version="1.0" encoding="utf-8"?>
<sst xmlns="http://schemas.openxmlformats.org/spreadsheetml/2006/main" count="2120" uniqueCount="1067">
  <si>
    <t>Student ID</t>
  </si>
  <si>
    <t>Name</t>
  </si>
  <si>
    <t>Mobile Number</t>
  </si>
  <si>
    <t>Father's Name</t>
  </si>
  <si>
    <t>Mother's Name</t>
  </si>
  <si>
    <t>Class</t>
  </si>
  <si>
    <t>Section</t>
  </si>
  <si>
    <t>Class Roll Number</t>
  </si>
  <si>
    <t>Subject Topped</t>
  </si>
  <si>
    <t>Marks</t>
  </si>
  <si>
    <t>Percentage</t>
  </si>
  <si>
    <t>Rank</t>
  </si>
  <si>
    <t>Year</t>
  </si>
  <si>
    <t>Batch</t>
  </si>
  <si>
    <t>STU0001</t>
  </si>
  <si>
    <t>STU0002</t>
  </si>
  <si>
    <t>STU0003</t>
  </si>
  <si>
    <t>STU0004</t>
  </si>
  <si>
    <t>STU0005</t>
  </si>
  <si>
    <t>STU0006</t>
  </si>
  <si>
    <t>STU0007</t>
  </si>
  <si>
    <t>STU0008</t>
  </si>
  <si>
    <t>STU0009</t>
  </si>
  <si>
    <t>STU0010</t>
  </si>
  <si>
    <t>STU0011</t>
  </si>
  <si>
    <t>STU0012</t>
  </si>
  <si>
    <t>STU0013</t>
  </si>
  <si>
    <t>STU0014</t>
  </si>
  <si>
    <t>STU0015</t>
  </si>
  <si>
    <t>STU0016</t>
  </si>
  <si>
    <t>STU0017</t>
  </si>
  <si>
    <t>STU0018</t>
  </si>
  <si>
    <t>STU0019</t>
  </si>
  <si>
    <t>STU0020</t>
  </si>
  <si>
    <t>STU0021</t>
  </si>
  <si>
    <t>STU0022</t>
  </si>
  <si>
    <t>STU0023</t>
  </si>
  <si>
    <t>STU0024</t>
  </si>
  <si>
    <t>STU0025</t>
  </si>
  <si>
    <t>STU0026</t>
  </si>
  <si>
    <t>STU0027</t>
  </si>
  <si>
    <t>STU0028</t>
  </si>
  <si>
    <t>STU0029</t>
  </si>
  <si>
    <t>STU0030</t>
  </si>
  <si>
    <t>STU0031</t>
  </si>
  <si>
    <t>STU0032</t>
  </si>
  <si>
    <t>STU0033</t>
  </si>
  <si>
    <t>STU0034</t>
  </si>
  <si>
    <t>STU0035</t>
  </si>
  <si>
    <t>STU0036</t>
  </si>
  <si>
    <t>STU0037</t>
  </si>
  <si>
    <t>STU0038</t>
  </si>
  <si>
    <t>STU0039</t>
  </si>
  <si>
    <t>STU0040</t>
  </si>
  <si>
    <t>STU0041</t>
  </si>
  <si>
    <t>STU0042</t>
  </si>
  <si>
    <t>STU0043</t>
  </si>
  <si>
    <t>STU0044</t>
  </si>
  <si>
    <t>STU0045</t>
  </si>
  <si>
    <t>STU0046</t>
  </si>
  <si>
    <t>STU0047</t>
  </si>
  <si>
    <t>STU0048</t>
  </si>
  <si>
    <t>STU0049</t>
  </si>
  <si>
    <t>STU0050</t>
  </si>
  <si>
    <t>STU0051</t>
  </si>
  <si>
    <t>STU0052</t>
  </si>
  <si>
    <t>STU0053</t>
  </si>
  <si>
    <t>STU0054</t>
  </si>
  <si>
    <t>STU0055</t>
  </si>
  <si>
    <t>STU0056</t>
  </si>
  <si>
    <t>STU0057</t>
  </si>
  <si>
    <t>STU0058</t>
  </si>
  <si>
    <t>STU0059</t>
  </si>
  <si>
    <t>STU0060</t>
  </si>
  <si>
    <t>STU0061</t>
  </si>
  <si>
    <t>STU0062</t>
  </si>
  <si>
    <t>STU0063</t>
  </si>
  <si>
    <t>STU0064</t>
  </si>
  <si>
    <t>STU0065</t>
  </si>
  <si>
    <t>STU0066</t>
  </si>
  <si>
    <t>STU0067</t>
  </si>
  <si>
    <t>STU0068</t>
  </si>
  <si>
    <t>STU0069</t>
  </si>
  <si>
    <t>STU0070</t>
  </si>
  <si>
    <t>STU0071</t>
  </si>
  <si>
    <t>STU0072</t>
  </si>
  <si>
    <t>STU0073</t>
  </si>
  <si>
    <t>STU0074</t>
  </si>
  <si>
    <t>STU0075</t>
  </si>
  <si>
    <t>STU0076</t>
  </si>
  <si>
    <t>STU0077</t>
  </si>
  <si>
    <t>STU0078</t>
  </si>
  <si>
    <t>STU0079</t>
  </si>
  <si>
    <t>STU0080</t>
  </si>
  <si>
    <t>STU0081</t>
  </si>
  <si>
    <t>STU0082</t>
  </si>
  <si>
    <t>STU0083</t>
  </si>
  <si>
    <t>STU0084</t>
  </si>
  <si>
    <t>STU0085</t>
  </si>
  <si>
    <t>STU0086</t>
  </si>
  <si>
    <t>STU0087</t>
  </si>
  <si>
    <t>STU0088</t>
  </si>
  <si>
    <t>STU0089</t>
  </si>
  <si>
    <t>STU0090</t>
  </si>
  <si>
    <t>STU0091</t>
  </si>
  <si>
    <t>STU0092</t>
  </si>
  <si>
    <t>STU0093</t>
  </si>
  <si>
    <t>STU0094</t>
  </si>
  <si>
    <t>STU0095</t>
  </si>
  <si>
    <t>STU0096</t>
  </si>
  <si>
    <t>STU0097</t>
  </si>
  <si>
    <t>STU0098</t>
  </si>
  <si>
    <t>STU0099</t>
  </si>
  <si>
    <t>STU0100</t>
  </si>
  <si>
    <t>STU0101</t>
  </si>
  <si>
    <t>STU0102</t>
  </si>
  <si>
    <t>STU0103</t>
  </si>
  <si>
    <t>STU0104</t>
  </si>
  <si>
    <t>STU0105</t>
  </si>
  <si>
    <t>STU0106</t>
  </si>
  <si>
    <t>STU0107</t>
  </si>
  <si>
    <t>STU0108</t>
  </si>
  <si>
    <t>STU0109</t>
  </si>
  <si>
    <t>STU0110</t>
  </si>
  <si>
    <t>STU0111</t>
  </si>
  <si>
    <t>STU0112</t>
  </si>
  <si>
    <t>STU0113</t>
  </si>
  <si>
    <t>STU0114</t>
  </si>
  <si>
    <t>STU0115</t>
  </si>
  <si>
    <t>STU0116</t>
  </si>
  <si>
    <t>STU0117</t>
  </si>
  <si>
    <t>STU0118</t>
  </si>
  <si>
    <t>STU0119</t>
  </si>
  <si>
    <t>STU0120</t>
  </si>
  <si>
    <t>STU0121</t>
  </si>
  <si>
    <t>STU0122</t>
  </si>
  <si>
    <t>STU0123</t>
  </si>
  <si>
    <t>STU0124</t>
  </si>
  <si>
    <t>STU0125</t>
  </si>
  <si>
    <t>STU0126</t>
  </si>
  <si>
    <t>STU0127</t>
  </si>
  <si>
    <t>STU0128</t>
  </si>
  <si>
    <t>STU0129</t>
  </si>
  <si>
    <t>STU0130</t>
  </si>
  <si>
    <t>STU0131</t>
  </si>
  <si>
    <t>STU0132</t>
  </si>
  <si>
    <t>STU0133</t>
  </si>
  <si>
    <t>STU0134</t>
  </si>
  <si>
    <t>STU0135</t>
  </si>
  <si>
    <t>STU0136</t>
  </si>
  <si>
    <t>STU0137</t>
  </si>
  <si>
    <t>STU0138</t>
  </si>
  <si>
    <t>STU0139</t>
  </si>
  <si>
    <t>STU0140</t>
  </si>
  <si>
    <t>STU0141</t>
  </si>
  <si>
    <t>STU0142</t>
  </si>
  <si>
    <t>STU0143</t>
  </si>
  <si>
    <t>STU0144</t>
  </si>
  <si>
    <t>STU0145</t>
  </si>
  <si>
    <t>STU0146</t>
  </si>
  <si>
    <t>STU0147</t>
  </si>
  <si>
    <t>STU0148</t>
  </si>
  <si>
    <t>STU0149</t>
  </si>
  <si>
    <t>STU0150</t>
  </si>
  <si>
    <t>STU0151</t>
  </si>
  <si>
    <t>STU0152</t>
  </si>
  <si>
    <t>STU0153</t>
  </si>
  <si>
    <t>STU0154</t>
  </si>
  <si>
    <t>STU0155</t>
  </si>
  <si>
    <t>STU0156</t>
  </si>
  <si>
    <t>STU0157</t>
  </si>
  <si>
    <t>STU0158</t>
  </si>
  <si>
    <t>STU0159</t>
  </si>
  <si>
    <t>STU0160</t>
  </si>
  <si>
    <t>STU0161</t>
  </si>
  <si>
    <t>STU0162</t>
  </si>
  <si>
    <t>STU0163</t>
  </si>
  <si>
    <t>STU0164</t>
  </si>
  <si>
    <t>STU0165</t>
  </si>
  <si>
    <t>STU0166</t>
  </si>
  <si>
    <t>STU0167</t>
  </si>
  <si>
    <t>STU0168</t>
  </si>
  <si>
    <t>STU0169</t>
  </si>
  <si>
    <t>STU0170</t>
  </si>
  <si>
    <t>STU0171</t>
  </si>
  <si>
    <t>STU0172</t>
  </si>
  <si>
    <t>STU0173</t>
  </si>
  <si>
    <t>STU0174</t>
  </si>
  <si>
    <t>STU0175</t>
  </si>
  <si>
    <t>STU0176</t>
  </si>
  <si>
    <t>STU0177</t>
  </si>
  <si>
    <t>STU0178</t>
  </si>
  <si>
    <t>STU0179</t>
  </si>
  <si>
    <t>STU0180</t>
  </si>
  <si>
    <t>STU0181</t>
  </si>
  <si>
    <t>STU0182</t>
  </si>
  <si>
    <t>STU0183</t>
  </si>
  <si>
    <t>STU0184</t>
  </si>
  <si>
    <t>STU0185</t>
  </si>
  <si>
    <t>STU0186</t>
  </si>
  <si>
    <t>STU0187</t>
  </si>
  <si>
    <t>STU0188</t>
  </si>
  <si>
    <t>STU0189</t>
  </si>
  <si>
    <t>STU0190</t>
  </si>
  <si>
    <t>STU0191</t>
  </si>
  <si>
    <t>STU0192</t>
  </si>
  <si>
    <t>STU0193</t>
  </si>
  <si>
    <t>STU0194</t>
  </si>
  <si>
    <t>STU0195</t>
  </si>
  <si>
    <t>STU0196</t>
  </si>
  <si>
    <t>STU0197</t>
  </si>
  <si>
    <t>STU0198</t>
  </si>
  <si>
    <t>STU0199</t>
  </si>
  <si>
    <t>STU0200</t>
  </si>
  <si>
    <t>Anay Shanker</t>
  </si>
  <si>
    <t>Madhup Kapur</t>
  </si>
  <si>
    <t>Zara Bains</t>
  </si>
  <si>
    <t>Dhanush Varma</t>
  </si>
  <si>
    <t>Ishaan Kashyap</t>
  </si>
  <si>
    <t>Vivaan Wagle</t>
  </si>
  <si>
    <t>Tanya Bajwa</t>
  </si>
  <si>
    <t>Pihu Wali</t>
  </si>
  <si>
    <t>Indrans Grover</t>
  </si>
  <si>
    <t>Darshit Sidhu</t>
  </si>
  <si>
    <t>Advika Yogi</t>
  </si>
  <si>
    <t>Shalv Banik</t>
  </si>
  <si>
    <t>Sumer Kakar</t>
  </si>
  <si>
    <t>Dhanuk Kant</t>
  </si>
  <si>
    <t>Vidur Deo</t>
  </si>
  <si>
    <t>Damini Varkey</t>
  </si>
  <si>
    <t>Nirvi Manne</t>
  </si>
  <si>
    <t>Devansh Luthra</t>
  </si>
  <si>
    <t>Nitara Ben</t>
  </si>
  <si>
    <t>Baiju Batra</t>
  </si>
  <si>
    <t>Inaaya  Badami</t>
  </si>
  <si>
    <t>Miraya Shere</t>
  </si>
  <si>
    <t>Anaya Choudhry</t>
  </si>
  <si>
    <t>Parinaaz Upadhyay</t>
  </si>
  <si>
    <t>Veer Yogi</t>
  </si>
  <si>
    <t>Saira Yogi</t>
  </si>
  <si>
    <t>Yuvaan Mahal</t>
  </si>
  <si>
    <t>Drishya Saini</t>
  </si>
  <si>
    <t>Saanvi Sarin</t>
  </si>
  <si>
    <t>Zaina Kata</t>
  </si>
  <si>
    <t>Navya Devi</t>
  </si>
  <si>
    <t>Renee Chhabra</t>
  </si>
  <si>
    <t>Rohan Shetty</t>
  </si>
  <si>
    <t>Gokul Rastogi</t>
  </si>
  <si>
    <t>Shayak Sidhu</t>
  </si>
  <si>
    <t>Krish Tripathi</t>
  </si>
  <si>
    <t>Sahil Bhagat</t>
  </si>
  <si>
    <t>Shray Lata</t>
  </si>
  <si>
    <t>Mannat Swamy</t>
  </si>
  <si>
    <t>Shaan Chand</t>
  </si>
  <si>
    <t>Prisha Khanna</t>
  </si>
  <si>
    <t>Sumer Sarna</t>
  </si>
  <si>
    <t>Divyansh Thaman</t>
  </si>
  <si>
    <t>Ehsaan Viswanathan</t>
  </si>
  <si>
    <t>Indrajit Borde</t>
  </si>
  <si>
    <t>Jiya Rao</t>
  </si>
  <si>
    <t>Riaan Babu</t>
  </si>
  <si>
    <t>Ivan Sule</t>
  </si>
  <si>
    <t>Lavanya Dass</t>
  </si>
  <si>
    <t>Divij Keer</t>
  </si>
  <si>
    <t>Trisha Jaggi</t>
  </si>
  <si>
    <t>Reyansh Kanda</t>
  </si>
  <si>
    <t>Charvi Sehgal</t>
  </si>
  <si>
    <t>Shlok Subramaniam</t>
  </si>
  <si>
    <t>Rasha Dar</t>
  </si>
  <si>
    <t>Divyansh Lall</t>
  </si>
  <si>
    <t>Hrishita Badami</t>
  </si>
  <si>
    <t>Taimur Grover</t>
  </si>
  <si>
    <t>Mehul Kashyap</t>
  </si>
  <si>
    <t>Romil Chaudhary</t>
  </si>
  <si>
    <t>Reyansh Soni</t>
  </si>
  <si>
    <t>Ritvik Gade</t>
  </si>
  <si>
    <t>Zaina Bhandari</t>
  </si>
  <si>
    <t>Emir Sandal</t>
  </si>
  <si>
    <t>Farhan Bava</t>
  </si>
  <si>
    <t>Madhav Kapadia</t>
  </si>
  <si>
    <t>Badal Srivastava</t>
  </si>
  <si>
    <t>Hansh Madan</t>
  </si>
  <si>
    <t>Shanaya Balay</t>
  </si>
  <si>
    <t>Aaryahi Sankar</t>
  </si>
  <si>
    <t>Divyansh Sundaram</t>
  </si>
  <si>
    <t>Umang Bose</t>
  </si>
  <si>
    <t>Sumer Vohra</t>
  </si>
  <si>
    <t>Farhan Singh</t>
  </si>
  <si>
    <t>Jivin Virk</t>
  </si>
  <si>
    <t>Urvi Mander</t>
  </si>
  <si>
    <t>Shray Kale</t>
  </si>
  <si>
    <t>Riaan Gade</t>
  </si>
  <si>
    <t>Dhanuk Venkataraman</t>
  </si>
  <si>
    <t>Adira Uppal</t>
  </si>
  <si>
    <t>Eva Kumer</t>
  </si>
  <si>
    <t>Anahi Shroff</t>
  </si>
  <si>
    <t>Dishani Bansal</t>
  </si>
  <si>
    <t>Samarth Ramakrishnan</t>
  </si>
  <si>
    <t>Tejas Grewal</t>
  </si>
  <si>
    <t>Stuvan Dubey</t>
  </si>
  <si>
    <t>Taran Dubey</t>
  </si>
  <si>
    <t>Ishaan Chana</t>
  </si>
  <si>
    <t>Kartik Gour</t>
  </si>
  <si>
    <t>Riya Vaidya</t>
  </si>
  <si>
    <t>Vivaan Krishnamurthy</t>
  </si>
  <si>
    <t>Tara Sastry</t>
  </si>
  <si>
    <t>Badal Dar</t>
  </si>
  <si>
    <t>Nakul Mangal</t>
  </si>
  <si>
    <t>Umang Date</t>
  </si>
  <si>
    <t>Rasha Khatri</t>
  </si>
  <si>
    <t>Armaan Shetty</t>
  </si>
  <si>
    <t>Tushar Sur</t>
  </si>
  <si>
    <t>Ivan Sant</t>
  </si>
  <si>
    <t>Arhaan Bhatnagar</t>
  </si>
  <si>
    <t>Vivaan Dugar</t>
  </si>
  <si>
    <t>Rania Korpal</t>
  </si>
  <si>
    <t>Yashvi Golla</t>
  </si>
  <si>
    <t>Chirag Dubey</t>
  </si>
  <si>
    <t>Tiya Bhattacharyya</t>
  </si>
  <si>
    <t>Myra Majumdar</t>
  </si>
  <si>
    <t>Dhanush Bajaj</t>
  </si>
  <si>
    <t>Prisha Balan</t>
  </si>
  <si>
    <t>Samar Dara</t>
  </si>
  <si>
    <t>Kanav Singh</t>
  </si>
  <si>
    <t>Bhamini Raju</t>
  </si>
  <si>
    <t>Taran Malhotra</t>
  </si>
  <si>
    <t>Kiaan Ramachandran</t>
  </si>
  <si>
    <t>Ishaan Hegde</t>
  </si>
  <si>
    <t>Yashvi Yogi</t>
  </si>
  <si>
    <t>Arhaan Mangat</t>
  </si>
  <si>
    <t>Jhanvi Gaba</t>
  </si>
  <si>
    <t>Mamooty Dixit</t>
  </si>
  <si>
    <t>Riaan Bail</t>
  </si>
  <si>
    <t>Navya Dada</t>
  </si>
  <si>
    <t>Reyansh Roy</t>
  </si>
  <si>
    <t>Jiya Ramachandran</t>
  </si>
  <si>
    <t>Neelofar Dave</t>
  </si>
  <si>
    <t>Samarth Dash</t>
  </si>
  <si>
    <t>Anahita Dube</t>
  </si>
  <si>
    <t>Tanya Luthra</t>
  </si>
  <si>
    <t>Ivan Gade</t>
  </si>
  <si>
    <t>Pari Swamy</t>
  </si>
  <si>
    <t>Yuvraj  Chana</t>
  </si>
  <si>
    <t>Aarav Shukla</t>
  </si>
  <si>
    <t>Mannat Sinha</t>
  </si>
  <si>
    <t>Hiran Krishnamurthy</t>
  </si>
  <si>
    <t>Mishti Sane</t>
  </si>
  <si>
    <t>Rohan Varughese</t>
  </si>
  <si>
    <t>Tushar Batra</t>
  </si>
  <si>
    <t>Kanav Shanker</t>
  </si>
  <si>
    <t>Drishya Wadhwa</t>
  </si>
  <si>
    <t>Ritvik Bose</t>
  </si>
  <si>
    <t>Kabir Walia</t>
  </si>
  <si>
    <t>Nirvi Kohli</t>
  </si>
  <si>
    <t>Divit Lala</t>
  </si>
  <si>
    <t>Piya Thaker</t>
  </si>
  <si>
    <t>Jivika Varughese</t>
  </si>
  <si>
    <t>Suhana Tara</t>
  </si>
  <si>
    <t>Damini Sharma</t>
  </si>
  <si>
    <t>Manikya Gokhale</t>
  </si>
  <si>
    <t>Seher Hayer</t>
  </si>
  <si>
    <t>Ehsaan Arya</t>
  </si>
  <si>
    <t>Piya Gupta</t>
  </si>
  <si>
    <t>Saira Rattan</t>
  </si>
  <si>
    <t>Nehmat Rajan</t>
  </si>
  <si>
    <t>Vedika Hegde</t>
  </si>
  <si>
    <t>Pari Krish</t>
  </si>
  <si>
    <t>Rati Wason</t>
  </si>
  <si>
    <t>Madhup Kumer</t>
  </si>
  <si>
    <t>Dharmajan Bhardwaj</t>
  </si>
  <si>
    <t>Azad Tailor</t>
  </si>
  <si>
    <t>Mohanlal Chanda</t>
  </si>
  <si>
    <t>Tejas Gaba</t>
  </si>
  <si>
    <t>Mannat Rajagopal</t>
  </si>
  <si>
    <t>Kabir Kohli</t>
  </si>
  <si>
    <t>Jhanvi Krishnan</t>
  </si>
  <si>
    <t>Jayan Sridhar</t>
  </si>
  <si>
    <t>Ehsaan Shah</t>
  </si>
  <si>
    <t>Ivan Randhawa</t>
  </si>
  <si>
    <t>Himmat Sheth</t>
  </si>
  <si>
    <t>Alisha Barad</t>
  </si>
  <si>
    <t>Madhav Kala</t>
  </si>
  <si>
    <t>Advik Bhatia</t>
  </si>
  <si>
    <t>Baiju Hora</t>
  </si>
  <si>
    <t>Fateh Vasa</t>
  </si>
  <si>
    <t>Darshit Lanka</t>
  </si>
  <si>
    <t>Khushi Sethi</t>
  </si>
  <si>
    <t>Lagan Lad</t>
  </si>
  <si>
    <t>Taran Dutt</t>
  </si>
  <si>
    <t>Dishani Dhar</t>
  </si>
  <si>
    <t>Vihaan Raj</t>
  </si>
  <si>
    <t>Rati Ahluwalia</t>
  </si>
  <si>
    <t>Prerak Sawhney</t>
  </si>
  <si>
    <t>Manikya Shanker</t>
  </si>
  <si>
    <t>Zeeshan Sem</t>
  </si>
  <si>
    <t>Shaan Bassi</t>
  </si>
  <si>
    <t>Indrajit Aggarwal</t>
  </si>
  <si>
    <t>Riya Dey</t>
  </si>
  <si>
    <t>Adira Saini</t>
  </si>
  <si>
    <t>Alisha Kaul</t>
  </si>
  <si>
    <t>Madhav Tiwari</t>
  </si>
  <si>
    <t>Divit Kashyap</t>
  </si>
  <si>
    <t>Zoya Bhatt</t>
  </si>
  <si>
    <t>Kabir Devan</t>
  </si>
  <si>
    <t>Krish Rout</t>
  </si>
  <si>
    <t>Aniruddh Wason</t>
  </si>
  <si>
    <t>Sumer Tripathi</t>
  </si>
  <si>
    <t>Ayesha Bahl</t>
  </si>
  <si>
    <t>Biju Apte</t>
  </si>
  <si>
    <t>Vritika Reddy</t>
  </si>
  <si>
    <t>Trisha Mander</t>
  </si>
  <si>
    <t>Rhea Sampath</t>
  </si>
  <si>
    <t>Zain Koshy</t>
  </si>
  <si>
    <t>Shlok Chada</t>
  </si>
  <si>
    <t>03321819600</t>
  </si>
  <si>
    <t>4026542351</t>
  </si>
  <si>
    <t>7816184959</t>
  </si>
  <si>
    <t>+911647525534</t>
  </si>
  <si>
    <t>04835030564</t>
  </si>
  <si>
    <t>7242388496</t>
  </si>
  <si>
    <t>+912269166978</t>
  </si>
  <si>
    <t>4514627048</t>
  </si>
  <si>
    <t>+918809570154</t>
  </si>
  <si>
    <t>2278248963</t>
  </si>
  <si>
    <t>7133150983</t>
  </si>
  <si>
    <t>3473829973</t>
  </si>
  <si>
    <t>07010651333</t>
  </si>
  <si>
    <t>1080132677</t>
  </si>
  <si>
    <t>04687234309</t>
  </si>
  <si>
    <t>2081219136</t>
  </si>
  <si>
    <t>8543534624</t>
  </si>
  <si>
    <t>+918425135427</t>
  </si>
  <si>
    <t>+914118244935</t>
  </si>
  <si>
    <t>6400524278</t>
  </si>
  <si>
    <t>09826204505</t>
  </si>
  <si>
    <t>+913226025634</t>
  </si>
  <si>
    <t>+917543303654</t>
  </si>
  <si>
    <t>5014294019</t>
  </si>
  <si>
    <t>3406088356</t>
  </si>
  <si>
    <t>08465648236</t>
  </si>
  <si>
    <t>+914436995777</t>
  </si>
  <si>
    <t>9513433200</t>
  </si>
  <si>
    <t>07632016328</t>
  </si>
  <si>
    <t>8895798687</t>
  </si>
  <si>
    <t>7347143455</t>
  </si>
  <si>
    <t>+916658760366</t>
  </si>
  <si>
    <t>06889373467</t>
  </si>
  <si>
    <t>0699016272</t>
  </si>
  <si>
    <t>04641708053</t>
  </si>
  <si>
    <t>+919232719374</t>
  </si>
  <si>
    <t>0496631931</t>
  </si>
  <si>
    <t>05185067165</t>
  </si>
  <si>
    <t>7769453147</t>
  </si>
  <si>
    <t>03545494808</t>
  </si>
  <si>
    <t>7701436349</t>
  </si>
  <si>
    <t>04443135182</t>
  </si>
  <si>
    <t>+914352408240</t>
  </si>
  <si>
    <t>+919477752047</t>
  </si>
  <si>
    <t>4131869993</t>
  </si>
  <si>
    <t>+919133412328</t>
  </si>
  <si>
    <t>+914471349361</t>
  </si>
  <si>
    <t>09947174648</t>
  </si>
  <si>
    <t>+911399049027</t>
  </si>
  <si>
    <t>06551256746</t>
  </si>
  <si>
    <t>0876038597</t>
  </si>
  <si>
    <t>7109324808</t>
  </si>
  <si>
    <t>08467737826</t>
  </si>
  <si>
    <t>4044997278</t>
  </si>
  <si>
    <t>6360576627</t>
  </si>
  <si>
    <t>00262174596</t>
  </si>
  <si>
    <t>1343161172</t>
  </si>
  <si>
    <t>02386922219</t>
  </si>
  <si>
    <t>4740748217</t>
  </si>
  <si>
    <t>07136959440</t>
  </si>
  <si>
    <t>+919533942104</t>
  </si>
  <si>
    <t>6232858842</t>
  </si>
  <si>
    <t>01236851604</t>
  </si>
  <si>
    <t>+917098593174</t>
  </si>
  <si>
    <t>+918267586926</t>
  </si>
  <si>
    <t>03515850643</t>
  </si>
  <si>
    <t>03293183933</t>
  </si>
  <si>
    <t>02102053950</t>
  </si>
  <si>
    <t>07589178390</t>
  </si>
  <si>
    <t>+917711592124</t>
  </si>
  <si>
    <t>1836736576</t>
  </si>
  <si>
    <t>7111161528</t>
  </si>
  <si>
    <t>6049451983</t>
  </si>
  <si>
    <t>09368998094</t>
  </si>
  <si>
    <t>+919612018366</t>
  </si>
  <si>
    <t>1022901476</t>
  </si>
  <si>
    <t>+914978403690</t>
  </si>
  <si>
    <t>+910762268388</t>
  </si>
  <si>
    <t>09696641605</t>
  </si>
  <si>
    <t>+913696816453</t>
  </si>
  <si>
    <t>+915523124329</t>
  </si>
  <si>
    <t>9799552717</t>
  </si>
  <si>
    <t>07700541199</t>
  </si>
  <si>
    <t>08207151820</t>
  </si>
  <si>
    <t>06659051518</t>
  </si>
  <si>
    <t>6291486528</t>
  </si>
  <si>
    <t>+913573322141</t>
  </si>
  <si>
    <t>9270653794</t>
  </si>
  <si>
    <t>9774688623</t>
  </si>
  <si>
    <t>1412478261</t>
  </si>
  <si>
    <t>03615305152</t>
  </si>
  <si>
    <t>07901043289</t>
  </si>
  <si>
    <t>09711798089</t>
  </si>
  <si>
    <t>02185188888</t>
  </si>
  <si>
    <t>0515319520</t>
  </si>
  <si>
    <t>2217043030</t>
  </si>
  <si>
    <t>3450541566</t>
  </si>
  <si>
    <t>4161692845</t>
  </si>
  <si>
    <t>05705964016</t>
  </si>
  <si>
    <t>+913556909275</t>
  </si>
  <si>
    <t>4310278681</t>
  </si>
  <si>
    <t>+911217271551</t>
  </si>
  <si>
    <t>3132370589</t>
  </si>
  <si>
    <t>07866912517</t>
  </si>
  <si>
    <t>08018242253</t>
  </si>
  <si>
    <t>02498182992</t>
  </si>
  <si>
    <t>9439690784</t>
  </si>
  <si>
    <t>+917677359255</t>
  </si>
  <si>
    <t>01473210469</t>
  </si>
  <si>
    <t>+917877470168</t>
  </si>
  <si>
    <t>7480162456</t>
  </si>
  <si>
    <t>01687849912</t>
  </si>
  <si>
    <t>6800025787</t>
  </si>
  <si>
    <t>4958887947</t>
  </si>
  <si>
    <t>0974993097</t>
  </si>
  <si>
    <t>1307562636</t>
  </si>
  <si>
    <t>7865278585</t>
  </si>
  <si>
    <t>03757584419</t>
  </si>
  <si>
    <t>01574733848</t>
  </si>
  <si>
    <t>+911657120826</t>
  </si>
  <si>
    <t>+911938026206</t>
  </si>
  <si>
    <t>+915478872874</t>
  </si>
  <si>
    <t>2054932966</t>
  </si>
  <si>
    <t>+914637454990</t>
  </si>
  <si>
    <t>+916841459332</t>
  </si>
  <si>
    <t>3391878519</t>
  </si>
  <si>
    <t>7139718707</t>
  </si>
  <si>
    <t>00640391065</t>
  </si>
  <si>
    <t>+916567661825</t>
  </si>
  <si>
    <t>+914786863375</t>
  </si>
  <si>
    <t>+913311907903</t>
  </si>
  <si>
    <t>03959953428</t>
  </si>
  <si>
    <t>08705685662</t>
  </si>
  <si>
    <t>2708668826</t>
  </si>
  <si>
    <t>3046990139</t>
  </si>
  <si>
    <t>+917393638546</t>
  </si>
  <si>
    <t>07175355609</t>
  </si>
  <si>
    <t>+915369378547</t>
  </si>
  <si>
    <t>0801006231</t>
  </si>
  <si>
    <t>+910886008484</t>
  </si>
  <si>
    <t>+913398454615</t>
  </si>
  <si>
    <t>+910166687002</t>
  </si>
  <si>
    <t>+918033974014</t>
  </si>
  <si>
    <t>6142939685</t>
  </si>
  <si>
    <t>00163159996</t>
  </si>
  <si>
    <t>6629619431</t>
  </si>
  <si>
    <t>05110475412</t>
  </si>
  <si>
    <t>+915819956046</t>
  </si>
  <si>
    <t>+912444721264</t>
  </si>
  <si>
    <t>09937124065</t>
  </si>
  <si>
    <t>+914593752654</t>
  </si>
  <si>
    <t>01939828073</t>
  </si>
  <si>
    <t>+914342661797</t>
  </si>
  <si>
    <t>9113529096</t>
  </si>
  <si>
    <t>8899375679</t>
  </si>
  <si>
    <t>2545738757</t>
  </si>
  <si>
    <t>1051238282</t>
  </si>
  <si>
    <t>+916609379660</t>
  </si>
  <si>
    <t>+917147859696</t>
  </si>
  <si>
    <t>+912513412528</t>
  </si>
  <si>
    <t>8282742257</t>
  </si>
  <si>
    <t>7676772190</t>
  </si>
  <si>
    <t>09788191485</t>
  </si>
  <si>
    <t>3407451713</t>
  </si>
  <si>
    <t>+913309584982</t>
  </si>
  <si>
    <t>00422325367</t>
  </si>
  <si>
    <t>1684577590</t>
  </si>
  <si>
    <t>+917454589297</t>
  </si>
  <si>
    <t>+917706324241</t>
  </si>
  <si>
    <t>4361103712</t>
  </si>
  <si>
    <t>02713611155</t>
  </si>
  <si>
    <t>0927532697</t>
  </si>
  <si>
    <t>05652341389</t>
  </si>
  <si>
    <t>8364037613</t>
  </si>
  <si>
    <t>+916965827109</t>
  </si>
  <si>
    <t>8666188924</t>
  </si>
  <si>
    <t>1463031617</t>
  </si>
  <si>
    <t>+917588425241</t>
  </si>
  <si>
    <t>1778507925</t>
  </si>
  <si>
    <t>0003075622</t>
  </si>
  <si>
    <t>04195180238</t>
  </si>
  <si>
    <t>7053494937</t>
  </si>
  <si>
    <t>00385050641</t>
  </si>
  <si>
    <t>+910386571918</t>
  </si>
  <si>
    <t>+913445655743</t>
  </si>
  <si>
    <t>06185374741</t>
  </si>
  <si>
    <t>02135680442</t>
  </si>
  <si>
    <t>+912100323651</t>
  </si>
  <si>
    <t>+915107029667</t>
  </si>
  <si>
    <t>07209993476</t>
  </si>
  <si>
    <t>3806578759</t>
  </si>
  <si>
    <t>00785932133</t>
  </si>
  <si>
    <t>+912395590599</t>
  </si>
  <si>
    <t>+910393087059</t>
  </si>
  <si>
    <t>+919218515691</t>
  </si>
  <si>
    <t>05289539264</t>
  </si>
  <si>
    <t>+912959391725</t>
  </si>
  <si>
    <t>5704331541</t>
  </si>
  <si>
    <t>05861793271</t>
  </si>
  <si>
    <t>02181599706</t>
  </si>
  <si>
    <t>Madhav Dada</t>
  </si>
  <si>
    <t>Vaibhav Bava</t>
  </si>
  <si>
    <t>Renee Banerjee</t>
  </si>
  <si>
    <t>Mahika Ravi</t>
  </si>
  <si>
    <t>Lakshit Mander</t>
  </si>
  <si>
    <t>Taran Choudhary</t>
  </si>
  <si>
    <t>Ishita Vasa</t>
  </si>
  <si>
    <t>Dishani Bera</t>
  </si>
  <si>
    <t>Bhavin Dara</t>
  </si>
  <si>
    <t>Riya Dugal</t>
  </si>
  <si>
    <t>Aarush Banik</t>
  </si>
  <si>
    <t>Zara Jani</t>
  </si>
  <si>
    <t>Hiran Kakar</t>
  </si>
  <si>
    <t>Yakshit Zacharia</t>
  </si>
  <si>
    <t>Siya Dugar</t>
  </si>
  <si>
    <t>Jiya Dasgupta</t>
  </si>
  <si>
    <t>Saksham Sheth</t>
  </si>
  <si>
    <t>Manjari Swamy</t>
  </si>
  <si>
    <t>Piya Ravel</t>
  </si>
  <si>
    <t>Jhanvi Agrawal</t>
  </si>
  <si>
    <t>Pihu Dash</t>
  </si>
  <si>
    <t>Vedika Sarna</t>
  </si>
  <si>
    <t>Trisha Dewan</t>
  </si>
  <si>
    <t>Shray Sethi</t>
  </si>
  <si>
    <t>Nitya Gandhi</t>
  </si>
  <si>
    <t>Parinaaz Shere</t>
  </si>
  <si>
    <t>Diya Khalsa</t>
  </si>
  <si>
    <t>Anika Ramaswamy</t>
  </si>
  <si>
    <t>Badal Mallick</t>
  </si>
  <si>
    <t>Shanaya Venkataraman</t>
  </si>
  <si>
    <t>Hiran Borra</t>
  </si>
  <si>
    <t>Tarini Mani</t>
  </si>
  <si>
    <t>Vidur Ganguly</t>
  </si>
  <si>
    <t>Pranay Gupta</t>
  </si>
  <si>
    <t>Vanya Sachdev</t>
  </si>
  <si>
    <t>Ivan Raman</t>
  </si>
  <si>
    <t>Piya Rama</t>
  </si>
  <si>
    <t>Rhea Bose</t>
  </si>
  <si>
    <t>Suhana Kata</t>
  </si>
  <si>
    <t>Dharmajan Dara</t>
  </si>
  <si>
    <t>Anika Malhotra</t>
  </si>
  <si>
    <t>Madhav Shankar</t>
  </si>
  <si>
    <t>Ishita Dhingra</t>
  </si>
  <si>
    <t>Chirag Iyer</t>
  </si>
  <si>
    <t>Alisha Kant</t>
  </si>
  <si>
    <t>Indranil Agarwal</t>
  </si>
  <si>
    <t>Neelofar Borde</t>
  </si>
  <si>
    <t>Advika Baria</t>
  </si>
  <si>
    <t>Ranbir Chana</t>
  </si>
  <si>
    <t>Amani Basu</t>
  </si>
  <si>
    <t>Tara Bal</t>
  </si>
  <si>
    <t>Divij Chowdhury</t>
  </si>
  <si>
    <t>Kismat Kumar</t>
  </si>
  <si>
    <t>Shray Ganesan</t>
  </si>
  <si>
    <t>Gokul Krishnamurthy</t>
  </si>
  <si>
    <t>Shalv Varkey</t>
  </si>
  <si>
    <t>Aniruddh Bajaj</t>
  </si>
  <si>
    <t>Miraya Sanghvi</t>
  </si>
  <si>
    <t>Khushi Doctor</t>
  </si>
  <si>
    <t>Raghav Agrawal</t>
  </si>
  <si>
    <t>Arhaan Mann</t>
  </si>
  <si>
    <t>Anya Swaminathan</t>
  </si>
  <si>
    <t>Amani Gour</t>
  </si>
  <si>
    <t>Farhan Boase</t>
  </si>
  <si>
    <t>Ayesha Randhawa</t>
  </si>
  <si>
    <t>Amani Bath</t>
  </si>
  <si>
    <t>Urvi Borah</t>
  </si>
  <si>
    <t>Prerak Bal</t>
  </si>
  <si>
    <t>Amira Rout</t>
  </si>
  <si>
    <t>Vaibhav Raju</t>
  </si>
  <si>
    <t>Samiha Batta</t>
  </si>
  <si>
    <t>Khushi Mand</t>
  </si>
  <si>
    <t>Nirvi Khosla</t>
  </si>
  <si>
    <t>Jivin Deshpande</t>
  </si>
  <si>
    <t>Shlok Brar</t>
  </si>
  <si>
    <t>Mahika Kant</t>
  </si>
  <si>
    <t>Lagan Dora</t>
  </si>
  <si>
    <t>Devansh Issac</t>
  </si>
  <si>
    <t>Zaina Ranganathan</t>
  </si>
  <si>
    <t>Vanya Chad</t>
  </si>
  <si>
    <t>Tara Sibal</t>
  </si>
  <si>
    <t>Mohanlal Doshi</t>
  </si>
  <si>
    <t>Anahi Mannan</t>
  </si>
  <si>
    <t>Rhea Kanda</t>
  </si>
  <si>
    <t>Raunak Date</t>
  </si>
  <si>
    <t>Neelofar Sampath</t>
  </si>
  <si>
    <t>Nitara Ganguly</t>
  </si>
  <si>
    <t>Mehul Loke</t>
  </si>
  <si>
    <t>Ojas Bal</t>
  </si>
  <si>
    <t>Alisha Wagle</t>
  </si>
  <si>
    <t>Armaan Dhar</t>
  </si>
  <si>
    <t>Faiyaz Soni</t>
  </si>
  <si>
    <t>Saanvi Bora</t>
  </si>
  <si>
    <t>Vidur Vohra</t>
  </si>
  <si>
    <t>Inaaya  Gara</t>
  </si>
  <si>
    <t>Sahil Kurian</t>
  </si>
  <si>
    <t>Veer Gara</t>
  </si>
  <si>
    <t>Dhanush Gade</t>
  </si>
  <si>
    <t>Drishya Suresh</t>
  </si>
  <si>
    <t>Ahana  Singh</t>
  </si>
  <si>
    <t>Urvi De</t>
  </si>
  <si>
    <t>Rohan Varghese</t>
  </si>
  <si>
    <t>Anahita Suri</t>
  </si>
  <si>
    <t>Pihu Kuruvilla</t>
  </si>
  <si>
    <t>Ela Wason</t>
  </si>
  <si>
    <t>Nirvi Ratta</t>
  </si>
  <si>
    <t>Anya Das</t>
  </si>
  <si>
    <t>Yakshit Bhattacharyya</t>
  </si>
  <si>
    <t>Nishith Verma</t>
  </si>
  <si>
    <t>Nakul Chokshi</t>
  </si>
  <si>
    <t>Azad Iyer</t>
  </si>
  <si>
    <t>Vihaan Grover</t>
  </si>
  <si>
    <t>Mahika Warrior</t>
  </si>
  <si>
    <t>Tushar Gandhi</t>
  </si>
  <si>
    <t>Eshani Rau</t>
  </si>
  <si>
    <t>Sara Seth</t>
  </si>
  <si>
    <t>Manjari Khurana</t>
  </si>
  <si>
    <t>Vivaan Tank</t>
  </si>
  <si>
    <t>Hiran Bhagat</t>
  </si>
  <si>
    <t>Anvi Sachdev</t>
  </si>
  <si>
    <t>Kabir Shere</t>
  </si>
  <si>
    <t>Zoya Bhalla</t>
  </si>
  <si>
    <t>Dhruv Iyer</t>
  </si>
  <si>
    <t>Neysa Gole</t>
  </si>
  <si>
    <t>Indrans Karan</t>
  </si>
  <si>
    <t>Biju Thakkar</t>
  </si>
  <si>
    <t>Drishya Johal</t>
  </si>
  <si>
    <t>Hrishita Balan</t>
  </si>
  <si>
    <t>Jayesh Luthra</t>
  </si>
  <si>
    <t>Raghav Chandra</t>
  </si>
  <si>
    <t>Yakshit Kanda</t>
  </si>
  <si>
    <t>Zain Doctor</t>
  </si>
  <si>
    <t>Uthkarsh Chanda</t>
  </si>
  <si>
    <t>Onkar Chaudry</t>
  </si>
  <si>
    <t>Anvi Chawla</t>
  </si>
  <si>
    <t>Hazel Sachar</t>
  </si>
  <si>
    <t>Seher Bora</t>
  </si>
  <si>
    <t>Amira Chad</t>
  </si>
  <si>
    <t>Aayush Chopra</t>
  </si>
  <si>
    <t>Damini Talwar</t>
  </si>
  <si>
    <t>Amira Mandal</t>
  </si>
  <si>
    <t>Charvi Uppal</t>
  </si>
  <si>
    <t>Jayesh Varghese</t>
  </si>
  <si>
    <t>Tanya Shankar</t>
  </si>
  <si>
    <t>Aniruddh Ravel</t>
  </si>
  <si>
    <t>Priyansh Bose</t>
  </si>
  <si>
    <t>Kabir Kale</t>
  </si>
  <si>
    <t>Vanya Basak</t>
  </si>
  <si>
    <t>Rohan Khurana</t>
  </si>
  <si>
    <t>Zaina Venkataraman</t>
  </si>
  <si>
    <t>Kashvi Srinivas</t>
  </si>
  <si>
    <t>Yasmin Dhingra</t>
  </si>
  <si>
    <t>Hazel Kulkarni</t>
  </si>
  <si>
    <t>Yashvi Kale</t>
  </si>
  <si>
    <t>Shray Arora</t>
  </si>
  <si>
    <t>Advika Sen</t>
  </si>
  <si>
    <t>Jhanvi Kala</t>
  </si>
  <si>
    <t>Lagan Dewan</t>
  </si>
  <si>
    <t>Stuvan Goda</t>
  </si>
  <si>
    <t>Aaina Raju</t>
  </si>
  <si>
    <t>Taimur Agrawal</t>
  </si>
  <si>
    <t>Tara Sem</t>
  </si>
  <si>
    <t>Zoya Shan</t>
  </si>
  <si>
    <t>Renee Dhingra</t>
  </si>
  <si>
    <t>Kashvi Raval</t>
  </si>
  <si>
    <t>Sana Karnik</t>
  </si>
  <si>
    <t>Pihu Singh</t>
  </si>
  <si>
    <t>Ojas Barman</t>
  </si>
  <si>
    <t>Ela Sangha</t>
  </si>
  <si>
    <t>Hiran Halder</t>
  </si>
  <si>
    <t>Dhruv Yadav</t>
  </si>
  <si>
    <t>Vanya Sant</t>
  </si>
  <si>
    <t>Navya Rajan</t>
  </si>
  <si>
    <t>Abram Deep</t>
  </si>
  <si>
    <t>Sahil Baral</t>
  </si>
  <si>
    <t>Sahil Sama</t>
  </si>
  <si>
    <t>Shamik Swamy</t>
  </si>
  <si>
    <t>Onkar Som</t>
  </si>
  <si>
    <t>Ishita Suri</t>
  </si>
  <si>
    <t>Yakshit Banerjee</t>
  </si>
  <si>
    <t>Kiara Koshy</t>
  </si>
  <si>
    <t>Eva Dani</t>
  </si>
  <si>
    <t>Navya Tank</t>
  </si>
  <si>
    <t>Krish Bir</t>
  </si>
  <si>
    <t>Indranil Swamy</t>
  </si>
  <si>
    <t>Yuvaan Varma</t>
  </si>
  <si>
    <t>Dhanuk Apte</t>
  </si>
  <si>
    <t>Vaibhav Sanghvi</t>
  </si>
  <si>
    <t>Biju Bassi</t>
  </si>
  <si>
    <t>Vidur Deshmukh</t>
  </si>
  <si>
    <t>Hazel Tandon</t>
  </si>
  <si>
    <t>Jivika Chandra</t>
  </si>
  <si>
    <t>Zara Bhattacharyya</t>
  </si>
  <si>
    <t>Romil Edwin</t>
  </si>
  <si>
    <t>Gokul Chakrabarti</t>
  </si>
  <si>
    <t>Miraan Ghose</t>
  </si>
  <si>
    <t>Badal Hans</t>
  </si>
  <si>
    <t>Ritvik Anne</t>
  </si>
  <si>
    <t>Mahika Walia</t>
  </si>
  <si>
    <t>Jhanvi Chaudhary</t>
  </si>
  <si>
    <t>Shray Ramakrishnan</t>
  </si>
  <si>
    <t>Nitara Comar</t>
  </si>
  <si>
    <t>Hazel Sethi</t>
  </si>
  <si>
    <t>Lakshit Sagar</t>
  </si>
  <si>
    <t>Diya Koshy</t>
  </si>
  <si>
    <t>Pihu Sen</t>
  </si>
  <si>
    <t>Navya Kulkarni</t>
  </si>
  <si>
    <t>Dharmajan Setty</t>
  </si>
  <si>
    <t>Oorja Sachar</t>
  </si>
  <si>
    <t>Manikya Bandi</t>
  </si>
  <si>
    <t>Divit Bava</t>
  </si>
  <si>
    <t>Ranbir Kashyap</t>
  </si>
  <si>
    <t>Ivan Gupta</t>
  </si>
  <si>
    <t>Badal Master</t>
  </si>
  <si>
    <t>Miraya Baria</t>
  </si>
  <si>
    <t>Aayush Karnik</t>
  </si>
  <si>
    <t>Nitya Taneja</t>
  </si>
  <si>
    <t>Dishani Konda</t>
  </si>
  <si>
    <t>Dhanuk Wagle</t>
  </si>
  <si>
    <t>Sumer Sridhar</t>
  </si>
  <si>
    <t>Vaibhav Viswanathan</t>
  </si>
  <si>
    <t>Nayantara Kumar</t>
  </si>
  <si>
    <t>Adira Raman</t>
  </si>
  <si>
    <t>Nitara Vala</t>
  </si>
  <si>
    <t>Mannat Mane</t>
  </si>
  <si>
    <t>Nirvi Basak</t>
  </si>
  <si>
    <t>Amani Johal</t>
  </si>
  <si>
    <t>Gatik Kari</t>
  </si>
  <si>
    <t>Alisha Dayal</t>
  </si>
  <si>
    <t>Veer Saran</t>
  </si>
  <si>
    <t>Anvi Aggarwal</t>
  </si>
  <si>
    <t>Samaira Butala</t>
  </si>
  <si>
    <t>Lakshit Karan</t>
  </si>
  <si>
    <t>Tanya Aurora</t>
  </si>
  <si>
    <t>Vanya Tank</t>
  </si>
  <si>
    <t>Yashvi Mandal</t>
  </si>
  <si>
    <t>Jayesh Sha</t>
  </si>
  <si>
    <t>Shayak Atwal</t>
  </si>
  <si>
    <t>Ayesha Mall</t>
  </si>
  <si>
    <t>Aarna Sharma</t>
  </si>
  <si>
    <t>Raghav Sengupta</t>
  </si>
  <si>
    <t>Navya Vig</t>
  </si>
  <si>
    <t>Devansh Mani</t>
  </si>
  <si>
    <t>Khushi Kala</t>
  </si>
  <si>
    <t>Alisha Sankaran</t>
  </si>
  <si>
    <t>Hridaan Banik</t>
  </si>
  <si>
    <t>Adah Shah</t>
  </si>
  <si>
    <t>Myra Talwar</t>
  </si>
  <si>
    <t>Ojas Edwin</t>
  </si>
  <si>
    <t>Priyansh Maharaj</t>
  </si>
  <si>
    <t>Anahi Bhargava</t>
  </si>
  <si>
    <t>Darshit Devi</t>
  </si>
  <si>
    <t>Amani Dyal</t>
  </si>
  <si>
    <t>Divyansh Vohra</t>
  </si>
  <si>
    <t>Samar Rattan</t>
  </si>
  <si>
    <t>Yashvi Bala</t>
  </si>
  <si>
    <t>Charvi Manne</t>
  </si>
  <si>
    <t>Prisha Dass</t>
  </si>
  <si>
    <t>Mahika Sharma</t>
  </si>
  <si>
    <t>Sana Bhatti</t>
  </si>
  <si>
    <t>Siya Virk</t>
  </si>
  <si>
    <t>Keya Halder</t>
  </si>
  <si>
    <t>Armaan Doshi</t>
  </si>
  <si>
    <t>Ranbir Babu</t>
  </si>
  <si>
    <t>Nayantara Reddy</t>
  </si>
  <si>
    <t>Raghav Varughese</t>
  </si>
  <si>
    <t>Seher Kade</t>
  </si>
  <si>
    <t>Biju Khatri</t>
  </si>
  <si>
    <t>Amani Krishnan</t>
  </si>
  <si>
    <t>Aaryahi Dugar</t>
  </si>
  <si>
    <t>Oorja Bhat</t>
  </si>
  <si>
    <t>Emir Gill</t>
  </si>
  <si>
    <t>Shayak Gill</t>
  </si>
  <si>
    <t>Sahil Sen</t>
  </si>
  <si>
    <t>Purab Chokshi</t>
  </si>
  <si>
    <t>Tiya Biswas</t>
  </si>
  <si>
    <t>Adira Andra</t>
  </si>
  <si>
    <t>Prisha Golla</t>
  </si>
  <si>
    <t>Diya Ravel</t>
  </si>
  <si>
    <t>Jayesh Som</t>
  </si>
  <si>
    <t>Kiara Bala</t>
  </si>
  <si>
    <t>Alisha Tailor</t>
  </si>
  <si>
    <t>Eshani Lal</t>
  </si>
  <si>
    <t>Shamik Baria</t>
  </si>
  <si>
    <t>Diya Golla</t>
  </si>
  <si>
    <t>Kimaya Guha</t>
  </si>
  <si>
    <t>Sahil Tailor</t>
  </si>
  <si>
    <t>Umang Malhotra</t>
  </si>
  <si>
    <t>Anay Johal</t>
  </si>
  <si>
    <t>Rasha Thakur</t>
  </si>
  <si>
    <t>Miraan Dora</t>
  </si>
  <si>
    <t>Aaryahi Acharya</t>
  </si>
  <si>
    <t>Azad Ravi</t>
  </si>
  <si>
    <t>Vanya Sani</t>
  </si>
  <si>
    <t>Inaaya  Khalsa</t>
  </si>
  <si>
    <t>Charvi Saraf</t>
  </si>
  <si>
    <t>Ryan Kapoor</t>
  </si>
  <si>
    <t>Aniruddh Bora</t>
  </si>
  <si>
    <t>Kaira Biswas</t>
  </si>
  <si>
    <t>Lakshit Ramesh</t>
  </si>
  <si>
    <t>Riya Savant</t>
  </si>
  <si>
    <t>Manjari Wagle</t>
  </si>
  <si>
    <t>Gokul Vyas</t>
  </si>
  <si>
    <t>Dhanush Dass</t>
  </si>
  <si>
    <t>Jivika Bail</t>
  </si>
  <si>
    <t>Rohan Karan</t>
  </si>
  <si>
    <t>Drishya Mand</t>
  </si>
  <si>
    <t>Shaan Mani</t>
  </si>
  <si>
    <t>Badal Bakshi</t>
  </si>
  <si>
    <t>Jiya Mand</t>
  </si>
  <si>
    <t>Ivana Goswami</t>
  </si>
  <si>
    <t>Shaan Ramesh</t>
  </si>
  <si>
    <t>Zeeshan Manne</t>
  </si>
  <si>
    <t>Hunar Tara</t>
  </si>
  <si>
    <t>Renee Biswas</t>
  </si>
  <si>
    <t>Nishith Dewan</t>
  </si>
  <si>
    <t>Trisha Suri</t>
  </si>
  <si>
    <t>Nirvaan Bakshi</t>
  </si>
  <si>
    <t>Tanya Dhawan</t>
  </si>
  <si>
    <t>Armaan Agrawal</t>
  </si>
  <si>
    <t>Ishaan Setty</t>
  </si>
  <si>
    <t>Kabir Boase</t>
  </si>
  <si>
    <t>Biju Sama</t>
  </si>
  <si>
    <t>Zeeshan Sarna</t>
  </si>
  <si>
    <t>Kaira Loyal</t>
  </si>
  <si>
    <t>Jivika Balakrishnan</t>
  </si>
  <si>
    <t>Anaya Babu</t>
  </si>
  <si>
    <t>Eva Bhatt</t>
  </si>
  <si>
    <t>Arhaan Tailor</t>
  </si>
  <si>
    <t>Hrishita Chopra</t>
  </si>
  <si>
    <t>Biju Mallick</t>
  </si>
  <si>
    <t>Nakul Vala</t>
  </si>
  <si>
    <t>Neelofar Baral</t>
  </si>
  <si>
    <t>Romil Amble</t>
  </si>
  <si>
    <t>Ryan De</t>
  </si>
  <si>
    <t>Pranay Malhotra</t>
  </si>
  <si>
    <t>Jayan Boase</t>
  </si>
  <si>
    <t>Umang Balan</t>
  </si>
  <si>
    <t>Zara Chakraborty</t>
  </si>
  <si>
    <t>Rasha Chowdhury</t>
  </si>
  <si>
    <t>Neelofar Srinivasan</t>
  </si>
  <si>
    <t>Advik Chawla</t>
  </si>
  <si>
    <t>Vritika Sankaran</t>
  </si>
  <si>
    <t>Vardaniya Kar</t>
  </si>
  <si>
    <t>Riya Srinivasan</t>
  </si>
  <si>
    <t>Ivana Mall</t>
  </si>
  <si>
    <t>Kaira Lad</t>
  </si>
  <si>
    <t>Taran Dass</t>
  </si>
  <si>
    <t>Advika Ganesh</t>
  </si>
  <si>
    <t>Shaan Guha</t>
  </si>
  <si>
    <t>Yashvi Sunder</t>
  </si>
  <si>
    <t>Aayush Bawa</t>
  </si>
  <si>
    <t>Ehsaan Divan</t>
  </si>
  <si>
    <t>Samar Bandi</t>
  </si>
  <si>
    <t>Mehul Sur</t>
  </si>
  <si>
    <t>Kashvi Behl</t>
  </si>
  <si>
    <t>Miraya Chadha</t>
  </si>
  <si>
    <t>Kashvi Handa</t>
  </si>
  <si>
    <t>Himmat Chatterjee</t>
  </si>
  <si>
    <t>Mamooty Luthra</t>
  </si>
  <si>
    <t>Inaaya  Chopra</t>
  </si>
  <si>
    <t>Rhea Ramaswamy</t>
  </si>
  <si>
    <t>Kaira Deol</t>
  </si>
  <si>
    <t>Mishti Johal</t>
  </si>
  <si>
    <t>Chirag Sunder</t>
  </si>
  <si>
    <t>Azad Bawa</t>
  </si>
  <si>
    <t>Nitya Zacharia</t>
  </si>
  <si>
    <t>Aayush Agrawal</t>
  </si>
  <si>
    <t>Nayantara Sandhu</t>
  </si>
  <si>
    <t>Hiran Shetty</t>
  </si>
  <si>
    <t>Nirvi Vora</t>
  </si>
  <si>
    <t>Eva Walia</t>
  </si>
  <si>
    <t>Arnav Balan</t>
  </si>
  <si>
    <t>Zara Brahmbhatt</t>
  </si>
  <si>
    <t>Fateh Ahuja</t>
  </si>
  <si>
    <t>Purab Lala</t>
  </si>
  <si>
    <t>Kaira Sandal</t>
  </si>
  <si>
    <t>Mamooty Dyal</t>
  </si>
  <si>
    <t>Raunak Soman</t>
  </si>
  <si>
    <t>Sana Yohannan</t>
  </si>
  <si>
    <t>Ayesha Balan</t>
  </si>
  <si>
    <t>Dhanuk Rajagopalan</t>
  </si>
  <si>
    <t>Indrans Bera</t>
  </si>
  <si>
    <t>Renee Sarin</t>
  </si>
  <si>
    <t>Ivana Shere</t>
  </si>
  <si>
    <t>Kiaan Zacharia</t>
  </si>
  <si>
    <t>Jayant Goel</t>
  </si>
  <si>
    <t>Veer Biswas</t>
  </si>
  <si>
    <t>Anay Dutta</t>
  </si>
  <si>
    <t>Tarini Choudhary</t>
  </si>
  <si>
    <t>Hrishita Dubey</t>
  </si>
  <si>
    <t>Saanvi Chakrabarti</t>
  </si>
  <si>
    <t>Indranil Setty</t>
  </si>
  <si>
    <t>Rati Mangat</t>
  </si>
  <si>
    <t>Ivan Ravi</t>
  </si>
  <si>
    <t>Sana Kadakia</t>
  </si>
  <si>
    <t>Pranay Ben</t>
  </si>
  <si>
    <t>Indranil Bala</t>
  </si>
  <si>
    <t>A</t>
  </si>
  <si>
    <t>D</t>
  </si>
  <si>
    <t>B</t>
  </si>
  <si>
    <t>C</t>
  </si>
  <si>
    <t>Science</t>
  </si>
  <si>
    <t>Mathematics</t>
  </si>
  <si>
    <t>Social Science</t>
  </si>
  <si>
    <t>English</t>
  </si>
  <si>
    <t>Physics</t>
  </si>
  <si>
    <t>Economics</t>
  </si>
  <si>
    <t>Biology</t>
  </si>
  <si>
    <t>Hindi</t>
  </si>
  <si>
    <t>Chemistry</t>
  </si>
  <si>
    <t>Accounts</t>
  </si>
  <si>
    <t>1st</t>
  </si>
  <si>
    <t>3rd</t>
  </si>
  <si>
    <t>2nd</t>
  </si>
  <si>
    <t>2024-2025</t>
  </si>
  <si>
    <t>2023-2024</t>
  </si>
  <si>
    <t>2019-2020</t>
  </si>
  <si>
    <t>2021-2022</t>
  </si>
  <si>
    <t>2022-2023</t>
  </si>
  <si>
    <t>2020-2021</t>
  </si>
  <si>
    <t>Column Labels</t>
  </si>
  <si>
    <t>Grand Total</t>
  </si>
  <si>
    <t>Row Labels</t>
  </si>
  <si>
    <t>Count of Student ID</t>
  </si>
  <si>
    <t/>
  </si>
  <si>
    <t>Topper Count by Year &amp; Class ( 10 &amp; 12 )</t>
  </si>
  <si>
    <t>Average of Marks</t>
  </si>
  <si>
    <t>Average Marks by Subject and Year</t>
  </si>
  <si>
    <t>Topper Count by Subject and Rank ( 1st, 2nd, 3rd )</t>
  </si>
  <si>
    <t>Subject</t>
  </si>
  <si>
    <t>Max of Percentage</t>
  </si>
  <si>
    <t>(All)</t>
  </si>
  <si>
    <t>Max of Marks</t>
  </si>
  <si>
    <t>Subject-wise Top Marks</t>
  </si>
  <si>
    <t>Average of Percentage</t>
  </si>
  <si>
    <t>Average Percentage by Batch</t>
  </si>
  <si>
    <t>Top  Performers Overall</t>
  </si>
  <si>
    <t>Top Performers ( Year-wise )</t>
  </si>
  <si>
    <t>Column1</t>
  </si>
  <si>
    <t>Column2</t>
  </si>
  <si>
    <t>Column3</t>
  </si>
  <si>
    <t>Column4</t>
  </si>
  <si>
    <t>Column5</t>
  </si>
  <si>
    <t>Column6</t>
  </si>
  <si>
    <t>Column7</t>
  </si>
  <si>
    <t>Column8</t>
  </si>
  <si>
    <t>Column9</t>
  </si>
  <si>
    <t>Column10</t>
  </si>
  <si>
    <t>Column11</t>
  </si>
  <si>
    <t>Column12</t>
  </si>
  <si>
    <t>Column13</t>
  </si>
  <si>
    <t>Top Rankers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</si>
</sst>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C0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bottom style="thin">
        <color auto="1"/>
      </bottom>
      <diagonal/>
    </border>
  </borders>
  <cellStyleXfs count="1">
    <xf numFmtId="0" fontId="0" fillId="0" borderId="0"/>
  </cellStyleXfs>
  <cellXfs count="25">
    <xf numFmtId="0" fontId="0" fillId="0" borderId="0" xfId="0"/>
    <xf numFmtId="0" fontId="1" fillId="0" borderId="2" xfId="0" applyFont="1" applyBorder="1" applyAlignment="1">
      <alignment horizontal="center" vertical="top"/>
    </xf>
    <xf numFmtId="0" fontId="0" fillId="3" borderId="3" xfId="0" applyFill="1" applyBorder="1"/>
    <xf numFmtId="0" fontId="0" fillId="3" borderId="4" xfId="0" applyFill="1" applyBorder="1"/>
    <xf numFmtId="0" fontId="0" fillId="3" borderId="5"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0" borderId="0" xfId="0" pivotButton="1"/>
    <xf numFmtId="0" fontId="0" fillId="0" borderId="0" xfId="0" applyAlignment="1">
      <alignment horizontal="left"/>
    </xf>
    <xf numFmtId="2" fontId="0" fillId="0" borderId="0" xfId="0" applyNumberFormat="1"/>
    <xf numFmtId="0" fontId="1" fillId="5" borderId="0" xfId="0" applyFont="1" applyFill="1"/>
    <xf numFmtId="0" fontId="0" fillId="5" borderId="0" xfId="0" applyFill="1"/>
    <xf numFmtId="0" fontId="1" fillId="0" borderId="0" xfId="0" applyFont="1"/>
    <xf numFmtId="0" fontId="2" fillId="2" borderId="1" xfId="0" applyFont="1" applyFill="1" applyBorder="1" applyAlignment="1">
      <alignment horizontal="center" vertical="top"/>
    </xf>
    <xf numFmtId="0" fontId="0" fillId="5" borderId="9" xfId="0" applyFill="1" applyBorder="1" applyAlignment="1">
      <alignment horizontal="center"/>
    </xf>
    <xf numFmtId="0" fontId="0" fillId="6" borderId="0" xfId="0" applyFill="1"/>
    <xf numFmtId="0" fontId="0" fillId="0" borderId="0" xfId="0" applyAlignment="1">
      <alignment horizontal="left" indent="1"/>
    </xf>
    <xf numFmtId="0" fontId="0" fillId="0" borderId="0" xfId="0" applyAlignment="1">
      <alignment horizontal="left" indent="2"/>
    </xf>
    <xf numFmtId="0" fontId="1" fillId="5" borderId="0" xfId="0" applyFont="1" applyFill="1" applyAlignment="1">
      <alignment horizontal="center"/>
    </xf>
    <xf numFmtId="0" fontId="1" fillId="0" borderId="0" xfId="0" applyFont="1" applyAlignment="1">
      <alignment horizontal="center"/>
    </xf>
    <xf numFmtId="0" fontId="0" fillId="0" borderId="0" xfId="0" applyNumberFormat="1"/>
  </cellXfs>
  <cellStyles count="1">
    <cellStyle name="Normal" xfId="0" builtinId="0"/>
  </cellStyles>
  <dxfs count="6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ill>
        <patternFill patternType="solid">
          <fgColor theme="4" tint="0.79998168889431442"/>
          <bgColor theme="4" tint="0.79998168889431442"/>
        </patternFill>
      </fill>
      <border diagonalUp="0" diagonalDown="0">
        <left style="thin">
          <color theme="0"/>
        </left>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fill>
        <patternFill patternType="solid">
          <fgColor theme="4" tint="0.79998168889431442"/>
          <bgColor theme="4" tint="0.79998168889431442"/>
        </patternFill>
      </fill>
    </dxf>
    <dxf>
      <border outline="0">
        <bottom style="thin">
          <color auto="1"/>
        </bottom>
      </border>
    </dxf>
    <dxf>
      <fill>
        <patternFill patternType="solid">
          <fgColor indexed="64"/>
          <bgColor rgb="FFFFFF00"/>
        </patternFill>
      </fill>
      <alignment horizontal="center"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fill>
        <patternFill>
          <bgColor rgb="FFFFC000"/>
        </patternFill>
      </fill>
    </dxf>
    <dxf>
      <fill>
        <patternFill patternType="solid">
          <bgColor rgb="FFFFC000"/>
        </patternFill>
      </fill>
    </dxf>
    <dxf>
      <fill>
        <patternFill patternType="solid">
          <bgColor rgb="FFFF0000"/>
        </patternFill>
      </fill>
    </dxf>
    <dxf>
      <numFmt numFmtId="2" formatCode="0.00"/>
    </dxf>
    <dxf>
      <fill>
        <patternFill>
          <bgColor theme="0"/>
        </patternFill>
      </fill>
    </dxf>
  </dxfs>
  <tableStyles count="1" defaultTableStyle="TableStyleMedium9" defaultPivotStyle="PivotStyleLight16">
    <tableStyle name="Slicer Style 1" pivot="0" table="0" count="8" xr9:uid="{B0FD2522-DE37-46E2-8CEF-761EA4AFA901}">
      <tableStyleElement type="headerRow" dxfId="65"/>
    </tableStyle>
  </tableStyles>
  <colors>
    <mruColors>
      <color rgb="FFE54D4D"/>
    </mruColors>
  </colors>
  <extLst>
    <ext xmlns:x14="http://schemas.microsoft.com/office/spreadsheetml/2009/9/main" uri="{46F421CA-312F-682f-3DD2-61675219B42D}">
      <x14:dxfs count="7">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theme="5" tint="0.59996337778862885"/>
            </patternFill>
          </fill>
          <border>
            <left style="thin">
              <color auto="1"/>
            </left>
            <right style="thin">
              <color auto="1"/>
            </right>
            <top style="thin">
              <color auto="1"/>
            </top>
            <bottom style="thin">
              <color auto="1"/>
            </bottom>
          </border>
        </dxf>
        <dxf>
          <font>
            <color theme="0"/>
          </font>
          <fill>
            <patternFill>
              <bgColor rgb="FFC00000"/>
            </patternFill>
          </fill>
          <border>
            <left style="thin">
              <color auto="1"/>
            </left>
            <right style="thin">
              <color auto="1"/>
            </right>
            <top style="thin">
              <color auto="1"/>
            </top>
            <bottom style="thin">
              <color auto="1"/>
            </bottom>
          </border>
        </dxf>
        <dxf>
          <fill>
            <patternFill>
              <bgColor theme="5" tint="0.59996337778862885"/>
            </patternFill>
          </fill>
          <border>
            <left style="thin">
              <color rgb="FFC00000"/>
            </left>
            <right style="thin">
              <color rgb="FFC00000"/>
            </right>
            <top style="thin">
              <color rgb="FFC00000"/>
            </top>
            <bottom style="thin">
              <color rgb="FFC00000"/>
            </bottom>
          </border>
        </dxf>
        <dxf>
          <fill>
            <patternFill>
              <bgColor theme="5" tint="0.59996337778862885"/>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[Topper_List_Analysis_Dataset_Pivot_Dashboard.xlsx]Pivot Tables!PivotTable1</c:name>
    <c:fmtId val="4"/>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10</c:v>
                </c:pt>
              </c:strCache>
            </c:strRef>
          </c:tx>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Tables'!$A$5:$A$11</c:f>
              <c:strCache>
                <c:ptCount val="6"/>
                <c:pt idx="0">
                  <c:v>2020</c:v>
                </c:pt>
                <c:pt idx="1">
                  <c:v>2021</c:v>
                </c:pt>
                <c:pt idx="2">
                  <c:v>2022</c:v>
                </c:pt>
                <c:pt idx="3">
                  <c:v>2023</c:v>
                </c:pt>
                <c:pt idx="4">
                  <c:v>2024</c:v>
                </c:pt>
                <c:pt idx="5">
                  <c:v>2025</c:v>
                </c:pt>
              </c:strCache>
            </c:strRef>
          </c:cat>
          <c:val>
            <c:numRef>
              <c:f>'Pivot Tables'!$B$5:$B$11</c:f>
              <c:numCache>
                <c:formatCode>General</c:formatCode>
                <c:ptCount val="6"/>
                <c:pt idx="0">
                  <c:v>5</c:v>
                </c:pt>
                <c:pt idx="1">
                  <c:v>3</c:v>
                </c:pt>
                <c:pt idx="2">
                  <c:v>5</c:v>
                </c:pt>
                <c:pt idx="3">
                  <c:v>3</c:v>
                </c:pt>
                <c:pt idx="4">
                  <c:v>3</c:v>
                </c:pt>
                <c:pt idx="5">
                  <c:v>6</c:v>
                </c:pt>
              </c:numCache>
            </c:numRef>
          </c:val>
          <c:extLst>
            <c:ext xmlns:c16="http://schemas.microsoft.com/office/drawing/2014/chart" uri="{C3380CC4-5D6E-409C-BE32-E72D297353CC}">
              <c16:uniqueId val="{00000000-66E7-43C9-9A54-985CE8816C36}"/>
            </c:ext>
          </c:extLst>
        </c:ser>
        <c:ser>
          <c:idx val="1"/>
          <c:order val="1"/>
          <c:tx>
            <c:strRef>
              <c:f>'Pivot Tables'!$C$3:$C$4</c:f>
              <c:strCache>
                <c:ptCount val="1"/>
                <c:pt idx="0">
                  <c:v>12</c:v>
                </c:pt>
              </c:strCache>
            </c:strRef>
          </c:tx>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Tables'!$A$5:$A$11</c:f>
              <c:strCache>
                <c:ptCount val="6"/>
                <c:pt idx="0">
                  <c:v>2020</c:v>
                </c:pt>
                <c:pt idx="1">
                  <c:v>2021</c:v>
                </c:pt>
                <c:pt idx="2">
                  <c:v>2022</c:v>
                </c:pt>
                <c:pt idx="3">
                  <c:v>2023</c:v>
                </c:pt>
                <c:pt idx="4">
                  <c:v>2024</c:v>
                </c:pt>
                <c:pt idx="5">
                  <c:v>2025</c:v>
                </c:pt>
              </c:strCache>
            </c:strRef>
          </c:cat>
          <c:val>
            <c:numRef>
              <c:f>'Pivot Tables'!$C$5:$C$11</c:f>
              <c:numCache>
                <c:formatCode>General</c:formatCode>
                <c:ptCount val="6"/>
                <c:pt idx="0">
                  <c:v>2</c:v>
                </c:pt>
                <c:pt idx="2">
                  <c:v>1</c:v>
                </c:pt>
                <c:pt idx="3">
                  <c:v>3</c:v>
                </c:pt>
                <c:pt idx="4">
                  <c:v>1</c:v>
                </c:pt>
                <c:pt idx="5">
                  <c:v>4</c:v>
                </c:pt>
              </c:numCache>
            </c:numRef>
          </c:val>
          <c:extLst>
            <c:ext xmlns:c16="http://schemas.microsoft.com/office/drawing/2014/chart" uri="{C3380CC4-5D6E-409C-BE32-E72D297353CC}">
              <c16:uniqueId val="{00000003-AEB9-443A-BF83-51E2E2DA116F}"/>
            </c:ext>
          </c:extLst>
        </c:ser>
        <c:dLbls>
          <c:showLegendKey val="0"/>
          <c:showVal val="0"/>
          <c:showCatName val="0"/>
          <c:showSerName val="0"/>
          <c:showPercent val="0"/>
          <c:showBubbleSize val="0"/>
        </c:dLbls>
        <c:gapWidth val="100"/>
        <c:overlap val="-24"/>
        <c:axId val="159139888"/>
        <c:axId val="159144688"/>
      </c:barChart>
      <c:catAx>
        <c:axId val="1591398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44688"/>
        <c:crosses val="autoZero"/>
        <c:auto val="1"/>
        <c:lblAlgn val="ctr"/>
        <c:lblOffset val="100"/>
        <c:noMultiLvlLbl val="0"/>
      </c:catAx>
      <c:valAx>
        <c:axId val="15914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3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[Topper_List_Analysis_Dataset_Pivot_Dashboard.xlsx]Pivot Tables!PivotTable5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983147654488393"/>
          <c:y val="6.3248191537033496E-2"/>
          <c:w val="0.34529998818640822"/>
          <c:h val="0.74814800588950769"/>
        </c:manualLayout>
      </c:layout>
      <c:barChart>
        <c:barDir val="bar"/>
        <c:grouping val="clustered"/>
        <c:varyColors val="0"/>
        <c:ser>
          <c:idx val="0"/>
          <c:order val="0"/>
          <c:tx>
            <c:strRef>
              <c:f>'Pivot Tables'!$H$19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Tables'!$G$20:$G$21</c:f>
              <c:strCache>
                <c:ptCount val="1"/>
                <c:pt idx="0">
                  <c:v>Science</c:v>
                </c:pt>
              </c:strCache>
            </c:strRef>
          </c:cat>
          <c:val>
            <c:numRef>
              <c:f>'Pivot Tables'!$H$20:$H$21</c:f>
              <c:numCache>
                <c:formatCode>General</c:formatCode>
                <c:ptCount val="1"/>
                <c:pt idx="0">
                  <c:v>100</c:v>
                </c:pt>
              </c:numCache>
            </c:numRef>
          </c:val>
          <c:extLst>
            <c:ext xmlns:c16="http://schemas.microsoft.com/office/drawing/2014/chart" uri="{C3380CC4-5D6E-409C-BE32-E72D297353CC}">
              <c16:uniqueId val="{00000000-59C2-47AF-8B31-C549E6BCE493}"/>
            </c:ext>
          </c:extLst>
        </c:ser>
        <c:dLbls>
          <c:showLegendKey val="0"/>
          <c:showVal val="0"/>
          <c:showCatName val="0"/>
          <c:showSerName val="0"/>
          <c:showPercent val="0"/>
          <c:showBubbleSize val="0"/>
        </c:dLbls>
        <c:gapWidth val="300"/>
        <c:axId val="159157648"/>
        <c:axId val="159154768"/>
      </c:barChart>
      <c:catAx>
        <c:axId val="159157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159154768"/>
        <c:crosses val="autoZero"/>
        <c:auto val="1"/>
        <c:lblAlgn val="ctr"/>
        <c:lblOffset val="100"/>
        <c:noMultiLvlLbl val="0"/>
      </c:catAx>
      <c:valAx>
        <c:axId val="159154768"/>
        <c:scaling>
          <c:orientation val="minMax"/>
        </c:scaling>
        <c:delete val="0"/>
        <c:axPos val="b"/>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15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[Topper_List_Analysis_Dataset_Pivot_Dashboard.xlsx]Pivot Tables!PivotTable9</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'Pivot Tables'!$B$30</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E12-4430-8F3C-1EA10699C94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E12-4430-8F3C-1EA10699C94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E12-4430-8F3C-1EA10699C94A}"/>
              </c:ext>
            </c:extLst>
          </c:dPt>
          <c:cat>
            <c:strRef>
              <c:f>'Pivot Tables'!$A$31:$A$34</c:f>
              <c:strCache>
                <c:ptCount val="3"/>
                <c:pt idx="0">
                  <c:v>1st</c:v>
                </c:pt>
                <c:pt idx="1">
                  <c:v>2nd</c:v>
                </c:pt>
                <c:pt idx="2">
                  <c:v>3rd</c:v>
                </c:pt>
              </c:strCache>
            </c:strRef>
          </c:cat>
          <c:val>
            <c:numRef>
              <c:f>'Pivot Tables'!$B$31:$B$34</c:f>
              <c:numCache>
                <c:formatCode>General</c:formatCode>
                <c:ptCount val="3"/>
                <c:pt idx="0">
                  <c:v>13</c:v>
                </c:pt>
                <c:pt idx="1">
                  <c:v>11</c:v>
                </c:pt>
                <c:pt idx="2">
                  <c:v>12</c:v>
                </c:pt>
              </c:numCache>
            </c:numRef>
          </c:val>
          <c:extLst>
            <c:ext xmlns:c16="http://schemas.microsoft.com/office/drawing/2014/chart" uri="{C3380CC4-5D6E-409C-BE32-E72D297353CC}">
              <c16:uniqueId val="{00000006-AE12-4430-8F3C-1EA10699C94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3.xml"/><Relationship Id="rId2" Type="http://schemas.openxmlformats.org/officeDocument/2006/relationships/image" Target="../media/image2.png"/><Relationship Id="rId16"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160020</xdr:colOff>
      <xdr:row>37</xdr:row>
      <xdr:rowOff>137160</xdr:rowOff>
    </xdr:to>
    <xdr:grpSp>
      <xdr:nvGrpSpPr>
        <xdr:cNvPr id="99" name="Group 98">
          <a:extLst>
            <a:ext uri="{FF2B5EF4-FFF2-40B4-BE49-F238E27FC236}">
              <a16:creationId xmlns:a16="http://schemas.microsoft.com/office/drawing/2014/main" id="{A5264F31-00CD-A7D9-49DF-7BBC31BEDEE2}"/>
            </a:ext>
          </a:extLst>
        </xdr:cNvPr>
        <xdr:cNvGrpSpPr/>
      </xdr:nvGrpSpPr>
      <xdr:grpSpPr>
        <a:xfrm>
          <a:off x="0" y="0"/>
          <a:ext cx="14180820" cy="6903720"/>
          <a:chOff x="0" y="0"/>
          <a:chExt cx="14180820" cy="6903720"/>
        </a:xfrm>
      </xdr:grpSpPr>
      <xdr:sp macro="" textlink="">
        <xdr:nvSpPr>
          <xdr:cNvPr id="2" name="Rectangle 1">
            <a:extLst>
              <a:ext uri="{FF2B5EF4-FFF2-40B4-BE49-F238E27FC236}">
                <a16:creationId xmlns:a16="http://schemas.microsoft.com/office/drawing/2014/main" id="{20DCAB46-1DD4-A469-4920-733B176D75B2}"/>
              </a:ext>
            </a:extLst>
          </xdr:cNvPr>
          <xdr:cNvSpPr/>
        </xdr:nvSpPr>
        <xdr:spPr>
          <a:xfrm>
            <a:off x="7620" y="30480"/>
            <a:ext cx="14173200" cy="67132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 name="Picture 5">
            <a:extLst>
              <a:ext uri="{FF2B5EF4-FFF2-40B4-BE49-F238E27FC236}">
                <a16:creationId xmlns:a16="http://schemas.microsoft.com/office/drawing/2014/main" id="{8AA1B872-7C3A-EC43-7123-9B92D966CBCB}"/>
              </a:ext>
            </a:extLst>
          </xdr:cNvPr>
          <xdr:cNvPicPr>
            <a:picLocks noChangeAspect="1"/>
          </xdr:cNvPicPr>
        </xdr:nvPicPr>
        <xdr:blipFill>
          <a:blip xmlns:r="http://schemas.openxmlformats.org/officeDocument/2006/relationships" r:embed="rId1"/>
          <a:stretch>
            <a:fillRect/>
          </a:stretch>
        </xdr:blipFill>
        <xdr:spPr>
          <a:xfrm>
            <a:off x="0" y="0"/>
            <a:ext cx="14135100" cy="1310639"/>
          </a:xfrm>
          <a:prstGeom prst="rect">
            <a:avLst/>
          </a:prstGeom>
        </xdr:spPr>
      </xdr:pic>
      <xdr:sp macro="" textlink="">
        <xdr:nvSpPr>
          <xdr:cNvPr id="7" name="Rectangle 6">
            <a:extLst>
              <a:ext uri="{FF2B5EF4-FFF2-40B4-BE49-F238E27FC236}">
                <a16:creationId xmlns:a16="http://schemas.microsoft.com/office/drawing/2014/main" id="{29FC3B5A-93F2-674C-39B6-3FC7800120BB}"/>
              </a:ext>
            </a:extLst>
          </xdr:cNvPr>
          <xdr:cNvSpPr/>
        </xdr:nvSpPr>
        <xdr:spPr>
          <a:xfrm>
            <a:off x="60960" y="1341120"/>
            <a:ext cx="2887980" cy="5425440"/>
          </a:xfrm>
          <a:prstGeom prst="rect">
            <a:avLst/>
          </a:prstGeom>
          <a:gradFill flip="none" rotWithShape="1">
            <a:gsLst>
              <a:gs pos="0">
                <a:srgbClr val="E54D4D">
                  <a:shade val="30000"/>
                  <a:satMod val="115000"/>
                </a:srgbClr>
              </a:gs>
              <a:gs pos="50000">
                <a:srgbClr val="E54D4D">
                  <a:shade val="67500"/>
                  <a:satMod val="115000"/>
                </a:srgbClr>
              </a:gs>
              <a:gs pos="100000">
                <a:srgbClr val="E54D4D">
                  <a:shade val="100000"/>
                  <a:satMod val="115000"/>
                </a:srgb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Top Corners Rounded 7">
            <a:extLst>
              <a:ext uri="{FF2B5EF4-FFF2-40B4-BE49-F238E27FC236}">
                <a16:creationId xmlns:a16="http://schemas.microsoft.com/office/drawing/2014/main" id="{98A997D5-5E47-624F-C240-2357517C614D}"/>
              </a:ext>
            </a:extLst>
          </xdr:cNvPr>
          <xdr:cNvSpPr/>
        </xdr:nvSpPr>
        <xdr:spPr>
          <a:xfrm rot="16200000">
            <a:off x="-409575" y="3267075"/>
            <a:ext cx="4617720" cy="2137410"/>
          </a:xfrm>
          <a:prstGeom prst="round2SameRect">
            <a:avLst/>
          </a:prstGeom>
          <a:gradFill flip="none" rotWithShape="1">
            <a:gsLst>
              <a:gs pos="0">
                <a:srgbClr val="E54D4D">
                  <a:shade val="30000"/>
                  <a:satMod val="115000"/>
                </a:srgbClr>
              </a:gs>
              <a:gs pos="50000">
                <a:srgbClr val="E54D4D">
                  <a:shade val="67500"/>
                  <a:satMod val="115000"/>
                </a:srgbClr>
              </a:gs>
              <a:gs pos="100000">
                <a:srgbClr val="E54D4D">
                  <a:shade val="100000"/>
                  <a:satMod val="115000"/>
                </a:srgb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Top Corners Rounded 8">
            <a:extLst>
              <a:ext uri="{FF2B5EF4-FFF2-40B4-BE49-F238E27FC236}">
                <a16:creationId xmlns:a16="http://schemas.microsoft.com/office/drawing/2014/main" id="{CB075ED1-21E6-BF35-8873-12FE59B03CB1}"/>
              </a:ext>
            </a:extLst>
          </xdr:cNvPr>
          <xdr:cNvSpPr/>
        </xdr:nvSpPr>
        <xdr:spPr>
          <a:xfrm rot="5400000">
            <a:off x="6122670" y="-1146810"/>
            <a:ext cx="4739640" cy="11102340"/>
          </a:xfrm>
          <a:prstGeom prst="round2Same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Top Corners Rounded 9">
            <a:extLst>
              <a:ext uri="{FF2B5EF4-FFF2-40B4-BE49-F238E27FC236}">
                <a16:creationId xmlns:a16="http://schemas.microsoft.com/office/drawing/2014/main" id="{9CBFD64C-785C-418B-B882-52877191076B}"/>
              </a:ext>
            </a:extLst>
          </xdr:cNvPr>
          <xdr:cNvSpPr/>
        </xdr:nvSpPr>
        <xdr:spPr>
          <a:xfrm rot="16200000">
            <a:off x="1588770" y="1802130"/>
            <a:ext cx="815340" cy="1524000"/>
          </a:xfrm>
          <a:prstGeom prst="round2SameRect">
            <a:avLst>
              <a:gd name="adj1" fmla="val 49755"/>
              <a:gd name="adj2" fmla="val 0"/>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Plaque 10">
            <a:extLst>
              <a:ext uri="{FF2B5EF4-FFF2-40B4-BE49-F238E27FC236}">
                <a16:creationId xmlns:a16="http://schemas.microsoft.com/office/drawing/2014/main" id="{C077033D-5B3E-418C-75DE-EBAF077E7477}"/>
              </a:ext>
            </a:extLst>
          </xdr:cNvPr>
          <xdr:cNvSpPr/>
        </xdr:nvSpPr>
        <xdr:spPr>
          <a:xfrm>
            <a:off x="2506980" y="1729740"/>
            <a:ext cx="1188720" cy="1684020"/>
          </a:xfrm>
          <a:prstGeom prst="plaque">
            <a:avLst>
              <a:gd name="adj" fmla="val 37680"/>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 name="Picture 2">
            <a:extLst>
              <a:ext uri="{FF2B5EF4-FFF2-40B4-BE49-F238E27FC236}">
                <a16:creationId xmlns:a16="http://schemas.microsoft.com/office/drawing/2014/main" id="{2085F32F-E3CF-258C-1F30-CB85C686FEC9}"/>
              </a:ext>
            </a:extLst>
          </xdr:cNvPr>
          <xdr:cNvPicPr>
            <a:picLocks noChangeAspect="1"/>
          </xdr:cNvPicPr>
        </xdr:nvPicPr>
        <xdr:blipFill>
          <a:blip xmlns:r="http://schemas.openxmlformats.org/officeDocument/2006/relationships" r:embed="rId2"/>
          <a:stretch>
            <a:fillRect/>
          </a:stretch>
        </xdr:blipFill>
        <xdr:spPr>
          <a:xfrm>
            <a:off x="2941320" y="1196341"/>
            <a:ext cx="9395460" cy="952499"/>
          </a:xfrm>
          <a:prstGeom prst="rect">
            <a:avLst/>
          </a:prstGeom>
          <a:ln>
            <a:noFill/>
          </a:ln>
          <a:effectLst>
            <a:softEdge rad="112500"/>
          </a:effectLst>
        </xdr:spPr>
      </xdr:pic>
      <xdr:sp macro="" textlink="">
        <xdr:nvSpPr>
          <xdr:cNvPr id="12" name="TextBox 11">
            <a:extLst>
              <a:ext uri="{FF2B5EF4-FFF2-40B4-BE49-F238E27FC236}">
                <a16:creationId xmlns:a16="http://schemas.microsoft.com/office/drawing/2014/main" id="{51D67EBC-A9B1-94BB-A5C4-F5D40EBE588E}"/>
              </a:ext>
            </a:extLst>
          </xdr:cNvPr>
          <xdr:cNvSpPr txBox="1"/>
        </xdr:nvSpPr>
        <xdr:spPr>
          <a:xfrm>
            <a:off x="1348740" y="2415540"/>
            <a:ext cx="1325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latin typeface="Arial Narrow" panose="020B0606020202030204" pitchFamily="34" charset="0"/>
              </a:rPr>
              <a:t>Dashboard</a:t>
            </a:r>
          </a:p>
        </xdr:txBody>
      </xdr:sp>
      <xdr:sp macro="" textlink="">
        <xdr:nvSpPr>
          <xdr:cNvPr id="13" name="Rectangle 12">
            <a:extLst>
              <a:ext uri="{FF2B5EF4-FFF2-40B4-BE49-F238E27FC236}">
                <a16:creationId xmlns:a16="http://schemas.microsoft.com/office/drawing/2014/main" id="{E22CD466-BB66-ABD8-6689-FF3F5179B4FA}"/>
              </a:ext>
            </a:extLst>
          </xdr:cNvPr>
          <xdr:cNvSpPr/>
        </xdr:nvSpPr>
        <xdr:spPr>
          <a:xfrm>
            <a:off x="3108960" y="2255520"/>
            <a:ext cx="2225040" cy="7620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13">
            <a:extLst>
              <a:ext uri="{FF2B5EF4-FFF2-40B4-BE49-F238E27FC236}">
                <a16:creationId xmlns:a16="http://schemas.microsoft.com/office/drawing/2014/main" id="{588478AE-F884-AB90-AB62-695BF798B400}"/>
              </a:ext>
            </a:extLst>
          </xdr:cNvPr>
          <xdr:cNvSpPr/>
        </xdr:nvSpPr>
        <xdr:spPr>
          <a:xfrm>
            <a:off x="5554980" y="2247900"/>
            <a:ext cx="2225040" cy="7620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14">
            <a:extLst>
              <a:ext uri="{FF2B5EF4-FFF2-40B4-BE49-F238E27FC236}">
                <a16:creationId xmlns:a16="http://schemas.microsoft.com/office/drawing/2014/main" id="{CD2D97E8-30F3-1475-0522-0D7A16554267}"/>
              </a:ext>
            </a:extLst>
          </xdr:cNvPr>
          <xdr:cNvSpPr/>
        </xdr:nvSpPr>
        <xdr:spPr>
          <a:xfrm>
            <a:off x="8001000" y="2240280"/>
            <a:ext cx="2225040" cy="7620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15">
            <a:extLst>
              <a:ext uri="{FF2B5EF4-FFF2-40B4-BE49-F238E27FC236}">
                <a16:creationId xmlns:a16="http://schemas.microsoft.com/office/drawing/2014/main" id="{BE271775-DE7E-3CDB-CF9D-9F5087D1CB72}"/>
              </a:ext>
            </a:extLst>
          </xdr:cNvPr>
          <xdr:cNvSpPr/>
        </xdr:nvSpPr>
        <xdr:spPr>
          <a:xfrm>
            <a:off x="10447020" y="2232660"/>
            <a:ext cx="2225040" cy="7620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Top Corners Rounded 16">
            <a:extLst>
              <a:ext uri="{FF2B5EF4-FFF2-40B4-BE49-F238E27FC236}">
                <a16:creationId xmlns:a16="http://schemas.microsoft.com/office/drawing/2014/main" id="{5EE6197D-4633-43EF-CC34-8BDC0432209E}"/>
              </a:ext>
            </a:extLst>
          </xdr:cNvPr>
          <xdr:cNvSpPr/>
        </xdr:nvSpPr>
        <xdr:spPr>
          <a:xfrm rot="16200000">
            <a:off x="2701290" y="2606040"/>
            <a:ext cx="765810" cy="57150"/>
          </a:xfrm>
          <a:prstGeom prst="round2Same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Top Corners Rounded 17">
            <a:extLst>
              <a:ext uri="{FF2B5EF4-FFF2-40B4-BE49-F238E27FC236}">
                <a16:creationId xmlns:a16="http://schemas.microsoft.com/office/drawing/2014/main" id="{7176C99A-DCFA-6516-DFF4-7EEA54AAF4BD}"/>
              </a:ext>
            </a:extLst>
          </xdr:cNvPr>
          <xdr:cNvSpPr/>
        </xdr:nvSpPr>
        <xdr:spPr>
          <a:xfrm rot="16200000">
            <a:off x="5170170" y="2598420"/>
            <a:ext cx="765810" cy="57150"/>
          </a:xfrm>
          <a:prstGeom prst="round2Same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Top Corners Rounded 18">
            <a:extLst>
              <a:ext uri="{FF2B5EF4-FFF2-40B4-BE49-F238E27FC236}">
                <a16:creationId xmlns:a16="http://schemas.microsoft.com/office/drawing/2014/main" id="{5F201A1E-0B50-125A-3097-594F4CC09CC9}"/>
              </a:ext>
            </a:extLst>
          </xdr:cNvPr>
          <xdr:cNvSpPr/>
        </xdr:nvSpPr>
        <xdr:spPr>
          <a:xfrm rot="16200000">
            <a:off x="7623810" y="2590800"/>
            <a:ext cx="765810" cy="57150"/>
          </a:xfrm>
          <a:prstGeom prst="round2Same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Top Corners Rounded 19">
            <a:extLst>
              <a:ext uri="{FF2B5EF4-FFF2-40B4-BE49-F238E27FC236}">
                <a16:creationId xmlns:a16="http://schemas.microsoft.com/office/drawing/2014/main" id="{95068174-87B2-ACE2-6EF7-818232D9B1AE}"/>
              </a:ext>
            </a:extLst>
          </xdr:cNvPr>
          <xdr:cNvSpPr/>
        </xdr:nvSpPr>
        <xdr:spPr>
          <a:xfrm rot="16200000">
            <a:off x="10069830" y="2583180"/>
            <a:ext cx="765810" cy="57150"/>
          </a:xfrm>
          <a:prstGeom prst="round2Same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Graphic 4" descr="Trophy with solid fill">
            <a:extLst>
              <a:ext uri="{FF2B5EF4-FFF2-40B4-BE49-F238E27FC236}">
                <a16:creationId xmlns:a16="http://schemas.microsoft.com/office/drawing/2014/main" id="{22DF92D8-BA58-A7F8-E479-36A9A90BB28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47060" y="2339340"/>
            <a:ext cx="640080" cy="640080"/>
          </a:xfrm>
          <a:prstGeom prst="rect">
            <a:avLst/>
          </a:prstGeom>
        </xdr:spPr>
      </xdr:pic>
      <xdr:sp macro="" textlink="">
        <xdr:nvSpPr>
          <xdr:cNvPr id="23" name="TextBox 22">
            <a:extLst>
              <a:ext uri="{FF2B5EF4-FFF2-40B4-BE49-F238E27FC236}">
                <a16:creationId xmlns:a16="http://schemas.microsoft.com/office/drawing/2014/main" id="{86AC6726-6050-BAE0-EBEB-4ABC1E95CD29}"/>
              </a:ext>
            </a:extLst>
          </xdr:cNvPr>
          <xdr:cNvSpPr txBox="1"/>
        </xdr:nvSpPr>
        <xdr:spPr>
          <a:xfrm>
            <a:off x="3695700" y="2209800"/>
            <a:ext cx="16306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Arial Narrow" panose="020B0606020202030204" pitchFamily="34" charset="0"/>
              </a:rPr>
              <a:t>Total</a:t>
            </a:r>
            <a:r>
              <a:rPr lang="en-IN" sz="1400" b="1" baseline="0">
                <a:latin typeface="Arial Narrow" panose="020B0606020202030204" pitchFamily="34" charset="0"/>
              </a:rPr>
              <a:t> Toppers Count</a:t>
            </a:r>
            <a:endParaRPr lang="en-IN" sz="1400" b="1">
              <a:latin typeface="Arial Narrow" panose="020B0606020202030204" pitchFamily="34" charset="0"/>
            </a:endParaRPr>
          </a:p>
        </xdr:txBody>
      </xdr:sp>
      <xdr:sp macro="" textlink="Dashboard!$D$11">
        <xdr:nvSpPr>
          <xdr:cNvPr id="26" name="TextBox 25">
            <a:extLst>
              <a:ext uri="{FF2B5EF4-FFF2-40B4-BE49-F238E27FC236}">
                <a16:creationId xmlns:a16="http://schemas.microsoft.com/office/drawing/2014/main" id="{336C6437-A998-2B46-0A23-6BF69ECCD3F8}"/>
              </a:ext>
            </a:extLst>
          </xdr:cNvPr>
          <xdr:cNvSpPr txBox="1"/>
        </xdr:nvSpPr>
        <xdr:spPr>
          <a:xfrm>
            <a:off x="3710940" y="2476500"/>
            <a:ext cx="16306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6AB3BE-7347-4DAE-AA3B-8CEEDC3B619E}" type="TxLink">
              <a:rPr lang="en-US" sz="1100" b="0" i="0" u="none" strike="noStrike">
                <a:solidFill>
                  <a:srgbClr val="000000"/>
                </a:solidFill>
                <a:latin typeface="Calibri"/>
                <a:ea typeface="Calibri"/>
                <a:cs typeface="Calibri"/>
              </a:rPr>
              <a:pPr algn="ctr"/>
              <a:t> </a:t>
            </a:fld>
            <a:endParaRPr lang="en-IN" sz="1400" b="1">
              <a:latin typeface="Arial Narrow" panose="020B0606020202030204" pitchFamily="34" charset="0"/>
            </a:endParaRPr>
          </a:p>
        </xdr:txBody>
      </xdr:sp>
      <xdr:sp macro="" textlink="$L$39">
        <xdr:nvSpPr>
          <xdr:cNvPr id="27" name="TextBox 26">
            <a:extLst>
              <a:ext uri="{FF2B5EF4-FFF2-40B4-BE49-F238E27FC236}">
                <a16:creationId xmlns:a16="http://schemas.microsoft.com/office/drawing/2014/main" id="{EEBA86B3-01C7-8A1C-E602-9D473450A2A5}"/>
              </a:ext>
            </a:extLst>
          </xdr:cNvPr>
          <xdr:cNvSpPr txBox="1"/>
        </xdr:nvSpPr>
        <xdr:spPr>
          <a:xfrm>
            <a:off x="3543300" y="2453640"/>
            <a:ext cx="172212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538603-839F-4D41-8AAD-09C7C04E485C}" type="TxLink">
              <a:rPr lang="en-US" sz="2800" b="0" i="0" u="none" strike="noStrike">
                <a:solidFill>
                  <a:srgbClr val="000000"/>
                </a:solidFill>
                <a:latin typeface="Calibri"/>
                <a:ea typeface="Calibri"/>
                <a:cs typeface="Calibri"/>
              </a:rPr>
              <a:pPr algn="ctr"/>
              <a:t>36</a:t>
            </a:fld>
            <a:endParaRPr lang="en-IN" sz="3600" b="1">
              <a:latin typeface="Arial Narrow" panose="020B0606020202030204" pitchFamily="34" charset="0"/>
            </a:endParaRPr>
          </a:p>
        </xdr:txBody>
      </xdr:sp>
      <mc:AlternateContent xmlns:mc="http://schemas.openxmlformats.org/markup-compatibility/2006" xmlns:a14="http://schemas.microsoft.com/office/drawing/2010/main">
        <mc:Choice Requires="a14">
          <xdr:graphicFrame macro="">
            <xdr:nvGraphicFramePr>
              <xdr:cNvPr id="28" name="Year">
                <a:extLst>
                  <a:ext uri="{FF2B5EF4-FFF2-40B4-BE49-F238E27FC236}">
                    <a16:creationId xmlns:a16="http://schemas.microsoft.com/office/drawing/2014/main" id="{AAE03F8A-FA8B-4286-BD75-C0AE5784ADC5}"/>
                  </a:ext>
                </a:extLst>
              </xdr:cNvPr>
              <xdr:cNvGraphicFramePr/>
            </xdr:nvGraphicFramePr>
            <xdr:xfrm>
              <a:off x="899160" y="3192780"/>
              <a:ext cx="1935480" cy="922019"/>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99160" y="3192780"/>
                <a:ext cx="193548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TextBox 28">
            <a:extLst>
              <a:ext uri="{FF2B5EF4-FFF2-40B4-BE49-F238E27FC236}">
                <a16:creationId xmlns:a16="http://schemas.microsoft.com/office/drawing/2014/main" id="{EF730769-EC83-E32F-F2AD-3E1346190B77}"/>
              </a:ext>
            </a:extLst>
          </xdr:cNvPr>
          <xdr:cNvSpPr txBox="1"/>
        </xdr:nvSpPr>
        <xdr:spPr>
          <a:xfrm>
            <a:off x="6088380" y="2202180"/>
            <a:ext cx="16306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Arial Narrow" panose="020B0606020202030204" pitchFamily="34" charset="0"/>
              </a:rPr>
              <a:t>Average</a:t>
            </a:r>
            <a:r>
              <a:rPr lang="en-IN" sz="1400" b="1" baseline="0">
                <a:latin typeface="Arial Narrow" panose="020B0606020202030204" pitchFamily="34" charset="0"/>
              </a:rPr>
              <a:t> Percentage</a:t>
            </a:r>
            <a:endParaRPr lang="en-IN" sz="1400" b="1">
              <a:latin typeface="Arial Narrow" panose="020B0606020202030204" pitchFamily="34" charset="0"/>
            </a:endParaRPr>
          </a:p>
        </xdr:txBody>
      </xdr:sp>
      <xdr:sp macro="" textlink="$M$39">
        <xdr:nvSpPr>
          <xdr:cNvPr id="31" name="TextBox 30">
            <a:extLst>
              <a:ext uri="{FF2B5EF4-FFF2-40B4-BE49-F238E27FC236}">
                <a16:creationId xmlns:a16="http://schemas.microsoft.com/office/drawing/2014/main" id="{289D2F3D-0D74-C8B3-8A3B-FB37BB050B67}"/>
              </a:ext>
            </a:extLst>
          </xdr:cNvPr>
          <xdr:cNvSpPr txBox="1"/>
        </xdr:nvSpPr>
        <xdr:spPr>
          <a:xfrm>
            <a:off x="5996940" y="2453640"/>
            <a:ext cx="172212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A5F48C-DB21-4376-950F-6DE04BAE29C2}" type="TxLink">
              <a:rPr lang="en-US" sz="2800" b="0" i="0" u="none" strike="noStrike">
                <a:solidFill>
                  <a:srgbClr val="000000"/>
                </a:solidFill>
                <a:latin typeface="Calibri"/>
                <a:ea typeface="Calibri"/>
                <a:cs typeface="Calibri"/>
              </a:rPr>
              <a:pPr algn="ctr"/>
              <a:t>92.50</a:t>
            </a:fld>
            <a:endParaRPr lang="en-IN" sz="7200" b="1">
              <a:latin typeface="Arial Narrow" panose="020B0606020202030204" pitchFamily="34" charset="0"/>
            </a:endParaRPr>
          </a:p>
        </xdr:txBody>
      </xdr:sp>
      <mc:AlternateContent xmlns:mc="http://schemas.openxmlformats.org/markup-compatibility/2006" xmlns:a14="http://schemas.microsoft.com/office/drawing/2010/main">
        <mc:Choice Requires="a14">
          <xdr:graphicFrame macro="">
            <xdr:nvGraphicFramePr>
              <xdr:cNvPr id="32" name="Subject Topped">
                <a:extLst>
                  <a:ext uri="{FF2B5EF4-FFF2-40B4-BE49-F238E27FC236}">
                    <a16:creationId xmlns:a16="http://schemas.microsoft.com/office/drawing/2014/main" id="{14B17C13-AD46-44FA-824E-E233006D9EBF}"/>
                  </a:ext>
                </a:extLst>
              </xdr:cNvPr>
              <xdr:cNvGraphicFramePr/>
            </xdr:nvGraphicFramePr>
            <xdr:xfrm>
              <a:off x="906780" y="4183380"/>
              <a:ext cx="1927860" cy="1424940"/>
            </xdr:xfrm>
            <a:graphic>
              <a:graphicData uri="http://schemas.microsoft.com/office/drawing/2010/slicer">
                <sle:slicer xmlns:sle="http://schemas.microsoft.com/office/drawing/2010/slicer" name="Subject Topped"/>
              </a:graphicData>
            </a:graphic>
          </xdr:graphicFrame>
        </mc:Choice>
        <mc:Fallback xmlns="">
          <xdr:sp macro="" textlink="">
            <xdr:nvSpPr>
              <xdr:cNvPr id="0" name=""/>
              <xdr:cNvSpPr>
                <a:spLocks noTextEdit="1"/>
              </xdr:cNvSpPr>
            </xdr:nvSpPr>
            <xdr:spPr>
              <a:xfrm>
                <a:off x="906780" y="4183380"/>
                <a:ext cx="192786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N$39">
        <xdr:nvSpPr>
          <xdr:cNvPr id="33" name="TextBox 32">
            <a:extLst>
              <a:ext uri="{FF2B5EF4-FFF2-40B4-BE49-F238E27FC236}">
                <a16:creationId xmlns:a16="http://schemas.microsoft.com/office/drawing/2014/main" id="{AA2766C2-B4CA-2AEB-94CB-5CD0AC97C11B}"/>
              </a:ext>
            </a:extLst>
          </xdr:cNvPr>
          <xdr:cNvSpPr txBox="1"/>
        </xdr:nvSpPr>
        <xdr:spPr>
          <a:xfrm>
            <a:off x="8397240" y="2423160"/>
            <a:ext cx="172212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DAFD48-2380-458F-AF4A-3BFCA43981FF}" type="TxLink">
              <a:rPr lang="en-US" sz="3200" b="0" i="0" u="none" strike="noStrike">
                <a:solidFill>
                  <a:srgbClr val="000000"/>
                </a:solidFill>
                <a:latin typeface="Calibri"/>
                <a:ea typeface="Calibri"/>
                <a:cs typeface="Calibri"/>
              </a:rPr>
              <a:pPr algn="ctr"/>
              <a:t>13</a:t>
            </a:fld>
            <a:endParaRPr lang="en-IN" sz="23900" b="1">
              <a:latin typeface="Arial Narrow" panose="020B0606020202030204" pitchFamily="34" charset="0"/>
            </a:endParaRPr>
          </a:p>
        </xdr:txBody>
      </xdr:sp>
      <xdr:sp macro="" textlink="">
        <xdr:nvSpPr>
          <xdr:cNvPr id="34" name="TextBox 33">
            <a:extLst>
              <a:ext uri="{FF2B5EF4-FFF2-40B4-BE49-F238E27FC236}">
                <a16:creationId xmlns:a16="http://schemas.microsoft.com/office/drawing/2014/main" id="{C864A1AA-293C-5B48-7C60-9E447AA20EFD}"/>
              </a:ext>
            </a:extLst>
          </xdr:cNvPr>
          <xdr:cNvSpPr txBox="1"/>
        </xdr:nvSpPr>
        <xdr:spPr>
          <a:xfrm>
            <a:off x="8336280" y="2118360"/>
            <a:ext cx="192024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Arial Narrow" panose="020B0606020202030204" pitchFamily="34" charset="0"/>
              </a:rPr>
              <a:t>No.</a:t>
            </a:r>
            <a:r>
              <a:rPr lang="en-IN" sz="1400" b="1" baseline="0">
                <a:latin typeface="Arial Narrow" panose="020B0606020202030204" pitchFamily="34" charset="0"/>
              </a:rPr>
              <a:t> of 1st Rank Holders</a:t>
            </a:r>
            <a:endParaRPr lang="en-IN" sz="1400" b="1">
              <a:latin typeface="Arial Narrow" panose="020B0606020202030204" pitchFamily="34" charset="0"/>
            </a:endParaRPr>
          </a:p>
        </xdr:txBody>
      </xdr:sp>
      <xdr:sp macro="" textlink="">
        <xdr:nvSpPr>
          <xdr:cNvPr id="35" name="TextBox 34">
            <a:extLst>
              <a:ext uri="{FF2B5EF4-FFF2-40B4-BE49-F238E27FC236}">
                <a16:creationId xmlns:a16="http://schemas.microsoft.com/office/drawing/2014/main" id="{75D9E4EE-BE89-0E42-6906-3D1EBC807A17}"/>
              </a:ext>
            </a:extLst>
          </xdr:cNvPr>
          <xdr:cNvSpPr txBox="1"/>
        </xdr:nvSpPr>
        <xdr:spPr>
          <a:xfrm>
            <a:off x="10972800" y="2209800"/>
            <a:ext cx="16306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Arial Narrow" panose="020B0606020202030204" pitchFamily="34" charset="0"/>
              </a:rPr>
              <a:t>Class-wise</a:t>
            </a:r>
            <a:r>
              <a:rPr lang="en-IN" sz="1400" b="1" baseline="0">
                <a:latin typeface="Arial Narrow" panose="020B0606020202030204" pitchFamily="34" charset="0"/>
              </a:rPr>
              <a:t> Toppers</a:t>
            </a:r>
            <a:endParaRPr lang="en-IN" sz="1400" b="1">
              <a:latin typeface="Arial Narrow" panose="020B0606020202030204" pitchFamily="34" charset="0"/>
            </a:endParaRPr>
          </a:p>
        </xdr:txBody>
      </xdr:sp>
      <mc:AlternateContent xmlns:mc="http://schemas.openxmlformats.org/markup-compatibility/2006" xmlns:a14="http://schemas.microsoft.com/office/drawing/2010/main">
        <mc:Choice Requires="a14">
          <xdr:graphicFrame macro="">
            <xdr:nvGraphicFramePr>
              <xdr:cNvPr id="36" name="Class">
                <a:extLst>
                  <a:ext uri="{FF2B5EF4-FFF2-40B4-BE49-F238E27FC236}">
                    <a16:creationId xmlns:a16="http://schemas.microsoft.com/office/drawing/2014/main" id="{E4FA45B9-741B-42C9-9DE0-86F4395B9466}"/>
                  </a:ext>
                </a:extLst>
              </xdr:cNvPr>
              <xdr:cNvGraphicFramePr/>
            </xdr:nvGraphicFramePr>
            <xdr:xfrm>
              <a:off x="914400" y="5699761"/>
              <a:ext cx="1912620" cy="655319"/>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914400" y="5699761"/>
                <a:ext cx="1912620" cy="655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L$39">
        <xdr:nvSpPr>
          <xdr:cNvPr id="37" name="TextBox 36">
            <a:extLst>
              <a:ext uri="{FF2B5EF4-FFF2-40B4-BE49-F238E27FC236}">
                <a16:creationId xmlns:a16="http://schemas.microsoft.com/office/drawing/2014/main" id="{205EC878-F4A7-176F-B4C8-D38E23A31E02}"/>
              </a:ext>
            </a:extLst>
          </xdr:cNvPr>
          <xdr:cNvSpPr txBox="1"/>
        </xdr:nvSpPr>
        <xdr:spPr>
          <a:xfrm>
            <a:off x="10888980" y="2438400"/>
            <a:ext cx="172212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538603-839F-4D41-8AAD-09C7C04E485C}" type="TxLink">
              <a:rPr lang="en-US" sz="2800" b="0" i="0" u="none" strike="noStrike">
                <a:solidFill>
                  <a:srgbClr val="000000"/>
                </a:solidFill>
                <a:latin typeface="Calibri"/>
                <a:ea typeface="Calibri"/>
                <a:cs typeface="Calibri"/>
              </a:rPr>
              <a:pPr algn="ctr"/>
              <a:t>36</a:t>
            </a:fld>
            <a:endParaRPr lang="en-IN" sz="3600" b="1">
              <a:latin typeface="Arial Narrow" panose="020B0606020202030204" pitchFamily="34" charset="0"/>
            </a:endParaRPr>
          </a:p>
        </xdr:txBody>
      </xdr:sp>
      <xdr:pic>
        <xdr:nvPicPr>
          <xdr:cNvPr id="39" name="Graphic 38" descr="Man and woman with solid fill">
            <a:extLst>
              <a:ext uri="{FF2B5EF4-FFF2-40B4-BE49-F238E27FC236}">
                <a16:creationId xmlns:a16="http://schemas.microsoft.com/office/drawing/2014/main" id="{2CD292B9-A1BB-4C4E-88FC-716A2DA6F45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515600" y="2331720"/>
            <a:ext cx="647700" cy="647700"/>
          </a:xfrm>
          <a:prstGeom prst="rect">
            <a:avLst/>
          </a:prstGeom>
        </xdr:spPr>
      </xdr:pic>
      <xdr:pic>
        <xdr:nvPicPr>
          <xdr:cNvPr id="41" name="Graphic 40" descr="Bar graph with upward trend with solid fill">
            <a:extLst>
              <a:ext uri="{FF2B5EF4-FFF2-40B4-BE49-F238E27FC236}">
                <a16:creationId xmlns:a16="http://schemas.microsoft.com/office/drawing/2014/main" id="{8CB307AA-DFA2-57C3-2720-8E9185F0373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93380" y="2438400"/>
            <a:ext cx="617220" cy="617220"/>
          </a:xfrm>
          <a:prstGeom prst="rect">
            <a:avLst/>
          </a:prstGeom>
        </xdr:spPr>
      </xdr:pic>
      <xdr:sp macro="" textlink="">
        <xdr:nvSpPr>
          <xdr:cNvPr id="42" name="TextBox 41">
            <a:extLst>
              <a:ext uri="{FF2B5EF4-FFF2-40B4-BE49-F238E27FC236}">
                <a16:creationId xmlns:a16="http://schemas.microsoft.com/office/drawing/2014/main" id="{F0150D73-13D0-7154-FA0D-5247E60D0149}"/>
              </a:ext>
            </a:extLst>
          </xdr:cNvPr>
          <xdr:cNvSpPr txBox="1"/>
        </xdr:nvSpPr>
        <xdr:spPr>
          <a:xfrm>
            <a:off x="5554980" y="2400300"/>
            <a:ext cx="6477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rgbClr val="7030A0"/>
                </a:solidFill>
                <a:latin typeface="Arial Narrow" panose="020B0606020202030204" pitchFamily="34" charset="0"/>
              </a:rPr>
              <a:t>%</a:t>
            </a:r>
          </a:p>
        </xdr:txBody>
      </xdr:sp>
      <xdr:sp macro="" textlink="">
        <xdr:nvSpPr>
          <xdr:cNvPr id="44" name="Rectangle: Rounded Corners 43">
            <a:extLst>
              <a:ext uri="{FF2B5EF4-FFF2-40B4-BE49-F238E27FC236}">
                <a16:creationId xmlns:a16="http://schemas.microsoft.com/office/drawing/2014/main" id="{C354F324-CFE9-7135-A812-FD28FBB7D4AB}"/>
              </a:ext>
            </a:extLst>
          </xdr:cNvPr>
          <xdr:cNvSpPr/>
        </xdr:nvSpPr>
        <xdr:spPr>
          <a:xfrm>
            <a:off x="10187940" y="4655820"/>
            <a:ext cx="1706880" cy="1935480"/>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Rectangle: Rounded Corners 44">
            <a:extLst>
              <a:ext uri="{FF2B5EF4-FFF2-40B4-BE49-F238E27FC236}">
                <a16:creationId xmlns:a16="http://schemas.microsoft.com/office/drawing/2014/main" id="{84684911-275E-BD88-9D1E-65CF0EEF0137}"/>
              </a:ext>
            </a:extLst>
          </xdr:cNvPr>
          <xdr:cNvSpPr/>
        </xdr:nvSpPr>
        <xdr:spPr>
          <a:xfrm>
            <a:off x="12039600" y="4648200"/>
            <a:ext cx="1706880" cy="193548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6" name="Rectangle: Rounded Corners 45">
            <a:extLst>
              <a:ext uri="{FF2B5EF4-FFF2-40B4-BE49-F238E27FC236}">
                <a16:creationId xmlns:a16="http://schemas.microsoft.com/office/drawing/2014/main" id="{29F2D151-DC05-B172-AE88-1B7DAE738228}"/>
              </a:ext>
            </a:extLst>
          </xdr:cNvPr>
          <xdr:cNvSpPr/>
        </xdr:nvSpPr>
        <xdr:spPr>
          <a:xfrm>
            <a:off x="8359140" y="4663440"/>
            <a:ext cx="1706880" cy="193548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Top Performers'!F25">
        <xdr:nvSpPr>
          <xdr:cNvPr id="47" name="TextBox 46">
            <a:extLst>
              <a:ext uri="{FF2B5EF4-FFF2-40B4-BE49-F238E27FC236}">
                <a16:creationId xmlns:a16="http://schemas.microsoft.com/office/drawing/2014/main" id="{11678EA5-C78C-ED50-31D6-D94FA8B95463}"/>
              </a:ext>
            </a:extLst>
          </xdr:cNvPr>
          <xdr:cNvSpPr txBox="1"/>
        </xdr:nvSpPr>
        <xdr:spPr>
          <a:xfrm>
            <a:off x="8877300" y="544068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F7E8DD9-41BA-4D3D-9E81-4562B7CC9F3C}" type="TxLink">
              <a:rPr lang="en-US" sz="1100" b="0" i="0" u="none" strike="noStrike">
                <a:solidFill>
                  <a:srgbClr val="000000"/>
                </a:solidFill>
                <a:latin typeface="Calibri"/>
                <a:ea typeface="Calibri"/>
                <a:cs typeface="Calibri"/>
              </a:rPr>
              <a:pPr algn="l"/>
              <a:t>Devansh Luthra</a:t>
            </a:fld>
            <a:endParaRPr lang="en-US" sz="1200" b="1"/>
          </a:p>
        </xdr:txBody>
      </xdr:sp>
      <xdr:sp macro="" textlink="">
        <xdr:nvSpPr>
          <xdr:cNvPr id="50" name="TextBox 49">
            <a:extLst>
              <a:ext uri="{FF2B5EF4-FFF2-40B4-BE49-F238E27FC236}">
                <a16:creationId xmlns:a16="http://schemas.microsoft.com/office/drawing/2014/main" id="{DF5FE00C-0FBD-4B76-C106-9534806137D8}"/>
              </a:ext>
            </a:extLst>
          </xdr:cNvPr>
          <xdr:cNvSpPr txBox="1"/>
        </xdr:nvSpPr>
        <xdr:spPr>
          <a:xfrm>
            <a:off x="8328660" y="537210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Name:</a:t>
            </a:r>
          </a:p>
        </xdr:txBody>
      </xdr:sp>
      <xdr:sp macro="" textlink="">
        <xdr:nvSpPr>
          <xdr:cNvPr id="51" name="TextBox 50">
            <a:extLst>
              <a:ext uri="{FF2B5EF4-FFF2-40B4-BE49-F238E27FC236}">
                <a16:creationId xmlns:a16="http://schemas.microsoft.com/office/drawing/2014/main" id="{AA0EE2D5-F387-A921-AC69-B76B4DFB345B}"/>
              </a:ext>
            </a:extLst>
          </xdr:cNvPr>
          <xdr:cNvSpPr txBox="1"/>
        </xdr:nvSpPr>
        <xdr:spPr>
          <a:xfrm>
            <a:off x="8328660" y="564642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Class:</a:t>
            </a:r>
          </a:p>
        </xdr:txBody>
      </xdr:sp>
      <xdr:sp macro="" textlink="">
        <xdr:nvSpPr>
          <xdr:cNvPr id="52" name="TextBox 51">
            <a:extLst>
              <a:ext uri="{FF2B5EF4-FFF2-40B4-BE49-F238E27FC236}">
                <a16:creationId xmlns:a16="http://schemas.microsoft.com/office/drawing/2014/main" id="{089AEBDC-E749-5366-4657-6D5051EFE050}"/>
              </a:ext>
            </a:extLst>
          </xdr:cNvPr>
          <xdr:cNvSpPr txBox="1"/>
        </xdr:nvSpPr>
        <xdr:spPr>
          <a:xfrm>
            <a:off x="8328660" y="592074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Batch:</a:t>
            </a:r>
          </a:p>
        </xdr:txBody>
      </xdr:sp>
      <xdr:sp macro="" textlink="">
        <xdr:nvSpPr>
          <xdr:cNvPr id="53" name="TextBox 52">
            <a:extLst>
              <a:ext uri="{FF2B5EF4-FFF2-40B4-BE49-F238E27FC236}">
                <a16:creationId xmlns:a16="http://schemas.microsoft.com/office/drawing/2014/main" id="{29839382-AD60-1D91-9C9C-D2244C45B370}"/>
              </a:ext>
            </a:extLst>
          </xdr:cNvPr>
          <xdr:cNvSpPr txBox="1"/>
        </xdr:nvSpPr>
        <xdr:spPr>
          <a:xfrm>
            <a:off x="8359140" y="617982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 :</a:t>
            </a:r>
          </a:p>
        </xdr:txBody>
      </xdr:sp>
      <xdr:sp macro="" textlink="">
        <xdr:nvSpPr>
          <xdr:cNvPr id="55" name="TextBox 54">
            <a:extLst>
              <a:ext uri="{FF2B5EF4-FFF2-40B4-BE49-F238E27FC236}">
                <a16:creationId xmlns:a16="http://schemas.microsoft.com/office/drawing/2014/main" id="{E361C196-1F0B-D9A9-1434-0A6DDF821471}"/>
              </a:ext>
            </a:extLst>
          </xdr:cNvPr>
          <xdr:cNvSpPr txBox="1"/>
        </xdr:nvSpPr>
        <xdr:spPr>
          <a:xfrm>
            <a:off x="10172700" y="537972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Name:</a:t>
            </a:r>
          </a:p>
        </xdr:txBody>
      </xdr:sp>
      <xdr:sp macro="" textlink="">
        <xdr:nvSpPr>
          <xdr:cNvPr id="56" name="TextBox 55">
            <a:extLst>
              <a:ext uri="{FF2B5EF4-FFF2-40B4-BE49-F238E27FC236}">
                <a16:creationId xmlns:a16="http://schemas.microsoft.com/office/drawing/2014/main" id="{8510A352-939C-12C4-7569-FE88529485D1}"/>
              </a:ext>
            </a:extLst>
          </xdr:cNvPr>
          <xdr:cNvSpPr txBox="1"/>
        </xdr:nvSpPr>
        <xdr:spPr>
          <a:xfrm>
            <a:off x="12047220" y="537972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Name:</a:t>
            </a:r>
          </a:p>
        </xdr:txBody>
      </xdr:sp>
      <xdr:sp macro="" textlink="">
        <xdr:nvSpPr>
          <xdr:cNvPr id="57" name="TextBox 56">
            <a:extLst>
              <a:ext uri="{FF2B5EF4-FFF2-40B4-BE49-F238E27FC236}">
                <a16:creationId xmlns:a16="http://schemas.microsoft.com/office/drawing/2014/main" id="{781FAC29-A5A8-71F3-A0B7-A80C7D26CECA}"/>
              </a:ext>
            </a:extLst>
          </xdr:cNvPr>
          <xdr:cNvSpPr txBox="1"/>
        </xdr:nvSpPr>
        <xdr:spPr>
          <a:xfrm>
            <a:off x="10180320" y="560832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Class:</a:t>
            </a:r>
          </a:p>
        </xdr:txBody>
      </xdr:sp>
      <xdr:sp macro="" textlink="">
        <xdr:nvSpPr>
          <xdr:cNvPr id="58" name="TextBox 57">
            <a:extLst>
              <a:ext uri="{FF2B5EF4-FFF2-40B4-BE49-F238E27FC236}">
                <a16:creationId xmlns:a16="http://schemas.microsoft.com/office/drawing/2014/main" id="{13772A55-49E1-C941-C7AC-4686C92CD0E8}"/>
              </a:ext>
            </a:extLst>
          </xdr:cNvPr>
          <xdr:cNvSpPr txBox="1"/>
        </xdr:nvSpPr>
        <xdr:spPr>
          <a:xfrm>
            <a:off x="12054840" y="561594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Class:</a:t>
            </a:r>
          </a:p>
        </xdr:txBody>
      </xdr:sp>
      <xdr:sp macro="" textlink="">
        <xdr:nvSpPr>
          <xdr:cNvPr id="59" name="TextBox 58">
            <a:extLst>
              <a:ext uri="{FF2B5EF4-FFF2-40B4-BE49-F238E27FC236}">
                <a16:creationId xmlns:a16="http://schemas.microsoft.com/office/drawing/2014/main" id="{D61CA71F-3E63-75BD-F3D7-BC6FCEC9FEE6}"/>
              </a:ext>
            </a:extLst>
          </xdr:cNvPr>
          <xdr:cNvSpPr txBox="1"/>
        </xdr:nvSpPr>
        <xdr:spPr>
          <a:xfrm>
            <a:off x="10195560" y="586740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Batch:</a:t>
            </a:r>
          </a:p>
        </xdr:txBody>
      </xdr:sp>
      <xdr:sp macro="" textlink="">
        <xdr:nvSpPr>
          <xdr:cNvPr id="60" name="TextBox 59">
            <a:extLst>
              <a:ext uri="{FF2B5EF4-FFF2-40B4-BE49-F238E27FC236}">
                <a16:creationId xmlns:a16="http://schemas.microsoft.com/office/drawing/2014/main" id="{657BAE82-A2C3-89C1-4DD4-6D7266C465E8}"/>
              </a:ext>
            </a:extLst>
          </xdr:cNvPr>
          <xdr:cNvSpPr txBox="1"/>
        </xdr:nvSpPr>
        <xdr:spPr>
          <a:xfrm>
            <a:off x="12062460" y="586740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Batch:</a:t>
            </a:r>
          </a:p>
        </xdr:txBody>
      </xdr:sp>
      <xdr:sp macro="" textlink="">
        <xdr:nvSpPr>
          <xdr:cNvPr id="61" name="TextBox 60">
            <a:extLst>
              <a:ext uri="{FF2B5EF4-FFF2-40B4-BE49-F238E27FC236}">
                <a16:creationId xmlns:a16="http://schemas.microsoft.com/office/drawing/2014/main" id="{3B7EFCDD-AE8A-D4EA-95A1-157A9BC52636}"/>
              </a:ext>
            </a:extLst>
          </xdr:cNvPr>
          <xdr:cNvSpPr txBox="1"/>
        </xdr:nvSpPr>
        <xdr:spPr>
          <a:xfrm>
            <a:off x="10195560" y="611886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a:t>
            </a:r>
            <a:r>
              <a:rPr lang="en-IN" sz="1200" b="1" baseline="0">
                <a:solidFill>
                  <a:schemeClr val="tx1"/>
                </a:solidFill>
              </a:rPr>
              <a:t> </a:t>
            </a:r>
            <a:r>
              <a:rPr lang="en-IN" sz="1200" b="1">
                <a:solidFill>
                  <a:schemeClr val="tx1"/>
                </a:solidFill>
              </a:rPr>
              <a:t>:</a:t>
            </a:r>
          </a:p>
        </xdr:txBody>
      </xdr:sp>
      <xdr:sp macro="" textlink="">
        <xdr:nvSpPr>
          <xdr:cNvPr id="62" name="TextBox 61">
            <a:extLst>
              <a:ext uri="{FF2B5EF4-FFF2-40B4-BE49-F238E27FC236}">
                <a16:creationId xmlns:a16="http://schemas.microsoft.com/office/drawing/2014/main" id="{C5B9C15C-4BCD-ECC4-4670-AE7600386CCE}"/>
              </a:ext>
            </a:extLst>
          </xdr:cNvPr>
          <xdr:cNvSpPr txBox="1"/>
        </xdr:nvSpPr>
        <xdr:spPr>
          <a:xfrm>
            <a:off x="12070080" y="6126480"/>
            <a:ext cx="739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tx1"/>
                </a:solidFill>
              </a:rPr>
              <a:t>% </a:t>
            </a:r>
            <a:r>
              <a:rPr lang="en-IN" sz="1200" b="1">
                <a:solidFill>
                  <a:schemeClr val="tx1"/>
                </a:solidFill>
              </a:rPr>
              <a:t>:</a:t>
            </a:r>
          </a:p>
        </xdr:txBody>
      </xdr:sp>
      <xdr:sp macro="" textlink="'Top Performers'!F28">
        <xdr:nvSpPr>
          <xdr:cNvPr id="63" name="TextBox 62">
            <a:extLst>
              <a:ext uri="{FF2B5EF4-FFF2-40B4-BE49-F238E27FC236}">
                <a16:creationId xmlns:a16="http://schemas.microsoft.com/office/drawing/2014/main" id="{ED033D0D-3141-2929-399E-A5AD5F1E5628}"/>
              </a:ext>
            </a:extLst>
          </xdr:cNvPr>
          <xdr:cNvSpPr txBox="1"/>
        </xdr:nvSpPr>
        <xdr:spPr>
          <a:xfrm>
            <a:off x="10728960" y="544068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C2DD275-968F-4B7B-987A-A700CA3FE696}" type="TxLink">
              <a:rPr lang="en-US" sz="1100" b="0" i="0" u="none" strike="noStrike">
                <a:solidFill>
                  <a:srgbClr val="000000"/>
                </a:solidFill>
                <a:latin typeface="Calibri"/>
                <a:ea typeface="Calibri"/>
                <a:cs typeface="Calibri"/>
              </a:rPr>
              <a:pPr algn="l"/>
              <a:t>Jiya Rao</a:t>
            </a:fld>
            <a:endParaRPr lang="en-US" sz="1200" b="1"/>
          </a:p>
        </xdr:txBody>
      </xdr:sp>
      <xdr:sp macro="" textlink="'Top Performers'!F31">
        <xdr:nvSpPr>
          <xdr:cNvPr id="64" name="TextBox 63">
            <a:extLst>
              <a:ext uri="{FF2B5EF4-FFF2-40B4-BE49-F238E27FC236}">
                <a16:creationId xmlns:a16="http://schemas.microsoft.com/office/drawing/2014/main" id="{C8C98706-F911-E802-A477-4E8060A26891}"/>
              </a:ext>
            </a:extLst>
          </xdr:cNvPr>
          <xdr:cNvSpPr txBox="1"/>
        </xdr:nvSpPr>
        <xdr:spPr>
          <a:xfrm>
            <a:off x="12580620" y="544068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F316F9E-0866-4CF3-B3F0-F304E192FD8A}" type="TxLink">
              <a:rPr lang="en-US" sz="1100" b="0" i="0" u="none" strike="noStrike">
                <a:solidFill>
                  <a:srgbClr val="000000"/>
                </a:solidFill>
                <a:latin typeface="Calibri"/>
                <a:ea typeface="Calibri"/>
                <a:cs typeface="Calibri"/>
              </a:rPr>
              <a:pPr algn="l"/>
              <a:t>Saanvi Sarin</a:t>
            </a:fld>
            <a:endParaRPr lang="en-US" sz="1200" b="1"/>
          </a:p>
        </xdr:txBody>
      </xdr:sp>
      <xdr:sp macro="" textlink="'Top Performers'!F26">
        <xdr:nvSpPr>
          <xdr:cNvPr id="65" name="TextBox 64">
            <a:extLst>
              <a:ext uri="{FF2B5EF4-FFF2-40B4-BE49-F238E27FC236}">
                <a16:creationId xmlns:a16="http://schemas.microsoft.com/office/drawing/2014/main" id="{CD03962F-4C8D-A3AA-CC8E-D8A86D054BF8}"/>
              </a:ext>
            </a:extLst>
          </xdr:cNvPr>
          <xdr:cNvSpPr txBox="1"/>
        </xdr:nvSpPr>
        <xdr:spPr>
          <a:xfrm>
            <a:off x="8877300" y="568452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CFD2D3F-D040-449A-96DB-400E3C8E0A88}" type="TxLink">
              <a:rPr lang="en-US" sz="1100" b="0" i="0" u="none" strike="noStrike">
                <a:solidFill>
                  <a:srgbClr val="000000"/>
                </a:solidFill>
                <a:latin typeface="Calibri"/>
                <a:ea typeface="Calibri"/>
                <a:cs typeface="Calibri"/>
              </a:rPr>
              <a:pPr algn="l"/>
              <a:t>10</a:t>
            </a:fld>
            <a:endParaRPr lang="en-US"/>
          </a:p>
        </xdr:txBody>
      </xdr:sp>
      <xdr:sp macro="" textlink="'Top Performers'!C25">
        <xdr:nvSpPr>
          <xdr:cNvPr id="66" name="TextBox 65">
            <a:extLst>
              <a:ext uri="{FF2B5EF4-FFF2-40B4-BE49-F238E27FC236}">
                <a16:creationId xmlns:a16="http://schemas.microsoft.com/office/drawing/2014/main" id="{FA9711FF-AA55-1562-F6BE-A410710A41D3}"/>
              </a:ext>
            </a:extLst>
          </xdr:cNvPr>
          <xdr:cNvSpPr txBox="1"/>
        </xdr:nvSpPr>
        <xdr:spPr>
          <a:xfrm>
            <a:off x="8877300" y="595122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C5D6D7E-7E03-4836-801C-2F1E284B98DB}" type="TxLink">
              <a:rPr lang="en-US" sz="1100" b="0" i="0" u="none" strike="noStrike">
                <a:solidFill>
                  <a:srgbClr val="000000"/>
                </a:solidFill>
                <a:latin typeface="Calibri"/>
                <a:ea typeface="Calibri"/>
                <a:cs typeface="Calibri"/>
              </a:rPr>
              <a:pPr algn="l"/>
              <a:t>2020-2021</a:t>
            </a:fld>
            <a:endParaRPr lang="en-US" sz="1200" b="1"/>
          </a:p>
        </xdr:txBody>
      </xdr:sp>
      <xdr:sp macro="" textlink="'Top Performers'!H26">
        <xdr:nvSpPr>
          <xdr:cNvPr id="67" name="TextBox 66">
            <a:extLst>
              <a:ext uri="{FF2B5EF4-FFF2-40B4-BE49-F238E27FC236}">
                <a16:creationId xmlns:a16="http://schemas.microsoft.com/office/drawing/2014/main" id="{BC45A997-0DE0-6137-5793-A24A87B34022}"/>
              </a:ext>
            </a:extLst>
          </xdr:cNvPr>
          <xdr:cNvSpPr txBox="1"/>
        </xdr:nvSpPr>
        <xdr:spPr>
          <a:xfrm>
            <a:off x="8877300" y="621792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C63A170-5143-40CB-BB62-AAF0DD0D941D}" type="TxLink">
              <a:rPr lang="en-US" sz="1100" b="0" i="0" u="none" strike="noStrike">
                <a:solidFill>
                  <a:srgbClr val="000000"/>
                </a:solidFill>
                <a:latin typeface="Calibri"/>
                <a:ea typeface="Calibri"/>
                <a:cs typeface="Calibri"/>
              </a:rPr>
              <a:pPr algn="l"/>
              <a:t>98.94</a:t>
            </a:fld>
            <a:endParaRPr lang="en-US" sz="1200" b="1"/>
          </a:p>
        </xdr:txBody>
      </xdr:sp>
      <xdr:sp macro="" textlink="'Top Performers'!F29">
        <xdr:nvSpPr>
          <xdr:cNvPr id="68" name="TextBox 67">
            <a:extLst>
              <a:ext uri="{FF2B5EF4-FFF2-40B4-BE49-F238E27FC236}">
                <a16:creationId xmlns:a16="http://schemas.microsoft.com/office/drawing/2014/main" id="{BA2CD8CF-1543-D18A-4539-521974B12F08}"/>
              </a:ext>
            </a:extLst>
          </xdr:cNvPr>
          <xdr:cNvSpPr txBox="1"/>
        </xdr:nvSpPr>
        <xdr:spPr>
          <a:xfrm>
            <a:off x="10721340" y="568452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0139992-318D-4591-8FC6-F3BA8C052502}" type="TxLink">
              <a:rPr lang="en-US" sz="1100" b="0" i="0" u="none" strike="noStrike">
                <a:solidFill>
                  <a:srgbClr val="000000"/>
                </a:solidFill>
                <a:latin typeface="Calibri"/>
                <a:ea typeface="Calibri"/>
                <a:cs typeface="Calibri"/>
              </a:rPr>
              <a:pPr algn="l"/>
              <a:t>10</a:t>
            </a:fld>
            <a:endParaRPr lang="en-US"/>
          </a:p>
        </xdr:txBody>
      </xdr:sp>
      <xdr:sp macro="" textlink="'Top Performers'!F30">
        <xdr:nvSpPr>
          <xdr:cNvPr id="69" name="TextBox 68">
            <a:extLst>
              <a:ext uri="{FF2B5EF4-FFF2-40B4-BE49-F238E27FC236}">
                <a16:creationId xmlns:a16="http://schemas.microsoft.com/office/drawing/2014/main" id="{0F3417AA-931E-EB4D-7A6C-E033D625832C}"/>
              </a:ext>
            </a:extLst>
          </xdr:cNvPr>
          <xdr:cNvSpPr txBox="1"/>
        </xdr:nvSpPr>
        <xdr:spPr>
          <a:xfrm>
            <a:off x="10713720" y="592836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021E7B3-1553-43A1-972F-090024B43510}" type="TxLink">
              <a:rPr lang="en-US" sz="1100" b="0" i="0" u="none" strike="noStrike">
                <a:solidFill>
                  <a:srgbClr val="000000"/>
                </a:solidFill>
                <a:latin typeface="Calibri"/>
                <a:ea typeface="Calibri"/>
                <a:cs typeface="Calibri"/>
              </a:rPr>
              <a:pPr algn="l"/>
              <a:t>2020-2021</a:t>
            </a:fld>
            <a:endParaRPr lang="en-US" sz="1200" b="1"/>
          </a:p>
        </xdr:txBody>
      </xdr:sp>
      <xdr:sp macro="" textlink="'Top Performers'!H28">
        <xdr:nvSpPr>
          <xdr:cNvPr id="70" name="TextBox 69">
            <a:extLst>
              <a:ext uri="{FF2B5EF4-FFF2-40B4-BE49-F238E27FC236}">
                <a16:creationId xmlns:a16="http://schemas.microsoft.com/office/drawing/2014/main" id="{9FF19643-924B-9C1A-AC8E-096A18F16F3D}"/>
              </a:ext>
            </a:extLst>
          </xdr:cNvPr>
          <xdr:cNvSpPr txBox="1"/>
        </xdr:nvSpPr>
        <xdr:spPr>
          <a:xfrm>
            <a:off x="10706100" y="617220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8091BE1-6872-4B1C-983A-9DD148363706}" type="TxLink">
              <a:rPr lang="en-US" sz="1100" b="0" i="0" u="none" strike="noStrike">
                <a:solidFill>
                  <a:srgbClr val="000000"/>
                </a:solidFill>
                <a:latin typeface="Calibri"/>
                <a:ea typeface="Calibri"/>
                <a:cs typeface="Calibri"/>
              </a:rPr>
              <a:pPr algn="l"/>
              <a:t>99.61</a:t>
            </a:fld>
            <a:endParaRPr lang="en-US" sz="1200" b="1"/>
          </a:p>
        </xdr:txBody>
      </xdr:sp>
      <xdr:sp macro="" textlink="'Top Performers'!F32">
        <xdr:nvSpPr>
          <xdr:cNvPr id="71" name="TextBox 70">
            <a:extLst>
              <a:ext uri="{FF2B5EF4-FFF2-40B4-BE49-F238E27FC236}">
                <a16:creationId xmlns:a16="http://schemas.microsoft.com/office/drawing/2014/main" id="{03A1A7AA-7961-B1AC-B26C-F7466B81BF60}"/>
              </a:ext>
            </a:extLst>
          </xdr:cNvPr>
          <xdr:cNvSpPr txBox="1"/>
        </xdr:nvSpPr>
        <xdr:spPr>
          <a:xfrm>
            <a:off x="12573000" y="567690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EAE5FD-9ABC-4952-A60E-A7915E49E428}" type="TxLink">
              <a:rPr lang="en-US" sz="1100" b="0" i="0" u="none" strike="noStrike">
                <a:solidFill>
                  <a:srgbClr val="000000"/>
                </a:solidFill>
                <a:latin typeface="Calibri"/>
                <a:ea typeface="Calibri"/>
                <a:cs typeface="Calibri"/>
              </a:rPr>
              <a:pPr algn="l"/>
              <a:t>10</a:t>
            </a:fld>
            <a:endParaRPr lang="en-US" sz="1200" b="1"/>
          </a:p>
        </xdr:txBody>
      </xdr:sp>
      <xdr:sp macro="" textlink="'Top Performers'!F33">
        <xdr:nvSpPr>
          <xdr:cNvPr id="72" name="TextBox 71">
            <a:extLst>
              <a:ext uri="{FF2B5EF4-FFF2-40B4-BE49-F238E27FC236}">
                <a16:creationId xmlns:a16="http://schemas.microsoft.com/office/drawing/2014/main" id="{196CB82C-359D-BDFA-7DFA-9602B6740FD0}"/>
              </a:ext>
            </a:extLst>
          </xdr:cNvPr>
          <xdr:cNvSpPr txBox="1"/>
        </xdr:nvSpPr>
        <xdr:spPr>
          <a:xfrm>
            <a:off x="12565380" y="591312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233F8C8-5C4E-40B2-AF1E-D5E827F3DC2D}" type="TxLink">
              <a:rPr lang="en-US" sz="1100" b="0" i="0" u="none" strike="noStrike">
                <a:solidFill>
                  <a:srgbClr val="000000"/>
                </a:solidFill>
                <a:latin typeface="Calibri"/>
                <a:ea typeface="Calibri"/>
                <a:cs typeface="Calibri"/>
              </a:rPr>
              <a:pPr algn="l"/>
              <a:t>2020-2021</a:t>
            </a:fld>
            <a:endParaRPr lang="en-US" sz="1200" b="1"/>
          </a:p>
        </xdr:txBody>
      </xdr:sp>
      <xdr:sp macro="" textlink="'Top Performers'!H30">
        <xdr:nvSpPr>
          <xdr:cNvPr id="73" name="TextBox 72">
            <a:extLst>
              <a:ext uri="{FF2B5EF4-FFF2-40B4-BE49-F238E27FC236}">
                <a16:creationId xmlns:a16="http://schemas.microsoft.com/office/drawing/2014/main" id="{AD9FF188-A229-DC59-5D3C-5B87C207AF10}"/>
              </a:ext>
            </a:extLst>
          </xdr:cNvPr>
          <xdr:cNvSpPr txBox="1"/>
        </xdr:nvSpPr>
        <xdr:spPr>
          <a:xfrm>
            <a:off x="12557760" y="6149340"/>
            <a:ext cx="1112520" cy="17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48EC5F-93C9-406F-9147-81904BDE43E2}" type="TxLink">
              <a:rPr lang="en-US" sz="1100" b="0" i="0" u="none" strike="noStrike">
                <a:solidFill>
                  <a:srgbClr val="000000"/>
                </a:solidFill>
                <a:latin typeface="Calibri"/>
                <a:ea typeface="Calibri"/>
                <a:cs typeface="Calibri"/>
              </a:rPr>
              <a:pPr algn="l"/>
              <a:t>98.9</a:t>
            </a:fld>
            <a:endParaRPr lang="en-US" sz="1200" b="1"/>
          </a:p>
        </xdr:txBody>
      </xdr:sp>
      <xdr:sp macro="" textlink="">
        <xdr:nvSpPr>
          <xdr:cNvPr id="78" name="Rectangle 77">
            <a:extLst>
              <a:ext uri="{FF2B5EF4-FFF2-40B4-BE49-F238E27FC236}">
                <a16:creationId xmlns:a16="http://schemas.microsoft.com/office/drawing/2014/main" id="{24A7B51A-4787-510A-10F4-2EDCABF28B61}"/>
              </a:ext>
            </a:extLst>
          </xdr:cNvPr>
          <xdr:cNvSpPr/>
        </xdr:nvSpPr>
        <xdr:spPr>
          <a:xfrm>
            <a:off x="8458200" y="3208020"/>
            <a:ext cx="5250180" cy="6477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7" name="TextBox 76">
            <a:extLst>
              <a:ext uri="{FF2B5EF4-FFF2-40B4-BE49-F238E27FC236}">
                <a16:creationId xmlns:a16="http://schemas.microsoft.com/office/drawing/2014/main" id="{5A8D86AD-AAA4-BCD1-7A8C-1B41CA3FA8AA}"/>
              </a:ext>
            </a:extLst>
          </xdr:cNvPr>
          <xdr:cNvSpPr txBox="1"/>
        </xdr:nvSpPr>
        <xdr:spPr>
          <a:xfrm>
            <a:off x="8458200" y="3268980"/>
            <a:ext cx="52501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cap="none" spc="0">
                <a:ln w="22225">
                  <a:solidFill>
                    <a:schemeClr val="accent2"/>
                  </a:solidFill>
                  <a:prstDash val="solid"/>
                </a:ln>
                <a:solidFill>
                  <a:schemeClr val="accent2">
                    <a:lumMod val="40000"/>
                    <a:lumOff val="60000"/>
                  </a:schemeClr>
                </a:solidFill>
                <a:effectLst/>
                <a:latin typeface="Arial Narrow" panose="020B0606020202030204" pitchFamily="34" charset="0"/>
              </a:rPr>
              <a:t>TOP</a:t>
            </a:r>
            <a:r>
              <a:rPr lang="en-IN" sz="3200" b="1" cap="none" spc="0" baseline="0">
                <a:ln w="22225">
                  <a:solidFill>
                    <a:schemeClr val="accent2"/>
                  </a:solidFill>
                  <a:prstDash val="solid"/>
                </a:ln>
                <a:solidFill>
                  <a:schemeClr val="accent2">
                    <a:lumMod val="40000"/>
                    <a:lumOff val="60000"/>
                  </a:schemeClr>
                </a:solidFill>
                <a:effectLst/>
                <a:latin typeface="Arial Narrow" panose="020B0606020202030204" pitchFamily="34" charset="0"/>
              </a:rPr>
              <a:t> PERFORMERS</a:t>
            </a:r>
            <a:endParaRPr lang="en-IN" sz="3200" b="1" cap="none" spc="0">
              <a:ln w="22225">
                <a:solidFill>
                  <a:schemeClr val="accent2"/>
                </a:solidFill>
                <a:prstDash val="solid"/>
              </a:ln>
              <a:solidFill>
                <a:schemeClr val="accent2">
                  <a:lumMod val="40000"/>
                  <a:lumOff val="60000"/>
                </a:schemeClr>
              </a:solidFill>
              <a:effectLst/>
              <a:latin typeface="Arial Narrow" panose="020B0606020202030204" pitchFamily="34" charset="0"/>
            </a:endParaRPr>
          </a:p>
        </xdr:txBody>
      </xdr:sp>
      <xdr:pic>
        <xdr:nvPicPr>
          <xdr:cNvPr id="80" name="Graphic 79" descr="Checkmark with solid fill">
            <a:extLst>
              <a:ext uri="{FF2B5EF4-FFF2-40B4-BE49-F238E27FC236}">
                <a16:creationId xmlns:a16="http://schemas.microsoft.com/office/drawing/2014/main" id="{D93A7FD0-EA3C-5899-CDC2-ACEE4C7D093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625840" y="3169920"/>
            <a:ext cx="739140" cy="739140"/>
          </a:xfrm>
          <a:prstGeom prst="rect">
            <a:avLst/>
          </a:prstGeom>
        </xdr:spPr>
      </xdr:pic>
      <xdr:pic>
        <xdr:nvPicPr>
          <xdr:cNvPr id="82" name="Graphic 81" descr="Users with solid fill">
            <a:extLst>
              <a:ext uri="{FF2B5EF4-FFF2-40B4-BE49-F238E27FC236}">
                <a16:creationId xmlns:a16="http://schemas.microsoft.com/office/drawing/2014/main" id="{B7A2F50E-3367-50EB-D438-269DCD88069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809220" y="3154680"/>
            <a:ext cx="838200" cy="838200"/>
          </a:xfrm>
          <a:prstGeom prst="rect">
            <a:avLst/>
          </a:prstGeom>
        </xdr:spPr>
      </xdr:pic>
      <xdr:pic>
        <xdr:nvPicPr>
          <xdr:cNvPr id="84" name="Graphic 83" descr="User with solid fill">
            <a:extLst>
              <a:ext uri="{FF2B5EF4-FFF2-40B4-BE49-F238E27FC236}">
                <a16:creationId xmlns:a16="http://schemas.microsoft.com/office/drawing/2014/main" id="{EE935D0D-102E-EEB1-FEA3-C6B5C9D3D6F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785860" y="4617720"/>
            <a:ext cx="876300" cy="876300"/>
          </a:xfrm>
          <a:prstGeom prst="rect">
            <a:avLst/>
          </a:prstGeom>
        </xdr:spPr>
      </xdr:pic>
      <xdr:pic>
        <xdr:nvPicPr>
          <xdr:cNvPr id="85" name="Graphic 84" descr="User with solid fill">
            <a:extLst>
              <a:ext uri="{FF2B5EF4-FFF2-40B4-BE49-F238E27FC236}">
                <a16:creationId xmlns:a16="http://schemas.microsoft.com/office/drawing/2014/main" id="{42AE134D-5BA6-13F6-EE31-F6AEE18E098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622280" y="4625340"/>
            <a:ext cx="876300" cy="876300"/>
          </a:xfrm>
          <a:prstGeom prst="rect">
            <a:avLst/>
          </a:prstGeom>
        </xdr:spPr>
      </xdr:pic>
      <xdr:pic>
        <xdr:nvPicPr>
          <xdr:cNvPr id="86" name="Graphic 85" descr="User with solid fill">
            <a:extLst>
              <a:ext uri="{FF2B5EF4-FFF2-40B4-BE49-F238E27FC236}">
                <a16:creationId xmlns:a16="http://schemas.microsoft.com/office/drawing/2014/main" id="{C0D30587-233A-A323-70A8-F687C62601B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458700" y="4632960"/>
            <a:ext cx="876300" cy="876300"/>
          </a:xfrm>
          <a:prstGeom prst="rect">
            <a:avLst/>
          </a:prstGeom>
        </xdr:spPr>
      </xdr:pic>
      <mc:AlternateContent xmlns:mc="http://schemas.openxmlformats.org/markup-compatibility/2006" xmlns:a14="http://schemas.microsoft.com/office/drawing/2010/main">
        <mc:Choice Requires="a14">
          <xdr:graphicFrame macro="">
            <xdr:nvGraphicFramePr>
              <xdr:cNvPr id="87" name="Column12 1">
                <a:extLst>
                  <a:ext uri="{FF2B5EF4-FFF2-40B4-BE49-F238E27FC236}">
                    <a16:creationId xmlns:a16="http://schemas.microsoft.com/office/drawing/2014/main" id="{EE62CE47-FF9D-4521-8BFC-F3D102A3FB2D}"/>
                  </a:ext>
                </a:extLst>
              </xdr:cNvPr>
              <xdr:cNvGraphicFramePr/>
            </xdr:nvGraphicFramePr>
            <xdr:xfrm>
              <a:off x="8473440" y="3947160"/>
              <a:ext cx="3352800" cy="640079"/>
            </xdr:xfrm>
            <a:graphic>
              <a:graphicData uri="http://schemas.microsoft.com/office/drawing/2010/slicer">
                <sle:slicer xmlns:sle="http://schemas.microsoft.com/office/drawing/2010/slicer" name="Column12 1"/>
              </a:graphicData>
            </a:graphic>
          </xdr:graphicFrame>
        </mc:Choice>
        <mc:Fallback xmlns="">
          <xdr:sp macro="" textlink="">
            <xdr:nvSpPr>
              <xdr:cNvPr id="0" name=""/>
              <xdr:cNvSpPr>
                <a:spLocks noTextEdit="1"/>
              </xdr:cNvSpPr>
            </xdr:nvSpPr>
            <xdr:spPr>
              <a:xfrm>
                <a:off x="8473440" y="3947160"/>
                <a:ext cx="335280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8" name="Column5 1">
                <a:extLst>
                  <a:ext uri="{FF2B5EF4-FFF2-40B4-BE49-F238E27FC236}">
                    <a16:creationId xmlns:a16="http://schemas.microsoft.com/office/drawing/2014/main" id="{6B7A45DD-455F-447F-A470-4A02510750B1}"/>
                  </a:ext>
                </a:extLst>
              </xdr:cNvPr>
              <xdr:cNvGraphicFramePr/>
            </xdr:nvGraphicFramePr>
            <xdr:xfrm>
              <a:off x="11910060" y="3954781"/>
              <a:ext cx="1828800" cy="617219"/>
            </xdr:xfrm>
            <a:graphic>
              <a:graphicData uri="http://schemas.microsoft.com/office/drawing/2010/slicer">
                <sle:slicer xmlns:sle="http://schemas.microsoft.com/office/drawing/2010/slicer" name="Column5 1"/>
              </a:graphicData>
            </a:graphic>
          </xdr:graphicFrame>
        </mc:Choice>
        <mc:Fallback xmlns="">
          <xdr:sp macro="" textlink="">
            <xdr:nvSpPr>
              <xdr:cNvPr id="0" name=""/>
              <xdr:cNvSpPr>
                <a:spLocks noTextEdit="1"/>
              </xdr:cNvSpPr>
            </xdr:nvSpPr>
            <xdr:spPr>
              <a:xfrm>
                <a:off x="11910060" y="3954781"/>
                <a:ext cx="182880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0" name="Chart 89">
            <a:extLst>
              <a:ext uri="{FF2B5EF4-FFF2-40B4-BE49-F238E27FC236}">
                <a16:creationId xmlns:a16="http://schemas.microsoft.com/office/drawing/2014/main" id="{AD732911-A87B-43A2-B737-9C17884F53CC}"/>
              </a:ext>
            </a:extLst>
          </xdr:cNvPr>
          <xdr:cNvGraphicFramePr>
            <a:graphicFrameLocks/>
          </xdr:cNvGraphicFramePr>
        </xdr:nvGraphicFramePr>
        <xdr:xfrm>
          <a:off x="3002280" y="3497580"/>
          <a:ext cx="2804160" cy="185166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91" name="Rectangle 90">
            <a:extLst>
              <a:ext uri="{FF2B5EF4-FFF2-40B4-BE49-F238E27FC236}">
                <a16:creationId xmlns:a16="http://schemas.microsoft.com/office/drawing/2014/main" id="{92A510CA-0315-8459-2FF0-E8E66A98E8E4}"/>
              </a:ext>
            </a:extLst>
          </xdr:cNvPr>
          <xdr:cNvSpPr/>
        </xdr:nvSpPr>
        <xdr:spPr>
          <a:xfrm>
            <a:off x="3063240" y="3162300"/>
            <a:ext cx="2689860" cy="3048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2" name="TextBox 91">
            <a:extLst>
              <a:ext uri="{FF2B5EF4-FFF2-40B4-BE49-F238E27FC236}">
                <a16:creationId xmlns:a16="http://schemas.microsoft.com/office/drawing/2014/main" id="{7F03229A-92F8-71E5-1904-8D4477D86C8F}"/>
              </a:ext>
            </a:extLst>
          </xdr:cNvPr>
          <xdr:cNvSpPr txBox="1"/>
        </xdr:nvSpPr>
        <xdr:spPr>
          <a:xfrm>
            <a:off x="3070860" y="3025140"/>
            <a:ext cx="393954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0" cap="none" spc="0">
                <a:ln w="0"/>
                <a:solidFill>
                  <a:schemeClr val="accent1"/>
                </a:solidFill>
                <a:effectLst>
                  <a:outerShdw blurRad="38100" dist="25400" dir="5400000" algn="ctr" rotWithShape="0">
                    <a:srgbClr val="6E747A">
                      <a:alpha val="43000"/>
                    </a:srgbClr>
                  </a:outerShdw>
                </a:effectLst>
                <a:latin typeface="Arial Narrow" panose="020B0606020202030204" pitchFamily="34" charset="0"/>
              </a:rPr>
              <a:t>Year-wise </a:t>
            </a:r>
            <a:r>
              <a:rPr lang="en-IN" sz="1600" b="0" cap="none" spc="0" baseline="0">
                <a:ln w="0"/>
                <a:solidFill>
                  <a:schemeClr val="accent1"/>
                </a:solidFill>
                <a:effectLst>
                  <a:outerShdw blurRad="38100" dist="25400" dir="5400000" algn="ctr" rotWithShape="0">
                    <a:srgbClr val="6E747A">
                      <a:alpha val="43000"/>
                    </a:srgbClr>
                  </a:outerShdw>
                </a:effectLst>
                <a:latin typeface="Arial Narrow" panose="020B0606020202030204" pitchFamily="34" charset="0"/>
              </a:rPr>
              <a:t>/ Subject-wise Toppers</a:t>
            </a:r>
            <a:endParaRPr lang="en-IN" sz="1600" b="0" cap="none" spc="0">
              <a:ln w="0"/>
              <a:solidFill>
                <a:schemeClr val="accent1"/>
              </a:solidFill>
              <a:effectLst>
                <a:outerShdw blurRad="38100" dist="25400" dir="5400000" algn="ctr" rotWithShape="0">
                  <a:srgbClr val="6E747A">
                    <a:alpha val="43000"/>
                  </a:srgbClr>
                </a:outerShdw>
              </a:effectLst>
              <a:latin typeface="Arial Narrow" panose="020B0606020202030204" pitchFamily="34" charset="0"/>
            </a:endParaRPr>
          </a:p>
        </xdr:txBody>
      </xdr:sp>
      <xdr:graphicFrame macro="">
        <xdr:nvGraphicFramePr>
          <xdr:cNvPr id="93" name="Chart 92">
            <a:extLst>
              <a:ext uri="{FF2B5EF4-FFF2-40B4-BE49-F238E27FC236}">
                <a16:creationId xmlns:a16="http://schemas.microsoft.com/office/drawing/2014/main" id="{DBD5D242-7415-4798-ACB7-765A3FAB42FB}"/>
              </a:ext>
            </a:extLst>
          </xdr:cNvPr>
          <xdr:cNvGraphicFramePr>
            <a:graphicFrameLocks/>
          </xdr:cNvGraphicFramePr>
        </xdr:nvGraphicFramePr>
        <xdr:xfrm>
          <a:off x="2918460" y="5029200"/>
          <a:ext cx="4015740" cy="1874520"/>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95" name="Chart 94">
            <a:extLst>
              <a:ext uri="{FF2B5EF4-FFF2-40B4-BE49-F238E27FC236}">
                <a16:creationId xmlns:a16="http://schemas.microsoft.com/office/drawing/2014/main" id="{4D5DB544-ADEB-422B-9670-E8C470902EFA}"/>
              </a:ext>
            </a:extLst>
          </xdr:cNvPr>
          <xdr:cNvGraphicFramePr>
            <a:graphicFrameLocks/>
          </xdr:cNvGraphicFramePr>
        </xdr:nvGraphicFramePr>
        <xdr:xfrm>
          <a:off x="6103620" y="3550920"/>
          <a:ext cx="2308860" cy="2560320"/>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97" name="Rectangle 96">
            <a:extLst>
              <a:ext uri="{FF2B5EF4-FFF2-40B4-BE49-F238E27FC236}">
                <a16:creationId xmlns:a16="http://schemas.microsoft.com/office/drawing/2014/main" id="{76BEAE66-5D3F-146D-6F48-A607109B58D1}"/>
              </a:ext>
            </a:extLst>
          </xdr:cNvPr>
          <xdr:cNvSpPr/>
        </xdr:nvSpPr>
        <xdr:spPr>
          <a:xfrm>
            <a:off x="5844540" y="3169920"/>
            <a:ext cx="2499360" cy="28956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6" name="TextBox 95">
            <a:extLst>
              <a:ext uri="{FF2B5EF4-FFF2-40B4-BE49-F238E27FC236}">
                <a16:creationId xmlns:a16="http://schemas.microsoft.com/office/drawing/2014/main" id="{73160AEF-5990-2BAB-3D5D-650A21C4C902}"/>
              </a:ext>
            </a:extLst>
          </xdr:cNvPr>
          <xdr:cNvSpPr txBox="1"/>
        </xdr:nvSpPr>
        <xdr:spPr>
          <a:xfrm>
            <a:off x="4442460" y="3025140"/>
            <a:ext cx="52501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cap="none" spc="0">
                <a:ln w="0"/>
                <a:solidFill>
                  <a:schemeClr val="accent1"/>
                </a:solidFill>
                <a:effectLst>
                  <a:outerShdw blurRad="38100" dist="25400" dir="5400000" algn="ctr" rotWithShape="0">
                    <a:srgbClr val="6E747A">
                      <a:alpha val="43000"/>
                    </a:srgbClr>
                  </a:outerShdw>
                </a:effectLst>
                <a:latin typeface="Arial Narrow" panose="020B0606020202030204" pitchFamily="34" charset="0"/>
              </a:rPr>
              <a:t>Top</a:t>
            </a:r>
            <a:r>
              <a:rPr lang="en-IN" sz="1600" b="0" cap="none" spc="0" baseline="0">
                <a:ln w="0"/>
                <a:solidFill>
                  <a:schemeClr val="accent1"/>
                </a:solidFill>
                <a:effectLst>
                  <a:outerShdw blurRad="38100" dist="25400" dir="5400000" algn="ctr" rotWithShape="0">
                    <a:srgbClr val="6E747A">
                      <a:alpha val="43000"/>
                    </a:srgbClr>
                  </a:outerShdw>
                </a:effectLst>
                <a:latin typeface="Arial Narrow" panose="020B0606020202030204" pitchFamily="34" charset="0"/>
              </a:rPr>
              <a:t> Rankers (1st,2nd,3rd )</a:t>
            </a:r>
            <a:endParaRPr lang="en-IN" sz="1600" b="0" cap="none" spc="0">
              <a:ln w="0"/>
              <a:solidFill>
                <a:schemeClr val="accent1"/>
              </a:solidFill>
              <a:effectLst>
                <a:outerShdw blurRad="38100" dist="25400" dir="5400000" algn="ctr" rotWithShape="0">
                  <a:srgbClr val="6E747A">
                    <a:alpha val="43000"/>
                  </a:srgbClr>
                </a:outerShdw>
              </a:effectLst>
              <a:latin typeface="Arial Narrow" panose="020B060602020203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i gupta" refreshedDate="45822.264091319441" createdVersion="8" refreshedVersion="8" minRefreshableVersion="3" recordCount="200" xr:uid="{461ADA5A-2FA8-4C42-9B7E-803CDFD4AD07}">
  <cacheSource type="worksheet">
    <worksheetSource name="Table1"/>
  </cacheSource>
  <cacheFields count="14">
    <cacheField name="Student ID" numFmtId="0">
      <sharedItems/>
    </cacheField>
    <cacheField name="Name" numFmtId="0">
      <sharedItems count="200">
        <s v="Anay Shanker"/>
        <s v="Madhup Kapur"/>
        <s v="Zara Bains"/>
        <s v="Dhanush Varma"/>
        <s v="Ishaan Kashyap"/>
        <s v="Vivaan Wagle"/>
        <s v="Tanya Bajwa"/>
        <s v="Pihu Wali"/>
        <s v="Indrans Grover"/>
        <s v="Darshit Sidhu"/>
        <s v="Advika Yogi"/>
        <s v="Shalv Banik"/>
        <s v="Sumer Kakar"/>
        <s v="Dhanuk Kant"/>
        <s v="Vidur Deo"/>
        <s v="Damini Varkey"/>
        <s v="Nirvi Manne"/>
        <s v="Devansh Luthra"/>
        <s v="Nitara Ben"/>
        <s v="Baiju Batra"/>
        <s v="Inaaya  Badami"/>
        <s v="Miraya Shere"/>
        <s v="Anaya Choudhry"/>
        <s v="Parinaaz Upadhyay"/>
        <s v="Veer Yogi"/>
        <s v="Saira Yogi"/>
        <s v="Yuvaan Mahal"/>
        <s v="Drishya Saini"/>
        <s v="Saanvi Sarin"/>
        <s v="Zaina Kata"/>
        <s v="Navya Devi"/>
        <s v="Renee Chhabra"/>
        <s v="Rohan Shetty"/>
        <s v="Gokul Rastogi"/>
        <s v="Shayak Sidhu"/>
        <s v="Krish Tripathi"/>
        <s v="Sahil Bhagat"/>
        <s v="Shray Lata"/>
        <s v="Mannat Swamy"/>
        <s v="Shaan Chand"/>
        <s v="Prisha Khanna"/>
        <s v="Sumer Sarna"/>
        <s v="Divyansh Thaman"/>
        <s v="Ehsaan Viswanathan"/>
        <s v="Indrajit Borde"/>
        <s v="Jiya Rao"/>
        <s v="Riaan Babu"/>
        <s v="Ivan Sule"/>
        <s v="Lavanya Dass"/>
        <s v="Divij Keer"/>
        <s v="Trisha Jaggi"/>
        <s v="Reyansh Kanda"/>
        <s v="Charvi Sehgal"/>
        <s v="Shlok Subramaniam"/>
        <s v="Rasha Dar"/>
        <s v="Divyansh Lall"/>
        <s v="Hrishita Badami"/>
        <s v="Taimur Grover"/>
        <s v="Mehul Kashyap"/>
        <s v="Romil Chaudhary"/>
        <s v="Reyansh Soni"/>
        <s v="Ritvik Gade"/>
        <s v="Zaina Bhandari"/>
        <s v="Emir Sandal"/>
        <s v="Farhan Bava"/>
        <s v="Madhav Kapadia"/>
        <s v="Badal Srivastava"/>
        <s v="Hansh Madan"/>
        <s v="Shanaya Balay"/>
        <s v="Aaryahi Sankar"/>
        <s v="Divyansh Sundaram"/>
        <s v="Umang Bose"/>
        <s v="Sumer Vohra"/>
        <s v="Farhan Singh"/>
        <s v="Jivin Virk"/>
        <s v="Urvi Mander"/>
        <s v="Shray Kale"/>
        <s v="Riaan Gade"/>
        <s v="Dhanuk Venkataraman"/>
        <s v="Adira Uppal"/>
        <s v="Eva Kumer"/>
        <s v="Anahi Shroff"/>
        <s v="Dishani Bansal"/>
        <s v="Samarth Ramakrishnan"/>
        <s v="Tejas Grewal"/>
        <s v="Stuvan Dubey"/>
        <s v="Taran Dubey"/>
        <s v="Ishaan Chana"/>
        <s v="Kartik Gour"/>
        <s v="Riya Vaidya"/>
        <s v="Vivaan Krishnamurthy"/>
        <s v="Tara Sastry"/>
        <s v="Badal Dar"/>
        <s v="Nakul Mangal"/>
        <s v="Umang Date"/>
        <s v="Rasha Khatri"/>
        <s v="Armaan Shetty"/>
        <s v="Tushar Sur"/>
        <s v="Ivan Sant"/>
        <s v="Arhaan Bhatnagar"/>
        <s v="Vivaan Dugar"/>
        <s v="Rania Korpal"/>
        <s v="Yashvi Golla"/>
        <s v="Chirag Dubey"/>
        <s v="Tiya Bhattacharyya"/>
        <s v="Myra Majumdar"/>
        <s v="Dhanush Bajaj"/>
        <s v="Prisha Balan"/>
        <s v="Samar Dara"/>
        <s v="Kanav Singh"/>
        <s v="Bhamini Raju"/>
        <s v="Taran Malhotra"/>
        <s v="Kiaan Ramachandran"/>
        <s v="Ishaan Hegde"/>
        <s v="Yashvi Yogi"/>
        <s v="Arhaan Mangat"/>
        <s v="Jhanvi Gaba"/>
        <s v="Mamooty Dixit"/>
        <s v="Riaan Bail"/>
        <s v="Navya Dada"/>
        <s v="Reyansh Roy"/>
        <s v="Jiya Ramachandran"/>
        <s v="Neelofar Dave"/>
        <s v="Samarth Dash"/>
        <s v="Anahita Dube"/>
        <s v="Tanya Luthra"/>
        <s v="Ivan Gade"/>
        <s v="Pari Swamy"/>
        <s v="Yuvraj  Chana"/>
        <s v="Aarav Shukla"/>
        <s v="Mannat Sinha"/>
        <s v="Hiran Krishnamurthy"/>
        <s v="Mishti Sane"/>
        <s v="Rohan Varughese"/>
        <s v="Tushar Batra"/>
        <s v="Kanav Shanker"/>
        <s v="Drishya Wadhwa"/>
        <s v="Ritvik Bose"/>
        <s v="Kabir Walia"/>
        <s v="Nirvi Kohli"/>
        <s v="Divit Lala"/>
        <s v="Piya Thaker"/>
        <s v="Jivika Varughese"/>
        <s v="Suhana Tara"/>
        <s v="Damini Sharma"/>
        <s v="Manikya Gokhale"/>
        <s v="Seher Hayer"/>
        <s v="Ehsaan Arya"/>
        <s v="Piya Gupta"/>
        <s v="Saira Rattan"/>
        <s v="Nehmat Rajan"/>
        <s v="Vedika Hegde"/>
        <s v="Pari Krish"/>
        <s v="Rati Wason"/>
        <s v="Madhup Kumer"/>
        <s v="Dharmajan Bhardwaj"/>
        <s v="Azad Tailor"/>
        <s v="Mohanlal Chanda"/>
        <s v="Tejas Gaba"/>
        <s v="Mannat Rajagopal"/>
        <s v="Kabir Kohli"/>
        <s v="Jhanvi Krishnan"/>
        <s v="Jayan Sridhar"/>
        <s v="Ehsaan Shah"/>
        <s v="Ivan Randhawa"/>
        <s v="Himmat Sheth"/>
        <s v="Alisha Barad"/>
        <s v="Madhav Kala"/>
        <s v="Advik Bhatia"/>
        <s v="Baiju Hora"/>
        <s v="Fateh Vasa"/>
        <s v="Darshit Lanka"/>
        <s v="Khushi Sethi"/>
        <s v="Lagan Lad"/>
        <s v="Taran Dutt"/>
        <s v="Dishani Dhar"/>
        <s v="Vihaan Raj"/>
        <s v="Rati Ahluwalia"/>
        <s v="Prerak Sawhney"/>
        <s v="Manikya Shanker"/>
        <s v="Zeeshan Sem"/>
        <s v="Shaan Bassi"/>
        <s v="Indrajit Aggarwal"/>
        <s v="Riya Dey"/>
        <s v="Adira Saini"/>
        <s v="Alisha Kaul"/>
        <s v="Madhav Tiwari"/>
        <s v="Divit Kashyap"/>
        <s v="Zoya Bhatt"/>
        <s v="Kabir Devan"/>
        <s v="Krish Rout"/>
        <s v="Aniruddh Wason"/>
        <s v="Sumer Tripathi"/>
        <s v="Ayesha Bahl"/>
        <s v="Biju Apte"/>
        <s v="Vritika Reddy"/>
        <s v="Trisha Mander"/>
        <s v="Rhea Sampath"/>
        <s v="Zain Koshy"/>
        <s v="Shlok Chada"/>
      </sharedItems>
    </cacheField>
    <cacheField name="Mobile Number" numFmtId="0">
      <sharedItems/>
    </cacheField>
    <cacheField name="Father's Name" numFmtId="0">
      <sharedItems/>
    </cacheField>
    <cacheField name="Mother's Name" numFmtId="0">
      <sharedItems/>
    </cacheField>
    <cacheField name="Class" numFmtId="0">
      <sharedItems containsSemiMixedTypes="0" containsString="0" containsNumber="1" containsInteger="1" minValue="10" maxValue="12" count="2">
        <n v="10"/>
        <n v="12"/>
      </sharedItems>
    </cacheField>
    <cacheField name="Section" numFmtId="0">
      <sharedItems/>
    </cacheField>
    <cacheField name="Class Roll Number" numFmtId="0">
      <sharedItems containsSemiMixedTypes="0" containsString="0" containsNumber="1" containsInteger="1" minValue="1" maxValue="40"/>
    </cacheField>
    <cacheField name="Subject Topped" numFmtId="0">
      <sharedItems count="10">
        <s v="Science"/>
        <s v="Mathematics"/>
        <s v="Social Science"/>
        <s v="English"/>
        <s v="Physics"/>
        <s v="Economics"/>
        <s v="Biology"/>
        <s v="Hindi"/>
        <s v="Chemistry"/>
        <s v="Accounts"/>
      </sharedItems>
    </cacheField>
    <cacheField name="Marks" numFmtId="0">
      <sharedItems containsSemiMixedTypes="0" containsString="0" containsNumber="1" containsInteger="1" minValue="85" maxValue="100"/>
    </cacheField>
    <cacheField name="Percentage" numFmtId="0">
      <sharedItems containsSemiMixedTypes="0" containsString="0" containsNumber="1" minValue="85.03" maxValue="99.99" count="188">
        <n v="87.09"/>
        <n v="88.28"/>
        <n v="91.74"/>
        <n v="88.23"/>
        <n v="94.06"/>
        <n v="97.44"/>
        <n v="99.78"/>
        <n v="90.55"/>
        <n v="87.45"/>
        <n v="97.08"/>
        <n v="94.83"/>
        <n v="96.17"/>
        <n v="92.64"/>
        <n v="90.77"/>
        <n v="96.53"/>
        <n v="99.31"/>
        <n v="87.29"/>
        <n v="98.94"/>
        <n v="95.98"/>
        <n v="88.98"/>
        <n v="91.57"/>
        <n v="85.32"/>
        <n v="86.01"/>
        <n v="93.09"/>
        <n v="86.41"/>
        <n v="95.1"/>
        <n v="87.87"/>
        <n v="88.75"/>
        <n v="98.9"/>
        <n v="98.54"/>
        <n v="91.35"/>
        <n v="99.53"/>
        <n v="92.54"/>
        <n v="95.13"/>
        <n v="94.29"/>
        <n v="91.87"/>
        <n v="99"/>
        <n v="94.18"/>
        <n v="86.73"/>
        <n v="95.76"/>
        <n v="94.51"/>
        <n v="96.12"/>
        <n v="93.18"/>
        <n v="90.47"/>
        <n v="99.61"/>
        <n v="87.69"/>
        <n v="98.08"/>
        <n v="88.34"/>
        <n v="90.27"/>
        <n v="93.71"/>
        <n v="94.09"/>
        <n v="85.03"/>
        <n v="94.35"/>
        <n v="95.46"/>
        <n v="91.09"/>
        <n v="91.97"/>
        <n v="92.73"/>
        <n v="97.1"/>
        <n v="91.83"/>
        <n v="87.21"/>
        <n v="85.75"/>
        <n v="99.25"/>
        <n v="88.89"/>
        <n v="86.16"/>
        <n v="87.08"/>
        <n v="89.96"/>
        <n v="97.85"/>
        <n v="97.8"/>
        <n v="92.28"/>
        <n v="98.6"/>
        <n v="87.73"/>
        <n v="96.42"/>
        <n v="96.24"/>
        <n v="87.99"/>
        <n v="93.46"/>
        <n v="96.67"/>
        <n v="90.95"/>
        <n v="96.94"/>
        <n v="85.19"/>
        <n v="91.53"/>
        <n v="89.83"/>
        <n v="90.05"/>
        <n v="90.11"/>
        <n v="88.62"/>
        <n v="86.4"/>
        <n v="93.3"/>
        <n v="88.77"/>
        <n v="88.41"/>
        <n v="92.04"/>
        <n v="97.33"/>
        <n v="86.28"/>
        <n v="98.63"/>
        <n v="94.14"/>
        <n v="88.6"/>
        <n v="89.37"/>
        <n v="96.82"/>
        <n v="94.71"/>
        <n v="91.59"/>
        <n v="86.37"/>
        <n v="92.06"/>
        <n v="99.54"/>
        <n v="89.95"/>
        <n v="86.32"/>
        <n v="91.2"/>
        <n v="89.01"/>
        <n v="95.65"/>
        <n v="91.92"/>
        <n v="91.23"/>
        <n v="87.86"/>
        <n v="99.01"/>
        <n v="97.98"/>
        <n v="89.77"/>
        <n v="86.89"/>
        <n v="85.23"/>
        <n v="94.4"/>
        <n v="96.2"/>
        <n v="85.69"/>
        <n v="92.97"/>
        <n v="94.3"/>
        <n v="88.83"/>
        <n v="99.81"/>
        <n v="99.99"/>
        <n v="99.89"/>
        <n v="98.66"/>
        <n v="94.55"/>
        <n v="85.5"/>
        <n v="87.63"/>
        <n v="99.51"/>
        <n v="96.31"/>
        <n v="88.97"/>
        <n v="86.63"/>
        <n v="94.53"/>
        <n v="99.19"/>
        <n v="90.83"/>
        <n v="94.23"/>
        <n v="97.83"/>
        <n v="87.85"/>
        <n v="96.8"/>
        <n v="97.2"/>
        <n v="93.1"/>
        <n v="93.83"/>
        <n v="96.18"/>
        <n v="99.18"/>
        <n v="97.71"/>
        <n v="90.71"/>
        <n v="86.49"/>
        <n v="90.08"/>
        <n v="94.98"/>
        <n v="91.48"/>
        <n v="95.05"/>
        <n v="90.25"/>
        <n v="97.68"/>
        <n v="95.54"/>
        <n v="86.04"/>
        <n v="91.3"/>
        <n v="98.25"/>
        <n v="91.45"/>
        <n v="99.77"/>
        <n v="89.34"/>
        <n v="92.99"/>
        <n v="85.28"/>
        <n v="91.08"/>
        <n v="88.65"/>
        <n v="90"/>
        <n v="88.54"/>
        <n v="87.66"/>
        <n v="97.96"/>
        <n v="94.47"/>
        <n v="91.93"/>
        <n v="91.94"/>
        <n v="94.08"/>
        <n v="92.57"/>
        <n v="90.46"/>
        <n v="85.99"/>
        <n v="93.93"/>
        <n v="94.69"/>
        <n v="99.27"/>
        <n v="89.44"/>
        <n v="87.31"/>
        <n v="95.15"/>
        <n v="89.64"/>
        <n v="98.11"/>
        <n v="98.96"/>
        <n v="90.62"/>
        <n v="89.3"/>
        <n v="98.59"/>
        <n v="86.67"/>
        <n v="94.58"/>
      </sharedItems>
    </cacheField>
    <cacheField name="Rank" numFmtId="0">
      <sharedItems count="3">
        <s v="1st"/>
        <s v="3rd"/>
        <s v="2nd"/>
      </sharedItems>
    </cacheField>
    <cacheField name="Year" numFmtId="0">
      <sharedItems containsSemiMixedTypes="0" containsString="0" containsNumber="1" containsInteger="1" minValue="2020" maxValue="2025" count="6">
        <n v="2025"/>
        <n v="2024"/>
        <n v="2020"/>
        <n v="2022"/>
        <n v="2023"/>
        <n v="2021"/>
      </sharedItems>
    </cacheField>
    <cacheField name="Batch" numFmtId="0">
      <sharedItems count="6">
        <s v="2024-2025"/>
        <s v="2023-2024"/>
        <s v="2019-2020"/>
        <s v="2021-2022"/>
        <s v="2022-2023"/>
        <s v="2020-2021"/>
      </sharedItems>
    </cacheField>
  </cacheFields>
  <extLst>
    <ext xmlns:x14="http://schemas.microsoft.com/office/spreadsheetml/2009/9/main" uri="{725AE2AE-9491-48be-B2B4-4EB974FC3084}">
      <x14:pivotCacheDefinition pivotCacheId="1528916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i gupta" refreshedDate="45822.29659247685" createdVersion="8" refreshedVersion="8" minRefreshableVersion="3" recordCount="20" xr:uid="{C7E29F42-5B2D-4402-845B-8921396FED95}">
  <cacheSource type="worksheet">
    <worksheetSource ref="A2:N22" sheet="Top Performers"/>
  </cacheSource>
  <cacheFields count="14">
    <cacheField name="Student ID" numFmtId="0">
      <sharedItems/>
    </cacheField>
    <cacheField name="Name" numFmtId="0">
      <sharedItems count="20">
        <s v="Tanya Bajwa"/>
        <s v="Damini Varkey"/>
        <s v="Devansh Luthra"/>
        <s v="Saanvi Sarin"/>
        <s v="Renee Chhabra"/>
        <s v="Shray Lata"/>
        <s v="Jiya Rao"/>
        <s v="Zaina Bhandari"/>
        <s v="Tiya Bhattacharyya"/>
        <s v="Ishaan Hegde"/>
        <s v="Ivan Gade"/>
        <s v="Pari Swamy"/>
        <s v="Yuvraj  Chana"/>
        <s v="Aarav Shukla"/>
        <s v="Rohan Varughese"/>
        <s v="Kabir Walia"/>
        <s v="Piya Gupta"/>
        <s v="Alisha Barad"/>
        <s v="Madhav Tiwari"/>
        <s v="Biju Apte"/>
      </sharedItems>
    </cacheField>
    <cacheField name="Mobile Number" numFmtId="0">
      <sharedItems/>
    </cacheField>
    <cacheField name="Father's Name" numFmtId="0">
      <sharedItems/>
    </cacheField>
    <cacheField name="Mother's Name" numFmtId="0">
      <sharedItems/>
    </cacheField>
    <cacheField name="Class" numFmtId="0">
      <sharedItems containsSemiMixedTypes="0" containsString="0" containsNumber="1" containsInteger="1" minValue="10" maxValue="12"/>
    </cacheField>
    <cacheField name="Section" numFmtId="0">
      <sharedItems/>
    </cacheField>
    <cacheField name="Class Roll Number" numFmtId="0">
      <sharedItems containsSemiMixedTypes="0" containsString="0" containsNumber="1" containsInteger="1" minValue="1" maxValue="38"/>
    </cacheField>
    <cacheField name="Subject Topped" numFmtId="0">
      <sharedItems/>
    </cacheField>
    <cacheField name="Marks" numFmtId="0">
      <sharedItems containsSemiMixedTypes="0" containsString="0" containsNumber="1" containsInteger="1" minValue="85" maxValue="100"/>
    </cacheField>
    <cacheField name="Percentage" numFmtId="0">
      <sharedItems containsSemiMixedTypes="0" containsString="0" containsNumber="1" minValue="98.66" maxValue="99.99"/>
    </cacheField>
    <cacheField name="Rank" numFmtId="0">
      <sharedItems/>
    </cacheField>
    <cacheField name="Year" numFmtId="0">
      <sharedItems containsSemiMixedTypes="0" containsString="0" containsNumber="1" containsInteger="1" minValue="2020" maxValue="2025" count="6">
        <n v="2020"/>
        <n v="2022"/>
        <n v="2021"/>
        <n v="2025"/>
        <n v="2024"/>
        <n v="2023"/>
      </sharedItems>
    </cacheField>
    <cacheField name="Batch" numFmtId="0">
      <sharedItems/>
    </cacheField>
  </cacheFields>
  <extLst>
    <ext xmlns:x14="http://schemas.microsoft.com/office/spreadsheetml/2009/9/main" uri="{725AE2AE-9491-48be-B2B4-4EB974FC3084}">
      <x14:pivotCacheDefinition pivotCacheId="108818216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i gupta" refreshedDate="45822.692477893521" createdVersion="8" refreshedVersion="8" minRefreshableVersion="3" recordCount="21" xr:uid="{D4089E61-4C4E-4506-996E-27DF6B7CB548}">
  <cacheSource type="worksheet">
    <worksheetSource name="Table2"/>
  </cacheSource>
  <cacheFields count="14">
    <cacheField name="Top  Performers Overall" numFmtId="0">
      <sharedItems/>
    </cacheField>
    <cacheField name="Column1" numFmtId="0">
      <sharedItems count="21">
        <s v="Name"/>
        <s v="Tanya Bajwa"/>
        <s v="Damini Varkey"/>
        <s v="Devansh Luthra"/>
        <s v="Saanvi Sarin"/>
        <s v="Renee Chhabra"/>
        <s v="Shray Lata"/>
        <s v="Jiya Rao"/>
        <s v="Zaina Bhandari"/>
        <s v="Tiya Bhattacharyya"/>
        <s v="Ishaan Hegde"/>
        <s v="Ivan Gade"/>
        <s v="Pari Swamy"/>
        <s v="Yuvraj  Chana"/>
        <s v="Aarav Shukla"/>
        <s v="Rohan Varughese"/>
        <s v="Kabir Walia"/>
        <s v="Piya Gupta"/>
        <s v="Alisha Barad"/>
        <s v="Madhav Tiwari"/>
        <s v="Biju Apte"/>
      </sharedItems>
    </cacheField>
    <cacheField name="Column2" numFmtId="0">
      <sharedItems/>
    </cacheField>
    <cacheField name="Column3" numFmtId="0">
      <sharedItems/>
    </cacheField>
    <cacheField name="Column4" numFmtId="0">
      <sharedItems/>
    </cacheField>
    <cacheField name="Column5" numFmtId="0">
      <sharedItems containsMixedTypes="1" containsNumber="1" containsInteger="1" minValue="10" maxValue="12" count="3">
        <s v="Class"/>
        <n v="10"/>
        <n v="12"/>
      </sharedItems>
    </cacheField>
    <cacheField name="Column6" numFmtId="0">
      <sharedItems/>
    </cacheField>
    <cacheField name="Column7" numFmtId="0">
      <sharedItems containsMixedTypes="1" containsNumber="1" containsInteger="1" minValue="1" maxValue="38"/>
    </cacheField>
    <cacheField name="Column8" numFmtId="0">
      <sharedItems/>
    </cacheField>
    <cacheField name="Column9" numFmtId="0">
      <sharedItems containsMixedTypes="1" containsNumber="1" containsInteger="1" minValue="85" maxValue="100"/>
    </cacheField>
    <cacheField name="Column10" numFmtId="0">
      <sharedItems containsMixedTypes="1" containsNumber="1" minValue="98.66" maxValue="99.99" count="21">
        <s v="Percentage"/>
        <n v="99.78"/>
        <n v="99.31"/>
        <n v="98.94"/>
        <n v="98.9"/>
        <n v="99.53"/>
        <n v="99"/>
        <n v="99.61"/>
        <n v="99.25"/>
        <n v="99.54"/>
        <n v="99.01"/>
        <n v="99.81"/>
        <n v="99.99"/>
        <n v="99.89"/>
        <n v="98.66"/>
        <n v="99.51"/>
        <n v="99.19"/>
        <n v="99.18"/>
        <n v="99.77"/>
        <n v="99.27"/>
        <n v="98.96"/>
      </sharedItems>
    </cacheField>
    <cacheField name="Column11" numFmtId="0">
      <sharedItems/>
    </cacheField>
    <cacheField name="Column12" numFmtId="0">
      <sharedItems containsMixedTypes="1" containsNumber="1" containsInteger="1" minValue="2020" maxValue="2025" count="7">
        <s v="Year"/>
        <n v="2020"/>
        <n v="2022"/>
        <n v="2021"/>
        <n v="2025"/>
        <n v="2024"/>
        <n v="2023"/>
      </sharedItems>
    </cacheField>
    <cacheField name="Column13" numFmtId="0">
      <sharedItems count="7">
        <s v="Batch"/>
        <s v="2019-2020"/>
        <s v="2021-2022"/>
        <s v="2020-2021"/>
        <s v="2024-2025"/>
        <s v="2023-2024"/>
        <s v="2022-2023"/>
      </sharedItems>
    </cacheField>
  </cacheFields>
  <extLst>
    <ext xmlns:x14="http://schemas.microsoft.com/office/spreadsheetml/2009/9/main" uri="{725AE2AE-9491-48be-B2B4-4EB974FC3084}">
      <x14:pivotCacheDefinition pivotCacheId="1206235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STU0001"/>
    <x v="0"/>
    <s v="03321819600"/>
    <s v="Madhav Dada"/>
    <s v="Jhanvi Chaudhary"/>
    <x v="0"/>
    <s v="A"/>
    <n v="18"/>
    <x v="0"/>
    <n v="92"/>
    <x v="0"/>
    <x v="0"/>
    <x v="0"/>
    <x v="0"/>
  </r>
  <r>
    <s v="STU0002"/>
    <x v="1"/>
    <s v="4026542351"/>
    <s v="Vaibhav Bava"/>
    <s v="Shray Ramakrishnan"/>
    <x v="0"/>
    <s v="D"/>
    <n v="3"/>
    <x v="1"/>
    <n v="87"/>
    <x v="1"/>
    <x v="1"/>
    <x v="1"/>
    <x v="1"/>
  </r>
  <r>
    <s v="STU0003"/>
    <x v="2"/>
    <s v="7816184959"/>
    <s v="Renee Banerjee"/>
    <s v="Nitara Comar"/>
    <x v="0"/>
    <s v="B"/>
    <n v="35"/>
    <x v="2"/>
    <n v="92"/>
    <x v="2"/>
    <x v="2"/>
    <x v="2"/>
    <x v="2"/>
  </r>
  <r>
    <s v="STU0004"/>
    <x v="3"/>
    <s v="+911647525534"/>
    <s v="Mahika Ravi"/>
    <s v="Hazel Sethi"/>
    <x v="0"/>
    <s v="D"/>
    <n v="22"/>
    <x v="3"/>
    <n v="89"/>
    <x v="3"/>
    <x v="2"/>
    <x v="2"/>
    <x v="2"/>
  </r>
  <r>
    <s v="STU0005"/>
    <x v="4"/>
    <s v="04835030564"/>
    <s v="Lakshit Mander"/>
    <s v="Lakshit Sagar"/>
    <x v="0"/>
    <s v="D"/>
    <n v="7"/>
    <x v="3"/>
    <n v="96"/>
    <x v="4"/>
    <x v="0"/>
    <x v="0"/>
    <x v="0"/>
  </r>
  <r>
    <s v="STU0006"/>
    <x v="5"/>
    <s v="7242388496"/>
    <s v="Taran Choudhary"/>
    <s v="Diya Koshy"/>
    <x v="1"/>
    <s v="A"/>
    <n v="25"/>
    <x v="0"/>
    <n v="94"/>
    <x v="5"/>
    <x v="1"/>
    <x v="3"/>
    <x v="3"/>
  </r>
  <r>
    <s v="STU0007"/>
    <x v="6"/>
    <s v="+912269166978"/>
    <s v="Ishita Vasa"/>
    <s v="Pihu Sen"/>
    <x v="0"/>
    <s v="A"/>
    <n v="3"/>
    <x v="0"/>
    <n v="94"/>
    <x v="6"/>
    <x v="0"/>
    <x v="2"/>
    <x v="2"/>
  </r>
  <r>
    <s v="STU0008"/>
    <x v="7"/>
    <s v="4514627048"/>
    <s v="Dishani Bera"/>
    <s v="Navya Kulkarni"/>
    <x v="1"/>
    <s v="C"/>
    <n v="30"/>
    <x v="4"/>
    <n v="90"/>
    <x v="7"/>
    <x v="0"/>
    <x v="0"/>
    <x v="0"/>
  </r>
  <r>
    <s v="STU0009"/>
    <x v="8"/>
    <s v="+918809570154"/>
    <s v="Bhavin Dara"/>
    <s v="Dharmajan Setty"/>
    <x v="1"/>
    <s v="A"/>
    <n v="39"/>
    <x v="3"/>
    <n v="92"/>
    <x v="8"/>
    <x v="2"/>
    <x v="3"/>
    <x v="3"/>
  </r>
  <r>
    <s v="STU0010"/>
    <x v="9"/>
    <s v="2278248963"/>
    <s v="Riya Dugal"/>
    <s v="Oorja Sachar"/>
    <x v="0"/>
    <s v="C"/>
    <n v="4"/>
    <x v="0"/>
    <n v="86"/>
    <x v="9"/>
    <x v="2"/>
    <x v="3"/>
    <x v="3"/>
  </r>
  <r>
    <s v="STU0011"/>
    <x v="10"/>
    <s v="7133150983"/>
    <s v="Aarush Banik"/>
    <s v="Manikya Bandi"/>
    <x v="0"/>
    <s v="B"/>
    <n v="37"/>
    <x v="3"/>
    <n v="91"/>
    <x v="10"/>
    <x v="2"/>
    <x v="0"/>
    <x v="0"/>
  </r>
  <r>
    <s v="STU0012"/>
    <x v="11"/>
    <s v="3473829973"/>
    <s v="Zara Jani"/>
    <s v="Divit Bava"/>
    <x v="1"/>
    <s v="B"/>
    <n v="17"/>
    <x v="3"/>
    <n v="92"/>
    <x v="11"/>
    <x v="1"/>
    <x v="3"/>
    <x v="3"/>
  </r>
  <r>
    <s v="STU0013"/>
    <x v="12"/>
    <s v="07010651333"/>
    <s v="Hiran Kakar"/>
    <s v="Ranbir Kashyap"/>
    <x v="1"/>
    <s v="D"/>
    <n v="24"/>
    <x v="2"/>
    <n v="89"/>
    <x v="12"/>
    <x v="0"/>
    <x v="2"/>
    <x v="2"/>
  </r>
  <r>
    <s v="STU0014"/>
    <x v="13"/>
    <s v="1080132677"/>
    <s v="Yakshit Zacharia"/>
    <s v="Ivan Gupta"/>
    <x v="0"/>
    <s v="B"/>
    <n v="11"/>
    <x v="2"/>
    <n v="87"/>
    <x v="13"/>
    <x v="1"/>
    <x v="4"/>
    <x v="4"/>
  </r>
  <r>
    <s v="STU0015"/>
    <x v="14"/>
    <s v="04687234309"/>
    <s v="Siya Dugar"/>
    <s v="Badal Master"/>
    <x v="1"/>
    <s v="A"/>
    <n v="8"/>
    <x v="5"/>
    <n v="93"/>
    <x v="14"/>
    <x v="2"/>
    <x v="2"/>
    <x v="2"/>
  </r>
  <r>
    <s v="STU0016"/>
    <x v="15"/>
    <s v="2081219136"/>
    <s v="Jiya Dasgupta"/>
    <s v="Miraya Baria"/>
    <x v="1"/>
    <s v="D"/>
    <n v="11"/>
    <x v="6"/>
    <n v="85"/>
    <x v="15"/>
    <x v="1"/>
    <x v="3"/>
    <x v="3"/>
  </r>
  <r>
    <s v="STU0017"/>
    <x v="16"/>
    <s v="8543534624"/>
    <s v="Saksham Sheth"/>
    <s v="Aayush Karnik"/>
    <x v="0"/>
    <s v="A"/>
    <n v="20"/>
    <x v="7"/>
    <n v="91"/>
    <x v="16"/>
    <x v="0"/>
    <x v="1"/>
    <x v="1"/>
  </r>
  <r>
    <s v="STU0018"/>
    <x v="17"/>
    <s v="+918425135427"/>
    <s v="Manjari Swamy"/>
    <s v="Nitya Taneja"/>
    <x v="0"/>
    <s v="C"/>
    <n v="32"/>
    <x v="1"/>
    <n v="88"/>
    <x v="17"/>
    <x v="2"/>
    <x v="5"/>
    <x v="5"/>
  </r>
  <r>
    <s v="STU0019"/>
    <x v="18"/>
    <s v="+914118244935"/>
    <s v="Piya Ravel"/>
    <s v="Dishani Konda"/>
    <x v="0"/>
    <s v="B"/>
    <n v="37"/>
    <x v="1"/>
    <n v="87"/>
    <x v="18"/>
    <x v="0"/>
    <x v="1"/>
    <x v="1"/>
  </r>
  <r>
    <s v="STU0020"/>
    <x v="19"/>
    <s v="6400524278"/>
    <s v="Jhanvi Agrawal"/>
    <s v="Dhanuk Wagle"/>
    <x v="0"/>
    <s v="B"/>
    <n v="31"/>
    <x v="7"/>
    <n v="90"/>
    <x v="19"/>
    <x v="1"/>
    <x v="4"/>
    <x v="4"/>
  </r>
  <r>
    <s v="STU0021"/>
    <x v="20"/>
    <s v="09826204505"/>
    <s v="Pihu Dash"/>
    <s v="Sumer Sridhar"/>
    <x v="0"/>
    <s v="B"/>
    <n v="20"/>
    <x v="2"/>
    <n v="96"/>
    <x v="20"/>
    <x v="1"/>
    <x v="4"/>
    <x v="4"/>
  </r>
  <r>
    <s v="STU0022"/>
    <x v="21"/>
    <s v="+913226025634"/>
    <s v="Vedika Sarna"/>
    <s v="Vaibhav Viswanathan"/>
    <x v="0"/>
    <s v="B"/>
    <n v="15"/>
    <x v="1"/>
    <n v="95"/>
    <x v="21"/>
    <x v="1"/>
    <x v="5"/>
    <x v="5"/>
  </r>
  <r>
    <s v="STU0023"/>
    <x v="22"/>
    <s v="+917543303654"/>
    <s v="Trisha Dewan"/>
    <s v="Nayantara Kumar"/>
    <x v="0"/>
    <s v="A"/>
    <n v="5"/>
    <x v="1"/>
    <n v="92"/>
    <x v="22"/>
    <x v="0"/>
    <x v="3"/>
    <x v="3"/>
  </r>
  <r>
    <s v="STU0024"/>
    <x v="23"/>
    <s v="5014294019"/>
    <s v="Shray Sethi"/>
    <s v="Adira Raman"/>
    <x v="0"/>
    <s v="B"/>
    <n v="18"/>
    <x v="2"/>
    <n v="91"/>
    <x v="23"/>
    <x v="1"/>
    <x v="1"/>
    <x v="1"/>
  </r>
  <r>
    <s v="STU0025"/>
    <x v="24"/>
    <s v="3406088356"/>
    <s v="Nitya Gandhi"/>
    <s v="Nitara Vala"/>
    <x v="1"/>
    <s v="B"/>
    <n v="31"/>
    <x v="8"/>
    <n v="91"/>
    <x v="24"/>
    <x v="1"/>
    <x v="4"/>
    <x v="4"/>
  </r>
  <r>
    <s v="STU0026"/>
    <x v="25"/>
    <s v="08465648236"/>
    <s v="Parinaaz Shere"/>
    <s v="Mannat Mane"/>
    <x v="1"/>
    <s v="D"/>
    <n v="27"/>
    <x v="6"/>
    <n v="86"/>
    <x v="25"/>
    <x v="1"/>
    <x v="2"/>
    <x v="2"/>
  </r>
  <r>
    <s v="STU0027"/>
    <x v="26"/>
    <s v="+914436995777"/>
    <s v="Diya Khalsa"/>
    <s v="Nirvi Basak"/>
    <x v="0"/>
    <s v="D"/>
    <n v="22"/>
    <x v="1"/>
    <n v="92"/>
    <x v="26"/>
    <x v="1"/>
    <x v="4"/>
    <x v="4"/>
  </r>
  <r>
    <s v="STU0028"/>
    <x v="27"/>
    <s v="9513433200"/>
    <s v="Anika Ramaswamy"/>
    <s v="Amani Johal"/>
    <x v="0"/>
    <s v="D"/>
    <n v="12"/>
    <x v="3"/>
    <n v="99"/>
    <x v="27"/>
    <x v="0"/>
    <x v="4"/>
    <x v="4"/>
  </r>
  <r>
    <s v="STU0029"/>
    <x v="28"/>
    <s v="07632016328"/>
    <s v="Badal Mallick"/>
    <s v="Gatik Kari"/>
    <x v="0"/>
    <s v="A"/>
    <n v="35"/>
    <x v="1"/>
    <n v="87"/>
    <x v="28"/>
    <x v="0"/>
    <x v="5"/>
    <x v="5"/>
  </r>
  <r>
    <s v="STU0030"/>
    <x v="29"/>
    <s v="8895798687"/>
    <s v="Shanaya Venkataraman"/>
    <s v="Alisha Dayal"/>
    <x v="1"/>
    <s v="D"/>
    <n v="31"/>
    <x v="2"/>
    <n v="97"/>
    <x v="29"/>
    <x v="0"/>
    <x v="4"/>
    <x v="4"/>
  </r>
  <r>
    <s v="STU0031"/>
    <x v="30"/>
    <s v="7347143455"/>
    <s v="Hiran Borra"/>
    <s v="Veer Saran"/>
    <x v="0"/>
    <s v="D"/>
    <n v="17"/>
    <x v="2"/>
    <n v="94"/>
    <x v="30"/>
    <x v="1"/>
    <x v="1"/>
    <x v="1"/>
  </r>
  <r>
    <s v="STU0032"/>
    <x v="31"/>
    <s v="+916658760366"/>
    <s v="Tarini Mani"/>
    <s v="Anvi Aggarwal"/>
    <x v="1"/>
    <s v="B"/>
    <n v="13"/>
    <x v="7"/>
    <n v="91"/>
    <x v="31"/>
    <x v="1"/>
    <x v="0"/>
    <x v="0"/>
  </r>
  <r>
    <s v="STU0033"/>
    <x v="32"/>
    <s v="06889373467"/>
    <s v="Vidur Ganguly"/>
    <s v="Samaira Butala"/>
    <x v="0"/>
    <s v="C"/>
    <n v="4"/>
    <x v="1"/>
    <n v="100"/>
    <x v="32"/>
    <x v="1"/>
    <x v="5"/>
    <x v="5"/>
  </r>
  <r>
    <s v="STU0034"/>
    <x v="33"/>
    <s v="0699016272"/>
    <s v="Pranay Gupta"/>
    <s v="Lakshit Karan"/>
    <x v="0"/>
    <s v="A"/>
    <n v="12"/>
    <x v="1"/>
    <n v="87"/>
    <x v="33"/>
    <x v="0"/>
    <x v="4"/>
    <x v="4"/>
  </r>
  <r>
    <s v="STU0035"/>
    <x v="34"/>
    <s v="04641708053"/>
    <s v="Vanya Sachdev"/>
    <s v="Tanya Aurora"/>
    <x v="0"/>
    <s v="B"/>
    <n v="38"/>
    <x v="7"/>
    <n v="86"/>
    <x v="34"/>
    <x v="2"/>
    <x v="0"/>
    <x v="0"/>
  </r>
  <r>
    <s v="STU0036"/>
    <x v="35"/>
    <s v="+919232719374"/>
    <s v="Ivan Raman"/>
    <s v="Vanya Tank"/>
    <x v="1"/>
    <s v="C"/>
    <n v="14"/>
    <x v="4"/>
    <n v="92"/>
    <x v="19"/>
    <x v="0"/>
    <x v="0"/>
    <x v="0"/>
  </r>
  <r>
    <s v="STU0037"/>
    <x v="36"/>
    <s v="0496631931"/>
    <s v="Piya Rama"/>
    <s v="Yashvi Mandal"/>
    <x v="1"/>
    <s v="D"/>
    <n v="21"/>
    <x v="0"/>
    <n v="85"/>
    <x v="35"/>
    <x v="1"/>
    <x v="2"/>
    <x v="2"/>
  </r>
  <r>
    <s v="STU0038"/>
    <x v="37"/>
    <s v="05185067165"/>
    <s v="Rhea Bose"/>
    <s v="Jayesh Sha"/>
    <x v="0"/>
    <s v="B"/>
    <n v="33"/>
    <x v="3"/>
    <n v="89"/>
    <x v="36"/>
    <x v="0"/>
    <x v="5"/>
    <x v="5"/>
  </r>
  <r>
    <s v="STU0039"/>
    <x v="38"/>
    <s v="7769453147"/>
    <s v="Suhana Kata"/>
    <s v="Shayak Atwal"/>
    <x v="1"/>
    <s v="C"/>
    <n v="11"/>
    <x v="6"/>
    <n v="94"/>
    <x v="37"/>
    <x v="1"/>
    <x v="1"/>
    <x v="1"/>
  </r>
  <r>
    <s v="STU0040"/>
    <x v="39"/>
    <s v="03545494808"/>
    <s v="Dharmajan Dara"/>
    <s v="Ayesha Mall"/>
    <x v="0"/>
    <s v="C"/>
    <n v="7"/>
    <x v="0"/>
    <n v="93"/>
    <x v="38"/>
    <x v="0"/>
    <x v="0"/>
    <x v="0"/>
  </r>
  <r>
    <s v="STU0041"/>
    <x v="40"/>
    <s v="7701436349"/>
    <s v="Anika Malhotra"/>
    <s v="Aarna Sharma"/>
    <x v="0"/>
    <s v="C"/>
    <n v="19"/>
    <x v="7"/>
    <n v="91"/>
    <x v="39"/>
    <x v="0"/>
    <x v="0"/>
    <x v="0"/>
  </r>
  <r>
    <s v="STU0042"/>
    <x v="41"/>
    <s v="04443135182"/>
    <s v="Madhav Shankar"/>
    <s v="Raghav Sengupta"/>
    <x v="1"/>
    <s v="D"/>
    <n v="17"/>
    <x v="1"/>
    <n v="87"/>
    <x v="40"/>
    <x v="2"/>
    <x v="2"/>
    <x v="2"/>
  </r>
  <r>
    <s v="STU0043"/>
    <x v="42"/>
    <s v="+914352408240"/>
    <s v="Ishita Dhingra"/>
    <s v="Navya Vig"/>
    <x v="0"/>
    <s v="C"/>
    <n v="9"/>
    <x v="3"/>
    <n v="90"/>
    <x v="41"/>
    <x v="1"/>
    <x v="0"/>
    <x v="0"/>
  </r>
  <r>
    <s v="STU0044"/>
    <x v="43"/>
    <s v="+919477752047"/>
    <s v="Chirag Iyer"/>
    <s v="Devansh Mani"/>
    <x v="1"/>
    <s v="A"/>
    <n v="8"/>
    <x v="0"/>
    <n v="89"/>
    <x v="42"/>
    <x v="2"/>
    <x v="1"/>
    <x v="1"/>
  </r>
  <r>
    <s v="STU0045"/>
    <x v="44"/>
    <s v="4131869993"/>
    <s v="Alisha Kant"/>
    <s v="Khushi Kala"/>
    <x v="0"/>
    <s v="D"/>
    <n v="9"/>
    <x v="1"/>
    <n v="94"/>
    <x v="43"/>
    <x v="0"/>
    <x v="3"/>
    <x v="3"/>
  </r>
  <r>
    <s v="STU0046"/>
    <x v="45"/>
    <s v="+919133412328"/>
    <s v="Indranil Agarwal"/>
    <s v="Alisha Sankaran"/>
    <x v="0"/>
    <s v="B"/>
    <n v="7"/>
    <x v="3"/>
    <n v="98"/>
    <x v="44"/>
    <x v="1"/>
    <x v="5"/>
    <x v="5"/>
  </r>
  <r>
    <s v="STU0047"/>
    <x v="46"/>
    <s v="+914471349361"/>
    <s v="Neelofar Borde"/>
    <s v="Hridaan Banik"/>
    <x v="0"/>
    <s v="B"/>
    <n v="12"/>
    <x v="2"/>
    <n v="85"/>
    <x v="45"/>
    <x v="2"/>
    <x v="4"/>
    <x v="4"/>
  </r>
  <r>
    <s v="STU0048"/>
    <x v="47"/>
    <s v="09947174648"/>
    <s v="Advika Baria"/>
    <s v="Adah Shah"/>
    <x v="0"/>
    <s v="C"/>
    <n v="11"/>
    <x v="1"/>
    <n v="97"/>
    <x v="46"/>
    <x v="2"/>
    <x v="5"/>
    <x v="5"/>
  </r>
  <r>
    <s v="STU0049"/>
    <x v="48"/>
    <s v="+911399049027"/>
    <s v="Ranbir Chana"/>
    <s v="Myra Talwar"/>
    <x v="0"/>
    <s v="D"/>
    <n v="23"/>
    <x v="3"/>
    <n v="92"/>
    <x v="47"/>
    <x v="1"/>
    <x v="5"/>
    <x v="5"/>
  </r>
  <r>
    <s v="STU0050"/>
    <x v="49"/>
    <s v="06551256746"/>
    <s v="Amani Basu"/>
    <s v="Ojas Edwin"/>
    <x v="1"/>
    <s v="C"/>
    <n v="18"/>
    <x v="0"/>
    <n v="93"/>
    <x v="48"/>
    <x v="1"/>
    <x v="4"/>
    <x v="4"/>
  </r>
  <r>
    <s v="STU0051"/>
    <x v="50"/>
    <s v="0876038597"/>
    <s v="Tara Bal"/>
    <s v="Priyansh Maharaj"/>
    <x v="1"/>
    <s v="A"/>
    <n v="8"/>
    <x v="7"/>
    <n v="90"/>
    <x v="49"/>
    <x v="2"/>
    <x v="2"/>
    <x v="2"/>
  </r>
  <r>
    <s v="STU0052"/>
    <x v="51"/>
    <s v="7109324808"/>
    <s v="Divij Chowdhury"/>
    <s v="Anahi Bhargava"/>
    <x v="0"/>
    <s v="D"/>
    <n v="23"/>
    <x v="3"/>
    <n v="98"/>
    <x v="50"/>
    <x v="1"/>
    <x v="2"/>
    <x v="2"/>
  </r>
  <r>
    <s v="STU0053"/>
    <x v="52"/>
    <s v="08467737826"/>
    <s v="Kismat Kumar"/>
    <s v="Darshit Devi"/>
    <x v="1"/>
    <s v="B"/>
    <n v="17"/>
    <x v="1"/>
    <n v="98"/>
    <x v="51"/>
    <x v="1"/>
    <x v="0"/>
    <x v="0"/>
  </r>
  <r>
    <s v="STU0054"/>
    <x v="53"/>
    <s v="4044997278"/>
    <s v="Shray Ganesan"/>
    <s v="Amani Dyal"/>
    <x v="0"/>
    <s v="C"/>
    <n v="28"/>
    <x v="1"/>
    <n v="95"/>
    <x v="52"/>
    <x v="1"/>
    <x v="2"/>
    <x v="2"/>
  </r>
  <r>
    <s v="STU0055"/>
    <x v="54"/>
    <s v="6360576627"/>
    <s v="Gokul Krishnamurthy"/>
    <s v="Divyansh Vohra"/>
    <x v="1"/>
    <s v="C"/>
    <n v="27"/>
    <x v="4"/>
    <n v="97"/>
    <x v="53"/>
    <x v="1"/>
    <x v="5"/>
    <x v="5"/>
  </r>
  <r>
    <s v="STU0056"/>
    <x v="55"/>
    <s v="00262174596"/>
    <s v="Shalv Varkey"/>
    <s v="Samar Rattan"/>
    <x v="0"/>
    <s v="D"/>
    <n v="25"/>
    <x v="0"/>
    <n v="94"/>
    <x v="54"/>
    <x v="0"/>
    <x v="3"/>
    <x v="3"/>
  </r>
  <r>
    <s v="STU0057"/>
    <x v="56"/>
    <s v="1343161172"/>
    <s v="Aniruddh Bajaj"/>
    <s v="Yashvi Bala"/>
    <x v="1"/>
    <s v="B"/>
    <n v="28"/>
    <x v="9"/>
    <n v="95"/>
    <x v="55"/>
    <x v="2"/>
    <x v="0"/>
    <x v="0"/>
  </r>
  <r>
    <s v="STU0058"/>
    <x v="57"/>
    <s v="02386922219"/>
    <s v="Miraya Sanghvi"/>
    <s v="Charvi Manne"/>
    <x v="0"/>
    <s v="D"/>
    <n v="11"/>
    <x v="1"/>
    <n v="94"/>
    <x v="56"/>
    <x v="1"/>
    <x v="1"/>
    <x v="1"/>
  </r>
  <r>
    <s v="STU0059"/>
    <x v="58"/>
    <s v="4740748217"/>
    <s v="Khushi Doctor"/>
    <s v="Prisha Dass"/>
    <x v="1"/>
    <s v="A"/>
    <n v="16"/>
    <x v="7"/>
    <n v="92"/>
    <x v="57"/>
    <x v="0"/>
    <x v="2"/>
    <x v="2"/>
  </r>
  <r>
    <s v="STU0060"/>
    <x v="59"/>
    <s v="07136959440"/>
    <s v="Raghav Agrawal"/>
    <s v="Mahika Sharma"/>
    <x v="0"/>
    <s v="B"/>
    <n v="31"/>
    <x v="7"/>
    <n v="87"/>
    <x v="58"/>
    <x v="1"/>
    <x v="1"/>
    <x v="1"/>
  </r>
  <r>
    <s v="STU0061"/>
    <x v="60"/>
    <s v="+919533942104"/>
    <s v="Arhaan Mann"/>
    <s v="Sana Bhatti"/>
    <x v="0"/>
    <s v="D"/>
    <n v="32"/>
    <x v="2"/>
    <n v="92"/>
    <x v="59"/>
    <x v="1"/>
    <x v="2"/>
    <x v="2"/>
  </r>
  <r>
    <s v="STU0062"/>
    <x v="61"/>
    <s v="6232858842"/>
    <s v="Anya Swaminathan"/>
    <s v="Siya Virk"/>
    <x v="0"/>
    <s v="D"/>
    <n v="15"/>
    <x v="0"/>
    <n v="99"/>
    <x v="60"/>
    <x v="0"/>
    <x v="2"/>
    <x v="2"/>
  </r>
  <r>
    <s v="STU0063"/>
    <x v="62"/>
    <s v="01236851604"/>
    <s v="Amani Gour"/>
    <s v="Keya Halder"/>
    <x v="1"/>
    <s v="B"/>
    <n v="30"/>
    <x v="5"/>
    <n v="95"/>
    <x v="61"/>
    <x v="2"/>
    <x v="1"/>
    <x v="1"/>
  </r>
  <r>
    <s v="STU0064"/>
    <x v="63"/>
    <s v="+917098593174"/>
    <s v="Farhan Boase"/>
    <s v="Armaan Doshi"/>
    <x v="1"/>
    <s v="D"/>
    <n v="11"/>
    <x v="6"/>
    <n v="99"/>
    <x v="62"/>
    <x v="0"/>
    <x v="0"/>
    <x v="0"/>
  </r>
  <r>
    <s v="STU0065"/>
    <x v="64"/>
    <s v="+918267586926"/>
    <s v="Ayesha Randhawa"/>
    <s v="Ranbir Babu"/>
    <x v="1"/>
    <s v="D"/>
    <n v="16"/>
    <x v="7"/>
    <n v="99"/>
    <x v="63"/>
    <x v="2"/>
    <x v="5"/>
    <x v="5"/>
  </r>
  <r>
    <s v="STU0066"/>
    <x v="65"/>
    <s v="03515850643"/>
    <s v="Amani Bath"/>
    <s v="Nayantara Reddy"/>
    <x v="1"/>
    <s v="C"/>
    <n v="21"/>
    <x v="5"/>
    <n v="87"/>
    <x v="64"/>
    <x v="0"/>
    <x v="4"/>
    <x v="4"/>
  </r>
  <r>
    <s v="STU0067"/>
    <x v="66"/>
    <s v="03293183933"/>
    <s v="Urvi Borah"/>
    <s v="Raghav Varughese"/>
    <x v="0"/>
    <s v="B"/>
    <n v="5"/>
    <x v="2"/>
    <n v="98"/>
    <x v="65"/>
    <x v="2"/>
    <x v="4"/>
    <x v="4"/>
  </r>
  <r>
    <s v="STU0068"/>
    <x v="67"/>
    <s v="02102053950"/>
    <s v="Prerak Bal"/>
    <s v="Seher Kade"/>
    <x v="0"/>
    <s v="B"/>
    <n v="27"/>
    <x v="2"/>
    <n v="85"/>
    <x v="66"/>
    <x v="1"/>
    <x v="4"/>
    <x v="4"/>
  </r>
  <r>
    <s v="STU0069"/>
    <x v="68"/>
    <s v="07589178390"/>
    <s v="Amira Rout"/>
    <s v="Biju Khatri"/>
    <x v="1"/>
    <s v="A"/>
    <n v="23"/>
    <x v="7"/>
    <n v="97"/>
    <x v="67"/>
    <x v="2"/>
    <x v="1"/>
    <x v="1"/>
  </r>
  <r>
    <s v="STU0070"/>
    <x v="69"/>
    <s v="+917711592124"/>
    <s v="Vaibhav Raju"/>
    <s v="Amani Krishnan"/>
    <x v="0"/>
    <s v="D"/>
    <n v="15"/>
    <x v="3"/>
    <n v="98"/>
    <x v="68"/>
    <x v="2"/>
    <x v="3"/>
    <x v="3"/>
  </r>
  <r>
    <s v="STU0071"/>
    <x v="70"/>
    <s v="1836736576"/>
    <s v="Samiha Batta"/>
    <s v="Aaryahi Dugar"/>
    <x v="1"/>
    <s v="B"/>
    <n v="30"/>
    <x v="3"/>
    <n v="85"/>
    <x v="69"/>
    <x v="1"/>
    <x v="1"/>
    <x v="1"/>
  </r>
  <r>
    <s v="STU0072"/>
    <x v="71"/>
    <s v="7111161528"/>
    <s v="Khushi Mand"/>
    <s v="Oorja Bhat"/>
    <x v="0"/>
    <s v="A"/>
    <n v="28"/>
    <x v="0"/>
    <n v="99"/>
    <x v="70"/>
    <x v="2"/>
    <x v="4"/>
    <x v="4"/>
  </r>
  <r>
    <s v="STU0073"/>
    <x v="72"/>
    <s v="6049451983"/>
    <s v="Nirvi Khosla"/>
    <s v="Emir Gill"/>
    <x v="1"/>
    <s v="B"/>
    <n v="30"/>
    <x v="4"/>
    <n v="95"/>
    <x v="71"/>
    <x v="2"/>
    <x v="3"/>
    <x v="3"/>
  </r>
  <r>
    <s v="STU0074"/>
    <x v="73"/>
    <s v="09368998094"/>
    <s v="Jivin Deshpande"/>
    <s v="Shayak Gill"/>
    <x v="1"/>
    <s v="C"/>
    <n v="6"/>
    <x v="6"/>
    <n v="85"/>
    <x v="72"/>
    <x v="0"/>
    <x v="3"/>
    <x v="3"/>
  </r>
  <r>
    <s v="STU0075"/>
    <x v="74"/>
    <s v="+919612018366"/>
    <s v="Shlok Brar"/>
    <s v="Sahil Sen"/>
    <x v="0"/>
    <s v="A"/>
    <n v="3"/>
    <x v="1"/>
    <n v="92"/>
    <x v="73"/>
    <x v="0"/>
    <x v="1"/>
    <x v="1"/>
  </r>
  <r>
    <s v="STU0076"/>
    <x v="75"/>
    <s v="1022901476"/>
    <s v="Mahika Kant"/>
    <s v="Purab Chokshi"/>
    <x v="0"/>
    <s v="B"/>
    <n v="9"/>
    <x v="2"/>
    <n v="88"/>
    <x v="74"/>
    <x v="0"/>
    <x v="4"/>
    <x v="4"/>
  </r>
  <r>
    <s v="STU0077"/>
    <x v="76"/>
    <s v="+914978403690"/>
    <s v="Lagan Dora"/>
    <s v="Tiya Biswas"/>
    <x v="1"/>
    <s v="C"/>
    <n v="11"/>
    <x v="9"/>
    <n v="88"/>
    <x v="75"/>
    <x v="0"/>
    <x v="3"/>
    <x v="3"/>
  </r>
  <r>
    <s v="STU0078"/>
    <x v="77"/>
    <s v="+910762268388"/>
    <s v="Devansh Issac"/>
    <s v="Adira Andra"/>
    <x v="0"/>
    <s v="A"/>
    <n v="20"/>
    <x v="7"/>
    <n v="97"/>
    <x v="76"/>
    <x v="1"/>
    <x v="5"/>
    <x v="5"/>
  </r>
  <r>
    <s v="STU0079"/>
    <x v="78"/>
    <s v="09696641605"/>
    <s v="Zaina Ranganathan"/>
    <s v="Prisha Golla"/>
    <x v="0"/>
    <s v="B"/>
    <n v="7"/>
    <x v="3"/>
    <n v="88"/>
    <x v="77"/>
    <x v="1"/>
    <x v="2"/>
    <x v="2"/>
  </r>
  <r>
    <s v="STU0080"/>
    <x v="79"/>
    <s v="+913696816453"/>
    <s v="Vanya Chad"/>
    <s v="Diya Ravel"/>
    <x v="1"/>
    <s v="D"/>
    <n v="24"/>
    <x v="0"/>
    <n v="95"/>
    <x v="78"/>
    <x v="2"/>
    <x v="4"/>
    <x v="4"/>
  </r>
  <r>
    <s v="STU0081"/>
    <x v="80"/>
    <s v="+915523124329"/>
    <s v="Tara Sibal"/>
    <s v="Jayesh Som"/>
    <x v="0"/>
    <s v="D"/>
    <n v="24"/>
    <x v="2"/>
    <n v="89"/>
    <x v="79"/>
    <x v="1"/>
    <x v="1"/>
    <x v="1"/>
  </r>
  <r>
    <s v="STU0082"/>
    <x v="81"/>
    <s v="9799552717"/>
    <s v="Mohanlal Doshi"/>
    <s v="Kiara Bala"/>
    <x v="1"/>
    <s v="D"/>
    <n v="30"/>
    <x v="8"/>
    <n v="93"/>
    <x v="80"/>
    <x v="0"/>
    <x v="2"/>
    <x v="2"/>
  </r>
  <r>
    <s v="STU0083"/>
    <x v="82"/>
    <s v="07700541199"/>
    <s v="Anahi Mannan"/>
    <s v="Alisha Tailor"/>
    <x v="1"/>
    <s v="D"/>
    <n v="16"/>
    <x v="6"/>
    <n v="97"/>
    <x v="81"/>
    <x v="2"/>
    <x v="3"/>
    <x v="3"/>
  </r>
  <r>
    <s v="STU0084"/>
    <x v="83"/>
    <s v="08207151820"/>
    <s v="Rhea Kanda"/>
    <s v="Eshani Lal"/>
    <x v="0"/>
    <s v="D"/>
    <n v="14"/>
    <x v="3"/>
    <n v="93"/>
    <x v="82"/>
    <x v="1"/>
    <x v="0"/>
    <x v="0"/>
  </r>
  <r>
    <s v="STU0085"/>
    <x v="84"/>
    <s v="06659051518"/>
    <s v="Raunak Date"/>
    <s v="Shamik Baria"/>
    <x v="1"/>
    <s v="A"/>
    <n v="34"/>
    <x v="2"/>
    <n v="87"/>
    <x v="83"/>
    <x v="2"/>
    <x v="4"/>
    <x v="4"/>
  </r>
  <r>
    <s v="STU0086"/>
    <x v="85"/>
    <s v="6291486528"/>
    <s v="Neelofar Sampath"/>
    <s v="Diya Golla"/>
    <x v="0"/>
    <s v="D"/>
    <n v="32"/>
    <x v="2"/>
    <n v="85"/>
    <x v="84"/>
    <x v="0"/>
    <x v="4"/>
    <x v="4"/>
  </r>
  <r>
    <s v="STU0087"/>
    <x v="86"/>
    <s v="+913573322141"/>
    <s v="Nitara Ganguly"/>
    <s v="Kimaya Guha"/>
    <x v="0"/>
    <s v="C"/>
    <n v="38"/>
    <x v="3"/>
    <n v="100"/>
    <x v="85"/>
    <x v="2"/>
    <x v="4"/>
    <x v="4"/>
  </r>
  <r>
    <s v="STU0088"/>
    <x v="87"/>
    <s v="9270653794"/>
    <s v="Mehul Loke"/>
    <s v="Sahil Tailor"/>
    <x v="1"/>
    <s v="C"/>
    <n v="30"/>
    <x v="7"/>
    <n v="94"/>
    <x v="86"/>
    <x v="0"/>
    <x v="0"/>
    <x v="0"/>
  </r>
  <r>
    <s v="STU0089"/>
    <x v="88"/>
    <s v="9774688623"/>
    <s v="Ojas Bal"/>
    <s v="Umang Malhotra"/>
    <x v="0"/>
    <s v="C"/>
    <n v="8"/>
    <x v="7"/>
    <n v="90"/>
    <x v="26"/>
    <x v="1"/>
    <x v="4"/>
    <x v="4"/>
  </r>
  <r>
    <s v="STU0090"/>
    <x v="89"/>
    <s v="1412478261"/>
    <s v="Alisha Wagle"/>
    <s v="Anay Johal"/>
    <x v="1"/>
    <s v="C"/>
    <n v="7"/>
    <x v="2"/>
    <n v="94"/>
    <x v="87"/>
    <x v="0"/>
    <x v="3"/>
    <x v="3"/>
  </r>
  <r>
    <s v="STU0091"/>
    <x v="90"/>
    <s v="03615305152"/>
    <s v="Armaan Dhar"/>
    <s v="Rasha Thakur"/>
    <x v="0"/>
    <s v="B"/>
    <n v="18"/>
    <x v="1"/>
    <n v="86"/>
    <x v="85"/>
    <x v="1"/>
    <x v="5"/>
    <x v="5"/>
  </r>
  <r>
    <s v="STU0092"/>
    <x v="91"/>
    <s v="07901043289"/>
    <s v="Faiyaz Soni"/>
    <s v="Miraan Dora"/>
    <x v="1"/>
    <s v="A"/>
    <n v="1"/>
    <x v="9"/>
    <n v="94"/>
    <x v="88"/>
    <x v="2"/>
    <x v="3"/>
    <x v="3"/>
  </r>
  <r>
    <s v="STU0093"/>
    <x v="92"/>
    <s v="09711798089"/>
    <s v="Saanvi Bora"/>
    <s v="Aaryahi Acharya"/>
    <x v="0"/>
    <s v="A"/>
    <n v="17"/>
    <x v="2"/>
    <n v="88"/>
    <x v="89"/>
    <x v="2"/>
    <x v="4"/>
    <x v="4"/>
  </r>
  <r>
    <s v="STU0094"/>
    <x v="93"/>
    <s v="02185188888"/>
    <s v="Vidur Vohra"/>
    <s v="Azad Ravi"/>
    <x v="0"/>
    <s v="A"/>
    <n v="10"/>
    <x v="0"/>
    <n v="94"/>
    <x v="90"/>
    <x v="0"/>
    <x v="2"/>
    <x v="2"/>
  </r>
  <r>
    <s v="STU0095"/>
    <x v="94"/>
    <s v="0515319520"/>
    <s v="Inaaya  Gara"/>
    <s v="Vanya Sani"/>
    <x v="1"/>
    <s v="B"/>
    <n v="34"/>
    <x v="8"/>
    <n v="99"/>
    <x v="91"/>
    <x v="2"/>
    <x v="1"/>
    <x v="1"/>
  </r>
  <r>
    <s v="STU0096"/>
    <x v="95"/>
    <s v="2217043030"/>
    <s v="Sahil Kurian"/>
    <s v="Inaaya  Khalsa"/>
    <x v="1"/>
    <s v="C"/>
    <n v="37"/>
    <x v="9"/>
    <n v="86"/>
    <x v="92"/>
    <x v="1"/>
    <x v="2"/>
    <x v="2"/>
  </r>
  <r>
    <s v="STU0097"/>
    <x v="96"/>
    <s v="3450541566"/>
    <s v="Veer Gara"/>
    <s v="Charvi Saraf"/>
    <x v="0"/>
    <s v="B"/>
    <n v="17"/>
    <x v="1"/>
    <n v="90"/>
    <x v="93"/>
    <x v="1"/>
    <x v="2"/>
    <x v="2"/>
  </r>
  <r>
    <s v="STU0098"/>
    <x v="97"/>
    <s v="4161692845"/>
    <s v="Dhanush Gade"/>
    <s v="Ryan Kapoor"/>
    <x v="0"/>
    <s v="A"/>
    <n v="27"/>
    <x v="2"/>
    <n v="100"/>
    <x v="94"/>
    <x v="0"/>
    <x v="3"/>
    <x v="3"/>
  </r>
  <r>
    <s v="STU0099"/>
    <x v="98"/>
    <s v="05705964016"/>
    <s v="Drishya Suresh"/>
    <s v="Aniruddh Bora"/>
    <x v="1"/>
    <s v="D"/>
    <n v="5"/>
    <x v="2"/>
    <n v="93"/>
    <x v="95"/>
    <x v="1"/>
    <x v="1"/>
    <x v="1"/>
  </r>
  <r>
    <s v="STU0100"/>
    <x v="99"/>
    <s v="+913556909275"/>
    <s v="Ahana  Singh"/>
    <s v="Kaira Biswas"/>
    <x v="0"/>
    <s v="D"/>
    <n v="8"/>
    <x v="7"/>
    <n v="92"/>
    <x v="96"/>
    <x v="2"/>
    <x v="5"/>
    <x v="5"/>
  </r>
  <r>
    <s v="STU0101"/>
    <x v="100"/>
    <s v="4310278681"/>
    <s v="Urvi De"/>
    <s v="Lakshit Ramesh"/>
    <x v="0"/>
    <s v="A"/>
    <n v="11"/>
    <x v="3"/>
    <n v="94"/>
    <x v="97"/>
    <x v="2"/>
    <x v="0"/>
    <x v="0"/>
  </r>
  <r>
    <s v="STU0102"/>
    <x v="101"/>
    <s v="+911217271551"/>
    <s v="Rohan Varghese"/>
    <s v="Riya Savant"/>
    <x v="1"/>
    <s v="D"/>
    <n v="18"/>
    <x v="5"/>
    <n v="100"/>
    <x v="20"/>
    <x v="1"/>
    <x v="2"/>
    <x v="2"/>
  </r>
  <r>
    <s v="STU0103"/>
    <x v="102"/>
    <s v="3132370589"/>
    <s v="Anahita Suri"/>
    <s v="Manjari Wagle"/>
    <x v="1"/>
    <s v="C"/>
    <n v="39"/>
    <x v="7"/>
    <n v="85"/>
    <x v="98"/>
    <x v="1"/>
    <x v="1"/>
    <x v="1"/>
  </r>
  <r>
    <s v="STU0104"/>
    <x v="103"/>
    <s v="07866912517"/>
    <s v="Pihu Kuruvilla"/>
    <s v="Gokul Vyas"/>
    <x v="0"/>
    <s v="C"/>
    <n v="37"/>
    <x v="1"/>
    <n v="90"/>
    <x v="99"/>
    <x v="1"/>
    <x v="4"/>
    <x v="4"/>
  </r>
  <r>
    <s v="STU0105"/>
    <x v="104"/>
    <s v="08018242253"/>
    <s v="Ela Wason"/>
    <s v="Dhanush Dass"/>
    <x v="1"/>
    <s v="B"/>
    <n v="38"/>
    <x v="8"/>
    <n v="100"/>
    <x v="100"/>
    <x v="2"/>
    <x v="3"/>
    <x v="3"/>
  </r>
  <r>
    <s v="STU0106"/>
    <x v="105"/>
    <s v="02498182992"/>
    <s v="Nirvi Ratta"/>
    <s v="Jivika Bail"/>
    <x v="1"/>
    <s v="C"/>
    <n v="21"/>
    <x v="0"/>
    <n v="90"/>
    <x v="101"/>
    <x v="1"/>
    <x v="4"/>
    <x v="4"/>
  </r>
  <r>
    <s v="STU0107"/>
    <x v="106"/>
    <s v="9439690784"/>
    <s v="Anya Das"/>
    <s v="Rohan Karan"/>
    <x v="1"/>
    <s v="D"/>
    <n v="36"/>
    <x v="1"/>
    <n v="99"/>
    <x v="102"/>
    <x v="2"/>
    <x v="3"/>
    <x v="3"/>
  </r>
  <r>
    <s v="STU0108"/>
    <x v="107"/>
    <s v="+917677359255"/>
    <s v="Yakshit Bhattacharyya"/>
    <s v="Drishya Mand"/>
    <x v="0"/>
    <s v="D"/>
    <n v="33"/>
    <x v="1"/>
    <n v="99"/>
    <x v="103"/>
    <x v="0"/>
    <x v="1"/>
    <x v="1"/>
  </r>
  <r>
    <s v="STU0109"/>
    <x v="108"/>
    <s v="01473210469"/>
    <s v="Nishith Verma"/>
    <s v="Shaan Mani"/>
    <x v="1"/>
    <s v="D"/>
    <n v="29"/>
    <x v="1"/>
    <n v="91"/>
    <x v="104"/>
    <x v="0"/>
    <x v="3"/>
    <x v="3"/>
  </r>
  <r>
    <s v="STU0110"/>
    <x v="109"/>
    <s v="+917877470168"/>
    <s v="Nakul Chokshi"/>
    <s v="Badal Bakshi"/>
    <x v="1"/>
    <s v="D"/>
    <n v="8"/>
    <x v="1"/>
    <n v="92"/>
    <x v="105"/>
    <x v="2"/>
    <x v="1"/>
    <x v="1"/>
  </r>
  <r>
    <s v="STU0111"/>
    <x v="110"/>
    <s v="7480162456"/>
    <s v="Azad Iyer"/>
    <s v="Jiya Mand"/>
    <x v="0"/>
    <s v="D"/>
    <n v="6"/>
    <x v="0"/>
    <n v="88"/>
    <x v="106"/>
    <x v="0"/>
    <x v="0"/>
    <x v="0"/>
  </r>
  <r>
    <s v="STU0112"/>
    <x v="111"/>
    <s v="01687849912"/>
    <s v="Vihaan Grover"/>
    <s v="Ivana Goswami"/>
    <x v="0"/>
    <s v="D"/>
    <n v="19"/>
    <x v="7"/>
    <n v="93"/>
    <x v="107"/>
    <x v="2"/>
    <x v="4"/>
    <x v="4"/>
  </r>
  <r>
    <s v="STU0113"/>
    <x v="112"/>
    <s v="6800025787"/>
    <s v="Mahika Warrior"/>
    <s v="Shaan Ramesh"/>
    <x v="0"/>
    <s v="D"/>
    <n v="36"/>
    <x v="0"/>
    <n v="97"/>
    <x v="108"/>
    <x v="1"/>
    <x v="1"/>
    <x v="1"/>
  </r>
  <r>
    <s v="STU0114"/>
    <x v="113"/>
    <s v="4958887947"/>
    <s v="Tushar Gandhi"/>
    <s v="Zeeshan Manne"/>
    <x v="0"/>
    <s v="A"/>
    <n v="18"/>
    <x v="2"/>
    <n v="95"/>
    <x v="109"/>
    <x v="1"/>
    <x v="3"/>
    <x v="3"/>
  </r>
  <r>
    <s v="STU0115"/>
    <x v="114"/>
    <s v="0974993097"/>
    <s v="Eshani Rau"/>
    <s v="Hunar Tara"/>
    <x v="0"/>
    <s v="C"/>
    <n v="20"/>
    <x v="7"/>
    <n v="100"/>
    <x v="110"/>
    <x v="2"/>
    <x v="1"/>
    <x v="1"/>
  </r>
  <r>
    <s v="STU0116"/>
    <x v="115"/>
    <s v="1307562636"/>
    <s v="Sara Seth"/>
    <s v="Renee Biswas"/>
    <x v="1"/>
    <s v="C"/>
    <n v="22"/>
    <x v="5"/>
    <n v="97"/>
    <x v="58"/>
    <x v="2"/>
    <x v="5"/>
    <x v="5"/>
  </r>
  <r>
    <s v="STU0117"/>
    <x v="116"/>
    <s v="7865278585"/>
    <s v="Manjari Khurana"/>
    <s v="Nishith Dewan"/>
    <x v="0"/>
    <s v="D"/>
    <n v="15"/>
    <x v="2"/>
    <n v="86"/>
    <x v="111"/>
    <x v="2"/>
    <x v="0"/>
    <x v="0"/>
  </r>
  <r>
    <s v="STU0118"/>
    <x v="117"/>
    <s v="03757584419"/>
    <s v="Vivaan Tank"/>
    <s v="Trisha Suri"/>
    <x v="1"/>
    <s v="D"/>
    <n v="10"/>
    <x v="6"/>
    <n v="86"/>
    <x v="112"/>
    <x v="1"/>
    <x v="3"/>
    <x v="3"/>
  </r>
  <r>
    <s v="STU0119"/>
    <x v="118"/>
    <s v="01574733848"/>
    <s v="Hiran Bhagat"/>
    <s v="Nirvaan Bakshi"/>
    <x v="0"/>
    <s v="D"/>
    <n v="7"/>
    <x v="7"/>
    <n v="99"/>
    <x v="113"/>
    <x v="0"/>
    <x v="4"/>
    <x v="4"/>
  </r>
  <r>
    <s v="STU0120"/>
    <x v="119"/>
    <s v="+911657120826"/>
    <s v="Anvi Sachdev"/>
    <s v="Tanya Dhawan"/>
    <x v="0"/>
    <s v="A"/>
    <n v="31"/>
    <x v="3"/>
    <n v="95"/>
    <x v="52"/>
    <x v="2"/>
    <x v="0"/>
    <x v="0"/>
  </r>
  <r>
    <s v="STU0121"/>
    <x v="120"/>
    <s v="+911938026206"/>
    <s v="Kabir Shere"/>
    <s v="Armaan Agrawal"/>
    <x v="0"/>
    <s v="C"/>
    <n v="35"/>
    <x v="2"/>
    <n v="95"/>
    <x v="114"/>
    <x v="2"/>
    <x v="1"/>
    <x v="1"/>
  </r>
  <r>
    <s v="STU0122"/>
    <x v="121"/>
    <s v="+915478872874"/>
    <s v="Zoya Bhalla"/>
    <s v="Ishaan Setty"/>
    <x v="0"/>
    <s v="A"/>
    <n v="16"/>
    <x v="3"/>
    <n v="92"/>
    <x v="115"/>
    <x v="2"/>
    <x v="2"/>
    <x v="2"/>
  </r>
  <r>
    <s v="STU0123"/>
    <x v="122"/>
    <s v="2054932966"/>
    <s v="Dhruv Iyer"/>
    <s v="Kabir Boase"/>
    <x v="0"/>
    <s v="D"/>
    <n v="11"/>
    <x v="3"/>
    <n v="85"/>
    <x v="116"/>
    <x v="0"/>
    <x v="3"/>
    <x v="3"/>
  </r>
  <r>
    <s v="STU0124"/>
    <x v="123"/>
    <s v="+914637454990"/>
    <s v="Neysa Gole"/>
    <s v="Biju Sama"/>
    <x v="1"/>
    <s v="C"/>
    <n v="28"/>
    <x v="3"/>
    <n v="92"/>
    <x v="117"/>
    <x v="1"/>
    <x v="0"/>
    <x v="0"/>
  </r>
  <r>
    <s v="STU0125"/>
    <x v="124"/>
    <s v="+916841459332"/>
    <s v="Indrans Karan"/>
    <s v="Zeeshan Sarna"/>
    <x v="0"/>
    <s v="B"/>
    <n v="12"/>
    <x v="1"/>
    <n v="97"/>
    <x v="118"/>
    <x v="0"/>
    <x v="4"/>
    <x v="4"/>
  </r>
  <r>
    <s v="STU0126"/>
    <x v="125"/>
    <s v="3391878519"/>
    <s v="Biju Thakkar"/>
    <s v="Kaira Loyal"/>
    <x v="0"/>
    <s v="B"/>
    <n v="30"/>
    <x v="3"/>
    <n v="99"/>
    <x v="119"/>
    <x v="0"/>
    <x v="4"/>
    <x v="4"/>
  </r>
  <r>
    <s v="STU0127"/>
    <x v="126"/>
    <s v="7139718707"/>
    <s v="Drishya Johal"/>
    <s v="Jivika Balakrishnan"/>
    <x v="1"/>
    <s v="B"/>
    <n v="5"/>
    <x v="6"/>
    <n v="96"/>
    <x v="120"/>
    <x v="2"/>
    <x v="0"/>
    <x v="0"/>
  </r>
  <r>
    <s v="STU0128"/>
    <x v="127"/>
    <s v="00640391065"/>
    <s v="Hrishita Balan"/>
    <s v="Anaya Babu"/>
    <x v="1"/>
    <s v="C"/>
    <n v="30"/>
    <x v="7"/>
    <n v="91"/>
    <x v="121"/>
    <x v="2"/>
    <x v="2"/>
    <x v="2"/>
  </r>
  <r>
    <s v="STU0129"/>
    <x v="128"/>
    <s v="+916567661825"/>
    <s v="Jayesh Luthra"/>
    <s v="Eva Bhatt"/>
    <x v="0"/>
    <s v="D"/>
    <n v="37"/>
    <x v="3"/>
    <n v="94"/>
    <x v="122"/>
    <x v="2"/>
    <x v="2"/>
    <x v="2"/>
  </r>
  <r>
    <s v="STU0130"/>
    <x v="129"/>
    <s v="+914786863375"/>
    <s v="Raghav Chandra"/>
    <s v="Arhaan Tailor"/>
    <x v="1"/>
    <s v="C"/>
    <n v="1"/>
    <x v="9"/>
    <n v="86"/>
    <x v="123"/>
    <x v="1"/>
    <x v="4"/>
    <x v="4"/>
  </r>
  <r>
    <s v="STU0131"/>
    <x v="130"/>
    <s v="+913311907903"/>
    <s v="Yakshit Kanda"/>
    <s v="Hrishita Chopra"/>
    <x v="1"/>
    <s v="B"/>
    <n v="39"/>
    <x v="4"/>
    <n v="92"/>
    <x v="124"/>
    <x v="1"/>
    <x v="3"/>
    <x v="3"/>
  </r>
  <r>
    <s v="STU0132"/>
    <x v="131"/>
    <s v="03959953428"/>
    <s v="Zain Doctor"/>
    <s v="Biju Mallick"/>
    <x v="0"/>
    <s v="A"/>
    <n v="3"/>
    <x v="3"/>
    <n v="99"/>
    <x v="125"/>
    <x v="2"/>
    <x v="0"/>
    <x v="0"/>
  </r>
  <r>
    <s v="STU0133"/>
    <x v="132"/>
    <s v="08705685662"/>
    <s v="Uthkarsh Chanda"/>
    <s v="Nakul Vala"/>
    <x v="0"/>
    <s v="A"/>
    <n v="19"/>
    <x v="3"/>
    <n v="98"/>
    <x v="126"/>
    <x v="0"/>
    <x v="1"/>
    <x v="1"/>
  </r>
  <r>
    <s v="STU0134"/>
    <x v="133"/>
    <s v="2708668826"/>
    <s v="Onkar Chaudry"/>
    <s v="Neelofar Baral"/>
    <x v="1"/>
    <s v="C"/>
    <n v="11"/>
    <x v="7"/>
    <n v="100"/>
    <x v="127"/>
    <x v="2"/>
    <x v="0"/>
    <x v="0"/>
  </r>
  <r>
    <s v="STU0135"/>
    <x v="134"/>
    <s v="3046990139"/>
    <s v="Anvi Chawla"/>
    <s v="Romil Amble"/>
    <x v="1"/>
    <s v="A"/>
    <n v="30"/>
    <x v="0"/>
    <n v="89"/>
    <x v="128"/>
    <x v="0"/>
    <x v="0"/>
    <x v="0"/>
  </r>
  <r>
    <s v="STU0136"/>
    <x v="135"/>
    <s v="+917393638546"/>
    <s v="Hazel Sachar"/>
    <s v="Ryan De"/>
    <x v="1"/>
    <s v="C"/>
    <n v="6"/>
    <x v="8"/>
    <n v="85"/>
    <x v="129"/>
    <x v="0"/>
    <x v="4"/>
    <x v="4"/>
  </r>
  <r>
    <s v="STU0137"/>
    <x v="136"/>
    <s v="07175355609"/>
    <s v="Seher Bora"/>
    <s v="Pranay Malhotra"/>
    <x v="1"/>
    <s v="C"/>
    <n v="38"/>
    <x v="8"/>
    <n v="96"/>
    <x v="130"/>
    <x v="0"/>
    <x v="4"/>
    <x v="4"/>
  </r>
  <r>
    <s v="STU0138"/>
    <x v="137"/>
    <s v="+915369378547"/>
    <s v="Amira Chad"/>
    <s v="Jayan Boase"/>
    <x v="0"/>
    <s v="C"/>
    <n v="40"/>
    <x v="0"/>
    <n v="87"/>
    <x v="131"/>
    <x v="2"/>
    <x v="0"/>
    <x v="0"/>
  </r>
  <r>
    <s v="STU0139"/>
    <x v="138"/>
    <s v="0801006231"/>
    <s v="Aayush Chopra"/>
    <s v="Umang Balan"/>
    <x v="1"/>
    <s v="D"/>
    <n v="8"/>
    <x v="3"/>
    <n v="86"/>
    <x v="132"/>
    <x v="2"/>
    <x v="4"/>
    <x v="4"/>
  </r>
  <r>
    <s v="STU0140"/>
    <x v="139"/>
    <s v="+910886008484"/>
    <s v="Damini Talwar"/>
    <s v="Zara Chakraborty"/>
    <x v="0"/>
    <s v="A"/>
    <n v="16"/>
    <x v="7"/>
    <n v="89"/>
    <x v="133"/>
    <x v="2"/>
    <x v="0"/>
    <x v="0"/>
  </r>
  <r>
    <s v="STU0141"/>
    <x v="140"/>
    <s v="+913398454615"/>
    <s v="Amira Mandal"/>
    <s v="Rasha Chowdhury"/>
    <x v="1"/>
    <s v="B"/>
    <n v="27"/>
    <x v="0"/>
    <n v="100"/>
    <x v="134"/>
    <x v="2"/>
    <x v="2"/>
    <x v="2"/>
  </r>
  <r>
    <s v="STU0142"/>
    <x v="141"/>
    <s v="+910166687002"/>
    <s v="Charvi Uppal"/>
    <s v="Neelofar Srinivasan"/>
    <x v="1"/>
    <s v="B"/>
    <n v="29"/>
    <x v="6"/>
    <n v="92"/>
    <x v="135"/>
    <x v="0"/>
    <x v="0"/>
    <x v="0"/>
  </r>
  <r>
    <s v="STU0143"/>
    <x v="142"/>
    <s v="+918033974014"/>
    <s v="Jayesh Varghese"/>
    <s v="Advik Chawla"/>
    <x v="1"/>
    <s v="C"/>
    <n v="4"/>
    <x v="8"/>
    <n v="93"/>
    <x v="136"/>
    <x v="0"/>
    <x v="4"/>
    <x v="4"/>
  </r>
  <r>
    <s v="STU0144"/>
    <x v="143"/>
    <s v="6142939685"/>
    <s v="Tanya Shankar"/>
    <s v="Vritika Sankaran"/>
    <x v="0"/>
    <s v="B"/>
    <n v="39"/>
    <x v="1"/>
    <n v="86"/>
    <x v="137"/>
    <x v="0"/>
    <x v="5"/>
    <x v="5"/>
  </r>
  <r>
    <s v="STU0145"/>
    <x v="144"/>
    <s v="00163159996"/>
    <s v="Aniruddh Ravel"/>
    <s v="Vardaniya Kar"/>
    <x v="0"/>
    <s v="A"/>
    <n v="36"/>
    <x v="0"/>
    <n v="91"/>
    <x v="138"/>
    <x v="0"/>
    <x v="3"/>
    <x v="3"/>
  </r>
  <r>
    <s v="STU0146"/>
    <x v="145"/>
    <s v="6629619431"/>
    <s v="Priyansh Bose"/>
    <s v="Riya Srinivasan"/>
    <x v="0"/>
    <s v="A"/>
    <n v="18"/>
    <x v="0"/>
    <n v="89"/>
    <x v="139"/>
    <x v="0"/>
    <x v="2"/>
    <x v="2"/>
  </r>
  <r>
    <s v="STU0147"/>
    <x v="146"/>
    <s v="05110475412"/>
    <s v="Kabir Kale"/>
    <s v="Ivana Mall"/>
    <x v="0"/>
    <s v="B"/>
    <n v="1"/>
    <x v="3"/>
    <n v="92"/>
    <x v="140"/>
    <x v="0"/>
    <x v="5"/>
    <x v="5"/>
  </r>
  <r>
    <s v="STU0148"/>
    <x v="147"/>
    <s v="+915819956046"/>
    <s v="Vanya Basak"/>
    <s v="Kaira Lad"/>
    <x v="1"/>
    <s v="A"/>
    <n v="9"/>
    <x v="8"/>
    <n v="88"/>
    <x v="141"/>
    <x v="2"/>
    <x v="4"/>
    <x v="4"/>
  </r>
  <r>
    <s v="STU0149"/>
    <x v="148"/>
    <s v="+912444721264"/>
    <s v="Rohan Khurana"/>
    <s v="Taran Dass"/>
    <x v="1"/>
    <s v="A"/>
    <n v="29"/>
    <x v="5"/>
    <n v="92"/>
    <x v="142"/>
    <x v="0"/>
    <x v="0"/>
    <x v="0"/>
  </r>
  <r>
    <s v="STU0150"/>
    <x v="149"/>
    <s v="09937124065"/>
    <s v="Zaina Venkataraman"/>
    <s v="Advika Ganesh"/>
    <x v="1"/>
    <s v="D"/>
    <n v="2"/>
    <x v="1"/>
    <n v="100"/>
    <x v="143"/>
    <x v="2"/>
    <x v="0"/>
    <x v="0"/>
  </r>
  <r>
    <s v="STU0151"/>
    <x v="150"/>
    <s v="+914593752654"/>
    <s v="Kashvi Srinivas"/>
    <s v="Shaan Guha"/>
    <x v="0"/>
    <s v="D"/>
    <n v="29"/>
    <x v="1"/>
    <n v="87"/>
    <x v="80"/>
    <x v="0"/>
    <x v="2"/>
    <x v="2"/>
  </r>
  <r>
    <s v="STU0152"/>
    <x v="151"/>
    <s v="01939828073"/>
    <s v="Yasmin Dhingra"/>
    <s v="Yashvi Sunder"/>
    <x v="0"/>
    <s v="C"/>
    <n v="40"/>
    <x v="7"/>
    <n v="95"/>
    <x v="144"/>
    <x v="1"/>
    <x v="1"/>
    <x v="1"/>
  </r>
  <r>
    <s v="STU0153"/>
    <x v="152"/>
    <s v="+914342661797"/>
    <s v="Hazel Kulkarni"/>
    <s v="Inaaya  Badami"/>
    <x v="1"/>
    <s v="D"/>
    <n v="33"/>
    <x v="9"/>
    <n v="98"/>
    <x v="145"/>
    <x v="1"/>
    <x v="2"/>
    <x v="2"/>
  </r>
  <r>
    <s v="STU0154"/>
    <x v="153"/>
    <s v="9113529096"/>
    <s v="Yashvi Kale"/>
    <s v="Aayush Bawa"/>
    <x v="0"/>
    <s v="D"/>
    <n v="29"/>
    <x v="0"/>
    <n v="98"/>
    <x v="146"/>
    <x v="2"/>
    <x v="4"/>
    <x v="4"/>
  </r>
  <r>
    <s v="STU0155"/>
    <x v="154"/>
    <s v="8899375679"/>
    <s v="Shray Arora"/>
    <s v="Ehsaan Divan"/>
    <x v="1"/>
    <s v="A"/>
    <n v="21"/>
    <x v="8"/>
    <n v="95"/>
    <x v="147"/>
    <x v="2"/>
    <x v="5"/>
    <x v="5"/>
  </r>
  <r>
    <s v="STU0156"/>
    <x v="155"/>
    <s v="2545738757"/>
    <s v="Advika Sen"/>
    <s v="Samar Bandi"/>
    <x v="1"/>
    <s v="A"/>
    <n v="6"/>
    <x v="0"/>
    <n v="87"/>
    <x v="148"/>
    <x v="1"/>
    <x v="0"/>
    <x v="0"/>
  </r>
  <r>
    <s v="STU0157"/>
    <x v="156"/>
    <s v="1051238282"/>
    <s v="Jhanvi Kala"/>
    <s v="Mehul Sur"/>
    <x v="1"/>
    <s v="B"/>
    <n v="36"/>
    <x v="1"/>
    <n v="95"/>
    <x v="149"/>
    <x v="2"/>
    <x v="3"/>
    <x v="3"/>
  </r>
  <r>
    <s v="STU0158"/>
    <x v="157"/>
    <s v="+916609379660"/>
    <s v="Lagan Dewan"/>
    <s v="Kashvi Behl"/>
    <x v="1"/>
    <s v="A"/>
    <n v="19"/>
    <x v="9"/>
    <n v="94"/>
    <x v="48"/>
    <x v="1"/>
    <x v="1"/>
    <x v="1"/>
  </r>
  <r>
    <s v="STU0159"/>
    <x v="158"/>
    <s v="+917147859696"/>
    <s v="Stuvan Goda"/>
    <s v="Miraya Chadha"/>
    <x v="0"/>
    <s v="B"/>
    <n v="31"/>
    <x v="0"/>
    <n v="88"/>
    <x v="150"/>
    <x v="1"/>
    <x v="3"/>
    <x v="3"/>
  </r>
  <r>
    <s v="STU0160"/>
    <x v="159"/>
    <s v="+912513412528"/>
    <s v="Aaina Raju"/>
    <s v="Kashvi Handa"/>
    <x v="0"/>
    <s v="C"/>
    <n v="37"/>
    <x v="0"/>
    <n v="98"/>
    <x v="151"/>
    <x v="1"/>
    <x v="1"/>
    <x v="1"/>
  </r>
  <r>
    <s v="STU0161"/>
    <x v="160"/>
    <s v="8282742257"/>
    <s v="Taimur Agrawal"/>
    <s v="Himmat Chatterjee"/>
    <x v="0"/>
    <s v="C"/>
    <n v="2"/>
    <x v="0"/>
    <n v="93"/>
    <x v="152"/>
    <x v="2"/>
    <x v="3"/>
    <x v="3"/>
  </r>
  <r>
    <s v="STU0162"/>
    <x v="161"/>
    <s v="7676772190"/>
    <s v="Riaan Babu"/>
    <s v="Mamooty Luthra"/>
    <x v="1"/>
    <s v="A"/>
    <n v="12"/>
    <x v="3"/>
    <n v="97"/>
    <x v="153"/>
    <x v="1"/>
    <x v="0"/>
    <x v="0"/>
  </r>
  <r>
    <s v="STU0163"/>
    <x v="162"/>
    <s v="09788191485"/>
    <s v="Tara Sem"/>
    <s v="Inaaya  Chopra"/>
    <x v="0"/>
    <s v="A"/>
    <n v="34"/>
    <x v="0"/>
    <n v="97"/>
    <x v="154"/>
    <x v="2"/>
    <x v="5"/>
    <x v="5"/>
  </r>
  <r>
    <s v="STU0164"/>
    <x v="163"/>
    <s v="3407451713"/>
    <s v="Zoya Shan"/>
    <s v="Rhea Ramaswamy"/>
    <x v="1"/>
    <s v="C"/>
    <n v="21"/>
    <x v="9"/>
    <n v="87"/>
    <x v="155"/>
    <x v="0"/>
    <x v="5"/>
    <x v="5"/>
  </r>
  <r>
    <s v="STU0165"/>
    <x v="164"/>
    <s v="+913309584982"/>
    <s v="Renee Dhingra"/>
    <s v="Kaira Deol"/>
    <x v="0"/>
    <s v="A"/>
    <n v="18"/>
    <x v="2"/>
    <n v="98"/>
    <x v="68"/>
    <x v="2"/>
    <x v="4"/>
    <x v="4"/>
  </r>
  <r>
    <s v="STU0166"/>
    <x v="165"/>
    <s v="00422325367"/>
    <s v="Kashvi Raval"/>
    <s v="Mishti Johal"/>
    <x v="1"/>
    <s v="B"/>
    <n v="33"/>
    <x v="0"/>
    <n v="96"/>
    <x v="156"/>
    <x v="2"/>
    <x v="0"/>
    <x v="0"/>
  </r>
  <r>
    <s v="STU0167"/>
    <x v="166"/>
    <s v="1684577590"/>
    <s v="Sana Karnik"/>
    <s v="Chirag Sunder"/>
    <x v="1"/>
    <s v="C"/>
    <n v="3"/>
    <x v="2"/>
    <n v="97"/>
    <x v="157"/>
    <x v="0"/>
    <x v="2"/>
    <x v="2"/>
  </r>
  <r>
    <s v="STU0168"/>
    <x v="167"/>
    <s v="+917454589297"/>
    <s v="Pihu Singh"/>
    <s v="Azad Bawa"/>
    <x v="0"/>
    <s v="C"/>
    <n v="14"/>
    <x v="0"/>
    <n v="93"/>
    <x v="158"/>
    <x v="0"/>
    <x v="2"/>
    <x v="2"/>
  </r>
  <r>
    <s v="STU0169"/>
    <x v="168"/>
    <s v="+917706324241"/>
    <s v="Ojas Barman"/>
    <s v="Nitya Zacharia"/>
    <x v="1"/>
    <s v="D"/>
    <n v="12"/>
    <x v="3"/>
    <n v="97"/>
    <x v="159"/>
    <x v="0"/>
    <x v="1"/>
    <x v="1"/>
  </r>
  <r>
    <s v="STU0170"/>
    <x v="169"/>
    <s v="4361103712"/>
    <s v="Ela Sangha"/>
    <s v="Aayush Agrawal"/>
    <x v="1"/>
    <s v="A"/>
    <n v="26"/>
    <x v="1"/>
    <n v="98"/>
    <x v="160"/>
    <x v="0"/>
    <x v="3"/>
    <x v="3"/>
  </r>
  <r>
    <s v="STU0171"/>
    <x v="170"/>
    <s v="02713611155"/>
    <s v="Hiran Halder"/>
    <s v="Nayantara Sandhu"/>
    <x v="1"/>
    <s v="D"/>
    <n v="27"/>
    <x v="7"/>
    <n v="88"/>
    <x v="161"/>
    <x v="2"/>
    <x v="5"/>
    <x v="5"/>
  </r>
  <r>
    <s v="STU0172"/>
    <x v="171"/>
    <s v="0927532697"/>
    <s v="Dhruv Yadav"/>
    <s v="Hiran Shetty"/>
    <x v="1"/>
    <s v="C"/>
    <n v="6"/>
    <x v="8"/>
    <n v="88"/>
    <x v="162"/>
    <x v="1"/>
    <x v="4"/>
    <x v="4"/>
  </r>
  <r>
    <s v="STU0173"/>
    <x v="172"/>
    <s v="05652341389"/>
    <s v="Vanya Sant"/>
    <s v="Nirvi Vora"/>
    <x v="0"/>
    <s v="D"/>
    <n v="20"/>
    <x v="3"/>
    <n v="92"/>
    <x v="163"/>
    <x v="0"/>
    <x v="2"/>
    <x v="2"/>
  </r>
  <r>
    <s v="STU0174"/>
    <x v="173"/>
    <s v="8364037613"/>
    <s v="Navya Rajan"/>
    <s v="Eva Walia"/>
    <x v="0"/>
    <s v="B"/>
    <n v="23"/>
    <x v="3"/>
    <n v="89"/>
    <x v="164"/>
    <x v="0"/>
    <x v="3"/>
    <x v="3"/>
  </r>
  <r>
    <s v="STU0175"/>
    <x v="174"/>
    <s v="+916965827109"/>
    <s v="Abram Deep"/>
    <s v="Arnav Balan"/>
    <x v="0"/>
    <s v="B"/>
    <n v="39"/>
    <x v="0"/>
    <n v="87"/>
    <x v="165"/>
    <x v="1"/>
    <x v="4"/>
    <x v="4"/>
  </r>
  <r>
    <s v="STU0176"/>
    <x v="175"/>
    <s v="8666188924"/>
    <s v="Sahil Baral"/>
    <s v="Zara Brahmbhatt"/>
    <x v="1"/>
    <s v="D"/>
    <n v="37"/>
    <x v="9"/>
    <n v="95"/>
    <x v="166"/>
    <x v="1"/>
    <x v="3"/>
    <x v="3"/>
  </r>
  <r>
    <s v="STU0177"/>
    <x v="176"/>
    <s v="1463031617"/>
    <s v="Sahil Sama"/>
    <s v="Fateh Ahuja"/>
    <x v="0"/>
    <s v="D"/>
    <n v="5"/>
    <x v="2"/>
    <n v="99"/>
    <x v="167"/>
    <x v="2"/>
    <x v="1"/>
    <x v="1"/>
  </r>
  <r>
    <s v="STU0178"/>
    <x v="177"/>
    <s v="+917588425241"/>
    <s v="Shamik Swamy"/>
    <s v="Purab Lala"/>
    <x v="0"/>
    <s v="C"/>
    <n v="33"/>
    <x v="1"/>
    <n v="94"/>
    <x v="168"/>
    <x v="0"/>
    <x v="2"/>
    <x v="2"/>
  </r>
  <r>
    <s v="STU0179"/>
    <x v="178"/>
    <s v="1778507925"/>
    <s v="Onkar Som"/>
    <s v="Kaira Sandal"/>
    <x v="1"/>
    <s v="C"/>
    <n v="5"/>
    <x v="0"/>
    <n v="97"/>
    <x v="169"/>
    <x v="1"/>
    <x v="0"/>
    <x v="0"/>
  </r>
  <r>
    <s v="STU0180"/>
    <x v="179"/>
    <s v="0003075622"/>
    <s v="Ishita Suri"/>
    <s v="Mamooty Dyal"/>
    <x v="0"/>
    <s v="D"/>
    <n v="37"/>
    <x v="0"/>
    <n v="95"/>
    <x v="170"/>
    <x v="1"/>
    <x v="5"/>
    <x v="5"/>
  </r>
  <r>
    <s v="STU0181"/>
    <x v="180"/>
    <s v="04195180238"/>
    <s v="Yakshit Banerjee"/>
    <s v="Raunak Soman"/>
    <x v="0"/>
    <s v="D"/>
    <n v="7"/>
    <x v="3"/>
    <n v="87"/>
    <x v="171"/>
    <x v="0"/>
    <x v="2"/>
    <x v="2"/>
  </r>
  <r>
    <s v="STU0182"/>
    <x v="181"/>
    <s v="7053494937"/>
    <s v="Kiara Koshy"/>
    <s v="Sana Yohannan"/>
    <x v="0"/>
    <s v="D"/>
    <n v="29"/>
    <x v="7"/>
    <n v="90"/>
    <x v="172"/>
    <x v="2"/>
    <x v="4"/>
    <x v="4"/>
  </r>
  <r>
    <s v="STU0183"/>
    <x v="182"/>
    <s v="00385050641"/>
    <s v="Eva Dani"/>
    <s v="Ayesha Balan"/>
    <x v="1"/>
    <s v="C"/>
    <n v="39"/>
    <x v="1"/>
    <n v="95"/>
    <x v="173"/>
    <x v="0"/>
    <x v="1"/>
    <x v="1"/>
  </r>
  <r>
    <s v="STU0184"/>
    <x v="183"/>
    <s v="+910386571918"/>
    <s v="Navya Tank"/>
    <s v="Dhanuk Rajagopalan"/>
    <x v="1"/>
    <s v="C"/>
    <n v="17"/>
    <x v="9"/>
    <n v="89"/>
    <x v="163"/>
    <x v="1"/>
    <x v="0"/>
    <x v="0"/>
  </r>
  <r>
    <s v="STU0185"/>
    <x v="184"/>
    <s v="+913445655743"/>
    <s v="Krish Bir"/>
    <s v="Indrans Bera"/>
    <x v="0"/>
    <s v="C"/>
    <n v="20"/>
    <x v="2"/>
    <n v="89"/>
    <x v="174"/>
    <x v="0"/>
    <x v="3"/>
    <x v="3"/>
  </r>
  <r>
    <s v="STU0186"/>
    <x v="185"/>
    <s v="06185374741"/>
    <s v="Indranil Swamy"/>
    <s v="Renee Sarin"/>
    <x v="1"/>
    <s v="C"/>
    <n v="9"/>
    <x v="5"/>
    <n v="87"/>
    <x v="175"/>
    <x v="2"/>
    <x v="1"/>
    <x v="1"/>
  </r>
  <r>
    <s v="STU0187"/>
    <x v="186"/>
    <s v="02135680442"/>
    <s v="Yuvaan Varma"/>
    <s v="Ivana Shere"/>
    <x v="1"/>
    <s v="A"/>
    <n v="24"/>
    <x v="7"/>
    <n v="90"/>
    <x v="176"/>
    <x v="2"/>
    <x v="4"/>
    <x v="4"/>
  </r>
  <r>
    <s v="STU0188"/>
    <x v="187"/>
    <s v="+912100323651"/>
    <s v="Dhanuk Apte"/>
    <s v="Kiaan Zacharia"/>
    <x v="0"/>
    <s v="B"/>
    <n v="9"/>
    <x v="0"/>
    <n v="87"/>
    <x v="177"/>
    <x v="0"/>
    <x v="1"/>
    <x v="1"/>
  </r>
  <r>
    <s v="STU0189"/>
    <x v="188"/>
    <s v="+915107029667"/>
    <s v="Vaibhav Sanghvi"/>
    <s v="Jayant Goel"/>
    <x v="0"/>
    <s v="C"/>
    <n v="40"/>
    <x v="0"/>
    <n v="97"/>
    <x v="178"/>
    <x v="0"/>
    <x v="0"/>
    <x v="0"/>
  </r>
  <r>
    <s v="STU0190"/>
    <x v="189"/>
    <s v="07209993476"/>
    <s v="Biju Bassi"/>
    <s v="Veer Biswas"/>
    <x v="0"/>
    <s v="D"/>
    <n v="3"/>
    <x v="2"/>
    <n v="96"/>
    <x v="179"/>
    <x v="0"/>
    <x v="4"/>
    <x v="4"/>
  </r>
  <r>
    <s v="STU0191"/>
    <x v="190"/>
    <s v="3806578759"/>
    <s v="Vidur Deshmukh"/>
    <s v="Anay Dutta"/>
    <x v="1"/>
    <s v="D"/>
    <n v="15"/>
    <x v="5"/>
    <n v="92"/>
    <x v="180"/>
    <x v="2"/>
    <x v="5"/>
    <x v="5"/>
  </r>
  <r>
    <s v="STU0192"/>
    <x v="191"/>
    <s v="00785932133"/>
    <s v="Hazel Tandon"/>
    <s v="Tarini Choudhary"/>
    <x v="1"/>
    <s v="D"/>
    <n v="30"/>
    <x v="7"/>
    <n v="97"/>
    <x v="32"/>
    <x v="2"/>
    <x v="5"/>
    <x v="5"/>
  </r>
  <r>
    <s v="STU0193"/>
    <x v="192"/>
    <s v="+912395590599"/>
    <s v="Jivika Chandra"/>
    <s v="Hrishita Dubey"/>
    <x v="0"/>
    <s v="B"/>
    <n v="17"/>
    <x v="1"/>
    <n v="100"/>
    <x v="181"/>
    <x v="1"/>
    <x v="2"/>
    <x v="2"/>
  </r>
  <r>
    <s v="STU0194"/>
    <x v="193"/>
    <s v="+910393087059"/>
    <s v="Zara Bhattacharyya"/>
    <s v="Saanvi Chakrabarti"/>
    <x v="0"/>
    <s v="C"/>
    <n v="6"/>
    <x v="0"/>
    <n v="93"/>
    <x v="2"/>
    <x v="1"/>
    <x v="5"/>
    <x v="5"/>
  </r>
  <r>
    <s v="STU0195"/>
    <x v="194"/>
    <s v="+919218515691"/>
    <s v="Romil Edwin"/>
    <s v="Indranil Setty"/>
    <x v="1"/>
    <s v="A"/>
    <n v="15"/>
    <x v="6"/>
    <n v="96"/>
    <x v="182"/>
    <x v="2"/>
    <x v="2"/>
    <x v="2"/>
  </r>
  <r>
    <s v="STU0196"/>
    <x v="195"/>
    <s v="05289539264"/>
    <s v="Gokul Chakrabarti"/>
    <s v="Rati Mangat"/>
    <x v="1"/>
    <s v="C"/>
    <n v="16"/>
    <x v="8"/>
    <n v="87"/>
    <x v="183"/>
    <x v="0"/>
    <x v="3"/>
    <x v="3"/>
  </r>
  <r>
    <s v="STU0197"/>
    <x v="196"/>
    <s v="+912959391725"/>
    <s v="Miraan Ghose"/>
    <s v="Ivan Ravi"/>
    <x v="0"/>
    <s v="C"/>
    <n v="10"/>
    <x v="0"/>
    <n v="86"/>
    <x v="184"/>
    <x v="2"/>
    <x v="0"/>
    <x v="0"/>
  </r>
  <r>
    <s v="STU0198"/>
    <x v="197"/>
    <s v="5704331541"/>
    <s v="Badal Hans"/>
    <s v="Sana Kadakia"/>
    <x v="0"/>
    <s v="D"/>
    <n v="29"/>
    <x v="7"/>
    <n v="85"/>
    <x v="185"/>
    <x v="0"/>
    <x v="3"/>
    <x v="3"/>
  </r>
  <r>
    <s v="STU0199"/>
    <x v="198"/>
    <s v="05861793271"/>
    <s v="Ritvik Anne"/>
    <s v="Pranay Ben"/>
    <x v="0"/>
    <s v="B"/>
    <n v="36"/>
    <x v="7"/>
    <n v="98"/>
    <x v="186"/>
    <x v="2"/>
    <x v="5"/>
    <x v="5"/>
  </r>
  <r>
    <s v="STU0200"/>
    <x v="199"/>
    <s v="02181599706"/>
    <s v="Mahika Walia"/>
    <s v="Indranil Bala"/>
    <x v="1"/>
    <s v="A"/>
    <n v="4"/>
    <x v="2"/>
    <n v="98"/>
    <x v="187"/>
    <x v="1"/>
    <x v="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STU0007"/>
    <x v="0"/>
    <s v="+912269166978"/>
    <s v="Ishita Vasa"/>
    <s v="Pihu Sen"/>
    <n v="10"/>
    <s v="A"/>
    <n v="3"/>
    <s v="Science"/>
    <n v="94"/>
    <n v="99.78"/>
    <s v="1st"/>
    <x v="0"/>
    <s v="2019-2020"/>
  </r>
  <r>
    <s v="STU0016"/>
    <x v="1"/>
    <s v="2081219136"/>
    <s v="Jiya Dasgupta"/>
    <s v="Miraya Baria"/>
    <n v="12"/>
    <s v="D"/>
    <n v="11"/>
    <s v="Biology"/>
    <n v="85"/>
    <n v="99.31"/>
    <s v="3rd"/>
    <x v="1"/>
    <s v="2021-2022"/>
  </r>
  <r>
    <s v="STU0018"/>
    <x v="2"/>
    <s v="+918425135427"/>
    <s v="Manjari Swamy"/>
    <s v="Nitya Taneja"/>
    <n v="10"/>
    <s v="C"/>
    <n v="32"/>
    <s v="Mathematics"/>
    <n v="88"/>
    <n v="98.94"/>
    <s v="2nd"/>
    <x v="2"/>
    <s v="2020-2021"/>
  </r>
  <r>
    <s v="STU0029"/>
    <x v="3"/>
    <s v="07632016328"/>
    <s v="Badal Mallick"/>
    <s v="Gatik Kari"/>
    <n v="10"/>
    <s v="A"/>
    <n v="35"/>
    <s v="Mathematics"/>
    <n v="87"/>
    <n v="98.9"/>
    <s v="1st"/>
    <x v="2"/>
    <s v="2020-2021"/>
  </r>
  <r>
    <s v="STU0032"/>
    <x v="4"/>
    <s v="+916658760366"/>
    <s v="Tarini Mani"/>
    <s v="Anvi Aggarwal"/>
    <n v="12"/>
    <s v="B"/>
    <n v="13"/>
    <s v="Hindi"/>
    <n v="91"/>
    <n v="99.53"/>
    <s v="3rd"/>
    <x v="3"/>
    <s v="2024-2025"/>
  </r>
  <r>
    <s v="STU0038"/>
    <x v="5"/>
    <s v="05185067165"/>
    <s v="Rhea Bose"/>
    <s v="Jayesh Sha"/>
    <n v="10"/>
    <s v="B"/>
    <n v="33"/>
    <s v="English"/>
    <n v="89"/>
    <n v="99"/>
    <s v="1st"/>
    <x v="2"/>
    <s v="2020-2021"/>
  </r>
  <r>
    <s v="STU0046"/>
    <x v="6"/>
    <s v="+919133412328"/>
    <s v="Indranil Agarwal"/>
    <s v="Alisha Sankaran"/>
    <n v="10"/>
    <s v="B"/>
    <n v="7"/>
    <s v="English"/>
    <n v="98"/>
    <n v="99.61"/>
    <s v="3rd"/>
    <x v="2"/>
    <s v="2020-2021"/>
  </r>
  <r>
    <s v="STU0063"/>
    <x v="7"/>
    <s v="01236851604"/>
    <s v="Amani Gour"/>
    <s v="Keya Halder"/>
    <n v="12"/>
    <s v="B"/>
    <n v="30"/>
    <s v="Economics"/>
    <n v="95"/>
    <n v="99.25"/>
    <s v="2nd"/>
    <x v="4"/>
    <s v="2023-2024"/>
  </r>
  <r>
    <s v="STU0105"/>
    <x v="8"/>
    <s v="08018242253"/>
    <s v="Ela Wason"/>
    <s v="Dhanush Dass"/>
    <n v="12"/>
    <s v="B"/>
    <n v="38"/>
    <s v="Chemistry"/>
    <n v="100"/>
    <n v="99.54"/>
    <s v="2nd"/>
    <x v="1"/>
    <s v="2021-2022"/>
  </r>
  <r>
    <s v="STU0114"/>
    <x v="9"/>
    <s v="4958887947"/>
    <s v="Tushar Gandhi"/>
    <s v="Zeeshan Manne"/>
    <n v="10"/>
    <s v="A"/>
    <n v="18"/>
    <s v="Social Science"/>
    <n v="95"/>
    <n v="99.01"/>
    <s v="3rd"/>
    <x v="1"/>
    <s v="2021-2022"/>
  </r>
  <r>
    <s v="STU0127"/>
    <x v="10"/>
    <s v="7139718707"/>
    <s v="Drishya Johal"/>
    <s v="Jivika Balakrishnan"/>
    <n v="12"/>
    <s v="B"/>
    <n v="5"/>
    <s v="Biology"/>
    <n v="96"/>
    <n v="99.81"/>
    <s v="2nd"/>
    <x v="3"/>
    <s v="2024-2025"/>
  </r>
  <r>
    <s v="STU0128"/>
    <x v="11"/>
    <s v="00640391065"/>
    <s v="Hrishita Balan"/>
    <s v="Anaya Babu"/>
    <n v="12"/>
    <s v="C"/>
    <n v="30"/>
    <s v="Hindi"/>
    <n v="91"/>
    <n v="99.99"/>
    <s v="2nd"/>
    <x v="0"/>
    <s v="2019-2020"/>
  </r>
  <r>
    <s v="STU0129"/>
    <x v="12"/>
    <s v="+916567661825"/>
    <s v="Jayesh Luthra"/>
    <s v="Eva Bhatt"/>
    <n v="10"/>
    <s v="D"/>
    <n v="37"/>
    <s v="English"/>
    <n v="94"/>
    <n v="99.89"/>
    <s v="2nd"/>
    <x v="0"/>
    <s v="2019-2020"/>
  </r>
  <r>
    <s v="STU0130"/>
    <x v="13"/>
    <s v="+914786863375"/>
    <s v="Raghav Chandra"/>
    <s v="Arhaan Tailor"/>
    <n v="12"/>
    <s v="C"/>
    <n v="1"/>
    <s v="Accounts"/>
    <n v="86"/>
    <n v="98.66"/>
    <s v="3rd"/>
    <x v="5"/>
    <s v="2022-2023"/>
  </r>
  <r>
    <s v="STU0134"/>
    <x v="14"/>
    <s v="2708668826"/>
    <s v="Onkar Chaudry"/>
    <s v="Neelofar Baral"/>
    <n v="12"/>
    <s v="C"/>
    <n v="11"/>
    <s v="Hindi"/>
    <n v="100"/>
    <n v="99.51"/>
    <s v="2nd"/>
    <x v="3"/>
    <s v="2024-2025"/>
  </r>
  <r>
    <s v="STU0139"/>
    <x v="15"/>
    <s v="0801006231"/>
    <s v="Aayush Chopra"/>
    <s v="Umang Balan"/>
    <n v="12"/>
    <s v="D"/>
    <n v="8"/>
    <s v="English"/>
    <n v="86"/>
    <n v="99.19"/>
    <s v="2nd"/>
    <x v="5"/>
    <s v="2022-2023"/>
  </r>
  <r>
    <s v="STU0149"/>
    <x v="16"/>
    <s v="+912444721264"/>
    <s v="Rohan Khurana"/>
    <s v="Taran Dass"/>
    <n v="12"/>
    <s v="A"/>
    <n v="29"/>
    <s v="Economics"/>
    <n v="92"/>
    <n v="99.18"/>
    <s v="1st"/>
    <x v="3"/>
    <s v="2024-2025"/>
  </r>
  <r>
    <s v="STU0167"/>
    <x v="17"/>
    <s v="1684577590"/>
    <s v="Sana Karnik"/>
    <s v="Chirag Sunder"/>
    <n v="12"/>
    <s v="C"/>
    <n v="3"/>
    <s v="Social Science"/>
    <n v="97"/>
    <n v="99.77"/>
    <s v="1st"/>
    <x v="0"/>
    <s v="2019-2020"/>
  </r>
  <r>
    <s v="STU0187"/>
    <x v="18"/>
    <s v="02135680442"/>
    <s v="Yuvaan Varma"/>
    <s v="Ivana Shere"/>
    <n v="12"/>
    <s v="A"/>
    <n v="24"/>
    <s v="Hindi"/>
    <n v="90"/>
    <n v="99.27"/>
    <s v="2nd"/>
    <x v="5"/>
    <s v="2022-2023"/>
  </r>
  <r>
    <s v="STU0195"/>
    <x v="19"/>
    <s v="+919218515691"/>
    <s v="Romil Edwin"/>
    <s v="Indranil Setty"/>
    <n v="12"/>
    <s v="A"/>
    <n v="15"/>
    <s v="Biology"/>
    <n v="96"/>
    <n v="98.96"/>
    <s v="2nd"/>
    <x v="0"/>
    <s v="2019-202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s v="Student ID"/>
    <x v="0"/>
    <s v="Mobile Number"/>
    <s v="Father's Name"/>
    <s v="Mother's Name"/>
    <x v="0"/>
    <s v="Section"/>
    <s v="Class Roll Number"/>
    <s v="Subject Topped"/>
    <s v="Marks"/>
    <x v="0"/>
    <s v="Rank"/>
    <x v="0"/>
    <x v="0"/>
  </r>
  <r>
    <s v="STU0007"/>
    <x v="1"/>
    <s v="+912269166978"/>
    <s v="Ishita Vasa"/>
    <s v="Pihu Sen"/>
    <x v="1"/>
    <s v="A"/>
    <n v="3"/>
    <s v="Science"/>
    <n v="94"/>
    <x v="1"/>
    <s v="1st"/>
    <x v="1"/>
    <x v="1"/>
  </r>
  <r>
    <s v="STU0016"/>
    <x v="2"/>
    <s v="2081219136"/>
    <s v="Jiya Dasgupta"/>
    <s v="Miraya Baria"/>
    <x v="2"/>
    <s v="D"/>
    <n v="11"/>
    <s v="Biology"/>
    <n v="85"/>
    <x v="2"/>
    <s v="3rd"/>
    <x v="2"/>
    <x v="2"/>
  </r>
  <r>
    <s v="STU0018"/>
    <x v="3"/>
    <s v="+918425135427"/>
    <s v="Manjari Swamy"/>
    <s v="Nitya Taneja"/>
    <x v="1"/>
    <s v="C"/>
    <n v="32"/>
    <s v="Mathematics"/>
    <n v="88"/>
    <x v="3"/>
    <s v="2nd"/>
    <x v="3"/>
    <x v="3"/>
  </r>
  <r>
    <s v="STU0029"/>
    <x v="4"/>
    <s v="07632016328"/>
    <s v="Badal Mallick"/>
    <s v="Gatik Kari"/>
    <x v="1"/>
    <s v="A"/>
    <n v="35"/>
    <s v="Mathematics"/>
    <n v="87"/>
    <x v="4"/>
    <s v="1st"/>
    <x v="3"/>
    <x v="3"/>
  </r>
  <r>
    <s v="STU0032"/>
    <x v="5"/>
    <s v="+916658760366"/>
    <s v="Tarini Mani"/>
    <s v="Anvi Aggarwal"/>
    <x v="2"/>
    <s v="B"/>
    <n v="13"/>
    <s v="Hindi"/>
    <n v="91"/>
    <x v="5"/>
    <s v="3rd"/>
    <x v="4"/>
    <x v="4"/>
  </r>
  <r>
    <s v="STU0038"/>
    <x v="6"/>
    <s v="05185067165"/>
    <s v="Rhea Bose"/>
    <s v="Jayesh Sha"/>
    <x v="1"/>
    <s v="B"/>
    <n v="33"/>
    <s v="English"/>
    <n v="89"/>
    <x v="6"/>
    <s v="1st"/>
    <x v="3"/>
    <x v="3"/>
  </r>
  <r>
    <s v="STU0046"/>
    <x v="7"/>
    <s v="+919133412328"/>
    <s v="Indranil Agarwal"/>
    <s v="Alisha Sankaran"/>
    <x v="1"/>
    <s v="B"/>
    <n v="7"/>
    <s v="English"/>
    <n v="98"/>
    <x v="7"/>
    <s v="3rd"/>
    <x v="3"/>
    <x v="3"/>
  </r>
  <r>
    <s v="STU0063"/>
    <x v="8"/>
    <s v="01236851604"/>
    <s v="Amani Gour"/>
    <s v="Keya Halder"/>
    <x v="2"/>
    <s v="B"/>
    <n v="30"/>
    <s v="Economics"/>
    <n v="95"/>
    <x v="8"/>
    <s v="2nd"/>
    <x v="5"/>
    <x v="5"/>
  </r>
  <r>
    <s v="STU0105"/>
    <x v="9"/>
    <s v="08018242253"/>
    <s v="Ela Wason"/>
    <s v="Dhanush Dass"/>
    <x v="2"/>
    <s v="B"/>
    <n v="38"/>
    <s v="Chemistry"/>
    <n v="100"/>
    <x v="9"/>
    <s v="2nd"/>
    <x v="2"/>
    <x v="2"/>
  </r>
  <r>
    <s v="STU0114"/>
    <x v="10"/>
    <s v="4958887947"/>
    <s v="Tushar Gandhi"/>
    <s v="Zeeshan Manne"/>
    <x v="1"/>
    <s v="A"/>
    <n v="18"/>
    <s v="Social Science"/>
    <n v="95"/>
    <x v="10"/>
    <s v="3rd"/>
    <x v="2"/>
    <x v="2"/>
  </r>
  <r>
    <s v="STU0127"/>
    <x v="11"/>
    <s v="7139718707"/>
    <s v="Drishya Johal"/>
    <s v="Jivika Balakrishnan"/>
    <x v="2"/>
    <s v="B"/>
    <n v="5"/>
    <s v="Biology"/>
    <n v="96"/>
    <x v="11"/>
    <s v="2nd"/>
    <x v="4"/>
    <x v="4"/>
  </r>
  <r>
    <s v="STU0128"/>
    <x v="12"/>
    <s v="00640391065"/>
    <s v="Hrishita Balan"/>
    <s v="Anaya Babu"/>
    <x v="2"/>
    <s v="C"/>
    <n v="30"/>
    <s v="Hindi"/>
    <n v="91"/>
    <x v="12"/>
    <s v="2nd"/>
    <x v="1"/>
    <x v="1"/>
  </r>
  <r>
    <s v="STU0129"/>
    <x v="13"/>
    <s v="+916567661825"/>
    <s v="Jayesh Luthra"/>
    <s v="Eva Bhatt"/>
    <x v="1"/>
    <s v="D"/>
    <n v="37"/>
    <s v="English"/>
    <n v="94"/>
    <x v="13"/>
    <s v="2nd"/>
    <x v="1"/>
    <x v="1"/>
  </r>
  <r>
    <s v="STU0130"/>
    <x v="14"/>
    <s v="+914786863375"/>
    <s v="Raghav Chandra"/>
    <s v="Arhaan Tailor"/>
    <x v="2"/>
    <s v="C"/>
    <n v="1"/>
    <s v="Accounts"/>
    <n v="86"/>
    <x v="14"/>
    <s v="3rd"/>
    <x v="6"/>
    <x v="6"/>
  </r>
  <r>
    <s v="STU0134"/>
    <x v="15"/>
    <s v="2708668826"/>
    <s v="Onkar Chaudry"/>
    <s v="Neelofar Baral"/>
    <x v="2"/>
    <s v="C"/>
    <n v="11"/>
    <s v="Hindi"/>
    <n v="100"/>
    <x v="15"/>
    <s v="2nd"/>
    <x v="4"/>
    <x v="4"/>
  </r>
  <r>
    <s v="STU0139"/>
    <x v="16"/>
    <s v="0801006231"/>
    <s v="Aayush Chopra"/>
    <s v="Umang Balan"/>
    <x v="2"/>
    <s v="D"/>
    <n v="8"/>
    <s v="English"/>
    <n v="86"/>
    <x v="16"/>
    <s v="2nd"/>
    <x v="6"/>
    <x v="6"/>
  </r>
  <r>
    <s v="STU0149"/>
    <x v="17"/>
    <s v="+912444721264"/>
    <s v="Rohan Khurana"/>
    <s v="Taran Dass"/>
    <x v="2"/>
    <s v="A"/>
    <n v="29"/>
    <s v="Economics"/>
    <n v="92"/>
    <x v="17"/>
    <s v="1st"/>
    <x v="4"/>
    <x v="4"/>
  </r>
  <r>
    <s v="STU0167"/>
    <x v="18"/>
    <s v="1684577590"/>
    <s v="Sana Karnik"/>
    <s v="Chirag Sunder"/>
    <x v="2"/>
    <s v="C"/>
    <n v="3"/>
    <s v="Social Science"/>
    <n v="97"/>
    <x v="18"/>
    <s v="1st"/>
    <x v="1"/>
    <x v="1"/>
  </r>
  <r>
    <s v="STU0187"/>
    <x v="19"/>
    <s v="02135680442"/>
    <s v="Yuvaan Varma"/>
    <s v="Ivana Shere"/>
    <x v="2"/>
    <s v="A"/>
    <n v="24"/>
    <s v="Hindi"/>
    <n v="90"/>
    <x v="19"/>
    <s v="2nd"/>
    <x v="6"/>
    <x v="6"/>
  </r>
  <r>
    <s v="STU0195"/>
    <x v="20"/>
    <s v="+919218515691"/>
    <s v="Romil Edwin"/>
    <s v="Indranil Setty"/>
    <x v="2"/>
    <s v="A"/>
    <n v="15"/>
    <s v="Biology"/>
    <n v="96"/>
    <x v="20"/>
    <s v="2nd"/>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E0E3D5-989C-441E-91D7-313EDE2843E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Year" colHeaderCaption="">
  <location ref="G19:H21" firstHeaderRow="1" firstDataRow="1" firstDataCol="1"/>
  <pivotFields count="14">
    <pivotField showAll="0"/>
    <pivotField showAll="0">
      <items count="201">
        <item x="129"/>
        <item x="69"/>
        <item x="184"/>
        <item x="79"/>
        <item x="168"/>
        <item x="10"/>
        <item x="166"/>
        <item x="185"/>
        <item x="81"/>
        <item x="124"/>
        <item x="0"/>
        <item x="22"/>
        <item x="191"/>
        <item x="99"/>
        <item x="115"/>
        <item x="96"/>
        <item x="193"/>
        <item x="156"/>
        <item x="92"/>
        <item x="66"/>
        <item x="19"/>
        <item x="169"/>
        <item x="110"/>
        <item x="194"/>
        <item x="52"/>
        <item x="103"/>
        <item x="144"/>
        <item x="15"/>
        <item x="171"/>
        <item x="9"/>
        <item x="17"/>
        <item x="13"/>
        <item x="78"/>
        <item x="106"/>
        <item x="3"/>
        <item x="155"/>
        <item x="82"/>
        <item x="175"/>
        <item x="49"/>
        <item x="187"/>
        <item x="140"/>
        <item x="55"/>
        <item x="70"/>
        <item x="42"/>
        <item x="27"/>
        <item x="136"/>
        <item x="147"/>
        <item x="163"/>
        <item x="43"/>
        <item x="63"/>
        <item x="80"/>
        <item x="64"/>
        <item x="73"/>
        <item x="170"/>
        <item x="33"/>
        <item x="67"/>
        <item x="165"/>
        <item x="131"/>
        <item x="56"/>
        <item x="20"/>
        <item x="182"/>
        <item x="44"/>
        <item x="8"/>
        <item x="87"/>
        <item x="113"/>
        <item x="4"/>
        <item x="126"/>
        <item x="164"/>
        <item x="98"/>
        <item x="47"/>
        <item x="162"/>
        <item x="116"/>
        <item x="161"/>
        <item x="142"/>
        <item x="74"/>
        <item x="121"/>
        <item x="45"/>
        <item x="189"/>
        <item x="160"/>
        <item x="138"/>
        <item x="135"/>
        <item x="109"/>
        <item x="88"/>
        <item x="172"/>
        <item x="112"/>
        <item x="190"/>
        <item x="35"/>
        <item x="173"/>
        <item x="48"/>
        <item x="167"/>
        <item x="65"/>
        <item x="186"/>
        <item x="1"/>
        <item x="154"/>
        <item x="117"/>
        <item x="145"/>
        <item x="179"/>
        <item x="159"/>
        <item x="130"/>
        <item x="38"/>
        <item x="58"/>
        <item x="21"/>
        <item x="132"/>
        <item x="157"/>
        <item x="105"/>
        <item x="93"/>
        <item x="119"/>
        <item x="30"/>
        <item x="122"/>
        <item x="150"/>
        <item x="139"/>
        <item x="16"/>
        <item x="18"/>
        <item x="152"/>
        <item x="127"/>
        <item x="23"/>
        <item x="7"/>
        <item x="148"/>
        <item x="141"/>
        <item x="178"/>
        <item x="107"/>
        <item x="40"/>
        <item x="101"/>
        <item x="54"/>
        <item x="95"/>
        <item x="177"/>
        <item x="153"/>
        <item x="31"/>
        <item x="51"/>
        <item x="120"/>
        <item x="60"/>
        <item x="197"/>
        <item x="46"/>
        <item x="118"/>
        <item x="77"/>
        <item x="137"/>
        <item x="61"/>
        <item x="183"/>
        <item x="89"/>
        <item x="32"/>
        <item x="133"/>
        <item x="59"/>
        <item x="28"/>
        <item x="36"/>
        <item x="149"/>
        <item x="25"/>
        <item x="108"/>
        <item x="123"/>
        <item x="83"/>
        <item x="146"/>
        <item x="181"/>
        <item x="39"/>
        <item x="11"/>
        <item x="68"/>
        <item x="34"/>
        <item x="199"/>
        <item x="53"/>
        <item x="76"/>
        <item x="37"/>
        <item x="85"/>
        <item x="143"/>
        <item x="12"/>
        <item x="41"/>
        <item x="192"/>
        <item x="72"/>
        <item x="57"/>
        <item x="6"/>
        <item x="125"/>
        <item x="91"/>
        <item x="86"/>
        <item x="174"/>
        <item x="111"/>
        <item x="158"/>
        <item x="84"/>
        <item x="104"/>
        <item x="50"/>
        <item x="196"/>
        <item x="134"/>
        <item x="97"/>
        <item x="71"/>
        <item x="94"/>
        <item x="75"/>
        <item x="151"/>
        <item x="24"/>
        <item x="14"/>
        <item x="176"/>
        <item x="100"/>
        <item x="90"/>
        <item x="5"/>
        <item x="195"/>
        <item x="102"/>
        <item x="114"/>
        <item x="26"/>
        <item x="128"/>
        <item x="198"/>
        <item x="62"/>
        <item x="29"/>
        <item x="2"/>
        <item x="180"/>
        <item x="188"/>
        <item t="default"/>
      </items>
    </pivotField>
    <pivotField showAll="0"/>
    <pivotField showAll="0"/>
    <pivotField showAll="0"/>
    <pivotField showAll="0">
      <items count="3">
        <item x="0"/>
        <item x="1"/>
        <item t="default"/>
      </items>
    </pivotField>
    <pivotField showAll="0"/>
    <pivotField showAll="0"/>
    <pivotField axis="axisRow" showAll="0">
      <items count="11">
        <item h="1" x="9"/>
        <item h="1" x="6"/>
        <item h="1" x="8"/>
        <item h="1" x="5"/>
        <item h="1" x="3"/>
        <item h="1" x="7"/>
        <item h="1" x="1"/>
        <item h="1" x="4"/>
        <item x="0"/>
        <item h="1" x="2"/>
        <item t="default"/>
      </items>
    </pivotField>
    <pivotField dataField="1" showAll="0"/>
    <pivotField showAll="0"/>
    <pivotField showAll="0">
      <items count="4">
        <item x="0"/>
        <item h="1" x="2"/>
        <item h="1" x="1"/>
        <item t="default"/>
      </items>
    </pivotField>
    <pivotField showAll="0">
      <items count="7">
        <item x="2"/>
        <item x="5"/>
        <item x="3"/>
        <item x="4"/>
        <item x="1"/>
        <item x="0"/>
        <item t="default"/>
      </items>
    </pivotField>
    <pivotField showAll="0"/>
  </pivotFields>
  <rowFields count="1">
    <field x="8"/>
  </rowFields>
  <rowItems count="2">
    <i>
      <x v="8"/>
    </i>
    <i t="grand">
      <x/>
    </i>
  </rowItems>
  <colItems count="1">
    <i/>
  </colItems>
  <dataFields count="1">
    <dataField name="Max of Marks" fld="9" subtotal="max"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DCD120-2478-4240-A73F-B479F93871DD}" name="PivotTable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24:F36" firstHeaderRow="1" firstDataRow="1" firstDataCol="1"/>
  <pivotFields count="14">
    <pivotField showAll="0"/>
    <pivotField axis="axisRow" showAll="0">
      <items count="22">
        <item x="14"/>
        <item x="18"/>
        <item x="20"/>
        <item x="2"/>
        <item x="3"/>
        <item x="10"/>
        <item x="11"/>
        <item x="7"/>
        <item x="16"/>
        <item x="19"/>
        <item x="0"/>
        <item x="12"/>
        <item x="17"/>
        <item x="5"/>
        <item x="15"/>
        <item x="4"/>
        <item x="6"/>
        <item x="1"/>
        <item x="9"/>
        <item x="13"/>
        <item x="8"/>
        <item t="default"/>
      </items>
    </pivotField>
    <pivotField showAll="0"/>
    <pivotField showAll="0"/>
    <pivotField showAll="0"/>
    <pivotField axis="axisRow" showAll="0">
      <items count="4">
        <item x="1"/>
        <item h="1" x="2"/>
        <item h="1" x="0"/>
        <item t="default"/>
      </items>
    </pivotField>
    <pivotField showAll="0"/>
    <pivotField showAll="0"/>
    <pivotField showAll="0"/>
    <pivotField showAll="0"/>
    <pivotField showAll="0"/>
    <pivotField showAll="0"/>
    <pivotField showAll="0">
      <items count="8">
        <item h="1" x="1"/>
        <item x="3"/>
        <item h="1" x="2"/>
        <item h="1" x="6"/>
        <item h="1" x="5"/>
        <item h="1" x="4"/>
        <item h="1" x="0"/>
        <item t="default"/>
      </items>
    </pivotField>
    <pivotField axis="axisRow" showAll="0">
      <items count="8">
        <item x="1"/>
        <item x="3"/>
        <item x="2"/>
        <item x="6"/>
        <item x="5"/>
        <item x="4"/>
        <item x="0"/>
        <item t="default"/>
      </items>
    </pivotField>
  </pivotFields>
  <rowFields count="3">
    <field x="1"/>
    <field x="5"/>
    <field x="13"/>
  </rowFields>
  <rowItems count="12">
    <i>
      <x v="4"/>
    </i>
    <i r="1">
      <x/>
    </i>
    <i r="2">
      <x v="1"/>
    </i>
    <i>
      <x v="7"/>
    </i>
    <i r="1">
      <x/>
    </i>
    <i r="2">
      <x v="1"/>
    </i>
    <i>
      <x v="15"/>
    </i>
    <i r="1">
      <x/>
    </i>
    <i r="2">
      <x v="1"/>
    </i>
    <i>
      <x v="16"/>
    </i>
    <i r="1">
      <x/>
    </i>
    <i r="2">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2021FC-6EBA-4BD4-AB5A-934AB7E3121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B26" firstHeaderRow="1" firstDataRow="1" firstDataCol="1"/>
  <pivotFields count="14">
    <pivotField showAll="0"/>
    <pivotField showAll="0">
      <items count="22">
        <item x="14"/>
        <item x="18"/>
        <item x="20"/>
        <item x="2"/>
        <item x="3"/>
        <item x="10"/>
        <item x="11"/>
        <item x="7"/>
        <item x="16"/>
        <item x="19"/>
        <item x="0"/>
        <item x="12"/>
        <item x="17"/>
        <item x="5"/>
        <item x="15"/>
        <item x="4"/>
        <item x="6"/>
        <item x="1"/>
        <item x="9"/>
        <item x="13"/>
        <item x="8"/>
        <item t="default"/>
      </items>
    </pivotField>
    <pivotField showAll="0"/>
    <pivotField showAll="0"/>
    <pivotField showAll="0"/>
    <pivotField axis="axisRow" showAll="0">
      <items count="4">
        <item x="1"/>
        <item h="1" x="2"/>
        <item h="1" x="0"/>
        <item t="default"/>
      </items>
    </pivotField>
    <pivotField showAll="0"/>
    <pivotField showAll="0"/>
    <pivotField showAll="0"/>
    <pivotField showAll="0"/>
    <pivotField showAll="0"/>
    <pivotField showAll="0"/>
    <pivotField showAll="0">
      <items count="8">
        <item h="1" x="1"/>
        <item x="3"/>
        <item h="1" x="2"/>
        <item h="1" x="6"/>
        <item h="1" x="5"/>
        <item h="1" x="4"/>
        <item h="1" x="0"/>
        <item t="default"/>
      </items>
    </pivotField>
    <pivotField showAll="0"/>
  </pivotFields>
  <rowFields count="1">
    <field x="5"/>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009B96-AB33-4566-81EB-61629B161B2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4:C26" firstHeaderRow="1" firstDataRow="1" firstDataCol="1"/>
  <pivotFields count="14">
    <pivotField showAll="0"/>
    <pivotField showAll="0">
      <items count="22">
        <item x="14"/>
        <item x="18"/>
        <item x="20"/>
        <item x="2"/>
        <item x="3"/>
        <item x="10"/>
        <item x="11"/>
        <item x="7"/>
        <item x="16"/>
        <item x="19"/>
        <item x="0"/>
        <item x="12"/>
        <item x="17"/>
        <item x="5"/>
        <item x="15"/>
        <item x="4"/>
        <item x="6"/>
        <item x="1"/>
        <item x="9"/>
        <item x="13"/>
        <item x="8"/>
        <item t="default"/>
      </items>
    </pivotField>
    <pivotField showAll="0"/>
    <pivotField showAll="0"/>
    <pivotField showAll="0"/>
    <pivotField showAll="0">
      <items count="4">
        <item x="1"/>
        <item h="1" x="2"/>
        <item h="1" x="0"/>
        <item t="default"/>
      </items>
    </pivotField>
    <pivotField showAll="0"/>
    <pivotField showAll="0"/>
    <pivotField showAll="0"/>
    <pivotField showAll="0"/>
    <pivotField showAll="0"/>
    <pivotField showAll="0"/>
    <pivotField showAll="0">
      <items count="8">
        <item h="1" x="1"/>
        <item x="3"/>
        <item h="1" x="2"/>
        <item h="1" x="6"/>
        <item h="1" x="5"/>
        <item h="1" x="4"/>
        <item h="1" x="0"/>
        <item t="default"/>
      </items>
    </pivotField>
    <pivotField axis="axisRow" showAll="0">
      <items count="8">
        <item x="1"/>
        <item x="3"/>
        <item x="2"/>
        <item x="6"/>
        <item x="5"/>
        <item x="4"/>
        <item x="0"/>
        <item t="default"/>
      </items>
    </pivotField>
  </pivotFields>
  <rowFields count="1">
    <field x="13"/>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1FA76C-CBC2-4840-9D8D-6FEB242EEF63}"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24:D28" firstHeaderRow="1" firstDataRow="1" firstDataCol="1"/>
  <pivotFields count="14">
    <pivotField showAll="0"/>
    <pivotField showAll="0">
      <items count="22">
        <item x="14"/>
        <item x="18"/>
        <item x="20"/>
        <item x="2"/>
        <item x="3"/>
        <item x="10"/>
        <item x="11"/>
        <item x="7"/>
        <item x="16"/>
        <item x="19"/>
        <item x="0"/>
        <item x="12"/>
        <item x="17"/>
        <item x="5"/>
        <item x="15"/>
        <item x="4"/>
        <item x="6"/>
        <item x="1"/>
        <item x="9"/>
        <item x="13"/>
        <item x="8"/>
        <item t="default"/>
      </items>
    </pivotField>
    <pivotField showAll="0"/>
    <pivotField showAll="0"/>
    <pivotField showAll="0"/>
    <pivotField showAll="0">
      <items count="4">
        <item x="1"/>
        <item h="1" x="2"/>
        <item h="1" x="0"/>
        <item t="default"/>
      </items>
    </pivotField>
    <pivotField showAll="0"/>
    <pivotField showAll="0"/>
    <pivotField showAll="0"/>
    <pivotField showAll="0"/>
    <pivotField axis="axisRow" showAll="0">
      <items count="22">
        <item x="14"/>
        <item x="4"/>
        <item x="3"/>
        <item x="20"/>
        <item x="6"/>
        <item x="10"/>
        <item x="17"/>
        <item x="16"/>
        <item x="8"/>
        <item x="19"/>
        <item x="2"/>
        <item x="15"/>
        <item x="5"/>
        <item x="9"/>
        <item x="7"/>
        <item x="18"/>
        <item x="1"/>
        <item x="11"/>
        <item x="13"/>
        <item x="12"/>
        <item x="0"/>
        <item t="default"/>
      </items>
    </pivotField>
    <pivotField showAll="0"/>
    <pivotField showAll="0">
      <items count="8">
        <item h="1" x="1"/>
        <item x="3"/>
        <item h="1" x="2"/>
        <item h="1" x="6"/>
        <item h="1" x="5"/>
        <item h="1" x="4"/>
        <item h="1" x="0"/>
        <item t="default"/>
      </items>
    </pivotField>
    <pivotField showAll="0"/>
  </pivotFields>
  <rowFields count="1">
    <field x="10"/>
  </rowFields>
  <rowItems count="4">
    <i>
      <x v="1"/>
    </i>
    <i>
      <x v="2"/>
    </i>
    <i>
      <x v="4"/>
    </i>
    <i>
      <x v="1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A7E9EEA-994B-4EFC-A947-300F15A27585}"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4:E26" firstHeaderRow="1" firstDataRow="1" firstDataCol="1"/>
  <pivotFields count="14">
    <pivotField showAll="0"/>
    <pivotField showAll="0">
      <items count="22">
        <item x="14"/>
        <item x="18"/>
        <item x="20"/>
        <item x="2"/>
        <item x="3"/>
        <item x="10"/>
        <item x="11"/>
        <item x="7"/>
        <item x="16"/>
        <item x="19"/>
        <item x="0"/>
        <item x="12"/>
        <item x="17"/>
        <item x="5"/>
        <item x="15"/>
        <item x="4"/>
        <item x="6"/>
        <item x="1"/>
        <item x="9"/>
        <item x="13"/>
        <item x="8"/>
        <item t="default"/>
      </items>
    </pivotField>
    <pivotField showAll="0"/>
    <pivotField showAll="0"/>
    <pivotField showAll="0"/>
    <pivotField showAll="0">
      <items count="4">
        <item x="1"/>
        <item h="1" x="2"/>
        <item h="1" x="0"/>
        <item t="default"/>
      </items>
    </pivotField>
    <pivotField showAll="0"/>
    <pivotField showAll="0"/>
    <pivotField showAll="0"/>
    <pivotField showAll="0"/>
    <pivotField showAll="0"/>
    <pivotField showAll="0"/>
    <pivotField axis="axisRow" showAll="0">
      <items count="8">
        <item h="1" x="1"/>
        <item x="3"/>
        <item h="1" x="2"/>
        <item h="1" x="6"/>
        <item h="1" x="5"/>
        <item h="1" x="4"/>
        <item h="1" x="0"/>
        <item t="default"/>
      </items>
    </pivotField>
    <pivotField showAll="0"/>
  </pivotFields>
  <rowFields count="1">
    <field x="1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94C8E-CA7B-4D57-B560-F1CFCD0A31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ject" colHeaderCaption="">
  <location ref="A15:E18" firstHeaderRow="1" firstDataRow="2" firstDataCol="1"/>
  <pivotFields count="14">
    <pivotField dataField="1" showAll="0"/>
    <pivotField showAll="0"/>
    <pivotField showAll="0"/>
    <pivotField showAll="0"/>
    <pivotField showAll="0"/>
    <pivotField showAll="0">
      <items count="3">
        <item x="0"/>
        <item x="1"/>
        <item t="default"/>
      </items>
    </pivotField>
    <pivotField showAll="0"/>
    <pivotField showAll="0"/>
    <pivotField axis="axisRow" showAll="0">
      <items count="11">
        <item h="1" x="9"/>
        <item h="1" x="6"/>
        <item h="1" x="8"/>
        <item h="1" x="5"/>
        <item h="1" x="3"/>
        <item h="1" x="7"/>
        <item h="1" x="1"/>
        <item h="1" x="4"/>
        <item x="0"/>
        <item h="1" x="2"/>
        <item t="default"/>
      </items>
    </pivotField>
    <pivotField showAll="0"/>
    <pivotField showAll="0"/>
    <pivotField axis="axisCol" showAll="0">
      <items count="4">
        <item x="0"/>
        <item x="2"/>
        <item x="1"/>
        <item t="default"/>
      </items>
    </pivotField>
    <pivotField showAll="0">
      <items count="7">
        <item x="2"/>
        <item x="5"/>
        <item x="3"/>
        <item x="4"/>
        <item x="1"/>
        <item x="0"/>
        <item t="default"/>
      </items>
    </pivotField>
    <pivotField showAll="0"/>
  </pivotFields>
  <rowFields count="1">
    <field x="8"/>
  </rowFields>
  <rowItems count="2">
    <i>
      <x v="8"/>
    </i>
    <i t="grand">
      <x/>
    </i>
  </rowItems>
  <colFields count="1">
    <field x="11"/>
  </colFields>
  <colItems count="4">
    <i>
      <x/>
    </i>
    <i>
      <x v="1"/>
    </i>
    <i>
      <x v="2"/>
    </i>
    <i t="grand">
      <x/>
    </i>
  </colItems>
  <dataFields count="1">
    <dataField name="Count of Stu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053BBB-6B9A-444D-8C9B-0975A83B47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ject">
  <location ref="F3:M6" firstHeaderRow="1" firstDataRow="2" firstDataCol="1"/>
  <pivotFields count="14">
    <pivotField showAll="0"/>
    <pivotField showAll="0"/>
    <pivotField showAll="0"/>
    <pivotField showAll="0"/>
    <pivotField showAll="0"/>
    <pivotField showAll="0">
      <items count="3">
        <item x="0"/>
        <item x="1"/>
        <item t="default"/>
      </items>
    </pivotField>
    <pivotField showAll="0"/>
    <pivotField showAll="0"/>
    <pivotField axis="axisRow" showAll="0">
      <items count="11">
        <item h="1" x="9"/>
        <item h="1" x="6"/>
        <item h="1" x="8"/>
        <item h="1" x="5"/>
        <item h="1" x="3"/>
        <item h="1" x="7"/>
        <item h="1" x="1"/>
        <item h="1" x="4"/>
        <item x="0"/>
        <item h="1" x="2"/>
        <item t="default"/>
      </items>
    </pivotField>
    <pivotField dataField="1" showAll="0"/>
    <pivotField showAll="0"/>
    <pivotField showAll="0">
      <items count="4">
        <item x="0"/>
        <item h="1" x="2"/>
        <item h="1" x="1"/>
        <item t="default"/>
      </items>
    </pivotField>
    <pivotField axis="axisCol" showAll="0">
      <items count="7">
        <item x="2"/>
        <item x="5"/>
        <item x="3"/>
        <item x="4"/>
        <item x="1"/>
        <item x="0"/>
        <item t="default"/>
      </items>
    </pivotField>
    <pivotField showAll="0"/>
  </pivotFields>
  <rowFields count="1">
    <field x="8"/>
  </rowFields>
  <rowItems count="2">
    <i>
      <x v="8"/>
    </i>
    <i t="grand">
      <x/>
    </i>
  </rowItems>
  <colFields count="1">
    <field x="12"/>
  </colFields>
  <colItems count="7">
    <i>
      <x/>
    </i>
    <i>
      <x v="1"/>
    </i>
    <i>
      <x v="2"/>
    </i>
    <i>
      <x v="3"/>
    </i>
    <i>
      <x v="4"/>
    </i>
    <i>
      <x v="5"/>
    </i>
    <i t="grand">
      <x/>
    </i>
  </colItems>
  <dataFields count="1">
    <dataField name="Average of Marks" fld="9" subtotal="average" baseField="8" baseItem="0" numFmtId="2"/>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6B1812-EC69-427A-9833-C8D119421B1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Year" colHeaderCaption="">
  <location ref="A30:B34" firstHeaderRow="1" firstDataRow="1" firstDataCol="1"/>
  <pivotFields count="14">
    <pivotField dataField="1" showAll="0"/>
    <pivotField showAll="0">
      <items count="201">
        <item x="129"/>
        <item x="69"/>
        <item x="184"/>
        <item x="79"/>
        <item x="168"/>
        <item x="10"/>
        <item x="166"/>
        <item x="185"/>
        <item x="81"/>
        <item x="124"/>
        <item x="0"/>
        <item x="22"/>
        <item x="191"/>
        <item x="99"/>
        <item x="115"/>
        <item x="96"/>
        <item x="193"/>
        <item x="156"/>
        <item x="92"/>
        <item x="66"/>
        <item x="19"/>
        <item x="169"/>
        <item x="110"/>
        <item x="194"/>
        <item x="52"/>
        <item x="103"/>
        <item x="144"/>
        <item x="15"/>
        <item x="171"/>
        <item x="9"/>
        <item x="17"/>
        <item x="13"/>
        <item x="78"/>
        <item x="106"/>
        <item x="3"/>
        <item x="155"/>
        <item x="82"/>
        <item x="175"/>
        <item x="49"/>
        <item x="187"/>
        <item x="140"/>
        <item x="55"/>
        <item x="70"/>
        <item x="42"/>
        <item x="27"/>
        <item x="136"/>
        <item x="147"/>
        <item x="163"/>
        <item x="43"/>
        <item x="63"/>
        <item x="80"/>
        <item x="64"/>
        <item x="73"/>
        <item x="170"/>
        <item x="33"/>
        <item x="67"/>
        <item x="165"/>
        <item x="131"/>
        <item x="56"/>
        <item x="20"/>
        <item x="182"/>
        <item x="44"/>
        <item x="8"/>
        <item x="87"/>
        <item x="113"/>
        <item x="4"/>
        <item x="126"/>
        <item x="164"/>
        <item x="98"/>
        <item x="47"/>
        <item x="162"/>
        <item x="116"/>
        <item x="161"/>
        <item x="142"/>
        <item x="74"/>
        <item x="121"/>
        <item x="45"/>
        <item x="189"/>
        <item x="160"/>
        <item x="138"/>
        <item x="135"/>
        <item x="109"/>
        <item x="88"/>
        <item x="172"/>
        <item x="112"/>
        <item x="190"/>
        <item x="35"/>
        <item x="173"/>
        <item x="48"/>
        <item x="167"/>
        <item x="65"/>
        <item x="186"/>
        <item x="1"/>
        <item x="154"/>
        <item x="117"/>
        <item x="145"/>
        <item x="179"/>
        <item x="159"/>
        <item x="130"/>
        <item x="38"/>
        <item x="58"/>
        <item x="21"/>
        <item x="132"/>
        <item x="157"/>
        <item x="105"/>
        <item x="93"/>
        <item x="119"/>
        <item x="30"/>
        <item x="122"/>
        <item x="150"/>
        <item x="139"/>
        <item x="16"/>
        <item x="18"/>
        <item x="152"/>
        <item x="127"/>
        <item x="23"/>
        <item x="7"/>
        <item x="148"/>
        <item x="141"/>
        <item x="178"/>
        <item x="107"/>
        <item x="40"/>
        <item x="101"/>
        <item x="54"/>
        <item x="95"/>
        <item x="177"/>
        <item x="153"/>
        <item x="31"/>
        <item x="51"/>
        <item x="120"/>
        <item x="60"/>
        <item x="197"/>
        <item x="46"/>
        <item x="118"/>
        <item x="77"/>
        <item x="137"/>
        <item x="61"/>
        <item x="183"/>
        <item x="89"/>
        <item x="32"/>
        <item x="133"/>
        <item x="59"/>
        <item x="28"/>
        <item x="36"/>
        <item x="149"/>
        <item x="25"/>
        <item x="108"/>
        <item x="123"/>
        <item x="83"/>
        <item x="146"/>
        <item x="181"/>
        <item x="39"/>
        <item x="11"/>
        <item x="68"/>
        <item x="34"/>
        <item x="199"/>
        <item x="53"/>
        <item x="76"/>
        <item x="37"/>
        <item x="85"/>
        <item x="143"/>
        <item x="12"/>
        <item x="41"/>
        <item x="192"/>
        <item x="72"/>
        <item x="57"/>
        <item x="6"/>
        <item x="125"/>
        <item x="91"/>
        <item x="86"/>
        <item x="174"/>
        <item x="111"/>
        <item x="158"/>
        <item x="84"/>
        <item x="104"/>
        <item x="50"/>
        <item x="196"/>
        <item x="134"/>
        <item x="97"/>
        <item x="71"/>
        <item x="94"/>
        <item x="75"/>
        <item x="151"/>
        <item x="24"/>
        <item x="14"/>
        <item x="176"/>
        <item x="100"/>
        <item x="90"/>
        <item x="5"/>
        <item x="195"/>
        <item x="102"/>
        <item x="114"/>
        <item x="26"/>
        <item x="128"/>
        <item x="198"/>
        <item x="62"/>
        <item x="29"/>
        <item x="2"/>
        <item x="180"/>
        <item x="188"/>
        <item t="default"/>
      </items>
    </pivotField>
    <pivotField showAll="0"/>
    <pivotField showAll="0"/>
    <pivotField showAll="0"/>
    <pivotField showAll="0">
      <items count="3">
        <item x="0"/>
        <item x="1"/>
        <item t="default"/>
      </items>
    </pivotField>
    <pivotField showAll="0"/>
    <pivotField showAll="0"/>
    <pivotField showAll="0">
      <items count="11">
        <item h="1" x="9"/>
        <item h="1" x="6"/>
        <item h="1" x="8"/>
        <item h="1" x="5"/>
        <item h="1" x="3"/>
        <item h="1" x="7"/>
        <item h="1" x="1"/>
        <item h="1" x="4"/>
        <item x="0"/>
        <item h="1" x="2"/>
        <item t="default"/>
      </items>
    </pivotField>
    <pivotField showAll="0"/>
    <pivotField showAll="0"/>
    <pivotField axis="axisRow" showAll="0">
      <items count="4">
        <item x="0"/>
        <item x="2"/>
        <item x="1"/>
        <item t="default"/>
      </items>
    </pivotField>
    <pivotField showAll="0">
      <items count="7">
        <item x="2"/>
        <item x="5"/>
        <item x="3"/>
        <item x="4"/>
        <item x="1"/>
        <item x="0"/>
        <item t="default"/>
      </items>
    </pivotField>
    <pivotField showAll="0"/>
  </pivotFields>
  <rowFields count="1">
    <field x="11"/>
  </rowFields>
  <rowItems count="4">
    <i>
      <x/>
    </i>
    <i>
      <x v="1"/>
    </i>
    <i>
      <x v="2"/>
    </i>
    <i t="grand">
      <x/>
    </i>
  </rowItems>
  <colItems count="1">
    <i/>
  </colItems>
  <dataFields count="1">
    <dataField name="Count of Student ID" fld="0" subtotal="count" baseField="0" baseItem="0"/>
  </dataFields>
  <chartFormats count="9">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1" count="1" selected="0">
            <x v="0"/>
          </reference>
        </references>
      </pivotArea>
    </chartFormat>
    <chartFormat chart="12" format="3">
      <pivotArea type="data" outline="0" fieldPosition="0">
        <references count="2">
          <reference field="4294967294" count="1" selected="0">
            <x v="0"/>
          </reference>
          <reference field="11" count="1" selected="0">
            <x v="1"/>
          </reference>
        </references>
      </pivotArea>
    </chartFormat>
    <chartFormat chart="12" format="4">
      <pivotArea type="data" outline="0" fieldPosition="0">
        <references count="2">
          <reference field="4294967294" count="1" selected="0">
            <x v="0"/>
          </reference>
          <reference field="11" count="1" selected="0">
            <x v="2"/>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1" count="1" selected="0">
            <x v="0"/>
          </reference>
        </references>
      </pivotArea>
    </chartFormat>
    <chartFormat chart="13" format="7">
      <pivotArea type="data" outline="0" fieldPosition="0">
        <references count="2">
          <reference field="4294967294" count="1" selected="0">
            <x v="0"/>
          </reference>
          <reference field="11" count="1" selected="0">
            <x v="1"/>
          </reference>
        </references>
      </pivotArea>
    </chartFormat>
    <chartFormat chart="13"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74B746-64E6-41A8-ADFA-4C6F8AF1B498}"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P25" firstHeaderRow="1" firstDataRow="1" firstDataCol="1" rowPageCount="1" colPageCount="1"/>
  <pivotFields count="14">
    <pivotField showAll="0"/>
    <pivotField axis="axisRow" showAll="0">
      <items count="21">
        <item x="13"/>
        <item x="17"/>
        <item x="19"/>
        <item x="1"/>
        <item x="2"/>
        <item x="9"/>
        <item x="10"/>
        <item x="6"/>
        <item x="15"/>
        <item x="18"/>
        <item x="11"/>
        <item x="16"/>
        <item x="4"/>
        <item x="14"/>
        <item x="3"/>
        <item x="5"/>
        <item x="0"/>
        <item x="8"/>
        <item x="12"/>
        <item x="7"/>
        <item t="default"/>
      </items>
    </pivotField>
    <pivotField showAll="0"/>
    <pivotField showAll="0"/>
    <pivotField showAll="0"/>
    <pivotField showAll="0"/>
    <pivotField showAll="0"/>
    <pivotField showAll="0"/>
    <pivotField showAll="0"/>
    <pivotField showAll="0"/>
    <pivotField dataField="1" showAll="0"/>
    <pivotField showAll="0"/>
    <pivotField axis="axisPage" showAll="0">
      <items count="7">
        <item x="0"/>
        <item x="2"/>
        <item x="1"/>
        <item x="5"/>
        <item x="4"/>
        <item x="3"/>
        <item t="default"/>
      </items>
    </pivotField>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1">
    <pageField fld="12" hier="-1"/>
  </pageFields>
  <dataFields count="1">
    <dataField name="Max of Percentage" fld="10" subtotal="max" baseField="1" baseItem="0"/>
  </dataFields>
  <formats count="3">
    <format dxfId="63">
      <pivotArea field="12" type="button" dataOnly="0" labelOnly="1" outline="0" axis="axisPage" fieldPosition="0"/>
    </format>
    <format dxfId="62">
      <pivotArea dataOnly="0" labelOnly="1" outline="0" fieldPosition="0">
        <references count="1">
          <reference field="12" count="0"/>
        </references>
      </pivotArea>
    </format>
    <format dxfId="61">
      <pivotArea field="12"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9238EA-044C-4A28-905A-DB6531511C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Year" colHeaderCaption="">
  <location ref="A3:D11" firstHeaderRow="1" firstDataRow="2" firstDataCol="1"/>
  <pivotFields count="14">
    <pivotField dataField="1" showAll="0"/>
    <pivotField showAll="0"/>
    <pivotField showAll="0"/>
    <pivotField showAll="0"/>
    <pivotField showAll="0"/>
    <pivotField axis="axisCol" showAll="0">
      <items count="3">
        <item x="0"/>
        <item x="1"/>
        <item t="default"/>
      </items>
    </pivotField>
    <pivotField showAll="0"/>
    <pivotField showAll="0"/>
    <pivotField showAll="0">
      <items count="11">
        <item h="1" x="9"/>
        <item h="1" x="6"/>
        <item h="1" x="8"/>
        <item h="1" x="5"/>
        <item h="1" x="3"/>
        <item h="1" x="7"/>
        <item h="1" x="1"/>
        <item h="1" x="4"/>
        <item x="0"/>
        <item h="1" x="2"/>
        <item t="default"/>
      </items>
    </pivotField>
    <pivotField showAll="0"/>
    <pivotField showAll="0"/>
    <pivotField showAll="0">
      <items count="4">
        <item x="0"/>
        <item h="1" x="2"/>
        <item h="1" x="1"/>
        <item t="default"/>
      </items>
    </pivotField>
    <pivotField axis="axisRow" showAll="0">
      <items count="7">
        <item x="2"/>
        <item x="5"/>
        <item x="3"/>
        <item x="4"/>
        <item x="1"/>
        <item x="0"/>
        <item t="default"/>
      </items>
    </pivotField>
    <pivotField showAll="0"/>
  </pivotFields>
  <rowFields count="1">
    <field x="12"/>
  </rowFields>
  <rowItems count="7">
    <i>
      <x/>
    </i>
    <i>
      <x v="1"/>
    </i>
    <i>
      <x v="2"/>
    </i>
    <i>
      <x v="3"/>
    </i>
    <i>
      <x v="4"/>
    </i>
    <i>
      <x v="5"/>
    </i>
    <i t="grand">
      <x/>
    </i>
  </rowItems>
  <colFields count="1">
    <field x="5"/>
  </colFields>
  <colItems count="3">
    <i>
      <x/>
    </i>
    <i>
      <x v="1"/>
    </i>
    <i t="grand">
      <x/>
    </i>
  </colItems>
  <dataFields count="1">
    <dataField name="Count of Student ID" fld="0" subtotal="count" baseField="0" baseItem="0"/>
  </dataFields>
  <chartFormats count="2">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E93551-AFBC-43B3-AF5C-357FF8B4C05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colHeaderCaption="">
  <location ref="J19:K26" firstHeaderRow="1" firstDataRow="1" firstDataCol="1"/>
  <pivotFields count="14">
    <pivotField showAll="0"/>
    <pivotField showAll="0">
      <items count="201">
        <item x="129"/>
        <item x="69"/>
        <item x="184"/>
        <item x="79"/>
        <item x="168"/>
        <item x="10"/>
        <item x="166"/>
        <item x="185"/>
        <item x="81"/>
        <item x="124"/>
        <item x="0"/>
        <item x="22"/>
        <item x="191"/>
        <item x="99"/>
        <item x="115"/>
        <item x="96"/>
        <item x="193"/>
        <item x="156"/>
        <item x="92"/>
        <item x="66"/>
        <item x="19"/>
        <item x="169"/>
        <item x="110"/>
        <item x="194"/>
        <item x="52"/>
        <item x="103"/>
        <item x="144"/>
        <item x="15"/>
        <item x="171"/>
        <item x="9"/>
        <item x="17"/>
        <item x="13"/>
        <item x="78"/>
        <item x="106"/>
        <item x="3"/>
        <item x="155"/>
        <item x="82"/>
        <item x="175"/>
        <item x="49"/>
        <item x="187"/>
        <item x="140"/>
        <item x="55"/>
        <item x="70"/>
        <item x="42"/>
        <item x="27"/>
        <item x="136"/>
        <item x="147"/>
        <item x="163"/>
        <item x="43"/>
        <item x="63"/>
        <item x="80"/>
        <item x="64"/>
        <item x="73"/>
        <item x="170"/>
        <item x="33"/>
        <item x="67"/>
        <item x="165"/>
        <item x="131"/>
        <item x="56"/>
        <item x="20"/>
        <item x="182"/>
        <item x="44"/>
        <item x="8"/>
        <item x="87"/>
        <item x="113"/>
        <item x="4"/>
        <item x="126"/>
        <item x="164"/>
        <item x="98"/>
        <item x="47"/>
        <item x="162"/>
        <item x="116"/>
        <item x="161"/>
        <item x="142"/>
        <item x="74"/>
        <item x="121"/>
        <item x="45"/>
        <item x="189"/>
        <item x="160"/>
        <item x="138"/>
        <item x="135"/>
        <item x="109"/>
        <item x="88"/>
        <item x="172"/>
        <item x="112"/>
        <item x="190"/>
        <item x="35"/>
        <item x="173"/>
        <item x="48"/>
        <item x="167"/>
        <item x="65"/>
        <item x="186"/>
        <item x="1"/>
        <item x="154"/>
        <item x="117"/>
        <item x="145"/>
        <item x="179"/>
        <item x="159"/>
        <item x="130"/>
        <item x="38"/>
        <item x="58"/>
        <item x="21"/>
        <item x="132"/>
        <item x="157"/>
        <item x="105"/>
        <item x="93"/>
        <item x="119"/>
        <item x="30"/>
        <item x="122"/>
        <item x="150"/>
        <item x="139"/>
        <item x="16"/>
        <item x="18"/>
        <item x="152"/>
        <item x="127"/>
        <item x="23"/>
        <item x="7"/>
        <item x="148"/>
        <item x="141"/>
        <item x="178"/>
        <item x="107"/>
        <item x="40"/>
        <item x="101"/>
        <item x="54"/>
        <item x="95"/>
        <item x="177"/>
        <item x="153"/>
        <item x="31"/>
        <item x="51"/>
        <item x="120"/>
        <item x="60"/>
        <item x="197"/>
        <item x="46"/>
        <item x="118"/>
        <item x="77"/>
        <item x="137"/>
        <item x="61"/>
        <item x="183"/>
        <item x="89"/>
        <item x="32"/>
        <item x="133"/>
        <item x="59"/>
        <item x="28"/>
        <item x="36"/>
        <item x="149"/>
        <item x="25"/>
        <item x="108"/>
        <item x="123"/>
        <item x="83"/>
        <item x="146"/>
        <item x="181"/>
        <item x="39"/>
        <item x="11"/>
        <item x="68"/>
        <item x="34"/>
        <item x="199"/>
        <item x="53"/>
        <item x="76"/>
        <item x="37"/>
        <item x="85"/>
        <item x="143"/>
        <item x="12"/>
        <item x="41"/>
        <item x="192"/>
        <item x="72"/>
        <item x="57"/>
        <item x="6"/>
        <item x="125"/>
        <item x="91"/>
        <item x="86"/>
        <item x="174"/>
        <item x="111"/>
        <item x="158"/>
        <item x="84"/>
        <item x="104"/>
        <item x="50"/>
        <item x="196"/>
        <item x="134"/>
        <item x="97"/>
        <item x="71"/>
        <item x="94"/>
        <item x="75"/>
        <item x="151"/>
        <item x="24"/>
        <item x="14"/>
        <item x="176"/>
        <item x="100"/>
        <item x="90"/>
        <item x="5"/>
        <item x="195"/>
        <item x="102"/>
        <item x="114"/>
        <item x="26"/>
        <item x="128"/>
        <item x="198"/>
        <item x="62"/>
        <item x="29"/>
        <item x="2"/>
        <item x="180"/>
        <item x="188"/>
        <item t="default"/>
      </items>
    </pivotField>
    <pivotField showAll="0"/>
    <pivotField showAll="0"/>
    <pivotField showAll="0"/>
    <pivotField showAll="0">
      <items count="3">
        <item x="0"/>
        <item x="1"/>
        <item t="default"/>
      </items>
    </pivotField>
    <pivotField showAll="0"/>
    <pivotField showAll="0"/>
    <pivotField showAll="0">
      <items count="11">
        <item h="1" x="9"/>
        <item h="1" x="6"/>
        <item h="1" x="8"/>
        <item h="1" x="5"/>
        <item h="1" x="3"/>
        <item h="1" x="7"/>
        <item h="1" x="1"/>
        <item h="1" x="4"/>
        <item x="0"/>
        <item h="1" x="2"/>
        <item t="default"/>
      </items>
    </pivotField>
    <pivotField showAll="0"/>
    <pivotField dataField="1" showAll="0"/>
    <pivotField showAll="0">
      <items count="4">
        <item x="0"/>
        <item h="1" x="2"/>
        <item h="1" x="1"/>
        <item t="default"/>
      </items>
    </pivotField>
    <pivotField showAll="0">
      <items count="7">
        <item x="2"/>
        <item x="5"/>
        <item x="3"/>
        <item x="4"/>
        <item x="1"/>
        <item x="0"/>
        <item t="default"/>
      </items>
    </pivotField>
    <pivotField axis="axisRow" showAll="0">
      <items count="7">
        <item x="2"/>
        <item x="5"/>
        <item x="3"/>
        <item x="4"/>
        <item x="1"/>
        <item x="0"/>
        <item t="default"/>
      </items>
    </pivotField>
  </pivotFields>
  <rowFields count="1">
    <field x="13"/>
  </rowFields>
  <rowItems count="7">
    <i>
      <x/>
    </i>
    <i>
      <x v="1"/>
    </i>
    <i>
      <x v="2"/>
    </i>
    <i>
      <x v="3"/>
    </i>
    <i>
      <x v="4"/>
    </i>
    <i>
      <x v="5"/>
    </i>
    <i t="grand">
      <x/>
    </i>
  </rowItems>
  <colItems count="1">
    <i/>
  </colItems>
  <dataFields count="1">
    <dataField name="Average of Percentage" fld="10" subtotal="average" baseField="13" baseItem="0" numFmtId="2"/>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853F79-13F6-4F87-B867-BE07FAA37F7F}"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24:H32" firstHeaderRow="1" firstDataRow="1" firstDataCol="1"/>
  <pivotFields count="14">
    <pivotField showAll="0"/>
    <pivotField axis="axisRow" showAll="0">
      <items count="22">
        <item x="14"/>
        <item x="18"/>
        <item x="20"/>
        <item x="2"/>
        <item x="3"/>
        <item x="10"/>
        <item x="11"/>
        <item x="7"/>
        <item x="16"/>
        <item x="19"/>
        <item x="0"/>
        <item x="12"/>
        <item x="17"/>
        <item x="5"/>
        <item x="15"/>
        <item x="4"/>
        <item x="6"/>
        <item x="1"/>
        <item x="9"/>
        <item x="13"/>
        <item x="8"/>
        <item t="default"/>
      </items>
    </pivotField>
    <pivotField showAll="0"/>
    <pivotField showAll="0"/>
    <pivotField showAll="0"/>
    <pivotField showAll="0">
      <items count="4">
        <item x="1"/>
        <item h="1" x="2"/>
        <item h="1" x="0"/>
        <item t="default"/>
      </items>
    </pivotField>
    <pivotField showAll="0"/>
    <pivotField showAll="0"/>
    <pivotField showAll="0"/>
    <pivotField showAll="0"/>
    <pivotField axis="axisRow" showAll="0">
      <items count="22">
        <item x="14"/>
        <item x="4"/>
        <item x="3"/>
        <item x="20"/>
        <item x="6"/>
        <item x="10"/>
        <item x="17"/>
        <item x="16"/>
        <item x="8"/>
        <item x="19"/>
        <item x="2"/>
        <item x="15"/>
        <item x="5"/>
        <item x="9"/>
        <item x="7"/>
        <item x="18"/>
        <item x="1"/>
        <item x="11"/>
        <item x="13"/>
        <item x="12"/>
        <item x="0"/>
        <item t="default"/>
      </items>
    </pivotField>
    <pivotField showAll="0"/>
    <pivotField showAll="0">
      <items count="8">
        <item h="1" x="1"/>
        <item x="3"/>
        <item h="1" x="2"/>
        <item h="1" x="6"/>
        <item h="1" x="5"/>
        <item h="1" x="4"/>
        <item h="1" x="0"/>
        <item t="default"/>
      </items>
    </pivotField>
    <pivotField showAll="0"/>
  </pivotFields>
  <rowFields count="2">
    <field x="1"/>
    <field x="10"/>
  </rowFields>
  <rowItems count="8">
    <i>
      <x v="4"/>
    </i>
    <i r="1">
      <x v="2"/>
    </i>
    <i>
      <x v="7"/>
    </i>
    <i r="1">
      <x v="14"/>
    </i>
    <i>
      <x v="15"/>
    </i>
    <i r="1">
      <x v="1"/>
    </i>
    <i>
      <x v="16"/>
    </i>
    <i r="1">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B6A175-FDBD-4593-9029-24F7095C3097}"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24:A28" firstHeaderRow="1" firstDataRow="1" firstDataCol="1"/>
  <pivotFields count="14">
    <pivotField showAll="0"/>
    <pivotField axis="axisRow" showAll="0">
      <items count="22">
        <item x="14"/>
        <item x="18"/>
        <item x="20"/>
        <item x="2"/>
        <item x="3"/>
        <item x="10"/>
        <item x="11"/>
        <item x="7"/>
        <item x="16"/>
        <item x="19"/>
        <item x="0"/>
        <item x="12"/>
        <item x="17"/>
        <item x="5"/>
        <item x="15"/>
        <item x="4"/>
        <item x="6"/>
        <item x="1"/>
        <item x="9"/>
        <item x="13"/>
        <item x="8"/>
        <item t="default"/>
      </items>
    </pivotField>
    <pivotField showAll="0"/>
    <pivotField showAll="0"/>
    <pivotField showAll="0"/>
    <pivotField showAll="0">
      <items count="4">
        <item x="1"/>
        <item h="1" x="2"/>
        <item h="1" x="0"/>
        <item t="default"/>
      </items>
    </pivotField>
    <pivotField showAll="0"/>
    <pivotField showAll="0"/>
    <pivotField showAll="0"/>
    <pivotField showAll="0"/>
    <pivotField showAll="0"/>
    <pivotField showAll="0"/>
    <pivotField showAll="0">
      <items count="8">
        <item h="1" x="1"/>
        <item x="3"/>
        <item h="1" x="2"/>
        <item h="1" x="6"/>
        <item h="1" x="5"/>
        <item h="1" x="4"/>
        <item h="1" x="0"/>
        <item t="default"/>
      </items>
    </pivotField>
    <pivotField showAll="0"/>
  </pivotFields>
  <rowFields count="1">
    <field x="1"/>
  </rowFields>
  <rowItems count="4">
    <i>
      <x v="4"/>
    </i>
    <i>
      <x v="7"/>
    </i>
    <i>
      <x v="15"/>
    </i>
    <i>
      <x v="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A83642D-DA7E-487F-90A2-4457CD016D11}" sourceName="Year">
  <pivotTables>
    <pivotTable tabId="4" name="PivotTable1"/>
    <pivotTable tabId="4" name="PivotTable2"/>
    <pivotTable tabId="4" name="PivotTable3"/>
    <pivotTable tabId="4" name="PivotTable5"/>
    <pivotTable tabId="4" name="PivotTable6"/>
    <pivotTable tabId="4" name="PivotTable9"/>
  </pivotTables>
  <data>
    <tabular pivotCacheId="1528916514">
      <items count="6">
        <i x="2" s="1"/>
        <i x="5" s="1"/>
        <i x="3" s="1"/>
        <i x="4"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_Topped" xr10:uid="{0AD4FD99-F21E-41DE-8218-3070ADA9F733}" sourceName="Subject Topped">
  <pivotTables>
    <pivotTable tabId="4" name="PivotTable5"/>
    <pivotTable tabId="4" name="PivotTable1"/>
    <pivotTable tabId="4" name="PivotTable2"/>
    <pivotTable tabId="4" name="PivotTable3"/>
    <pivotTable tabId="4" name="PivotTable6"/>
    <pivotTable tabId="4" name="PivotTable9"/>
  </pivotTables>
  <data>
    <tabular pivotCacheId="1528916514">
      <items count="10">
        <i x="9"/>
        <i x="6"/>
        <i x="8"/>
        <i x="5"/>
        <i x="3"/>
        <i x="7"/>
        <i x="1"/>
        <i x="4"/>
        <i x="0"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1CD19BEB-233C-484B-9374-106574A7BD30}" sourceName="Class">
  <pivotTables>
    <pivotTable tabId="4" name="PivotTable1"/>
    <pivotTable tabId="4" name="PivotTable2"/>
    <pivotTable tabId="4" name="PivotTable3"/>
    <pivotTable tabId="4" name="PivotTable5"/>
    <pivotTable tabId="4" name="PivotTable6"/>
    <pivotTable tabId="4" name="PivotTable9"/>
  </pivotTables>
  <data>
    <tabular pivotCacheId="152891651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2" xr10:uid="{4894448A-9B14-4D1F-9A2D-9391A555474C}" sourceName="Column12">
  <pivotTables>
    <pivotTable tabId="6" name="PivotTable7"/>
    <pivotTable tabId="6" name="PivotTable2"/>
    <pivotTable tabId="6" name="PivotTable3"/>
    <pivotTable tabId="6" name="PivotTable4"/>
    <pivotTable tabId="6" name="PivotTable5"/>
    <pivotTable tabId="6" name="PivotTable6"/>
    <pivotTable tabId="6" name="PivotTable8"/>
  </pivotTables>
  <data>
    <tabular pivotCacheId="1206235395">
      <items count="7">
        <i x="1"/>
        <i x="3" s="1"/>
        <i x="2"/>
        <i x="6" nd="1"/>
        <i x="5" nd="1"/>
        <i x="4" nd="1"/>
        <i x="0"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5" xr10:uid="{5C1BED1E-4688-491E-B2FF-CB5C84D3D390}" sourceName="Column5">
  <pivotTables>
    <pivotTable tabId="6" name="PivotTable3"/>
    <pivotTable tabId="6" name="PivotTable2"/>
    <pivotTable tabId="6" name="PivotTable4"/>
    <pivotTable tabId="6" name="PivotTable5"/>
    <pivotTable tabId="6" name="PivotTable6"/>
    <pivotTable tabId="6" name="PivotTable7"/>
    <pivotTable tabId="6" name="PivotTable8"/>
  </pivotTables>
  <data>
    <tabular pivotCacheId="1206235395">
      <items count="3">
        <i x="1" s="1"/>
        <i x="2" nd="1"/>
        <i x="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6160FA3-77A5-40D1-BDA6-84FF3067E132}" cache="Slicer_Year" caption="Year" columnCount="3" rowHeight="234950"/>
  <slicer name="Subject Topped" xr10:uid="{BCBF1454-156A-4624-8CA8-8DD96917B5CA}" cache="Slicer_Subject_Topped" caption="Subject Topped" columnCount="2" rowHeight="234950"/>
  <slicer name="Class" xr10:uid="{44D3E646-F53F-4312-BD5C-2DA9F61E6318}" cache="Slicer_Class" caption="Class" columnCount="2" rowHeight="234950"/>
  <slicer name="Column12 1" xr10:uid="{79CBF122-CEBF-438C-8714-EC10CFFEDF35}" cache="Slicer_Column12" caption="Year" columnCount="6" rowHeight="234950"/>
  <slicer name="Column5 1" xr10:uid="{157EC8C1-9D46-4F70-BE1A-9062E67B9877}" cache="Slicer_Column5" caption="Class"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BE0A25-2C7B-4C09-A6B8-229BD5A36CAD}" name="Table1" displayName="Table1" ref="A1:N201" totalsRowShown="0" headerRowDxfId="59" headerRowBorderDxfId="58" tableBorderDxfId="57">
  <autoFilter ref="A1:N201" xr:uid="{76BE0A25-2C7B-4C09-A6B8-229BD5A36CAD}">
    <filterColumn colId="12">
      <filters>
        <filter val="2025"/>
      </filters>
    </filterColumn>
  </autoFilter>
  <tableColumns count="14">
    <tableColumn id="1" xr3:uid="{09DEAE3E-92E6-4CFA-AD47-D88EB3C7B1E7}" name="Student ID"/>
    <tableColumn id="2" xr3:uid="{7BCB4BC3-1F4E-4695-8E03-D58E336EB2B0}" name="Name"/>
    <tableColumn id="3" xr3:uid="{D4369281-16EE-4018-B73B-9BA851E6F1F9}" name="Mobile Number"/>
    <tableColumn id="4" xr3:uid="{0247888B-54BE-4C34-BC64-09D03AE24F16}" name="Father's Name"/>
    <tableColumn id="5" xr3:uid="{6D7513B3-3616-4094-9AC2-20B28370D209}" name="Mother's Name"/>
    <tableColumn id="6" xr3:uid="{F5E74C29-C3EF-4CE8-99F9-CFF1B2D4534D}" name="Class"/>
    <tableColumn id="7" xr3:uid="{18C95E4A-BC19-425B-A4C2-B2BE6901E2BC}" name="Section"/>
    <tableColumn id="8" xr3:uid="{BDA29252-A1B4-493D-A66B-092FF936F2E0}" name="Class Roll Number"/>
    <tableColumn id="9" xr3:uid="{1F2D3FF8-2581-4A13-9A62-1E0262845380}" name="Subject Topped"/>
    <tableColumn id="10" xr3:uid="{2B227A60-2566-403F-BD55-CC70DCD3277F}" name="Marks"/>
    <tableColumn id="11" xr3:uid="{217DF717-A929-44AC-818C-AFBFB369CDCF}" name="Percentage"/>
    <tableColumn id="12" xr3:uid="{58FA2C29-C5C8-4F93-B73A-83DD1A7099FA}" name="Rank"/>
    <tableColumn id="13" xr3:uid="{276140E2-F336-44DF-AA10-B6A7DCBEF789}" name="Year"/>
    <tableColumn id="14" xr3:uid="{A9EBADB7-12A2-4551-84A6-71442475F184}" name="Batc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ECD17B-D688-4635-A006-B624D317439E}" name="Table2" displayName="Table2" ref="A1:N22" totalsRowShown="0" headerRowDxfId="56" dataDxfId="54" headerRowBorderDxfId="55">
  <autoFilter ref="A1:N22" xr:uid="{6FECD17B-D688-4635-A006-B624D317439E}"/>
  <tableColumns count="14">
    <tableColumn id="1" xr3:uid="{983B90FE-763A-4433-87FD-A497396199B3}" name="Top  Performers Overall" dataDxfId="53"/>
    <tableColumn id="2" xr3:uid="{2095A324-25AC-42BB-9DDE-6C7442AC077B}" name="Column1" dataDxfId="52"/>
    <tableColumn id="3" xr3:uid="{CF125412-F3B6-43A0-9B5E-F45D42067221}" name="Column2" dataDxfId="51"/>
    <tableColumn id="4" xr3:uid="{53EEDC06-B722-4C99-9FED-6A7D536DA346}" name="Column3" dataDxfId="50"/>
    <tableColumn id="5" xr3:uid="{B4278E4D-13D0-4E87-B4E8-1321FFC9392B}" name="Column4" dataDxfId="49"/>
    <tableColumn id="6" xr3:uid="{D7A5BFCC-7A12-49EC-9375-921E0BC7A992}" name="Column5" dataDxfId="48"/>
    <tableColumn id="7" xr3:uid="{6D92D47C-DF2B-4977-B5B7-5B7DEE11B480}" name="Column6" dataDxfId="47"/>
    <tableColumn id="8" xr3:uid="{F9EAE5CB-044A-407B-B534-B92EFF5C06F0}" name="Column7" dataDxfId="46"/>
    <tableColumn id="9" xr3:uid="{9524197A-F491-4149-B5A2-817D71777EEA}" name="Column8" dataDxfId="45"/>
    <tableColumn id="10" xr3:uid="{4A882795-903C-4568-9A06-ADC1E31331BE}" name="Column9" dataDxfId="44"/>
    <tableColumn id="11" xr3:uid="{19A0E2CF-DB8C-45B4-833F-BAB04295B996}" name="Column10" dataDxfId="43"/>
    <tableColumn id="12" xr3:uid="{951C492E-A9CE-4F62-BFC8-F5CC961EE5E6}" name="Column11" dataDxfId="42"/>
    <tableColumn id="13" xr3:uid="{00692B93-A4BF-4BD5-BB09-7FB794EB9EA3}" name="Column12" dataDxfId="41"/>
    <tableColumn id="14" xr3:uid="{F4A4D1A0-57BB-4DA5-A912-586C56C24A01}" name="Column13" dataDxfId="4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58645-1FE3-47BE-ACA2-5F2A60BDF1E9}">
  <dimension ref="A2:P34"/>
  <sheetViews>
    <sheetView topLeftCell="A17" workbookViewId="0">
      <selection activeCell="B32" sqref="B32"/>
    </sheetView>
  </sheetViews>
  <sheetFormatPr defaultRowHeight="14.4" x14ac:dyDescent="0.3"/>
  <cols>
    <col min="1" max="1" width="10.77734375" bestFit="1" customWidth="1"/>
    <col min="2" max="2" width="17.88671875" bestFit="1" customWidth="1"/>
    <col min="3" max="3" width="4.21875" bestFit="1" customWidth="1"/>
    <col min="4" max="4" width="3.77734375" bestFit="1" customWidth="1"/>
    <col min="5" max="5" width="10.77734375" bestFit="1" customWidth="1"/>
    <col min="6" max="6" width="15.88671875" bestFit="1" customWidth="1"/>
    <col min="7" max="7" width="10.77734375" bestFit="1" customWidth="1"/>
    <col min="8" max="8" width="12.5546875" bestFit="1" customWidth="1"/>
    <col min="9" max="9" width="5.5546875" bestFit="1" customWidth="1"/>
    <col min="10" max="10" width="10.77734375" bestFit="1" customWidth="1"/>
    <col min="11" max="11" width="20.21875" bestFit="1" customWidth="1"/>
    <col min="12" max="12" width="5.5546875" bestFit="1" customWidth="1"/>
    <col min="13" max="13" width="10.77734375" bestFit="1" customWidth="1"/>
    <col min="14" max="14" width="7.88671875" customWidth="1"/>
    <col min="15" max="15" width="16.6640625" bestFit="1" customWidth="1"/>
    <col min="16" max="16" width="16.88671875" bestFit="1" customWidth="1"/>
    <col min="17" max="19" width="6" bestFit="1" customWidth="1"/>
    <col min="20" max="20" width="10.77734375" bestFit="1" customWidth="1"/>
    <col min="21" max="21" width="16.33203125" bestFit="1" customWidth="1"/>
    <col min="22" max="22" width="14.21875" bestFit="1" customWidth="1"/>
    <col min="23" max="23" width="13.6640625" bestFit="1" customWidth="1"/>
    <col min="24" max="24" width="11.21875" bestFit="1" customWidth="1"/>
    <col min="25" max="25" width="10.21875" bestFit="1" customWidth="1"/>
    <col min="26" max="26" width="9" bestFit="1" customWidth="1"/>
    <col min="27" max="27" width="14.77734375" bestFit="1" customWidth="1"/>
    <col min="28" max="28" width="10.109375" bestFit="1" customWidth="1"/>
    <col min="29" max="29" width="9.6640625" bestFit="1" customWidth="1"/>
    <col min="30" max="30" width="12.109375" bestFit="1" customWidth="1"/>
    <col min="31" max="31" width="8.6640625" bestFit="1" customWidth="1"/>
    <col min="32" max="32" width="12.33203125" bestFit="1" customWidth="1"/>
    <col min="33" max="33" width="12.21875" bestFit="1" customWidth="1"/>
    <col min="34" max="34" width="13.88671875" bestFit="1" customWidth="1"/>
    <col min="35" max="35" width="13.33203125" bestFit="1" customWidth="1"/>
    <col min="36" max="36" width="12.33203125" bestFit="1" customWidth="1"/>
    <col min="37" max="37" width="12.109375" bestFit="1" customWidth="1"/>
    <col min="38" max="38" width="14.21875" bestFit="1" customWidth="1"/>
    <col min="39" max="39" width="11.88671875" bestFit="1" customWidth="1"/>
    <col min="40" max="40" width="20.6640625" bestFit="1" customWidth="1"/>
    <col min="41" max="41" width="13.21875" bestFit="1" customWidth="1"/>
    <col min="42" max="42" width="14.5546875" bestFit="1" customWidth="1"/>
    <col min="43" max="43" width="19" bestFit="1" customWidth="1"/>
    <col min="44" max="44" width="13.109375" bestFit="1" customWidth="1"/>
    <col min="45" max="45" width="11.5546875" bestFit="1" customWidth="1"/>
    <col min="46" max="46" width="8.88671875" bestFit="1" customWidth="1"/>
    <col min="47" max="47" width="12.33203125" bestFit="1" customWidth="1"/>
    <col min="48" max="48" width="8.5546875" bestFit="1" customWidth="1"/>
    <col min="49" max="49" width="11.88671875" bestFit="1" customWidth="1"/>
    <col min="50" max="50" width="18" bestFit="1" customWidth="1"/>
    <col min="51" max="51" width="16.109375" bestFit="1" customWidth="1"/>
    <col min="52" max="52" width="11.6640625" bestFit="1" customWidth="1"/>
    <col min="53" max="53" width="15.21875" bestFit="1" customWidth="1"/>
    <col min="54" max="54" width="11.33203125" bestFit="1" customWidth="1"/>
    <col min="55" max="55" width="11.6640625" bestFit="1" customWidth="1"/>
    <col min="56" max="56" width="18.5546875" bestFit="1" customWidth="1"/>
    <col min="57" max="57" width="10.88671875" bestFit="1" customWidth="1"/>
    <col min="58" max="58" width="10" bestFit="1" customWidth="1"/>
    <col min="59" max="59" width="11.33203125" bestFit="1" customWidth="1"/>
    <col min="60" max="60" width="11.88671875" bestFit="1" customWidth="1"/>
    <col min="61" max="61" width="10.109375" bestFit="1" customWidth="1"/>
    <col min="62" max="62" width="12.44140625" bestFit="1" customWidth="1"/>
    <col min="63" max="63" width="12.6640625" bestFit="1" customWidth="1"/>
    <col min="64" max="64" width="13.109375" bestFit="1" customWidth="1"/>
    <col min="65" max="65" width="18.5546875" bestFit="1" customWidth="1"/>
    <col min="66" max="66" width="14.21875" bestFit="1" customWidth="1"/>
    <col min="67" max="67" width="14" bestFit="1" customWidth="1"/>
    <col min="68" max="68" width="15.44140625" bestFit="1" customWidth="1"/>
    <col min="69" max="69" width="12.5546875" bestFit="1" customWidth="1"/>
    <col min="70" max="70" width="13.5546875" bestFit="1" customWidth="1"/>
    <col min="71" max="72" width="12.33203125" bestFit="1" customWidth="1"/>
    <col min="73" max="73" width="14.21875" bestFit="1" customWidth="1"/>
    <col min="74" max="74" width="9.44140625" bestFit="1" customWidth="1"/>
    <col min="75" max="75" width="14.109375" bestFit="1" customWidth="1"/>
    <col min="76" max="76" width="8.88671875" bestFit="1" customWidth="1"/>
    <col min="77" max="77" width="8.6640625" bestFit="1" customWidth="1"/>
    <col min="78" max="78" width="12.21875" bestFit="1" customWidth="1"/>
    <col min="79" max="79" width="11.109375" bestFit="1" customWidth="1"/>
    <col min="80" max="80" width="14.21875" bestFit="1" customWidth="1"/>
    <col min="81" max="81" width="15" bestFit="1" customWidth="1"/>
    <col min="82" max="82" width="8.44140625" bestFit="1" customWidth="1"/>
    <col min="83" max="83" width="17.5546875" bestFit="1" customWidth="1"/>
    <col min="84" max="84" width="7.77734375" bestFit="1" customWidth="1"/>
    <col min="85" max="85" width="11.109375" bestFit="1" customWidth="1"/>
    <col min="86" max="86" width="10" bestFit="1" customWidth="1"/>
    <col min="87" max="87" width="10.44140625" bestFit="1" customWidth="1"/>
    <col min="88" max="88" width="13.6640625" bestFit="1" customWidth="1"/>
    <col min="89" max="89" width="11.33203125" bestFit="1" customWidth="1"/>
    <col min="90" max="90" width="10.44140625" bestFit="1" customWidth="1"/>
    <col min="91" max="91" width="11.33203125" bestFit="1" customWidth="1"/>
    <col min="92" max="92" width="19.109375" bestFit="1" customWidth="1"/>
    <col min="93" max="93" width="9.5546875" bestFit="1" customWidth="1"/>
    <col min="94" max="94" width="12" bestFit="1" customWidth="1"/>
    <col min="95" max="95" width="9.44140625" bestFit="1" customWidth="1"/>
    <col min="96" max="96" width="12.21875" bestFit="1" customWidth="1"/>
    <col min="97" max="97" width="12" bestFit="1" customWidth="1"/>
    <col min="98" max="98" width="15.33203125" bestFit="1" customWidth="1"/>
    <col min="99" max="99" width="13.5546875" bestFit="1" customWidth="1"/>
    <col min="100" max="100" width="13.77734375" bestFit="1" customWidth="1"/>
    <col min="101" max="101" width="14.33203125" bestFit="1" customWidth="1"/>
    <col min="102" max="102" width="13.5546875" bestFit="1" customWidth="1"/>
    <col min="103" max="104" width="15.77734375" bestFit="1" customWidth="1"/>
    <col min="105" max="105" width="16.5546875" bestFit="1" customWidth="1"/>
    <col min="106" max="106" width="12.77734375" bestFit="1" customWidth="1"/>
    <col min="107" max="107" width="14.33203125" bestFit="1" customWidth="1"/>
    <col min="108" max="108" width="14.109375" bestFit="1" customWidth="1"/>
    <col min="109" max="109" width="12.109375" bestFit="1" customWidth="1"/>
    <col min="110" max="110" width="10.77734375" bestFit="1" customWidth="1"/>
    <col min="111" max="111" width="16" bestFit="1" customWidth="1"/>
    <col min="112" max="112" width="14.88671875" bestFit="1" customWidth="1"/>
    <col min="113" max="113" width="12.6640625" bestFit="1" customWidth="1"/>
    <col min="114" max="114" width="11.109375" bestFit="1" customWidth="1"/>
    <col min="115" max="115" width="10.44140625" bestFit="1" customWidth="1"/>
    <col min="116" max="116" width="12.88671875" bestFit="1" customWidth="1"/>
    <col min="117" max="117" width="13.109375" bestFit="1" customWidth="1"/>
    <col min="118" max="118" width="9.5546875" bestFit="1" customWidth="1"/>
    <col min="119" max="119" width="11.33203125" bestFit="1" customWidth="1"/>
    <col min="120" max="120" width="9.77734375" bestFit="1" customWidth="1"/>
    <col min="121" max="121" width="8.77734375" bestFit="1" customWidth="1"/>
    <col min="122" max="122" width="10.77734375" bestFit="1" customWidth="1"/>
    <col min="123" max="123" width="17.44140625" bestFit="1" customWidth="1"/>
    <col min="124" max="124" width="8.88671875" bestFit="1" customWidth="1"/>
    <col min="125" max="125" width="10.109375" bestFit="1" customWidth="1"/>
    <col min="126" max="126" width="10.77734375" bestFit="1" customWidth="1"/>
    <col min="127" max="127" width="14.6640625" bestFit="1" customWidth="1"/>
    <col min="128" max="128" width="11.21875" bestFit="1" customWidth="1"/>
    <col min="129" max="129" width="13.109375" bestFit="1" customWidth="1"/>
    <col min="130" max="130" width="11.5546875" bestFit="1" customWidth="1"/>
    <col min="131" max="131" width="9.33203125" bestFit="1" customWidth="1"/>
    <col min="132" max="132" width="11.44140625" bestFit="1" customWidth="1"/>
    <col min="133" max="133" width="12.88671875" bestFit="1" customWidth="1"/>
    <col min="134" max="134" width="10.44140625" bestFit="1" customWidth="1"/>
    <col min="135" max="135" width="13.88671875" bestFit="1" customWidth="1"/>
    <col min="136" max="136" width="14" bestFit="1" customWidth="1"/>
    <col min="137" max="137" width="11.77734375" bestFit="1" customWidth="1"/>
    <col min="138" max="138" width="12.21875" bestFit="1" customWidth="1"/>
    <col min="139" max="139" width="13.33203125" bestFit="1" customWidth="1"/>
    <col min="140" max="140" width="10.44140625" bestFit="1" customWidth="1"/>
    <col min="141" max="141" width="9.109375" bestFit="1" customWidth="1"/>
    <col min="142" max="142" width="10.44140625" bestFit="1" customWidth="1"/>
    <col min="143" max="143" width="10.109375" bestFit="1" customWidth="1"/>
    <col min="144" max="144" width="10.44140625" bestFit="1" customWidth="1"/>
    <col min="145" max="145" width="8.21875" bestFit="1" customWidth="1"/>
    <col min="146" max="146" width="10.77734375" bestFit="1" customWidth="1"/>
    <col min="147" max="147" width="12.33203125" bestFit="1" customWidth="1"/>
    <col min="148" max="148" width="15.88671875" bestFit="1" customWidth="1"/>
    <col min="149" max="149" width="15.5546875" bestFit="1" customWidth="1"/>
    <col min="150" max="150" width="11.21875" bestFit="1" customWidth="1"/>
    <col min="151" max="151" width="11.33203125" bestFit="1" customWidth="1"/>
    <col min="152" max="152" width="11.109375" bestFit="1" customWidth="1"/>
    <col min="153" max="153" width="9.109375" bestFit="1" customWidth="1"/>
    <col min="154" max="154" width="10.6640625" bestFit="1" customWidth="1"/>
    <col min="155" max="155" width="12.6640625" bestFit="1" customWidth="1"/>
    <col min="156" max="156" width="20.77734375" bestFit="1" customWidth="1"/>
    <col min="157" max="157" width="11.109375" bestFit="1" customWidth="1"/>
    <col min="158" max="158" width="10.77734375" bestFit="1" customWidth="1"/>
    <col min="159" max="159" width="12.109375" bestFit="1" customWidth="1"/>
    <col min="160" max="160" width="10.6640625" bestFit="1" customWidth="1"/>
    <col min="161" max="161" width="13.33203125" bestFit="1" customWidth="1"/>
    <col min="162" max="162" width="12.33203125" bestFit="1" customWidth="1"/>
    <col min="163" max="163" width="11.44140625" bestFit="1" customWidth="1"/>
    <col min="164" max="164" width="18.109375" bestFit="1" customWidth="1"/>
    <col min="165" max="166" width="9.77734375" bestFit="1" customWidth="1"/>
    <col min="167" max="167" width="12.77734375" bestFit="1" customWidth="1"/>
    <col min="168" max="168" width="11.44140625" bestFit="1" customWidth="1"/>
    <col min="169" max="170" width="11.6640625" bestFit="1" customWidth="1"/>
    <col min="171" max="171" width="13.44140625" bestFit="1" customWidth="1"/>
    <col min="172" max="172" width="12" bestFit="1" customWidth="1"/>
    <col min="173" max="173" width="13.109375" bestFit="1" customWidth="1"/>
    <col min="174" max="174" width="11.6640625" bestFit="1" customWidth="1"/>
    <col min="175" max="175" width="12" bestFit="1" customWidth="1"/>
    <col min="176" max="176" width="10.21875" bestFit="1" customWidth="1"/>
    <col min="177" max="177" width="11.6640625" bestFit="1" customWidth="1"/>
    <col min="178" max="178" width="9.88671875" bestFit="1" customWidth="1"/>
    <col min="179" max="179" width="14.109375" bestFit="1" customWidth="1"/>
    <col min="180" max="180" width="10.109375" bestFit="1" customWidth="1"/>
    <col min="181" max="181" width="11.5546875" bestFit="1" customWidth="1"/>
    <col min="182" max="182" width="17.33203125" bestFit="1" customWidth="1"/>
    <col min="183" max="183" width="10.5546875" bestFit="1" customWidth="1"/>
    <col min="184" max="184" width="13.21875" bestFit="1" customWidth="1"/>
    <col min="185" max="185" width="11.5546875" bestFit="1" customWidth="1"/>
    <col min="186" max="186" width="9.88671875" bestFit="1" customWidth="1"/>
    <col min="187" max="187" width="11.5546875" bestFit="1" customWidth="1"/>
    <col min="188" max="188" width="11.44140625" bestFit="1" customWidth="1"/>
    <col min="189" max="189" width="11.5546875" bestFit="1" customWidth="1"/>
    <col min="190" max="190" width="12.5546875" bestFit="1" customWidth="1"/>
    <col min="191" max="191" width="8.88671875" bestFit="1" customWidth="1"/>
    <col min="192" max="192" width="9.33203125" bestFit="1" customWidth="1"/>
    <col min="193" max="193" width="10" bestFit="1" customWidth="1"/>
    <col min="194" max="194" width="12.21875" bestFit="1" customWidth="1"/>
    <col min="195" max="195" width="19.88671875" bestFit="1" customWidth="1"/>
    <col min="196" max="196" width="12.44140625" bestFit="1" customWidth="1"/>
    <col min="197" max="197" width="12.21875" bestFit="1" customWidth="1"/>
    <col min="198" max="198" width="11" bestFit="1" customWidth="1"/>
    <col min="199" max="199" width="10.33203125" bestFit="1" customWidth="1"/>
    <col min="200" max="200" width="13.109375" bestFit="1" customWidth="1"/>
    <col min="201" max="201" width="12.5546875" bestFit="1" customWidth="1"/>
    <col min="202" max="202" width="10.109375" bestFit="1" customWidth="1"/>
    <col min="203" max="203" width="13.6640625" bestFit="1" customWidth="1"/>
    <col min="204" max="204" width="9.77734375" bestFit="1" customWidth="1"/>
    <col min="205" max="205" width="9.5546875" bestFit="1" customWidth="1"/>
    <col min="206" max="206" width="12.109375" bestFit="1" customWidth="1"/>
    <col min="207" max="207" width="10.109375" bestFit="1" customWidth="1"/>
    <col min="208" max="208" width="10.77734375" bestFit="1" customWidth="1"/>
    <col min="209" max="209" width="7.6640625" bestFit="1" customWidth="1"/>
    <col min="210" max="210" width="10.77734375" bestFit="1" customWidth="1"/>
  </cols>
  <sheetData>
    <row r="2" spans="1:16" x14ac:dyDescent="0.3">
      <c r="A2" s="22" t="s">
        <v>1040</v>
      </c>
      <c r="B2" s="22"/>
      <c r="C2" s="22"/>
      <c r="D2" s="22"/>
      <c r="F2" s="22" t="s">
        <v>1042</v>
      </c>
      <c r="G2" s="22"/>
      <c r="H2" s="22"/>
      <c r="I2" s="22"/>
      <c r="J2" s="22"/>
      <c r="K2" s="22"/>
      <c r="L2" s="22"/>
      <c r="M2" s="22"/>
      <c r="O2" s="19" t="s">
        <v>12</v>
      </c>
      <c r="P2" s="19" t="s">
        <v>1046</v>
      </c>
    </row>
    <row r="3" spans="1:16" x14ac:dyDescent="0.3">
      <c r="A3" s="11" t="s">
        <v>1038</v>
      </c>
      <c r="B3" s="11" t="s">
        <v>1039</v>
      </c>
      <c r="F3" s="11" t="s">
        <v>1041</v>
      </c>
      <c r="G3" s="11" t="s">
        <v>1035</v>
      </c>
      <c r="O3" s="22" t="s">
        <v>1052</v>
      </c>
      <c r="P3" s="22"/>
    </row>
    <row r="4" spans="1:16" x14ac:dyDescent="0.3">
      <c r="A4" s="11" t="s">
        <v>12</v>
      </c>
      <c r="B4">
        <v>10</v>
      </c>
      <c r="C4">
        <v>12</v>
      </c>
      <c r="D4" t="s">
        <v>1036</v>
      </c>
      <c r="F4" s="11" t="s">
        <v>1044</v>
      </c>
      <c r="G4">
        <v>2020</v>
      </c>
      <c r="H4">
        <v>2021</v>
      </c>
      <c r="I4">
        <v>2022</v>
      </c>
      <c r="J4">
        <v>2023</v>
      </c>
      <c r="K4">
        <v>2024</v>
      </c>
      <c r="L4">
        <v>2025</v>
      </c>
      <c r="M4" t="s">
        <v>1036</v>
      </c>
      <c r="O4" s="11" t="s">
        <v>1037</v>
      </c>
      <c r="P4" t="s">
        <v>1045</v>
      </c>
    </row>
    <row r="5" spans="1:16" x14ac:dyDescent="0.3">
      <c r="A5" s="12">
        <v>2020</v>
      </c>
      <c r="B5" s="24">
        <v>5</v>
      </c>
      <c r="C5" s="24">
        <v>2</v>
      </c>
      <c r="D5" s="24">
        <v>7</v>
      </c>
      <c r="F5" s="12" t="s">
        <v>1016</v>
      </c>
      <c r="G5" s="13">
        <v>93.428571428571431</v>
      </c>
      <c r="H5" s="13">
        <v>95</v>
      </c>
      <c r="I5" s="13">
        <v>91</v>
      </c>
      <c r="J5" s="13">
        <v>93.666666666666671</v>
      </c>
      <c r="K5" s="13">
        <v>92.75</v>
      </c>
      <c r="L5" s="13">
        <v>91.2</v>
      </c>
      <c r="M5" s="13">
        <v>92.5</v>
      </c>
      <c r="O5" s="12" t="s">
        <v>343</v>
      </c>
      <c r="P5">
        <v>98.66</v>
      </c>
    </row>
    <row r="6" spans="1:16" x14ac:dyDescent="0.3">
      <c r="A6" s="12">
        <v>2021</v>
      </c>
      <c r="B6" s="24">
        <v>3</v>
      </c>
      <c r="C6" s="24"/>
      <c r="D6" s="24">
        <v>3</v>
      </c>
      <c r="F6" s="12" t="s">
        <v>1036</v>
      </c>
      <c r="G6" s="13">
        <v>93.428571428571431</v>
      </c>
      <c r="H6" s="13">
        <v>95</v>
      </c>
      <c r="I6" s="13">
        <v>91</v>
      </c>
      <c r="J6" s="13">
        <v>93.666666666666671</v>
      </c>
      <c r="K6" s="13">
        <v>92.75</v>
      </c>
      <c r="L6" s="13">
        <v>91.2</v>
      </c>
      <c r="M6" s="13">
        <v>92.5</v>
      </c>
      <c r="O6" s="12" t="s">
        <v>380</v>
      </c>
      <c r="P6">
        <v>99.77</v>
      </c>
    </row>
    <row r="7" spans="1:16" x14ac:dyDescent="0.3">
      <c r="A7" s="12">
        <v>2022</v>
      </c>
      <c r="B7" s="24">
        <v>5</v>
      </c>
      <c r="C7" s="24">
        <v>1</v>
      </c>
      <c r="D7" s="24">
        <v>6</v>
      </c>
      <c r="O7" s="12" t="s">
        <v>408</v>
      </c>
      <c r="P7">
        <v>98.96</v>
      </c>
    </row>
    <row r="8" spans="1:16" x14ac:dyDescent="0.3">
      <c r="A8" s="12">
        <v>2023</v>
      </c>
      <c r="B8" s="24">
        <v>3</v>
      </c>
      <c r="C8" s="24">
        <v>3</v>
      </c>
      <c r="D8" s="24">
        <v>6</v>
      </c>
      <c r="O8" s="12" t="s">
        <v>229</v>
      </c>
      <c r="P8">
        <v>99.31</v>
      </c>
    </row>
    <row r="9" spans="1:16" x14ac:dyDescent="0.3">
      <c r="A9" s="12">
        <v>2024</v>
      </c>
      <c r="B9" s="24">
        <v>3</v>
      </c>
      <c r="C9" s="24">
        <v>1</v>
      </c>
      <c r="D9" s="24">
        <v>4</v>
      </c>
      <c r="O9" s="12" t="s">
        <v>231</v>
      </c>
      <c r="P9">
        <v>98.94</v>
      </c>
    </row>
    <row r="10" spans="1:16" x14ac:dyDescent="0.3">
      <c r="A10" s="12">
        <v>2025</v>
      </c>
      <c r="B10" s="24">
        <v>6</v>
      </c>
      <c r="C10" s="24">
        <v>4</v>
      </c>
      <c r="D10" s="24">
        <v>10</v>
      </c>
      <c r="O10" s="12" t="s">
        <v>327</v>
      </c>
      <c r="P10">
        <v>99.01</v>
      </c>
    </row>
    <row r="11" spans="1:16" x14ac:dyDescent="0.3">
      <c r="A11" s="12" t="s">
        <v>1036</v>
      </c>
      <c r="B11" s="24">
        <v>25</v>
      </c>
      <c r="C11" s="24">
        <v>11</v>
      </c>
      <c r="D11" s="24">
        <v>36</v>
      </c>
      <c r="O11" s="12" t="s">
        <v>340</v>
      </c>
      <c r="P11">
        <v>99.81</v>
      </c>
    </row>
    <row r="12" spans="1:16" x14ac:dyDescent="0.3">
      <c r="O12" s="12" t="s">
        <v>259</v>
      </c>
      <c r="P12">
        <v>99.61</v>
      </c>
    </row>
    <row r="13" spans="1:16" x14ac:dyDescent="0.3">
      <c r="O13" s="12" t="s">
        <v>352</v>
      </c>
      <c r="P13">
        <v>99.19</v>
      </c>
    </row>
    <row r="14" spans="1:16" x14ac:dyDescent="0.3">
      <c r="A14" s="14" t="s">
        <v>1043</v>
      </c>
      <c r="B14" s="14"/>
      <c r="C14" s="14"/>
      <c r="D14" s="14"/>
      <c r="E14" s="15"/>
      <c r="O14" s="12" t="s">
        <v>400</v>
      </c>
      <c r="P14">
        <v>99.27</v>
      </c>
    </row>
    <row r="15" spans="1:16" x14ac:dyDescent="0.3">
      <c r="A15" s="11" t="s">
        <v>1038</v>
      </c>
      <c r="B15" s="11" t="s">
        <v>1039</v>
      </c>
      <c r="O15" s="12" t="s">
        <v>341</v>
      </c>
      <c r="P15">
        <v>99.99</v>
      </c>
    </row>
    <row r="16" spans="1:16" x14ac:dyDescent="0.3">
      <c r="A16" s="11" t="s">
        <v>1044</v>
      </c>
      <c r="B16" t="s">
        <v>1026</v>
      </c>
      <c r="C16" t="s">
        <v>1028</v>
      </c>
      <c r="D16" t="s">
        <v>1027</v>
      </c>
      <c r="E16" t="s">
        <v>1036</v>
      </c>
      <c r="O16" s="12" t="s">
        <v>362</v>
      </c>
      <c r="P16">
        <v>99.18</v>
      </c>
    </row>
    <row r="17" spans="1:16" x14ac:dyDescent="0.3">
      <c r="A17" s="12" t="s">
        <v>1016</v>
      </c>
      <c r="B17" s="24">
        <v>13</v>
      </c>
      <c r="C17" s="24">
        <v>11</v>
      </c>
      <c r="D17" s="24">
        <v>12</v>
      </c>
      <c r="E17" s="24">
        <v>36</v>
      </c>
      <c r="G17" s="23"/>
      <c r="H17" s="23"/>
      <c r="I17" s="23"/>
      <c r="J17" s="23"/>
      <c r="M17" s="23"/>
      <c r="N17" s="23"/>
      <c r="O17" s="12" t="s">
        <v>245</v>
      </c>
      <c r="P17">
        <v>99.53</v>
      </c>
    </row>
    <row r="18" spans="1:16" x14ac:dyDescent="0.3">
      <c r="A18" s="12" t="s">
        <v>1036</v>
      </c>
      <c r="B18" s="24">
        <v>13</v>
      </c>
      <c r="C18" s="24">
        <v>11</v>
      </c>
      <c r="D18" s="24">
        <v>12</v>
      </c>
      <c r="E18" s="24">
        <v>36</v>
      </c>
      <c r="G18" s="14" t="s">
        <v>1048</v>
      </c>
      <c r="H18" s="14"/>
      <c r="I18" s="16"/>
      <c r="J18" s="14" t="s">
        <v>1050</v>
      </c>
      <c r="K18" s="14"/>
      <c r="O18" s="12" t="s">
        <v>347</v>
      </c>
      <c r="P18">
        <v>99.51</v>
      </c>
    </row>
    <row r="19" spans="1:16" x14ac:dyDescent="0.3">
      <c r="G19" s="11" t="s">
        <v>12</v>
      </c>
      <c r="H19" t="s">
        <v>1047</v>
      </c>
      <c r="J19" s="11" t="s">
        <v>12</v>
      </c>
      <c r="K19" t="s">
        <v>1049</v>
      </c>
      <c r="O19" s="12" t="s">
        <v>242</v>
      </c>
      <c r="P19">
        <v>98.9</v>
      </c>
    </row>
    <row r="20" spans="1:16" x14ac:dyDescent="0.3">
      <c r="G20" s="12" t="s">
        <v>1016</v>
      </c>
      <c r="H20" s="24">
        <v>100</v>
      </c>
      <c r="J20" s="12" t="s">
        <v>1031</v>
      </c>
      <c r="K20" s="13">
        <v>91.478571428571428</v>
      </c>
      <c r="O20" s="12" t="s">
        <v>251</v>
      </c>
      <c r="P20">
        <v>99</v>
      </c>
    </row>
    <row r="21" spans="1:16" x14ac:dyDescent="0.3">
      <c r="G21" s="12" t="s">
        <v>1036</v>
      </c>
      <c r="H21" s="24">
        <v>100</v>
      </c>
      <c r="J21" s="12" t="s">
        <v>1034</v>
      </c>
      <c r="K21" s="13">
        <v>92.373333333333335</v>
      </c>
      <c r="O21" s="12" t="s">
        <v>220</v>
      </c>
      <c r="P21">
        <v>99.78</v>
      </c>
    </row>
    <row r="22" spans="1:16" x14ac:dyDescent="0.3">
      <c r="J22" s="12" t="s">
        <v>1032</v>
      </c>
      <c r="K22" s="13">
        <v>94.766666666666666</v>
      </c>
      <c r="O22" s="12" t="s">
        <v>318</v>
      </c>
      <c r="P22">
        <v>99.54</v>
      </c>
    </row>
    <row r="23" spans="1:16" x14ac:dyDescent="0.3">
      <c r="J23" s="12" t="s">
        <v>1033</v>
      </c>
      <c r="K23" s="13">
        <v>88.48</v>
      </c>
      <c r="O23" s="12" t="s">
        <v>342</v>
      </c>
      <c r="P23">
        <v>99.89</v>
      </c>
    </row>
    <row r="24" spans="1:16" x14ac:dyDescent="0.3">
      <c r="J24" s="12" t="s">
        <v>1030</v>
      </c>
      <c r="K24" s="13">
        <v>92.04</v>
      </c>
      <c r="O24" s="12" t="s">
        <v>276</v>
      </c>
      <c r="P24">
        <v>99.25</v>
      </c>
    </row>
    <row r="25" spans="1:16" x14ac:dyDescent="0.3">
      <c r="J25" s="12" t="s">
        <v>1029</v>
      </c>
      <c r="K25" s="13">
        <v>90.805999999999983</v>
      </c>
      <c r="O25" s="12" t="s">
        <v>1036</v>
      </c>
      <c r="P25">
        <v>99.99</v>
      </c>
    </row>
    <row r="26" spans="1:16" x14ac:dyDescent="0.3">
      <c r="J26" s="12" t="s">
        <v>1036</v>
      </c>
      <c r="K26" s="13">
        <v>91.476944444444442</v>
      </c>
    </row>
    <row r="29" spans="1:16" x14ac:dyDescent="0.3">
      <c r="A29" s="22" t="s">
        <v>1066</v>
      </c>
      <c r="B29" s="22"/>
    </row>
    <row r="30" spans="1:16" x14ac:dyDescent="0.3">
      <c r="A30" s="11" t="s">
        <v>12</v>
      </c>
      <c r="B30" t="s">
        <v>1038</v>
      </c>
    </row>
    <row r="31" spans="1:16" x14ac:dyDescent="0.3">
      <c r="A31" s="12" t="s">
        <v>1026</v>
      </c>
      <c r="B31" s="24">
        <v>13</v>
      </c>
    </row>
    <row r="32" spans="1:16" x14ac:dyDescent="0.3">
      <c r="A32" s="12" t="s">
        <v>1028</v>
      </c>
      <c r="B32" s="24">
        <v>11</v>
      </c>
    </row>
    <row r="33" spans="1:2" x14ac:dyDescent="0.3">
      <c r="A33" s="12" t="s">
        <v>1027</v>
      </c>
      <c r="B33" s="24">
        <v>12</v>
      </c>
    </row>
    <row r="34" spans="1:2" x14ac:dyDescent="0.3">
      <c r="A34" s="12" t="s">
        <v>1036</v>
      </c>
      <c r="B34" s="24">
        <v>36</v>
      </c>
    </row>
  </sheetData>
  <mergeCells count="6">
    <mergeCell ref="A29:B29"/>
    <mergeCell ref="O3:P3"/>
    <mergeCell ref="A2:D2"/>
    <mergeCell ref="F2:M2"/>
    <mergeCell ref="G17:J17"/>
    <mergeCell ref="M17:N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1"/>
  <sheetViews>
    <sheetView workbookViewId="0">
      <selection activeCell="E20" sqref="E20"/>
    </sheetView>
  </sheetViews>
  <sheetFormatPr defaultRowHeight="14.4" x14ac:dyDescent="0.3"/>
  <cols>
    <col min="1" max="1" width="11.77734375" customWidth="1"/>
    <col min="2" max="2" width="19.88671875" bestFit="1" customWidth="1"/>
    <col min="3" max="3" width="16.109375" customWidth="1"/>
    <col min="4" max="4" width="20.33203125" bestFit="1" customWidth="1"/>
    <col min="5" max="5" width="18.5546875" bestFit="1" customWidth="1"/>
    <col min="7" max="7" width="9.109375" customWidth="1"/>
    <col min="8" max="8" width="17.88671875" customWidth="1"/>
    <col min="9" max="9" width="16.109375" customWidth="1"/>
    <col min="11" max="11" width="12.33203125" customWidth="1"/>
  </cols>
  <sheetData>
    <row r="1" spans="1:14"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t="s">
        <v>14</v>
      </c>
      <c r="B2" t="s">
        <v>214</v>
      </c>
      <c r="C2" t="s">
        <v>414</v>
      </c>
      <c r="D2" t="s">
        <v>614</v>
      </c>
      <c r="E2" t="s">
        <v>813</v>
      </c>
      <c r="F2">
        <v>10</v>
      </c>
      <c r="G2" t="s">
        <v>1012</v>
      </c>
      <c r="H2">
        <v>18</v>
      </c>
      <c r="I2" t="s">
        <v>1016</v>
      </c>
      <c r="J2">
        <v>92</v>
      </c>
      <c r="K2">
        <v>87.09</v>
      </c>
      <c r="L2" t="s">
        <v>1026</v>
      </c>
      <c r="M2">
        <v>2025</v>
      </c>
      <c r="N2" t="s">
        <v>1029</v>
      </c>
    </row>
    <row r="3" spans="1:14" hidden="1" x14ac:dyDescent="0.3">
      <c r="A3" t="s">
        <v>15</v>
      </c>
      <c r="B3" t="s">
        <v>215</v>
      </c>
      <c r="C3" t="s">
        <v>415</v>
      </c>
      <c r="D3" t="s">
        <v>615</v>
      </c>
      <c r="E3" t="s">
        <v>814</v>
      </c>
      <c r="F3">
        <v>10</v>
      </c>
      <c r="G3" t="s">
        <v>1013</v>
      </c>
      <c r="H3">
        <v>3</v>
      </c>
      <c r="I3" t="s">
        <v>1017</v>
      </c>
      <c r="J3">
        <v>87</v>
      </c>
      <c r="K3">
        <v>88.28</v>
      </c>
      <c r="L3" t="s">
        <v>1027</v>
      </c>
      <c r="M3">
        <v>2024</v>
      </c>
      <c r="N3" t="s">
        <v>1030</v>
      </c>
    </row>
    <row r="4" spans="1:14" hidden="1" x14ac:dyDescent="0.3">
      <c r="A4" t="s">
        <v>16</v>
      </c>
      <c r="B4" t="s">
        <v>216</v>
      </c>
      <c r="C4" t="s">
        <v>416</v>
      </c>
      <c r="D4" t="s">
        <v>616</v>
      </c>
      <c r="E4" t="s">
        <v>815</v>
      </c>
      <c r="F4">
        <v>10</v>
      </c>
      <c r="G4" t="s">
        <v>1014</v>
      </c>
      <c r="H4">
        <v>35</v>
      </c>
      <c r="I4" t="s">
        <v>1018</v>
      </c>
      <c r="J4">
        <v>92</v>
      </c>
      <c r="K4">
        <v>91.74</v>
      </c>
      <c r="L4" t="s">
        <v>1028</v>
      </c>
      <c r="M4">
        <v>2020</v>
      </c>
      <c r="N4" t="s">
        <v>1031</v>
      </c>
    </row>
    <row r="5" spans="1:14" hidden="1" x14ac:dyDescent="0.3">
      <c r="A5" t="s">
        <v>17</v>
      </c>
      <c r="B5" t="s">
        <v>217</v>
      </c>
      <c r="C5" t="s">
        <v>417</v>
      </c>
      <c r="D5" t="s">
        <v>617</v>
      </c>
      <c r="E5" t="s">
        <v>816</v>
      </c>
      <c r="F5">
        <v>10</v>
      </c>
      <c r="G5" t="s">
        <v>1013</v>
      </c>
      <c r="H5">
        <v>22</v>
      </c>
      <c r="I5" t="s">
        <v>1019</v>
      </c>
      <c r="J5">
        <v>89</v>
      </c>
      <c r="K5">
        <v>88.23</v>
      </c>
      <c r="L5" t="s">
        <v>1028</v>
      </c>
      <c r="M5">
        <v>2020</v>
      </c>
      <c r="N5" t="s">
        <v>1031</v>
      </c>
    </row>
    <row r="6" spans="1:14" x14ac:dyDescent="0.3">
      <c r="A6" t="s">
        <v>18</v>
      </c>
      <c r="B6" t="s">
        <v>218</v>
      </c>
      <c r="C6" t="s">
        <v>418</v>
      </c>
      <c r="D6" t="s">
        <v>618</v>
      </c>
      <c r="E6" t="s">
        <v>817</v>
      </c>
      <c r="F6">
        <v>10</v>
      </c>
      <c r="G6" t="s">
        <v>1013</v>
      </c>
      <c r="H6">
        <v>7</v>
      </c>
      <c r="I6" t="s">
        <v>1019</v>
      </c>
      <c r="J6">
        <v>96</v>
      </c>
      <c r="K6">
        <v>94.06</v>
      </c>
      <c r="L6" t="s">
        <v>1026</v>
      </c>
      <c r="M6">
        <v>2025</v>
      </c>
      <c r="N6" t="s">
        <v>1029</v>
      </c>
    </row>
    <row r="7" spans="1:14" hidden="1" x14ac:dyDescent="0.3">
      <c r="A7" t="s">
        <v>19</v>
      </c>
      <c r="B7" t="s">
        <v>219</v>
      </c>
      <c r="C7" t="s">
        <v>419</v>
      </c>
      <c r="D7" t="s">
        <v>619</v>
      </c>
      <c r="E7" t="s">
        <v>818</v>
      </c>
      <c r="F7">
        <v>12</v>
      </c>
      <c r="G7" t="s">
        <v>1012</v>
      </c>
      <c r="H7">
        <v>25</v>
      </c>
      <c r="I7" t="s">
        <v>1016</v>
      </c>
      <c r="J7">
        <v>94</v>
      </c>
      <c r="K7">
        <v>97.44</v>
      </c>
      <c r="L7" t="s">
        <v>1027</v>
      </c>
      <c r="M7">
        <v>2022</v>
      </c>
      <c r="N7" t="s">
        <v>1032</v>
      </c>
    </row>
    <row r="8" spans="1:14" hidden="1" x14ac:dyDescent="0.3">
      <c r="A8" t="s">
        <v>20</v>
      </c>
      <c r="B8" t="s">
        <v>220</v>
      </c>
      <c r="C8" t="s">
        <v>420</v>
      </c>
      <c r="D8" t="s">
        <v>620</v>
      </c>
      <c r="E8" t="s">
        <v>819</v>
      </c>
      <c r="F8">
        <v>10</v>
      </c>
      <c r="G8" t="s">
        <v>1012</v>
      </c>
      <c r="H8">
        <v>3</v>
      </c>
      <c r="I8" t="s">
        <v>1016</v>
      </c>
      <c r="J8">
        <v>94</v>
      </c>
      <c r="K8">
        <v>99.78</v>
      </c>
      <c r="L8" t="s">
        <v>1026</v>
      </c>
      <c r="M8">
        <v>2020</v>
      </c>
      <c r="N8" t="s">
        <v>1031</v>
      </c>
    </row>
    <row r="9" spans="1:14" x14ac:dyDescent="0.3">
      <c r="A9" t="s">
        <v>21</v>
      </c>
      <c r="B9" t="s">
        <v>221</v>
      </c>
      <c r="C9" t="s">
        <v>421</v>
      </c>
      <c r="D9" t="s">
        <v>621</v>
      </c>
      <c r="E9" t="s">
        <v>820</v>
      </c>
      <c r="F9">
        <v>12</v>
      </c>
      <c r="G9" t="s">
        <v>1015</v>
      </c>
      <c r="H9">
        <v>30</v>
      </c>
      <c r="I9" t="s">
        <v>1020</v>
      </c>
      <c r="J9">
        <v>90</v>
      </c>
      <c r="K9">
        <v>90.55</v>
      </c>
      <c r="L9" t="s">
        <v>1026</v>
      </c>
      <c r="M9">
        <v>2025</v>
      </c>
      <c r="N9" t="s">
        <v>1029</v>
      </c>
    </row>
    <row r="10" spans="1:14" hidden="1" x14ac:dyDescent="0.3">
      <c r="A10" t="s">
        <v>22</v>
      </c>
      <c r="B10" t="s">
        <v>222</v>
      </c>
      <c r="C10" t="s">
        <v>422</v>
      </c>
      <c r="D10" t="s">
        <v>622</v>
      </c>
      <c r="E10" t="s">
        <v>821</v>
      </c>
      <c r="F10">
        <v>12</v>
      </c>
      <c r="G10" t="s">
        <v>1012</v>
      </c>
      <c r="H10">
        <v>39</v>
      </c>
      <c r="I10" t="s">
        <v>1019</v>
      </c>
      <c r="J10">
        <v>92</v>
      </c>
      <c r="K10">
        <v>87.45</v>
      </c>
      <c r="L10" t="s">
        <v>1028</v>
      </c>
      <c r="M10">
        <v>2022</v>
      </c>
      <c r="N10" t="s">
        <v>1032</v>
      </c>
    </row>
    <row r="11" spans="1:14" hidden="1" x14ac:dyDescent="0.3">
      <c r="A11" t="s">
        <v>23</v>
      </c>
      <c r="B11" t="s">
        <v>223</v>
      </c>
      <c r="C11" t="s">
        <v>423</v>
      </c>
      <c r="D11" t="s">
        <v>623</v>
      </c>
      <c r="E11" t="s">
        <v>822</v>
      </c>
      <c r="F11">
        <v>10</v>
      </c>
      <c r="G11" t="s">
        <v>1015</v>
      </c>
      <c r="H11">
        <v>4</v>
      </c>
      <c r="I11" t="s">
        <v>1016</v>
      </c>
      <c r="J11">
        <v>86</v>
      </c>
      <c r="K11">
        <v>97.08</v>
      </c>
      <c r="L11" t="s">
        <v>1028</v>
      </c>
      <c r="M11">
        <v>2022</v>
      </c>
      <c r="N11" t="s">
        <v>1032</v>
      </c>
    </row>
    <row r="12" spans="1:14" x14ac:dyDescent="0.3">
      <c r="A12" t="s">
        <v>24</v>
      </c>
      <c r="B12" t="s">
        <v>224</v>
      </c>
      <c r="C12" t="s">
        <v>424</v>
      </c>
      <c r="D12" t="s">
        <v>624</v>
      </c>
      <c r="E12" t="s">
        <v>823</v>
      </c>
      <c r="F12">
        <v>10</v>
      </c>
      <c r="G12" t="s">
        <v>1014</v>
      </c>
      <c r="H12">
        <v>37</v>
      </c>
      <c r="I12" t="s">
        <v>1019</v>
      </c>
      <c r="J12">
        <v>91</v>
      </c>
      <c r="K12">
        <v>94.83</v>
      </c>
      <c r="L12" t="s">
        <v>1028</v>
      </c>
      <c r="M12">
        <v>2025</v>
      </c>
      <c r="N12" t="s">
        <v>1029</v>
      </c>
    </row>
    <row r="13" spans="1:14" hidden="1" x14ac:dyDescent="0.3">
      <c r="A13" t="s">
        <v>25</v>
      </c>
      <c r="B13" t="s">
        <v>225</v>
      </c>
      <c r="C13" t="s">
        <v>425</v>
      </c>
      <c r="D13" t="s">
        <v>625</v>
      </c>
      <c r="E13" t="s">
        <v>824</v>
      </c>
      <c r="F13">
        <v>12</v>
      </c>
      <c r="G13" t="s">
        <v>1014</v>
      </c>
      <c r="H13">
        <v>17</v>
      </c>
      <c r="I13" t="s">
        <v>1019</v>
      </c>
      <c r="J13">
        <v>92</v>
      </c>
      <c r="K13">
        <v>96.17</v>
      </c>
      <c r="L13" t="s">
        <v>1027</v>
      </c>
      <c r="M13">
        <v>2022</v>
      </c>
      <c r="N13" t="s">
        <v>1032</v>
      </c>
    </row>
    <row r="14" spans="1:14" hidden="1" x14ac:dyDescent="0.3">
      <c r="A14" t="s">
        <v>26</v>
      </c>
      <c r="B14" t="s">
        <v>226</v>
      </c>
      <c r="C14" t="s">
        <v>426</v>
      </c>
      <c r="D14" t="s">
        <v>626</v>
      </c>
      <c r="E14" t="s">
        <v>825</v>
      </c>
      <c r="F14">
        <v>12</v>
      </c>
      <c r="G14" t="s">
        <v>1013</v>
      </c>
      <c r="H14">
        <v>24</v>
      </c>
      <c r="I14" t="s">
        <v>1018</v>
      </c>
      <c r="J14">
        <v>89</v>
      </c>
      <c r="K14">
        <v>92.64</v>
      </c>
      <c r="L14" t="s">
        <v>1026</v>
      </c>
      <c r="M14">
        <v>2020</v>
      </c>
      <c r="N14" t="s">
        <v>1031</v>
      </c>
    </row>
    <row r="15" spans="1:14" hidden="1" x14ac:dyDescent="0.3">
      <c r="A15" t="s">
        <v>27</v>
      </c>
      <c r="B15" t="s">
        <v>227</v>
      </c>
      <c r="C15" t="s">
        <v>427</v>
      </c>
      <c r="D15" t="s">
        <v>627</v>
      </c>
      <c r="E15" t="s">
        <v>826</v>
      </c>
      <c r="F15">
        <v>10</v>
      </c>
      <c r="G15" t="s">
        <v>1014</v>
      </c>
      <c r="H15">
        <v>11</v>
      </c>
      <c r="I15" t="s">
        <v>1018</v>
      </c>
      <c r="J15">
        <v>87</v>
      </c>
      <c r="K15">
        <v>90.77</v>
      </c>
      <c r="L15" t="s">
        <v>1027</v>
      </c>
      <c r="M15">
        <v>2023</v>
      </c>
      <c r="N15" t="s">
        <v>1033</v>
      </c>
    </row>
    <row r="16" spans="1:14" hidden="1" x14ac:dyDescent="0.3">
      <c r="A16" t="s">
        <v>28</v>
      </c>
      <c r="B16" t="s">
        <v>228</v>
      </c>
      <c r="C16" t="s">
        <v>428</v>
      </c>
      <c r="D16" t="s">
        <v>628</v>
      </c>
      <c r="E16" t="s">
        <v>827</v>
      </c>
      <c r="F16">
        <v>12</v>
      </c>
      <c r="G16" t="s">
        <v>1012</v>
      </c>
      <c r="H16">
        <v>8</v>
      </c>
      <c r="I16" t="s">
        <v>1021</v>
      </c>
      <c r="J16">
        <v>93</v>
      </c>
      <c r="K16">
        <v>96.53</v>
      </c>
      <c r="L16" t="s">
        <v>1028</v>
      </c>
      <c r="M16">
        <v>2020</v>
      </c>
      <c r="N16" t="s">
        <v>1031</v>
      </c>
    </row>
    <row r="17" spans="1:14" hidden="1" x14ac:dyDescent="0.3">
      <c r="A17" t="s">
        <v>29</v>
      </c>
      <c r="B17" t="s">
        <v>229</v>
      </c>
      <c r="C17" t="s">
        <v>429</v>
      </c>
      <c r="D17" t="s">
        <v>629</v>
      </c>
      <c r="E17" t="s">
        <v>828</v>
      </c>
      <c r="F17">
        <v>12</v>
      </c>
      <c r="G17" t="s">
        <v>1013</v>
      </c>
      <c r="H17">
        <v>11</v>
      </c>
      <c r="I17" t="s">
        <v>1022</v>
      </c>
      <c r="J17">
        <v>85</v>
      </c>
      <c r="K17">
        <v>99.31</v>
      </c>
      <c r="L17" t="s">
        <v>1027</v>
      </c>
      <c r="M17">
        <v>2022</v>
      </c>
      <c r="N17" t="s">
        <v>1032</v>
      </c>
    </row>
    <row r="18" spans="1:14" hidden="1" x14ac:dyDescent="0.3">
      <c r="A18" t="s">
        <v>30</v>
      </c>
      <c r="B18" t="s">
        <v>230</v>
      </c>
      <c r="C18" t="s">
        <v>430</v>
      </c>
      <c r="D18" t="s">
        <v>630</v>
      </c>
      <c r="E18" t="s">
        <v>829</v>
      </c>
      <c r="F18">
        <v>10</v>
      </c>
      <c r="G18" t="s">
        <v>1012</v>
      </c>
      <c r="H18">
        <v>20</v>
      </c>
      <c r="I18" t="s">
        <v>1023</v>
      </c>
      <c r="J18">
        <v>91</v>
      </c>
      <c r="K18">
        <v>87.29</v>
      </c>
      <c r="L18" t="s">
        <v>1026</v>
      </c>
      <c r="M18">
        <v>2024</v>
      </c>
      <c r="N18" t="s">
        <v>1030</v>
      </c>
    </row>
    <row r="19" spans="1:14" hidden="1" x14ac:dyDescent="0.3">
      <c r="A19" t="s">
        <v>31</v>
      </c>
      <c r="B19" t="s">
        <v>231</v>
      </c>
      <c r="C19" t="s">
        <v>431</v>
      </c>
      <c r="D19" t="s">
        <v>631</v>
      </c>
      <c r="E19" t="s">
        <v>830</v>
      </c>
      <c r="F19">
        <v>10</v>
      </c>
      <c r="G19" t="s">
        <v>1015</v>
      </c>
      <c r="H19">
        <v>32</v>
      </c>
      <c r="I19" t="s">
        <v>1017</v>
      </c>
      <c r="J19">
        <v>88</v>
      </c>
      <c r="K19">
        <v>98.94</v>
      </c>
      <c r="L19" t="s">
        <v>1028</v>
      </c>
      <c r="M19">
        <v>2021</v>
      </c>
      <c r="N19" t="s">
        <v>1034</v>
      </c>
    </row>
    <row r="20" spans="1:14" hidden="1" x14ac:dyDescent="0.3">
      <c r="A20" t="s">
        <v>32</v>
      </c>
      <c r="B20" t="s">
        <v>232</v>
      </c>
      <c r="C20" t="s">
        <v>432</v>
      </c>
      <c r="D20" t="s">
        <v>632</v>
      </c>
      <c r="E20" t="s">
        <v>831</v>
      </c>
      <c r="F20">
        <v>10</v>
      </c>
      <c r="G20" t="s">
        <v>1014</v>
      </c>
      <c r="H20">
        <v>37</v>
      </c>
      <c r="I20" t="s">
        <v>1017</v>
      </c>
      <c r="J20">
        <v>87</v>
      </c>
      <c r="K20">
        <v>95.98</v>
      </c>
      <c r="L20" t="s">
        <v>1026</v>
      </c>
      <c r="M20">
        <v>2024</v>
      </c>
      <c r="N20" t="s">
        <v>1030</v>
      </c>
    </row>
    <row r="21" spans="1:14" hidden="1" x14ac:dyDescent="0.3">
      <c r="A21" t="s">
        <v>33</v>
      </c>
      <c r="B21" t="s">
        <v>233</v>
      </c>
      <c r="C21" t="s">
        <v>433</v>
      </c>
      <c r="D21" t="s">
        <v>633</v>
      </c>
      <c r="E21" t="s">
        <v>832</v>
      </c>
      <c r="F21">
        <v>10</v>
      </c>
      <c r="G21" t="s">
        <v>1014</v>
      </c>
      <c r="H21">
        <v>31</v>
      </c>
      <c r="I21" t="s">
        <v>1023</v>
      </c>
      <c r="J21">
        <v>90</v>
      </c>
      <c r="K21">
        <v>88.98</v>
      </c>
      <c r="L21" t="s">
        <v>1027</v>
      </c>
      <c r="M21">
        <v>2023</v>
      </c>
      <c r="N21" t="s">
        <v>1033</v>
      </c>
    </row>
    <row r="22" spans="1:14" hidden="1" x14ac:dyDescent="0.3">
      <c r="A22" t="s">
        <v>34</v>
      </c>
      <c r="B22" t="s">
        <v>234</v>
      </c>
      <c r="C22" t="s">
        <v>434</v>
      </c>
      <c r="D22" t="s">
        <v>634</v>
      </c>
      <c r="E22" t="s">
        <v>833</v>
      </c>
      <c r="F22">
        <v>10</v>
      </c>
      <c r="G22" t="s">
        <v>1014</v>
      </c>
      <c r="H22">
        <v>20</v>
      </c>
      <c r="I22" t="s">
        <v>1018</v>
      </c>
      <c r="J22">
        <v>96</v>
      </c>
      <c r="K22">
        <v>91.57</v>
      </c>
      <c r="L22" t="s">
        <v>1027</v>
      </c>
      <c r="M22">
        <v>2023</v>
      </c>
      <c r="N22" t="s">
        <v>1033</v>
      </c>
    </row>
    <row r="23" spans="1:14" hidden="1" x14ac:dyDescent="0.3">
      <c r="A23" t="s">
        <v>35</v>
      </c>
      <c r="B23" t="s">
        <v>235</v>
      </c>
      <c r="C23" t="s">
        <v>435</v>
      </c>
      <c r="D23" t="s">
        <v>635</v>
      </c>
      <c r="E23" t="s">
        <v>834</v>
      </c>
      <c r="F23">
        <v>10</v>
      </c>
      <c r="G23" t="s">
        <v>1014</v>
      </c>
      <c r="H23">
        <v>15</v>
      </c>
      <c r="I23" t="s">
        <v>1017</v>
      </c>
      <c r="J23">
        <v>95</v>
      </c>
      <c r="K23">
        <v>85.32</v>
      </c>
      <c r="L23" t="s">
        <v>1027</v>
      </c>
      <c r="M23">
        <v>2021</v>
      </c>
      <c r="N23" t="s">
        <v>1034</v>
      </c>
    </row>
    <row r="24" spans="1:14" hidden="1" x14ac:dyDescent="0.3">
      <c r="A24" t="s">
        <v>36</v>
      </c>
      <c r="B24" t="s">
        <v>236</v>
      </c>
      <c r="C24" t="s">
        <v>436</v>
      </c>
      <c r="D24" t="s">
        <v>636</v>
      </c>
      <c r="E24" t="s">
        <v>835</v>
      </c>
      <c r="F24">
        <v>10</v>
      </c>
      <c r="G24" t="s">
        <v>1012</v>
      </c>
      <c r="H24">
        <v>5</v>
      </c>
      <c r="I24" t="s">
        <v>1017</v>
      </c>
      <c r="J24">
        <v>92</v>
      </c>
      <c r="K24">
        <v>86.01</v>
      </c>
      <c r="L24" t="s">
        <v>1026</v>
      </c>
      <c r="M24">
        <v>2022</v>
      </c>
      <c r="N24" t="s">
        <v>1032</v>
      </c>
    </row>
    <row r="25" spans="1:14" hidden="1" x14ac:dyDescent="0.3">
      <c r="A25" t="s">
        <v>37</v>
      </c>
      <c r="B25" t="s">
        <v>237</v>
      </c>
      <c r="C25" t="s">
        <v>437</v>
      </c>
      <c r="D25" t="s">
        <v>637</v>
      </c>
      <c r="E25" t="s">
        <v>836</v>
      </c>
      <c r="F25">
        <v>10</v>
      </c>
      <c r="G25" t="s">
        <v>1014</v>
      </c>
      <c r="H25">
        <v>18</v>
      </c>
      <c r="I25" t="s">
        <v>1018</v>
      </c>
      <c r="J25">
        <v>91</v>
      </c>
      <c r="K25">
        <v>93.09</v>
      </c>
      <c r="L25" t="s">
        <v>1027</v>
      </c>
      <c r="M25">
        <v>2024</v>
      </c>
      <c r="N25" t="s">
        <v>1030</v>
      </c>
    </row>
    <row r="26" spans="1:14" hidden="1" x14ac:dyDescent="0.3">
      <c r="A26" t="s">
        <v>38</v>
      </c>
      <c r="B26" t="s">
        <v>238</v>
      </c>
      <c r="C26" t="s">
        <v>438</v>
      </c>
      <c r="D26" t="s">
        <v>638</v>
      </c>
      <c r="E26" t="s">
        <v>837</v>
      </c>
      <c r="F26">
        <v>12</v>
      </c>
      <c r="G26" t="s">
        <v>1014</v>
      </c>
      <c r="H26">
        <v>31</v>
      </c>
      <c r="I26" t="s">
        <v>1024</v>
      </c>
      <c r="J26">
        <v>91</v>
      </c>
      <c r="K26">
        <v>86.41</v>
      </c>
      <c r="L26" t="s">
        <v>1027</v>
      </c>
      <c r="M26">
        <v>2023</v>
      </c>
      <c r="N26" t="s">
        <v>1033</v>
      </c>
    </row>
    <row r="27" spans="1:14" hidden="1" x14ac:dyDescent="0.3">
      <c r="A27" t="s">
        <v>39</v>
      </c>
      <c r="B27" t="s">
        <v>239</v>
      </c>
      <c r="C27" t="s">
        <v>439</v>
      </c>
      <c r="D27" t="s">
        <v>639</v>
      </c>
      <c r="E27" t="s">
        <v>838</v>
      </c>
      <c r="F27">
        <v>12</v>
      </c>
      <c r="G27" t="s">
        <v>1013</v>
      </c>
      <c r="H27">
        <v>27</v>
      </c>
      <c r="I27" t="s">
        <v>1022</v>
      </c>
      <c r="J27">
        <v>86</v>
      </c>
      <c r="K27">
        <v>95.1</v>
      </c>
      <c r="L27" t="s">
        <v>1027</v>
      </c>
      <c r="M27">
        <v>2020</v>
      </c>
      <c r="N27" t="s">
        <v>1031</v>
      </c>
    </row>
    <row r="28" spans="1:14" hidden="1" x14ac:dyDescent="0.3">
      <c r="A28" t="s">
        <v>40</v>
      </c>
      <c r="B28" t="s">
        <v>240</v>
      </c>
      <c r="C28" t="s">
        <v>440</v>
      </c>
      <c r="D28" t="s">
        <v>640</v>
      </c>
      <c r="E28" t="s">
        <v>839</v>
      </c>
      <c r="F28">
        <v>10</v>
      </c>
      <c r="G28" t="s">
        <v>1013</v>
      </c>
      <c r="H28">
        <v>22</v>
      </c>
      <c r="I28" t="s">
        <v>1017</v>
      </c>
      <c r="J28">
        <v>92</v>
      </c>
      <c r="K28">
        <v>87.87</v>
      </c>
      <c r="L28" t="s">
        <v>1027</v>
      </c>
      <c r="M28">
        <v>2023</v>
      </c>
      <c r="N28" t="s">
        <v>1033</v>
      </c>
    </row>
    <row r="29" spans="1:14" hidden="1" x14ac:dyDescent="0.3">
      <c r="A29" t="s">
        <v>41</v>
      </c>
      <c r="B29" t="s">
        <v>241</v>
      </c>
      <c r="C29" t="s">
        <v>441</v>
      </c>
      <c r="D29" t="s">
        <v>641</v>
      </c>
      <c r="E29" t="s">
        <v>840</v>
      </c>
      <c r="F29">
        <v>10</v>
      </c>
      <c r="G29" t="s">
        <v>1013</v>
      </c>
      <c r="H29">
        <v>12</v>
      </c>
      <c r="I29" t="s">
        <v>1019</v>
      </c>
      <c r="J29">
        <v>99</v>
      </c>
      <c r="K29">
        <v>88.75</v>
      </c>
      <c r="L29" t="s">
        <v>1026</v>
      </c>
      <c r="M29">
        <v>2023</v>
      </c>
      <c r="N29" t="s">
        <v>1033</v>
      </c>
    </row>
    <row r="30" spans="1:14" hidden="1" x14ac:dyDescent="0.3">
      <c r="A30" t="s">
        <v>42</v>
      </c>
      <c r="B30" t="s">
        <v>242</v>
      </c>
      <c r="C30" t="s">
        <v>442</v>
      </c>
      <c r="D30" t="s">
        <v>642</v>
      </c>
      <c r="E30" t="s">
        <v>841</v>
      </c>
      <c r="F30">
        <v>10</v>
      </c>
      <c r="G30" t="s">
        <v>1012</v>
      </c>
      <c r="H30">
        <v>35</v>
      </c>
      <c r="I30" t="s">
        <v>1017</v>
      </c>
      <c r="J30">
        <v>87</v>
      </c>
      <c r="K30">
        <v>98.9</v>
      </c>
      <c r="L30" t="s">
        <v>1026</v>
      </c>
      <c r="M30">
        <v>2021</v>
      </c>
      <c r="N30" t="s">
        <v>1034</v>
      </c>
    </row>
    <row r="31" spans="1:14" hidden="1" x14ac:dyDescent="0.3">
      <c r="A31" t="s">
        <v>43</v>
      </c>
      <c r="B31" t="s">
        <v>243</v>
      </c>
      <c r="C31" t="s">
        <v>443</v>
      </c>
      <c r="D31" t="s">
        <v>643</v>
      </c>
      <c r="E31" t="s">
        <v>842</v>
      </c>
      <c r="F31">
        <v>12</v>
      </c>
      <c r="G31" t="s">
        <v>1013</v>
      </c>
      <c r="H31">
        <v>31</v>
      </c>
      <c r="I31" t="s">
        <v>1018</v>
      </c>
      <c r="J31">
        <v>97</v>
      </c>
      <c r="K31">
        <v>98.54</v>
      </c>
      <c r="L31" t="s">
        <v>1026</v>
      </c>
      <c r="M31">
        <v>2023</v>
      </c>
      <c r="N31" t="s">
        <v>1033</v>
      </c>
    </row>
    <row r="32" spans="1:14" hidden="1" x14ac:dyDescent="0.3">
      <c r="A32" t="s">
        <v>44</v>
      </c>
      <c r="B32" t="s">
        <v>244</v>
      </c>
      <c r="C32" t="s">
        <v>444</v>
      </c>
      <c r="D32" t="s">
        <v>644</v>
      </c>
      <c r="E32" t="s">
        <v>843</v>
      </c>
      <c r="F32">
        <v>10</v>
      </c>
      <c r="G32" t="s">
        <v>1013</v>
      </c>
      <c r="H32">
        <v>17</v>
      </c>
      <c r="I32" t="s">
        <v>1018</v>
      </c>
      <c r="J32">
        <v>94</v>
      </c>
      <c r="K32">
        <v>91.35</v>
      </c>
      <c r="L32" t="s">
        <v>1027</v>
      </c>
      <c r="M32">
        <v>2024</v>
      </c>
      <c r="N32" t="s">
        <v>1030</v>
      </c>
    </row>
    <row r="33" spans="1:14" x14ac:dyDescent="0.3">
      <c r="A33" t="s">
        <v>45</v>
      </c>
      <c r="B33" t="s">
        <v>245</v>
      </c>
      <c r="C33" t="s">
        <v>445</v>
      </c>
      <c r="D33" t="s">
        <v>645</v>
      </c>
      <c r="E33" t="s">
        <v>844</v>
      </c>
      <c r="F33">
        <v>12</v>
      </c>
      <c r="G33" t="s">
        <v>1014</v>
      </c>
      <c r="H33">
        <v>13</v>
      </c>
      <c r="I33" t="s">
        <v>1023</v>
      </c>
      <c r="J33">
        <v>91</v>
      </c>
      <c r="K33">
        <v>99.53</v>
      </c>
      <c r="L33" t="s">
        <v>1027</v>
      </c>
      <c r="M33">
        <v>2025</v>
      </c>
      <c r="N33" t="s">
        <v>1029</v>
      </c>
    </row>
    <row r="34" spans="1:14" hidden="1" x14ac:dyDescent="0.3">
      <c r="A34" t="s">
        <v>46</v>
      </c>
      <c r="B34" t="s">
        <v>246</v>
      </c>
      <c r="C34" t="s">
        <v>446</v>
      </c>
      <c r="D34" t="s">
        <v>646</v>
      </c>
      <c r="E34" t="s">
        <v>845</v>
      </c>
      <c r="F34">
        <v>10</v>
      </c>
      <c r="G34" t="s">
        <v>1015</v>
      </c>
      <c r="H34">
        <v>4</v>
      </c>
      <c r="I34" t="s">
        <v>1017</v>
      </c>
      <c r="J34">
        <v>100</v>
      </c>
      <c r="K34">
        <v>92.54</v>
      </c>
      <c r="L34" t="s">
        <v>1027</v>
      </c>
      <c r="M34">
        <v>2021</v>
      </c>
      <c r="N34" t="s">
        <v>1034</v>
      </c>
    </row>
    <row r="35" spans="1:14" hidden="1" x14ac:dyDescent="0.3">
      <c r="A35" t="s">
        <v>47</v>
      </c>
      <c r="B35" t="s">
        <v>247</v>
      </c>
      <c r="C35" t="s">
        <v>447</v>
      </c>
      <c r="D35" t="s">
        <v>647</v>
      </c>
      <c r="E35" t="s">
        <v>846</v>
      </c>
      <c r="F35">
        <v>10</v>
      </c>
      <c r="G35" t="s">
        <v>1012</v>
      </c>
      <c r="H35">
        <v>12</v>
      </c>
      <c r="I35" t="s">
        <v>1017</v>
      </c>
      <c r="J35">
        <v>87</v>
      </c>
      <c r="K35">
        <v>95.13</v>
      </c>
      <c r="L35" t="s">
        <v>1026</v>
      </c>
      <c r="M35">
        <v>2023</v>
      </c>
      <c r="N35" t="s">
        <v>1033</v>
      </c>
    </row>
    <row r="36" spans="1:14" x14ac:dyDescent="0.3">
      <c r="A36" t="s">
        <v>48</v>
      </c>
      <c r="B36" t="s">
        <v>248</v>
      </c>
      <c r="C36" t="s">
        <v>448</v>
      </c>
      <c r="D36" t="s">
        <v>648</v>
      </c>
      <c r="E36" t="s">
        <v>847</v>
      </c>
      <c r="F36">
        <v>10</v>
      </c>
      <c r="G36" t="s">
        <v>1014</v>
      </c>
      <c r="H36">
        <v>38</v>
      </c>
      <c r="I36" t="s">
        <v>1023</v>
      </c>
      <c r="J36">
        <v>86</v>
      </c>
      <c r="K36">
        <v>94.29</v>
      </c>
      <c r="L36" t="s">
        <v>1028</v>
      </c>
      <c r="M36">
        <v>2025</v>
      </c>
      <c r="N36" t="s">
        <v>1029</v>
      </c>
    </row>
    <row r="37" spans="1:14" x14ac:dyDescent="0.3">
      <c r="A37" t="s">
        <v>49</v>
      </c>
      <c r="B37" t="s">
        <v>249</v>
      </c>
      <c r="C37" t="s">
        <v>449</v>
      </c>
      <c r="D37" t="s">
        <v>649</v>
      </c>
      <c r="E37" t="s">
        <v>848</v>
      </c>
      <c r="F37">
        <v>12</v>
      </c>
      <c r="G37" t="s">
        <v>1015</v>
      </c>
      <c r="H37">
        <v>14</v>
      </c>
      <c r="I37" t="s">
        <v>1020</v>
      </c>
      <c r="J37">
        <v>92</v>
      </c>
      <c r="K37">
        <v>88.98</v>
      </c>
      <c r="L37" t="s">
        <v>1026</v>
      </c>
      <c r="M37">
        <v>2025</v>
      </c>
      <c r="N37" t="s">
        <v>1029</v>
      </c>
    </row>
    <row r="38" spans="1:14" hidden="1" x14ac:dyDescent="0.3">
      <c r="A38" t="s">
        <v>50</v>
      </c>
      <c r="B38" t="s">
        <v>250</v>
      </c>
      <c r="C38" t="s">
        <v>450</v>
      </c>
      <c r="D38" t="s">
        <v>650</v>
      </c>
      <c r="E38" t="s">
        <v>849</v>
      </c>
      <c r="F38">
        <v>12</v>
      </c>
      <c r="G38" t="s">
        <v>1013</v>
      </c>
      <c r="H38">
        <v>21</v>
      </c>
      <c r="I38" t="s">
        <v>1016</v>
      </c>
      <c r="J38">
        <v>85</v>
      </c>
      <c r="K38">
        <v>91.87</v>
      </c>
      <c r="L38" t="s">
        <v>1027</v>
      </c>
      <c r="M38">
        <v>2020</v>
      </c>
      <c r="N38" t="s">
        <v>1031</v>
      </c>
    </row>
    <row r="39" spans="1:14" hidden="1" x14ac:dyDescent="0.3">
      <c r="A39" t="s">
        <v>51</v>
      </c>
      <c r="B39" t="s">
        <v>251</v>
      </c>
      <c r="C39" t="s">
        <v>451</v>
      </c>
      <c r="D39" t="s">
        <v>651</v>
      </c>
      <c r="E39" t="s">
        <v>850</v>
      </c>
      <c r="F39">
        <v>10</v>
      </c>
      <c r="G39" t="s">
        <v>1014</v>
      </c>
      <c r="H39">
        <v>33</v>
      </c>
      <c r="I39" t="s">
        <v>1019</v>
      </c>
      <c r="J39">
        <v>89</v>
      </c>
      <c r="K39">
        <v>99</v>
      </c>
      <c r="L39" t="s">
        <v>1026</v>
      </c>
      <c r="M39">
        <v>2021</v>
      </c>
      <c r="N39" t="s">
        <v>1034</v>
      </c>
    </row>
    <row r="40" spans="1:14" hidden="1" x14ac:dyDescent="0.3">
      <c r="A40" t="s">
        <v>52</v>
      </c>
      <c r="B40" t="s">
        <v>252</v>
      </c>
      <c r="C40" t="s">
        <v>452</v>
      </c>
      <c r="D40" t="s">
        <v>652</v>
      </c>
      <c r="E40" t="s">
        <v>851</v>
      </c>
      <c r="F40">
        <v>12</v>
      </c>
      <c r="G40" t="s">
        <v>1015</v>
      </c>
      <c r="H40">
        <v>11</v>
      </c>
      <c r="I40" t="s">
        <v>1022</v>
      </c>
      <c r="J40">
        <v>94</v>
      </c>
      <c r="K40">
        <v>94.18</v>
      </c>
      <c r="L40" t="s">
        <v>1027</v>
      </c>
      <c r="M40">
        <v>2024</v>
      </c>
      <c r="N40" t="s">
        <v>1030</v>
      </c>
    </row>
    <row r="41" spans="1:14" x14ac:dyDescent="0.3">
      <c r="A41" t="s">
        <v>53</v>
      </c>
      <c r="B41" t="s">
        <v>253</v>
      </c>
      <c r="C41" t="s">
        <v>453</v>
      </c>
      <c r="D41" t="s">
        <v>653</v>
      </c>
      <c r="E41" t="s">
        <v>852</v>
      </c>
      <c r="F41">
        <v>10</v>
      </c>
      <c r="G41" t="s">
        <v>1015</v>
      </c>
      <c r="H41">
        <v>7</v>
      </c>
      <c r="I41" t="s">
        <v>1016</v>
      </c>
      <c r="J41">
        <v>93</v>
      </c>
      <c r="K41">
        <v>86.73</v>
      </c>
      <c r="L41" t="s">
        <v>1026</v>
      </c>
      <c r="M41">
        <v>2025</v>
      </c>
      <c r="N41" t="s">
        <v>1029</v>
      </c>
    </row>
    <row r="42" spans="1:14" x14ac:dyDescent="0.3">
      <c r="A42" t="s">
        <v>54</v>
      </c>
      <c r="B42" t="s">
        <v>254</v>
      </c>
      <c r="C42" t="s">
        <v>454</v>
      </c>
      <c r="D42" t="s">
        <v>654</v>
      </c>
      <c r="E42" t="s">
        <v>853</v>
      </c>
      <c r="F42">
        <v>10</v>
      </c>
      <c r="G42" t="s">
        <v>1015</v>
      </c>
      <c r="H42">
        <v>19</v>
      </c>
      <c r="I42" t="s">
        <v>1023</v>
      </c>
      <c r="J42">
        <v>91</v>
      </c>
      <c r="K42">
        <v>95.76</v>
      </c>
      <c r="L42" t="s">
        <v>1026</v>
      </c>
      <c r="M42">
        <v>2025</v>
      </c>
      <c r="N42" t="s">
        <v>1029</v>
      </c>
    </row>
    <row r="43" spans="1:14" hidden="1" x14ac:dyDescent="0.3">
      <c r="A43" t="s">
        <v>55</v>
      </c>
      <c r="B43" t="s">
        <v>255</v>
      </c>
      <c r="C43" t="s">
        <v>455</v>
      </c>
      <c r="D43" t="s">
        <v>655</v>
      </c>
      <c r="E43" t="s">
        <v>854</v>
      </c>
      <c r="F43">
        <v>12</v>
      </c>
      <c r="G43" t="s">
        <v>1013</v>
      </c>
      <c r="H43">
        <v>17</v>
      </c>
      <c r="I43" t="s">
        <v>1017</v>
      </c>
      <c r="J43">
        <v>87</v>
      </c>
      <c r="K43">
        <v>94.51</v>
      </c>
      <c r="L43" t="s">
        <v>1028</v>
      </c>
      <c r="M43">
        <v>2020</v>
      </c>
      <c r="N43" t="s">
        <v>1031</v>
      </c>
    </row>
    <row r="44" spans="1:14" x14ac:dyDescent="0.3">
      <c r="A44" t="s">
        <v>56</v>
      </c>
      <c r="B44" t="s">
        <v>256</v>
      </c>
      <c r="C44" t="s">
        <v>456</v>
      </c>
      <c r="D44" t="s">
        <v>656</v>
      </c>
      <c r="E44" t="s">
        <v>855</v>
      </c>
      <c r="F44">
        <v>10</v>
      </c>
      <c r="G44" t="s">
        <v>1015</v>
      </c>
      <c r="H44">
        <v>9</v>
      </c>
      <c r="I44" t="s">
        <v>1019</v>
      </c>
      <c r="J44">
        <v>90</v>
      </c>
      <c r="K44">
        <v>96.12</v>
      </c>
      <c r="L44" t="s">
        <v>1027</v>
      </c>
      <c r="M44">
        <v>2025</v>
      </c>
      <c r="N44" t="s">
        <v>1029</v>
      </c>
    </row>
    <row r="45" spans="1:14" hidden="1" x14ac:dyDescent="0.3">
      <c r="A45" t="s">
        <v>57</v>
      </c>
      <c r="B45" t="s">
        <v>257</v>
      </c>
      <c r="C45" t="s">
        <v>457</v>
      </c>
      <c r="D45" t="s">
        <v>657</v>
      </c>
      <c r="E45" t="s">
        <v>856</v>
      </c>
      <c r="F45">
        <v>12</v>
      </c>
      <c r="G45" t="s">
        <v>1012</v>
      </c>
      <c r="H45">
        <v>8</v>
      </c>
      <c r="I45" t="s">
        <v>1016</v>
      </c>
      <c r="J45">
        <v>89</v>
      </c>
      <c r="K45">
        <v>93.18</v>
      </c>
      <c r="L45" t="s">
        <v>1028</v>
      </c>
      <c r="M45">
        <v>2024</v>
      </c>
      <c r="N45" t="s">
        <v>1030</v>
      </c>
    </row>
    <row r="46" spans="1:14" hidden="1" x14ac:dyDescent="0.3">
      <c r="A46" t="s">
        <v>58</v>
      </c>
      <c r="B46" t="s">
        <v>258</v>
      </c>
      <c r="C46" t="s">
        <v>458</v>
      </c>
      <c r="D46" t="s">
        <v>658</v>
      </c>
      <c r="E46" t="s">
        <v>857</v>
      </c>
      <c r="F46">
        <v>10</v>
      </c>
      <c r="G46" t="s">
        <v>1013</v>
      </c>
      <c r="H46">
        <v>9</v>
      </c>
      <c r="I46" t="s">
        <v>1017</v>
      </c>
      <c r="J46">
        <v>94</v>
      </c>
      <c r="K46">
        <v>90.47</v>
      </c>
      <c r="L46" t="s">
        <v>1026</v>
      </c>
      <c r="M46">
        <v>2022</v>
      </c>
      <c r="N46" t="s">
        <v>1032</v>
      </c>
    </row>
    <row r="47" spans="1:14" hidden="1" x14ac:dyDescent="0.3">
      <c r="A47" t="s">
        <v>59</v>
      </c>
      <c r="B47" t="s">
        <v>259</v>
      </c>
      <c r="C47" t="s">
        <v>459</v>
      </c>
      <c r="D47" t="s">
        <v>659</v>
      </c>
      <c r="E47" t="s">
        <v>858</v>
      </c>
      <c r="F47">
        <v>10</v>
      </c>
      <c r="G47" t="s">
        <v>1014</v>
      </c>
      <c r="H47">
        <v>7</v>
      </c>
      <c r="I47" t="s">
        <v>1019</v>
      </c>
      <c r="J47">
        <v>98</v>
      </c>
      <c r="K47">
        <v>99.61</v>
      </c>
      <c r="L47" t="s">
        <v>1027</v>
      </c>
      <c r="M47">
        <v>2021</v>
      </c>
      <c r="N47" t="s">
        <v>1034</v>
      </c>
    </row>
    <row r="48" spans="1:14" hidden="1" x14ac:dyDescent="0.3">
      <c r="A48" t="s">
        <v>60</v>
      </c>
      <c r="B48" t="s">
        <v>260</v>
      </c>
      <c r="C48" t="s">
        <v>460</v>
      </c>
      <c r="D48" t="s">
        <v>660</v>
      </c>
      <c r="E48" t="s">
        <v>859</v>
      </c>
      <c r="F48">
        <v>10</v>
      </c>
      <c r="G48" t="s">
        <v>1014</v>
      </c>
      <c r="H48">
        <v>12</v>
      </c>
      <c r="I48" t="s">
        <v>1018</v>
      </c>
      <c r="J48">
        <v>85</v>
      </c>
      <c r="K48">
        <v>87.69</v>
      </c>
      <c r="L48" t="s">
        <v>1028</v>
      </c>
      <c r="M48">
        <v>2023</v>
      </c>
      <c r="N48" t="s">
        <v>1033</v>
      </c>
    </row>
    <row r="49" spans="1:14" hidden="1" x14ac:dyDescent="0.3">
      <c r="A49" t="s">
        <v>61</v>
      </c>
      <c r="B49" t="s">
        <v>261</v>
      </c>
      <c r="C49" t="s">
        <v>461</v>
      </c>
      <c r="D49" t="s">
        <v>661</v>
      </c>
      <c r="E49" t="s">
        <v>860</v>
      </c>
      <c r="F49">
        <v>10</v>
      </c>
      <c r="G49" t="s">
        <v>1015</v>
      </c>
      <c r="H49">
        <v>11</v>
      </c>
      <c r="I49" t="s">
        <v>1017</v>
      </c>
      <c r="J49">
        <v>97</v>
      </c>
      <c r="K49">
        <v>98.08</v>
      </c>
      <c r="L49" t="s">
        <v>1028</v>
      </c>
      <c r="M49">
        <v>2021</v>
      </c>
      <c r="N49" t="s">
        <v>1034</v>
      </c>
    </row>
    <row r="50" spans="1:14" hidden="1" x14ac:dyDescent="0.3">
      <c r="A50" t="s">
        <v>62</v>
      </c>
      <c r="B50" t="s">
        <v>262</v>
      </c>
      <c r="C50" t="s">
        <v>462</v>
      </c>
      <c r="D50" t="s">
        <v>662</v>
      </c>
      <c r="E50" t="s">
        <v>861</v>
      </c>
      <c r="F50">
        <v>10</v>
      </c>
      <c r="G50" t="s">
        <v>1013</v>
      </c>
      <c r="H50">
        <v>23</v>
      </c>
      <c r="I50" t="s">
        <v>1019</v>
      </c>
      <c r="J50">
        <v>92</v>
      </c>
      <c r="K50">
        <v>88.34</v>
      </c>
      <c r="L50" t="s">
        <v>1027</v>
      </c>
      <c r="M50">
        <v>2021</v>
      </c>
      <c r="N50" t="s">
        <v>1034</v>
      </c>
    </row>
    <row r="51" spans="1:14" hidden="1" x14ac:dyDescent="0.3">
      <c r="A51" t="s">
        <v>63</v>
      </c>
      <c r="B51" t="s">
        <v>263</v>
      </c>
      <c r="C51" t="s">
        <v>463</v>
      </c>
      <c r="D51" t="s">
        <v>663</v>
      </c>
      <c r="E51" t="s">
        <v>862</v>
      </c>
      <c r="F51">
        <v>12</v>
      </c>
      <c r="G51" t="s">
        <v>1015</v>
      </c>
      <c r="H51">
        <v>18</v>
      </c>
      <c r="I51" t="s">
        <v>1016</v>
      </c>
      <c r="J51">
        <v>93</v>
      </c>
      <c r="K51">
        <v>90.27</v>
      </c>
      <c r="L51" t="s">
        <v>1027</v>
      </c>
      <c r="M51">
        <v>2023</v>
      </c>
      <c r="N51" t="s">
        <v>1033</v>
      </c>
    </row>
    <row r="52" spans="1:14" hidden="1" x14ac:dyDescent="0.3">
      <c r="A52" t="s">
        <v>64</v>
      </c>
      <c r="B52" t="s">
        <v>264</v>
      </c>
      <c r="C52" t="s">
        <v>464</v>
      </c>
      <c r="D52" t="s">
        <v>664</v>
      </c>
      <c r="E52" t="s">
        <v>863</v>
      </c>
      <c r="F52">
        <v>12</v>
      </c>
      <c r="G52" t="s">
        <v>1012</v>
      </c>
      <c r="H52">
        <v>8</v>
      </c>
      <c r="I52" t="s">
        <v>1023</v>
      </c>
      <c r="J52">
        <v>90</v>
      </c>
      <c r="K52">
        <v>93.71</v>
      </c>
      <c r="L52" t="s">
        <v>1028</v>
      </c>
      <c r="M52">
        <v>2020</v>
      </c>
      <c r="N52" t="s">
        <v>1031</v>
      </c>
    </row>
    <row r="53" spans="1:14" hidden="1" x14ac:dyDescent="0.3">
      <c r="A53" t="s">
        <v>65</v>
      </c>
      <c r="B53" t="s">
        <v>265</v>
      </c>
      <c r="C53" t="s">
        <v>465</v>
      </c>
      <c r="D53" t="s">
        <v>665</v>
      </c>
      <c r="E53" t="s">
        <v>864</v>
      </c>
      <c r="F53">
        <v>10</v>
      </c>
      <c r="G53" t="s">
        <v>1013</v>
      </c>
      <c r="H53">
        <v>23</v>
      </c>
      <c r="I53" t="s">
        <v>1019</v>
      </c>
      <c r="J53">
        <v>98</v>
      </c>
      <c r="K53">
        <v>94.09</v>
      </c>
      <c r="L53" t="s">
        <v>1027</v>
      </c>
      <c r="M53">
        <v>2020</v>
      </c>
      <c r="N53" t="s">
        <v>1031</v>
      </c>
    </row>
    <row r="54" spans="1:14" x14ac:dyDescent="0.3">
      <c r="A54" t="s">
        <v>66</v>
      </c>
      <c r="B54" t="s">
        <v>266</v>
      </c>
      <c r="C54" t="s">
        <v>466</v>
      </c>
      <c r="D54" t="s">
        <v>666</v>
      </c>
      <c r="E54" t="s">
        <v>865</v>
      </c>
      <c r="F54">
        <v>12</v>
      </c>
      <c r="G54" t="s">
        <v>1014</v>
      </c>
      <c r="H54">
        <v>17</v>
      </c>
      <c r="I54" t="s">
        <v>1017</v>
      </c>
      <c r="J54">
        <v>98</v>
      </c>
      <c r="K54">
        <v>85.03</v>
      </c>
      <c r="L54" t="s">
        <v>1027</v>
      </c>
      <c r="M54">
        <v>2025</v>
      </c>
      <c r="N54" t="s">
        <v>1029</v>
      </c>
    </row>
    <row r="55" spans="1:14" hidden="1" x14ac:dyDescent="0.3">
      <c r="A55" t="s">
        <v>67</v>
      </c>
      <c r="B55" t="s">
        <v>267</v>
      </c>
      <c r="C55" t="s">
        <v>467</v>
      </c>
      <c r="D55" t="s">
        <v>667</v>
      </c>
      <c r="E55" t="s">
        <v>866</v>
      </c>
      <c r="F55">
        <v>10</v>
      </c>
      <c r="G55" t="s">
        <v>1015</v>
      </c>
      <c r="H55">
        <v>28</v>
      </c>
      <c r="I55" t="s">
        <v>1017</v>
      </c>
      <c r="J55">
        <v>95</v>
      </c>
      <c r="K55">
        <v>94.35</v>
      </c>
      <c r="L55" t="s">
        <v>1027</v>
      </c>
      <c r="M55">
        <v>2020</v>
      </c>
      <c r="N55" t="s">
        <v>1031</v>
      </c>
    </row>
    <row r="56" spans="1:14" hidden="1" x14ac:dyDescent="0.3">
      <c r="A56" t="s">
        <v>68</v>
      </c>
      <c r="B56" t="s">
        <v>268</v>
      </c>
      <c r="C56" t="s">
        <v>468</v>
      </c>
      <c r="D56" t="s">
        <v>668</v>
      </c>
      <c r="E56" t="s">
        <v>867</v>
      </c>
      <c r="F56">
        <v>12</v>
      </c>
      <c r="G56" t="s">
        <v>1015</v>
      </c>
      <c r="H56">
        <v>27</v>
      </c>
      <c r="I56" t="s">
        <v>1020</v>
      </c>
      <c r="J56">
        <v>97</v>
      </c>
      <c r="K56">
        <v>95.46</v>
      </c>
      <c r="L56" t="s">
        <v>1027</v>
      </c>
      <c r="M56">
        <v>2021</v>
      </c>
      <c r="N56" t="s">
        <v>1034</v>
      </c>
    </row>
    <row r="57" spans="1:14" hidden="1" x14ac:dyDescent="0.3">
      <c r="A57" t="s">
        <v>69</v>
      </c>
      <c r="B57" t="s">
        <v>269</v>
      </c>
      <c r="C57" t="s">
        <v>469</v>
      </c>
      <c r="D57" t="s">
        <v>669</v>
      </c>
      <c r="E57" t="s">
        <v>868</v>
      </c>
      <c r="F57">
        <v>10</v>
      </c>
      <c r="G57" t="s">
        <v>1013</v>
      </c>
      <c r="H57">
        <v>25</v>
      </c>
      <c r="I57" t="s">
        <v>1016</v>
      </c>
      <c r="J57">
        <v>94</v>
      </c>
      <c r="K57">
        <v>91.09</v>
      </c>
      <c r="L57" t="s">
        <v>1026</v>
      </c>
      <c r="M57">
        <v>2022</v>
      </c>
      <c r="N57" t="s">
        <v>1032</v>
      </c>
    </row>
    <row r="58" spans="1:14" x14ac:dyDescent="0.3">
      <c r="A58" t="s">
        <v>70</v>
      </c>
      <c r="B58" t="s">
        <v>270</v>
      </c>
      <c r="C58" t="s">
        <v>470</v>
      </c>
      <c r="D58" t="s">
        <v>670</v>
      </c>
      <c r="E58" t="s">
        <v>869</v>
      </c>
      <c r="F58">
        <v>12</v>
      </c>
      <c r="G58" t="s">
        <v>1014</v>
      </c>
      <c r="H58">
        <v>28</v>
      </c>
      <c r="I58" t="s">
        <v>1025</v>
      </c>
      <c r="J58">
        <v>95</v>
      </c>
      <c r="K58">
        <v>91.97</v>
      </c>
      <c r="L58" t="s">
        <v>1028</v>
      </c>
      <c r="M58">
        <v>2025</v>
      </c>
      <c r="N58" t="s">
        <v>1029</v>
      </c>
    </row>
    <row r="59" spans="1:14" hidden="1" x14ac:dyDescent="0.3">
      <c r="A59" t="s">
        <v>71</v>
      </c>
      <c r="B59" t="s">
        <v>271</v>
      </c>
      <c r="C59" t="s">
        <v>471</v>
      </c>
      <c r="D59" t="s">
        <v>671</v>
      </c>
      <c r="E59" t="s">
        <v>870</v>
      </c>
      <c r="F59">
        <v>10</v>
      </c>
      <c r="G59" t="s">
        <v>1013</v>
      </c>
      <c r="H59">
        <v>11</v>
      </c>
      <c r="I59" t="s">
        <v>1017</v>
      </c>
      <c r="J59">
        <v>94</v>
      </c>
      <c r="K59">
        <v>92.73</v>
      </c>
      <c r="L59" t="s">
        <v>1027</v>
      </c>
      <c r="M59">
        <v>2024</v>
      </c>
      <c r="N59" t="s">
        <v>1030</v>
      </c>
    </row>
    <row r="60" spans="1:14" hidden="1" x14ac:dyDescent="0.3">
      <c r="A60" t="s">
        <v>72</v>
      </c>
      <c r="B60" t="s">
        <v>272</v>
      </c>
      <c r="C60" t="s">
        <v>472</v>
      </c>
      <c r="D60" t="s">
        <v>672</v>
      </c>
      <c r="E60" t="s">
        <v>871</v>
      </c>
      <c r="F60">
        <v>12</v>
      </c>
      <c r="G60" t="s">
        <v>1012</v>
      </c>
      <c r="H60">
        <v>16</v>
      </c>
      <c r="I60" t="s">
        <v>1023</v>
      </c>
      <c r="J60">
        <v>92</v>
      </c>
      <c r="K60">
        <v>97.1</v>
      </c>
      <c r="L60" t="s">
        <v>1026</v>
      </c>
      <c r="M60">
        <v>2020</v>
      </c>
      <c r="N60" t="s">
        <v>1031</v>
      </c>
    </row>
    <row r="61" spans="1:14" hidden="1" x14ac:dyDescent="0.3">
      <c r="A61" t="s">
        <v>73</v>
      </c>
      <c r="B61" t="s">
        <v>273</v>
      </c>
      <c r="C61" t="s">
        <v>473</v>
      </c>
      <c r="D61" t="s">
        <v>673</v>
      </c>
      <c r="E61" t="s">
        <v>872</v>
      </c>
      <c r="F61">
        <v>10</v>
      </c>
      <c r="G61" t="s">
        <v>1014</v>
      </c>
      <c r="H61">
        <v>31</v>
      </c>
      <c r="I61" t="s">
        <v>1023</v>
      </c>
      <c r="J61">
        <v>87</v>
      </c>
      <c r="K61">
        <v>91.83</v>
      </c>
      <c r="L61" t="s">
        <v>1027</v>
      </c>
      <c r="M61">
        <v>2024</v>
      </c>
      <c r="N61" t="s">
        <v>1030</v>
      </c>
    </row>
    <row r="62" spans="1:14" hidden="1" x14ac:dyDescent="0.3">
      <c r="A62" t="s">
        <v>74</v>
      </c>
      <c r="B62" t="s">
        <v>274</v>
      </c>
      <c r="C62" t="s">
        <v>474</v>
      </c>
      <c r="D62" t="s">
        <v>674</v>
      </c>
      <c r="E62" t="s">
        <v>873</v>
      </c>
      <c r="F62">
        <v>10</v>
      </c>
      <c r="G62" t="s">
        <v>1013</v>
      </c>
      <c r="H62">
        <v>32</v>
      </c>
      <c r="I62" t="s">
        <v>1018</v>
      </c>
      <c r="J62">
        <v>92</v>
      </c>
      <c r="K62">
        <v>87.21</v>
      </c>
      <c r="L62" t="s">
        <v>1027</v>
      </c>
      <c r="M62">
        <v>2020</v>
      </c>
      <c r="N62" t="s">
        <v>1031</v>
      </c>
    </row>
    <row r="63" spans="1:14" hidden="1" x14ac:dyDescent="0.3">
      <c r="A63" t="s">
        <v>75</v>
      </c>
      <c r="B63" t="s">
        <v>275</v>
      </c>
      <c r="C63" t="s">
        <v>475</v>
      </c>
      <c r="D63" t="s">
        <v>675</v>
      </c>
      <c r="E63" t="s">
        <v>874</v>
      </c>
      <c r="F63">
        <v>10</v>
      </c>
      <c r="G63" t="s">
        <v>1013</v>
      </c>
      <c r="H63">
        <v>15</v>
      </c>
      <c r="I63" t="s">
        <v>1016</v>
      </c>
      <c r="J63">
        <v>99</v>
      </c>
      <c r="K63">
        <v>85.75</v>
      </c>
      <c r="L63" t="s">
        <v>1026</v>
      </c>
      <c r="M63">
        <v>2020</v>
      </c>
      <c r="N63" t="s">
        <v>1031</v>
      </c>
    </row>
    <row r="64" spans="1:14" hidden="1" x14ac:dyDescent="0.3">
      <c r="A64" t="s">
        <v>76</v>
      </c>
      <c r="B64" t="s">
        <v>276</v>
      </c>
      <c r="C64" t="s">
        <v>476</v>
      </c>
      <c r="D64" t="s">
        <v>676</v>
      </c>
      <c r="E64" t="s">
        <v>875</v>
      </c>
      <c r="F64">
        <v>12</v>
      </c>
      <c r="G64" t="s">
        <v>1014</v>
      </c>
      <c r="H64">
        <v>30</v>
      </c>
      <c r="I64" t="s">
        <v>1021</v>
      </c>
      <c r="J64">
        <v>95</v>
      </c>
      <c r="K64">
        <v>99.25</v>
      </c>
      <c r="L64" t="s">
        <v>1028</v>
      </c>
      <c r="M64">
        <v>2024</v>
      </c>
      <c r="N64" t="s">
        <v>1030</v>
      </c>
    </row>
    <row r="65" spans="1:14" x14ac:dyDescent="0.3">
      <c r="A65" t="s">
        <v>77</v>
      </c>
      <c r="B65" t="s">
        <v>277</v>
      </c>
      <c r="C65" t="s">
        <v>477</v>
      </c>
      <c r="D65" t="s">
        <v>677</v>
      </c>
      <c r="E65" t="s">
        <v>876</v>
      </c>
      <c r="F65">
        <v>12</v>
      </c>
      <c r="G65" t="s">
        <v>1013</v>
      </c>
      <c r="H65">
        <v>11</v>
      </c>
      <c r="I65" t="s">
        <v>1022</v>
      </c>
      <c r="J65">
        <v>99</v>
      </c>
      <c r="K65">
        <v>88.89</v>
      </c>
      <c r="L65" t="s">
        <v>1026</v>
      </c>
      <c r="M65">
        <v>2025</v>
      </c>
      <c r="N65" t="s">
        <v>1029</v>
      </c>
    </row>
    <row r="66" spans="1:14" hidden="1" x14ac:dyDescent="0.3">
      <c r="A66" t="s">
        <v>78</v>
      </c>
      <c r="B66" t="s">
        <v>278</v>
      </c>
      <c r="C66" t="s">
        <v>478</v>
      </c>
      <c r="D66" t="s">
        <v>678</v>
      </c>
      <c r="E66" t="s">
        <v>877</v>
      </c>
      <c r="F66">
        <v>12</v>
      </c>
      <c r="G66" t="s">
        <v>1013</v>
      </c>
      <c r="H66">
        <v>16</v>
      </c>
      <c r="I66" t="s">
        <v>1023</v>
      </c>
      <c r="J66">
        <v>99</v>
      </c>
      <c r="K66">
        <v>86.16</v>
      </c>
      <c r="L66" t="s">
        <v>1028</v>
      </c>
      <c r="M66">
        <v>2021</v>
      </c>
      <c r="N66" t="s">
        <v>1034</v>
      </c>
    </row>
    <row r="67" spans="1:14" hidden="1" x14ac:dyDescent="0.3">
      <c r="A67" t="s">
        <v>79</v>
      </c>
      <c r="B67" t="s">
        <v>279</v>
      </c>
      <c r="C67" t="s">
        <v>479</v>
      </c>
      <c r="D67" t="s">
        <v>679</v>
      </c>
      <c r="E67" t="s">
        <v>878</v>
      </c>
      <c r="F67">
        <v>12</v>
      </c>
      <c r="G67" t="s">
        <v>1015</v>
      </c>
      <c r="H67">
        <v>21</v>
      </c>
      <c r="I67" t="s">
        <v>1021</v>
      </c>
      <c r="J67">
        <v>87</v>
      </c>
      <c r="K67">
        <v>87.08</v>
      </c>
      <c r="L67" t="s">
        <v>1026</v>
      </c>
      <c r="M67">
        <v>2023</v>
      </c>
      <c r="N67" t="s">
        <v>1033</v>
      </c>
    </row>
    <row r="68" spans="1:14" hidden="1" x14ac:dyDescent="0.3">
      <c r="A68" t="s">
        <v>80</v>
      </c>
      <c r="B68" t="s">
        <v>280</v>
      </c>
      <c r="C68" t="s">
        <v>480</v>
      </c>
      <c r="D68" t="s">
        <v>680</v>
      </c>
      <c r="E68" t="s">
        <v>879</v>
      </c>
      <c r="F68">
        <v>10</v>
      </c>
      <c r="G68" t="s">
        <v>1014</v>
      </c>
      <c r="H68">
        <v>5</v>
      </c>
      <c r="I68" t="s">
        <v>1018</v>
      </c>
      <c r="J68">
        <v>98</v>
      </c>
      <c r="K68">
        <v>89.96</v>
      </c>
      <c r="L68" t="s">
        <v>1028</v>
      </c>
      <c r="M68">
        <v>2023</v>
      </c>
      <c r="N68" t="s">
        <v>1033</v>
      </c>
    </row>
    <row r="69" spans="1:14" hidden="1" x14ac:dyDescent="0.3">
      <c r="A69" t="s">
        <v>81</v>
      </c>
      <c r="B69" t="s">
        <v>281</v>
      </c>
      <c r="C69" t="s">
        <v>481</v>
      </c>
      <c r="D69" t="s">
        <v>681</v>
      </c>
      <c r="E69" t="s">
        <v>880</v>
      </c>
      <c r="F69">
        <v>10</v>
      </c>
      <c r="G69" t="s">
        <v>1014</v>
      </c>
      <c r="H69">
        <v>27</v>
      </c>
      <c r="I69" t="s">
        <v>1018</v>
      </c>
      <c r="J69">
        <v>85</v>
      </c>
      <c r="K69">
        <v>97.85</v>
      </c>
      <c r="L69" t="s">
        <v>1027</v>
      </c>
      <c r="M69">
        <v>2023</v>
      </c>
      <c r="N69" t="s">
        <v>1033</v>
      </c>
    </row>
    <row r="70" spans="1:14" hidden="1" x14ac:dyDescent="0.3">
      <c r="A70" t="s">
        <v>82</v>
      </c>
      <c r="B70" t="s">
        <v>282</v>
      </c>
      <c r="C70" t="s">
        <v>482</v>
      </c>
      <c r="D70" t="s">
        <v>682</v>
      </c>
      <c r="E70" t="s">
        <v>881</v>
      </c>
      <c r="F70">
        <v>12</v>
      </c>
      <c r="G70" t="s">
        <v>1012</v>
      </c>
      <c r="H70">
        <v>23</v>
      </c>
      <c r="I70" t="s">
        <v>1023</v>
      </c>
      <c r="J70">
        <v>97</v>
      </c>
      <c r="K70">
        <v>97.8</v>
      </c>
      <c r="L70" t="s">
        <v>1028</v>
      </c>
      <c r="M70">
        <v>2024</v>
      </c>
      <c r="N70" t="s">
        <v>1030</v>
      </c>
    </row>
    <row r="71" spans="1:14" hidden="1" x14ac:dyDescent="0.3">
      <c r="A71" t="s">
        <v>83</v>
      </c>
      <c r="B71" t="s">
        <v>283</v>
      </c>
      <c r="C71" t="s">
        <v>483</v>
      </c>
      <c r="D71" t="s">
        <v>683</v>
      </c>
      <c r="E71" t="s">
        <v>882</v>
      </c>
      <c r="F71">
        <v>10</v>
      </c>
      <c r="G71" t="s">
        <v>1013</v>
      </c>
      <c r="H71">
        <v>15</v>
      </c>
      <c r="I71" t="s">
        <v>1019</v>
      </c>
      <c r="J71">
        <v>98</v>
      </c>
      <c r="K71">
        <v>92.28</v>
      </c>
      <c r="L71" t="s">
        <v>1028</v>
      </c>
      <c r="M71">
        <v>2022</v>
      </c>
      <c r="N71" t="s">
        <v>1032</v>
      </c>
    </row>
    <row r="72" spans="1:14" hidden="1" x14ac:dyDescent="0.3">
      <c r="A72" t="s">
        <v>84</v>
      </c>
      <c r="B72" t="s">
        <v>284</v>
      </c>
      <c r="C72" t="s">
        <v>484</v>
      </c>
      <c r="D72" t="s">
        <v>684</v>
      </c>
      <c r="E72" t="s">
        <v>883</v>
      </c>
      <c r="F72">
        <v>12</v>
      </c>
      <c r="G72" t="s">
        <v>1014</v>
      </c>
      <c r="H72">
        <v>30</v>
      </c>
      <c r="I72" t="s">
        <v>1019</v>
      </c>
      <c r="J72">
        <v>85</v>
      </c>
      <c r="K72">
        <v>98.6</v>
      </c>
      <c r="L72" t="s">
        <v>1027</v>
      </c>
      <c r="M72">
        <v>2024</v>
      </c>
      <c r="N72" t="s">
        <v>1030</v>
      </c>
    </row>
    <row r="73" spans="1:14" hidden="1" x14ac:dyDescent="0.3">
      <c r="A73" t="s">
        <v>85</v>
      </c>
      <c r="B73" t="s">
        <v>285</v>
      </c>
      <c r="C73" t="s">
        <v>485</v>
      </c>
      <c r="D73" t="s">
        <v>685</v>
      </c>
      <c r="E73" t="s">
        <v>884</v>
      </c>
      <c r="F73">
        <v>10</v>
      </c>
      <c r="G73" t="s">
        <v>1012</v>
      </c>
      <c r="H73">
        <v>28</v>
      </c>
      <c r="I73" t="s">
        <v>1016</v>
      </c>
      <c r="J73">
        <v>99</v>
      </c>
      <c r="K73">
        <v>87.73</v>
      </c>
      <c r="L73" t="s">
        <v>1028</v>
      </c>
      <c r="M73">
        <v>2023</v>
      </c>
      <c r="N73" t="s">
        <v>1033</v>
      </c>
    </row>
    <row r="74" spans="1:14" hidden="1" x14ac:dyDescent="0.3">
      <c r="A74" t="s">
        <v>86</v>
      </c>
      <c r="B74" t="s">
        <v>286</v>
      </c>
      <c r="C74" t="s">
        <v>486</v>
      </c>
      <c r="D74" t="s">
        <v>686</v>
      </c>
      <c r="E74" t="s">
        <v>885</v>
      </c>
      <c r="F74">
        <v>12</v>
      </c>
      <c r="G74" t="s">
        <v>1014</v>
      </c>
      <c r="H74">
        <v>30</v>
      </c>
      <c r="I74" t="s">
        <v>1020</v>
      </c>
      <c r="J74">
        <v>95</v>
      </c>
      <c r="K74">
        <v>96.42</v>
      </c>
      <c r="L74" t="s">
        <v>1028</v>
      </c>
      <c r="M74">
        <v>2022</v>
      </c>
      <c r="N74" t="s">
        <v>1032</v>
      </c>
    </row>
    <row r="75" spans="1:14" hidden="1" x14ac:dyDescent="0.3">
      <c r="A75" t="s">
        <v>87</v>
      </c>
      <c r="B75" t="s">
        <v>287</v>
      </c>
      <c r="C75" t="s">
        <v>487</v>
      </c>
      <c r="D75" t="s">
        <v>687</v>
      </c>
      <c r="E75" t="s">
        <v>886</v>
      </c>
      <c r="F75">
        <v>12</v>
      </c>
      <c r="G75" t="s">
        <v>1015</v>
      </c>
      <c r="H75">
        <v>6</v>
      </c>
      <c r="I75" t="s">
        <v>1022</v>
      </c>
      <c r="J75">
        <v>85</v>
      </c>
      <c r="K75">
        <v>96.24</v>
      </c>
      <c r="L75" t="s">
        <v>1026</v>
      </c>
      <c r="M75">
        <v>2022</v>
      </c>
      <c r="N75" t="s">
        <v>1032</v>
      </c>
    </row>
    <row r="76" spans="1:14" hidden="1" x14ac:dyDescent="0.3">
      <c r="A76" t="s">
        <v>88</v>
      </c>
      <c r="B76" t="s">
        <v>288</v>
      </c>
      <c r="C76" t="s">
        <v>488</v>
      </c>
      <c r="D76" t="s">
        <v>688</v>
      </c>
      <c r="E76" t="s">
        <v>887</v>
      </c>
      <c r="F76">
        <v>10</v>
      </c>
      <c r="G76" t="s">
        <v>1012</v>
      </c>
      <c r="H76">
        <v>3</v>
      </c>
      <c r="I76" t="s">
        <v>1017</v>
      </c>
      <c r="J76">
        <v>92</v>
      </c>
      <c r="K76">
        <v>87.99</v>
      </c>
      <c r="L76" t="s">
        <v>1026</v>
      </c>
      <c r="M76">
        <v>2024</v>
      </c>
      <c r="N76" t="s">
        <v>1030</v>
      </c>
    </row>
    <row r="77" spans="1:14" hidden="1" x14ac:dyDescent="0.3">
      <c r="A77" t="s">
        <v>89</v>
      </c>
      <c r="B77" t="s">
        <v>289</v>
      </c>
      <c r="C77" t="s">
        <v>489</v>
      </c>
      <c r="D77" t="s">
        <v>689</v>
      </c>
      <c r="E77" t="s">
        <v>888</v>
      </c>
      <c r="F77">
        <v>10</v>
      </c>
      <c r="G77" t="s">
        <v>1014</v>
      </c>
      <c r="H77">
        <v>9</v>
      </c>
      <c r="I77" t="s">
        <v>1018</v>
      </c>
      <c r="J77">
        <v>88</v>
      </c>
      <c r="K77">
        <v>93.46</v>
      </c>
      <c r="L77" t="s">
        <v>1026</v>
      </c>
      <c r="M77">
        <v>2023</v>
      </c>
      <c r="N77" t="s">
        <v>1033</v>
      </c>
    </row>
    <row r="78" spans="1:14" hidden="1" x14ac:dyDescent="0.3">
      <c r="A78" t="s">
        <v>90</v>
      </c>
      <c r="B78" t="s">
        <v>290</v>
      </c>
      <c r="C78" t="s">
        <v>490</v>
      </c>
      <c r="D78" t="s">
        <v>690</v>
      </c>
      <c r="E78" t="s">
        <v>889</v>
      </c>
      <c r="F78">
        <v>12</v>
      </c>
      <c r="G78" t="s">
        <v>1015</v>
      </c>
      <c r="H78">
        <v>11</v>
      </c>
      <c r="I78" t="s">
        <v>1025</v>
      </c>
      <c r="J78">
        <v>88</v>
      </c>
      <c r="K78">
        <v>96.67</v>
      </c>
      <c r="L78" t="s">
        <v>1026</v>
      </c>
      <c r="M78">
        <v>2022</v>
      </c>
      <c r="N78" t="s">
        <v>1032</v>
      </c>
    </row>
    <row r="79" spans="1:14" hidden="1" x14ac:dyDescent="0.3">
      <c r="A79" t="s">
        <v>91</v>
      </c>
      <c r="B79" t="s">
        <v>291</v>
      </c>
      <c r="C79" t="s">
        <v>491</v>
      </c>
      <c r="D79" t="s">
        <v>691</v>
      </c>
      <c r="E79" t="s">
        <v>890</v>
      </c>
      <c r="F79">
        <v>10</v>
      </c>
      <c r="G79" t="s">
        <v>1012</v>
      </c>
      <c r="H79">
        <v>20</v>
      </c>
      <c r="I79" t="s">
        <v>1023</v>
      </c>
      <c r="J79">
        <v>97</v>
      </c>
      <c r="K79">
        <v>90.95</v>
      </c>
      <c r="L79" t="s">
        <v>1027</v>
      </c>
      <c r="M79">
        <v>2021</v>
      </c>
      <c r="N79" t="s">
        <v>1034</v>
      </c>
    </row>
    <row r="80" spans="1:14" hidden="1" x14ac:dyDescent="0.3">
      <c r="A80" t="s">
        <v>92</v>
      </c>
      <c r="B80" t="s">
        <v>292</v>
      </c>
      <c r="C80" t="s">
        <v>492</v>
      </c>
      <c r="D80" t="s">
        <v>692</v>
      </c>
      <c r="E80" t="s">
        <v>891</v>
      </c>
      <c r="F80">
        <v>10</v>
      </c>
      <c r="G80" t="s">
        <v>1014</v>
      </c>
      <c r="H80">
        <v>7</v>
      </c>
      <c r="I80" t="s">
        <v>1019</v>
      </c>
      <c r="J80">
        <v>88</v>
      </c>
      <c r="K80">
        <v>96.94</v>
      </c>
      <c r="L80" t="s">
        <v>1027</v>
      </c>
      <c r="M80">
        <v>2020</v>
      </c>
      <c r="N80" t="s">
        <v>1031</v>
      </c>
    </row>
    <row r="81" spans="1:14" hidden="1" x14ac:dyDescent="0.3">
      <c r="A81" t="s">
        <v>93</v>
      </c>
      <c r="B81" t="s">
        <v>293</v>
      </c>
      <c r="C81" t="s">
        <v>493</v>
      </c>
      <c r="D81" t="s">
        <v>693</v>
      </c>
      <c r="E81" t="s">
        <v>892</v>
      </c>
      <c r="F81">
        <v>12</v>
      </c>
      <c r="G81" t="s">
        <v>1013</v>
      </c>
      <c r="H81">
        <v>24</v>
      </c>
      <c r="I81" t="s">
        <v>1016</v>
      </c>
      <c r="J81">
        <v>95</v>
      </c>
      <c r="K81">
        <v>85.19</v>
      </c>
      <c r="L81" t="s">
        <v>1028</v>
      </c>
      <c r="M81">
        <v>2023</v>
      </c>
      <c r="N81" t="s">
        <v>1033</v>
      </c>
    </row>
    <row r="82" spans="1:14" hidden="1" x14ac:dyDescent="0.3">
      <c r="A82" t="s">
        <v>94</v>
      </c>
      <c r="B82" t="s">
        <v>294</v>
      </c>
      <c r="C82" t="s">
        <v>494</v>
      </c>
      <c r="D82" t="s">
        <v>694</v>
      </c>
      <c r="E82" t="s">
        <v>893</v>
      </c>
      <c r="F82">
        <v>10</v>
      </c>
      <c r="G82" t="s">
        <v>1013</v>
      </c>
      <c r="H82">
        <v>24</v>
      </c>
      <c r="I82" t="s">
        <v>1018</v>
      </c>
      <c r="J82">
        <v>89</v>
      </c>
      <c r="K82">
        <v>91.53</v>
      </c>
      <c r="L82" t="s">
        <v>1027</v>
      </c>
      <c r="M82">
        <v>2024</v>
      </c>
      <c r="N82" t="s">
        <v>1030</v>
      </c>
    </row>
    <row r="83" spans="1:14" hidden="1" x14ac:dyDescent="0.3">
      <c r="A83" t="s">
        <v>95</v>
      </c>
      <c r="B83" t="s">
        <v>295</v>
      </c>
      <c r="C83" t="s">
        <v>495</v>
      </c>
      <c r="D83" t="s">
        <v>695</v>
      </c>
      <c r="E83" t="s">
        <v>894</v>
      </c>
      <c r="F83">
        <v>12</v>
      </c>
      <c r="G83" t="s">
        <v>1013</v>
      </c>
      <c r="H83">
        <v>30</v>
      </c>
      <c r="I83" t="s">
        <v>1024</v>
      </c>
      <c r="J83">
        <v>93</v>
      </c>
      <c r="K83">
        <v>89.83</v>
      </c>
      <c r="L83" t="s">
        <v>1026</v>
      </c>
      <c r="M83">
        <v>2020</v>
      </c>
      <c r="N83" t="s">
        <v>1031</v>
      </c>
    </row>
    <row r="84" spans="1:14" hidden="1" x14ac:dyDescent="0.3">
      <c r="A84" t="s">
        <v>96</v>
      </c>
      <c r="B84" t="s">
        <v>296</v>
      </c>
      <c r="C84" t="s">
        <v>496</v>
      </c>
      <c r="D84" t="s">
        <v>696</v>
      </c>
      <c r="E84" t="s">
        <v>895</v>
      </c>
      <c r="F84">
        <v>12</v>
      </c>
      <c r="G84" t="s">
        <v>1013</v>
      </c>
      <c r="H84">
        <v>16</v>
      </c>
      <c r="I84" t="s">
        <v>1022</v>
      </c>
      <c r="J84">
        <v>97</v>
      </c>
      <c r="K84">
        <v>90.05</v>
      </c>
      <c r="L84" t="s">
        <v>1028</v>
      </c>
      <c r="M84">
        <v>2022</v>
      </c>
      <c r="N84" t="s">
        <v>1032</v>
      </c>
    </row>
    <row r="85" spans="1:14" x14ac:dyDescent="0.3">
      <c r="A85" t="s">
        <v>97</v>
      </c>
      <c r="B85" t="s">
        <v>297</v>
      </c>
      <c r="C85" t="s">
        <v>497</v>
      </c>
      <c r="D85" t="s">
        <v>697</v>
      </c>
      <c r="E85" t="s">
        <v>896</v>
      </c>
      <c r="F85">
        <v>10</v>
      </c>
      <c r="G85" t="s">
        <v>1013</v>
      </c>
      <c r="H85">
        <v>14</v>
      </c>
      <c r="I85" t="s">
        <v>1019</v>
      </c>
      <c r="J85">
        <v>93</v>
      </c>
      <c r="K85">
        <v>90.11</v>
      </c>
      <c r="L85" t="s">
        <v>1027</v>
      </c>
      <c r="M85">
        <v>2025</v>
      </c>
      <c r="N85" t="s">
        <v>1029</v>
      </c>
    </row>
    <row r="86" spans="1:14" hidden="1" x14ac:dyDescent="0.3">
      <c r="A86" t="s">
        <v>98</v>
      </c>
      <c r="B86" t="s">
        <v>298</v>
      </c>
      <c r="C86" t="s">
        <v>498</v>
      </c>
      <c r="D86" t="s">
        <v>698</v>
      </c>
      <c r="E86" t="s">
        <v>897</v>
      </c>
      <c r="F86">
        <v>12</v>
      </c>
      <c r="G86" t="s">
        <v>1012</v>
      </c>
      <c r="H86">
        <v>34</v>
      </c>
      <c r="I86" t="s">
        <v>1018</v>
      </c>
      <c r="J86">
        <v>87</v>
      </c>
      <c r="K86">
        <v>88.62</v>
      </c>
      <c r="L86" t="s">
        <v>1028</v>
      </c>
      <c r="M86">
        <v>2023</v>
      </c>
      <c r="N86" t="s">
        <v>1033</v>
      </c>
    </row>
    <row r="87" spans="1:14" hidden="1" x14ac:dyDescent="0.3">
      <c r="A87" t="s">
        <v>99</v>
      </c>
      <c r="B87" t="s">
        <v>299</v>
      </c>
      <c r="C87" t="s">
        <v>499</v>
      </c>
      <c r="D87" t="s">
        <v>699</v>
      </c>
      <c r="E87" t="s">
        <v>898</v>
      </c>
      <c r="F87">
        <v>10</v>
      </c>
      <c r="G87" t="s">
        <v>1013</v>
      </c>
      <c r="H87">
        <v>32</v>
      </c>
      <c r="I87" t="s">
        <v>1018</v>
      </c>
      <c r="J87">
        <v>85</v>
      </c>
      <c r="K87">
        <v>86.4</v>
      </c>
      <c r="L87" t="s">
        <v>1026</v>
      </c>
      <c r="M87">
        <v>2023</v>
      </c>
      <c r="N87" t="s">
        <v>1033</v>
      </c>
    </row>
    <row r="88" spans="1:14" hidden="1" x14ac:dyDescent="0.3">
      <c r="A88" t="s">
        <v>100</v>
      </c>
      <c r="B88" t="s">
        <v>300</v>
      </c>
      <c r="C88" t="s">
        <v>500</v>
      </c>
      <c r="D88" t="s">
        <v>700</v>
      </c>
      <c r="E88" t="s">
        <v>899</v>
      </c>
      <c r="F88">
        <v>10</v>
      </c>
      <c r="G88" t="s">
        <v>1015</v>
      </c>
      <c r="H88">
        <v>38</v>
      </c>
      <c r="I88" t="s">
        <v>1019</v>
      </c>
      <c r="J88">
        <v>100</v>
      </c>
      <c r="K88">
        <v>93.3</v>
      </c>
      <c r="L88" t="s">
        <v>1028</v>
      </c>
      <c r="M88">
        <v>2023</v>
      </c>
      <c r="N88" t="s">
        <v>1033</v>
      </c>
    </row>
    <row r="89" spans="1:14" x14ac:dyDescent="0.3">
      <c r="A89" t="s">
        <v>101</v>
      </c>
      <c r="B89" t="s">
        <v>301</v>
      </c>
      <c r="C89" t="s">
        <v>501</v>
      </c>
      <c r="D89" t="s">
        <v>701</v>
      </c>
      <c r="E89" t="s">
        <v>900</v>
      </c>
      <c r="F89">
        <v>12</v>
      </c>
      <c r="G89" t="s">
        <v>1015</v>
      </c>
      <c r="H89">
        <v>30</v>
      </c>
      <c r="I89" t="s">
        <v>1023</v>
      </c>
      <c r="J89">
        <v>94</v>
      </c>
      <c r="K89">
        <v>88.77</v>
      </c>
      <c r="L89" t="s">
        <v>1026</v>
      </c>
      <c r="M89">
        <v>2025</v>
      </c>
      <c r="N89" t="s">
        <v>1029</v>
      </c>
    </row>
    <row r="90" spans="1:14" hidden="1" x14ac:dyDescent="0.3">
      <c r="A90" t="s">
        <v>102</v>
      </c>
      <c r="B90" t="s">
        <v>302</v>
      </c>
      <c r="C90" t="s">
        <v>502</v>
      </c>
      <c r="D90" t="s">
        <v>702</v>
      </c>
      <c r="E90" t="s">
        <v>901</v>
      </c>
      <c r="F90">
        <v>10</v>
      </c>
      <c r="G90" t="s">
        <v>1015</v>
      </c>
      <c r="H90">
        <v>8</v>
      </c>
      <c r="I90" t="s">
        <v>1023</v>
      </c>
      <c r="J90">
        <v>90</v>
      </c>
      <c r="K90">
        <v>87.87</v>
      </c>
      <c r="L90" t="s">
        <v>1027</v>
      </c>
      <c r="M90">
        <v>2023</v>
      </c>
      <c r="N90" t="s">
        <v>1033</v>
      </c>
    </row>
    <row r="91" spans="1:14" hidden="1" x14ac:dyDescent="0.3">
      <c r="A91" t="s">
        <v>103</v>
      </c>
      <c r="B91" t="s">
        <v>303</v>
      </c>
      <c r="C91" t="s">
        <v>503</v>
      </c>
      <c r="D91" t="s">
        <v>703</v>
      </c>
      <c r="E91" t="s">
        <v>902</v>
      </c>
      <c r="F91">
        <v>12</v>
      </c>
      <c r="G91" t="s">
        <v>1015</v>
      </c>
      <c r="H91">
        <v>7</v>
      </c>
      <c r="I91" t="s">
        <v>1018</v>
      </c>
      <c r="J91">
        <v>94</v>
      </c>
      <c r="K91">
        <v>88.41</v>
      </c>
      <c r="L91" t="s">
        <v>1026</v>
      </c>
      <c r="M91">
        <v>2022</v>
      </c>
      <c r="N91" t="s">
        <v>1032</v>
      </c>
    </row>
    <row r="92" spans="1:14" hidden="1" x14ac:dyDescent="0.3">
      <c r="A92" t="s">
        <v>104</v>
      </c>
      <c r="B92" t="s">
        <v>304</v>
      </c>
      <c r="C92" t="s">
        <v>504</v>
      </c>
      <c r="D92" t="s">
        <v>704</v>
      </c>
      <c r="E92" t="s">
        <v>903</v>
      </c>
      <c r="F92">
        <v>10</v>
      </c>
      <c r="G92" t="s">
        <v>1014</v>
      </c>
      <c r="H92">
        <v>18</v>
      </c>
      <c r="I92" t="s">
        <v>1017</v>
      </c>
      <c r="J92">
        <v>86</v>
      </c>
      <c r="K92">
        <v>93.3</v>
      </c>
      <c r="L92" t="s">
        <v>1027</v>
      </c>
      <c r="M92">
        <v>2021</v>
      </c>
      <c r="N92" t="s">
        <v>1034</v>
      </c>
    </row>
    <row r="93" spans="1:14" hidden="1" x14ac:dyDescent="0.3">
      <c r="A93" t="s">
        <v>105</v>
      </c>
      <c r="B93" t="s">
        <v>305</v>
      </c>
      <c r="C93" t="s">
        <v>505</v>
      </c>
      <c r="D93" t="s">
        <v>705</v>
      </c>
      <c r="E93" t="s">
        <v>904</v>
      </c>
      <c r="F93">
        <v>12</v>
      </c>
      <c r="G93" t="s">
        <v>1012</v>
      </c>
      <c r="H93">
        <v>1</v>
      </c>
      <c r="I93" t="s">
        <v>1025</v>
      </c>
      <c r="J93">
        <v>94</v>
      </c>
      <c r="K93">
        <v>92.04</v>
      </c>
      <c r="L93" t="s">
        <v>1028</v>
      </c>
      <c r="M93">
        <v>2022</v>
      </c>
      <c r="N93" t="s">
        <v>1032</v>
      </c>
    </row>
    <row r="94" spans="1:14" hidden="1" x14ac:dyDescent="0.3">
      <c r="A94" t="s">
        <v>106</v>
      </c>
      <c r="B94" t="s">
        <v>306</v>
      </c>
      <c r="C94" t="s">
        <v>506</v>
      </c>
      <c r="D94" t="s">
        <v>706</v>
      </c>
      <c r="E94" t="s">
        <v>905</v>
      </c>
      <c r="F94">
        <v>10</v>
      </c>
      <c r="G94" t="s">
        <v>1012</v>
      </c>
      <c r="H94">
        <v>17</v>
      </c>
      <c r="I94" t="s">
        <v>1018</v>
      </c>
      <c r="J94">
        <v>88</v>
      </c>
      <c r="K94">
        <v>97.33</v>
      </c>
      <c r="L94" t="s">
        <v>1028</v>
      </c>
      <c r="M94">
        <v>2023</v>
      </c>
      <c r="N94" t="s">
        <v>1033</v>
      </c>
    </row>
    <row r="95" spans="1:14" hidden="1" x14ac:dyDescent="0.3">
      <c r="A95" t="s">
        <v>107</v>
      </c>
      <c r="B95" t="s">
        <v>307</v>
      </c>
      <c r="C95" t="s">
        <v>507</v>
      </c>
      <c r="D95" t="s">
        <v>707</v>
      </c>
      <c r="E95" t="s">
        <v>906</v>
      </c>
      <c r="F95">
        <v>10</v>
      </c>
      <c r="G95" t="s">
        <v>1012</v>
      </c>
      <c r="H95">
        <v>10</v>
      </c>
      <c r="I95" t="s">
        <v>1016</v>
      </c>
      <c r="J95">
        <v>94</v>
      </c>
      <c r="K95">
        <v>86.28</v>
      </c>
      <c r="L95" t="s">
        <v>1026</v>
      </c>
      <c r="M95">
        <v>2020</v>
      </c>
      <c r="N95" t="s">
        <v>1031</v>
      </c>
    </row>
    <row r="96" spans="1:14" hidden="1" x14ac:dyDescent="0.3">
      <c r="A96" t="s">
        <v>108</v>
      </c>
      <c r="B96" t="s">
        <v>308</v>
      </c>
      <c r="C96" t="s">
        <v>508</v>
      </c>
      <c r="D96" t="s">
        <v>708</v>
      </c>
      <c r="E96" t="s">
        <v>907</v>
      </c>
      <c r="F96">
        <v>12</v>
      </c>
      <c r="G96" t="s">
        <v>1014</v>
      </c>
      <c r="H96">
        <v>34</v>
      </c>
      <c r="I96" t="s">
        <v>1024</v>
      </c>
      <c r="J96">
        <v>99</v>
      </c>
      <c r="K96">
        <v>98.63</v>
      </c>
      <c r="L96" t="s">
        <v>1028</v>
      </c>
      <c r="M96">
        <v>2024</v>
      </c>
      <c r="N96" t="s">
        <v>1030</v>
      </c>
    </row>
    <row r="97" spans="1:14" hidden="1" x14ac:dyDescent="0.3">
      <c r="A97" t="s">
        <v>109</v>
      </c>
      <c r="B97" t="s">
        <v>309</v>
      </c>
      <c r="C97" t="s">
        <v>509</v>
      </c>
      <c r="D97" t="s">
        <v>709</v>
      </c>
      <c r="E97" t="s">
        <v>908</v>
      </c>
      <c r="F97">
        <v>12</v>
      </c>
      <c r="G97" t="s">
        <v>1015</v>
      </c>
      <c r="H97">
        <v>37</v>
      </c>
      <c r="I97" t="s">
        <v>1025</v>
      </c>
      <c r="J97">
        <v>86</v>
      </c>
      <c r="K97">
        <v>94.14</v>
      </c>
      <c r="L97" t="s">
        <v>1027</v>
      </c>
      <c r="M97">
        <v>2020</v>
      </c>
      <c r="N97" t="s">
        <v>1031</v>
      </c>
    </row>
    <row r="98" spans="1:14" hidden="1" x14ac:dyDescent="0.3">
      <c r="A98" t="s">
        <v>110</v>
      </c>
      <c r="B98" t="s">
        <v>310</v>
      </c>
      <c r="C98" t="s">
        <v>510</v>
      </c>
      <c r="D98" t="s">
        <v>710</v>
      </c>
      <c r="E98" t="s">
        <v>909</v>
      </c>
      <c r="F98">
        <v>10</v>
      </c>
      <c r="G98" t="s">
        <v>1014</v>
      </c>
      <c r="H98">
        <v>17</v>
      </c>
      <c r="I98" t="s">
        <v>1017</v>
      </c>
      <c r="J98">
        <v>90</v>
      </c>
      <c r="K98">
        <v>88.6</v>
      </c>
      <c r="L98" t="s">
        <v>1027</v>
      </c>
      <c r="M98">
        <v>2020</v>
      </c>
      <c r="N98" t="s">
        <v>1031</v>
      </c>
    </row>
    <row r="99" spans="1:14" hidden="1" x14ac:dyDescent="0.3">
      <c r="A99" t="s">
        <v>111</v>
      </c>
      <c r="B99" t="s">
        <v>311</v>
      </c>
      <c r="C99" t="s">
        <v>511</v>
      </c>
      <c r="D99" t="s">
        <v>711</v>
      </c>
      <c r="E99" t="s">
        <v>910</v>
      </c>
      <c r="F99">
        <v>10</v>
      </c>
      <c r="G99" t="s">
        <v>1012</v>
      </c>
      <c r="H99">
        <v>27</v>
      </c>
      <c r="I99" t="s">
        <v>1018</v>
      </c>
      <c r="J99">
        <v>100</v>
      </c>
      <c r="K99">
        <v>89.37</v>
      </c>
      <c r="L99" t="s">
        <v>1026</v>
      </c>
      <c r="M99">
        <v>2022</v>
      </c>
      <c r="N99" t="s">
        <v>1032</v>
      </c>
    </row>
    <row r="100" spans="1:14" hidden="1" x14ac:dyDescent="0.3">
      <c r="A100" t="s">
        <v>112</v>
      </c>
      <c r="B100" t="s">
        <v>312</v>
      </c>
      <c r="C100" t="s">
        <v>512</v>
      </c>
      <c r="D100" t="s">
        <v>712</v>
      </c>
      <c r="E100" t="s">
        <v>911</v>
      </c>
      <c r="F100">
        <v>12</v>
      </c>
      <c r="G100" t="s">
        <v>1013</v>
      </c>
      <c r="H100">
        <v>5</v>
      </c>
      <c r="I100" t="s">
        <v>1018</v>
      </c>
      <c r="J100">
        <v>93</v>
      </c>
      <c r="K100">
        <v>96.82</v>
      </c>
      <c r="L100" t="s">
        <v>1027</v>
      </c>
      <c r="M100">
        <v>2024</v>
      </c>
      <c r="N100" t="s">
        <v>1030</v>
      </c>
    </row>
    <row r="101" spans="1:14" hidden="1" x14ac:dyDescent="0.3">
      <c r="A101" t="s">
        <v>113</v>
      </c>
      <c r="B101" t="s">
        <v>313</v>
      </c>
      <c r="C101" t="s">
        <v>513</v>
      </c>
      <c r="D101" t="s">
        <v>713</v>
      </c>
      <c r="E101" t="s">
        <v>912</v>
      </c>
      <c r="F101">
        <v>10</v>
      </c>
      <c r="G101" t="s">
        <v>1013</v>
      </c>
      <c r="H101">
        <v>8</v>
      </c>
      <c r="I101" t="s">
        <v>1023</v>
      </c>
      <c r="J101">
        <v>92</v>
      </c>
      <c r="K101">
        <v>94.71</v>
      </c>
      <c r="L101" t="s">
        <v>1028</v>
      </c>
      <c r="M101">
        <v>2021</v>
      </c>
      <c r="N101" t="s">
        <v>1034</v>
      </c>
    </row>
    <row r="102" spans="1:14" x14ac:dyDescent="0.3">
      <c r="A102" t="s">
        <v>114</v>
      </c>
      <c r="B102" t="s">
        <v>314</v>
      </c>
      <c r="C102" t="s">
        <v>514</v>
      </c>
      <c r="D102" t="s">
        <v>714</v>
      </c>
      <c r="E102" t="s">
        <v>913</v>
      </c>
      <c r="F102">
        <v>10</v>
      </c>
      <c r="G102" t="s">
        <v>1012</v>
      </c>
      <c r="H102">
        <v>11</v>
      </c>
      <c r="I102" t="s">
        <v>1019</v>
      </c>
      <c r="J102">
        <v>94</v>
      </c>
      <c r="K102">
        <v>91.59</v>
      </c>
      <c r="L102" t="s">
        <v>1028</v>
      </c>
      <c r="M102">
        <v>2025</v>
      </c>
      <c r="N102" t="s">
        <v>1029</v>
      </c>
    </row>
    <row r="103" spans="1:14" hidden="1" x14ac:dyDescent="0.3">
      <c r="A103" t="s">
        <v>115</v>
      </c>
      <c r="B103" t="s">
        <v>315</v>
      </c>
      <c r="C103" t="s">
        <v>515</v>
      </c>
      <c r="D103" t="s">
        <v>715</v>
      </c>
      <c r="E103" t="s">
        <v>914</v>
      </c>
      <c r="F103">
        <v>12</v>
      </c>
      <c r="G103" t="s">
        <v>1013</v>
      </c>
      <c r="H103">
        <v>18</v>
      </c>
      <c r="I103" t="s">
        <v>1021</v>
      </c>
      <c r="J103">
        <v>100</v>
      </c>
      <c r="K103">
        <v>91.57</v>
      </c>
      <c r="L103" t="s">
        <v>1027</v>
      </c>
      <c r="M103">
        <v>2020</v>
      </c>
      <c r="N103" t="s">
        <v>1031</v>
      </c>
    </row>
    <row r="104" spans="1:14" hidden="1" x14ac:dyDescent="0.3">
      <c r="A104" t="s">
        <v>116</v>
      </c>
      <c r="B104" t="s">
        <v>316</v>
      </c>
      <c r="C104" t="s">
        <v>516</v>
      </c>
      <c r="D104" t="s">
        <v>716</v>
      </c>
      <c r="E104" t="s">
        <v>915</v>
      </c>
      <c r="F104">
        <v>12</v>
      </c>
      <c r="G104" t="s">
        <v>1015</v>
      </c>
      <c r="H104">
        <v>39</v>
      </c>
      <c r="I104" t="s">
        <v>1023</v>
      </c>
      <c r="J104">
        <v>85</v>
      </c>
      <c r="K104">
        <v>86.37</v>
      </c>
      <c r="L104" t="s">
        <v>1027</v>
      </c>
      <c r="M104">
        <v>2024</v>
      </c>
      <c r="N104" t="s">
        <v>1030</v>
      </c>
    </row>
    <row r="105" spans="1:14" hidden="1" x14ac:dyDescent="0.3">
      <c r="A105" t="s">
        <v>117</v>
      </c>
      <c r="B105" t="s">
        <v>317</v>
      </c>
      <c r="C105" t="s">
        <v>517</v>
      </c>
      <c r="D105" t="s">
        <v>717</v>
      </c>
      <c r="E105" t="s">
        <v>916</v>
      </c>
      <c r="F105">
        <v>10</v>
      </c>
      <c r="G105" t="s">
        <v>1015</v>
      </c>
      <c r="H105">
        <v>37</v>
      </c>
      <c r="I105" t="s">
        <v>1017</v>
      </c>
      <c r="J105">
        <v>90</v>
      </c>
      <c r="K105">
        <v>92.06</v>
      </c>
      <c r="L105" t="s">
        <v>1027</v>
      </c>
      <c r="M105">
        <v>2023</v>
      </c>
      <c r="N105" t="s">
        <v>1033</v>
      </c>
    </row>
    <row r="106" spans="1:14" hidden="1" x14ac:dyDescent="0.3">
      <c r="A106" t="s">
        <v>118</v>
      </c>
      <c r="B106" t="s">
        <v>318</v>
      </c>
      <c r="C106" t="s">
        <v>518</v>
      </c>
      <c r="D106" t="s">
        <v>718</v>
      </c>
      <c r="E106" t="s">
        <v>917</v>
      </c>
      <c r="F106">
        <v>12</v>
      </c>
      <c r="G106" t="s">
        <v>1014</v>
      </c>
      <c r="H106">
        <v>38</v>
      </c>
      <c r="I106" t="s">
        <v>1024</v>
      </c>
      <c r="J106">
        <v>100</v>
      </c>
      <c r="K106">
        <v>99.54</v>
      </c>
      <c r="L106" t="s">
        <v>1028</v>
      </c>
      <c r="M106">
        <v>2022</v>
      </c>
      <c r="N106" t="s">
        <v>1032</v>
      </c>
    </row>
    <row r="107" spans="1:14" hidden="1" x14ac:dyDescent="0.3">
      <c r="A107" t="s">
        <v>119</v>
      </c>
      <c r="B107" t="s">
        <v>319</v>
      </c>
      <c r="C107" t="s">
        <v>519</v>
      </c>
      <c r="D107" t="s">
        <v>719</v>
      </c>
      <c r="E107" t="s">
        <v>918</v>
      </c>
      <c r="F107">
        <v>12</v>
      </c>
      <c r="G107" t="s">
        <v>1015</v>
      </c>
      <c r="H107">
        <v>21</v>
      </c>
      <c r="I107" t="s">
        <v>1016</v>
      </c>
      <c r="J107">
        <v>90</v>
      </c>
      <c r="K107">
        <v>89.95</v>
      </c>
      <c r="L107" t="s">
        <v>1027</v>
      </c>
      <c r="M107">
        <v>2023</v>
      </c>
      <c r="N107" t="s">
        <v>1033</v>
      </c>
    </row>
    <row r="108" spans="1:14" hidden="1" x14ac:dyDescent="0.3">
      <c r="A108" t="s">
        <v>120</v>
      </c>
      <c r="B108" t="s">
        <v>320</v>
      </c>
      <c r="C108" t="s">
        <v>520</v>
      </c>
      <c r="D108" t="s">
        <v>720</v>
      </c>
      <c r="E108" t="s">
        <v>919</v>
      </c>
      <c r="F108">
        <v>12</v>
      </c>
      <c r="G108" t="s">
        <v>1013</v>
      </c>
      <c r="H108">
        <v>36</v>
      </c>
      <c r="I108" t="s">
        <v>1017</v>
      </c>
      <c r="J108">
        <v>99</v>
      </c>
      <c r="K108">
        <v>86.32</v>
      </c>
      <c r="L108" t="s">
        <v>1028</v>
      </c>
      <c r="M108">
        <v>2022</v>
      </c>
      <c r="N108" t="s">
        <v>1032</v>
      </c>
    </row>
    <row r="109" spans="1:14" hidden="1" x14ac:dyDescent="0.3">
      <c r="A109" t="s">
        <v>121</v>
      </c>
      <c r="B109" t="s">
        <v>321</v>
      </c>
      <c r="C109" t="s">
        <v>521</v>
      </c>
      <c r="D109" t="s">
        <v>721</v>
      </c>
      <c r="E109" t="s">
        <v>920</v>
      </c>
      <c r="F109">
        <v>10</v>
      </c>
      <c r="G109" t="s">
        <v>1013</v>
      </c>
      <c r="H109">
        <v>33</v>
      </c>
      <c r="I109" t="s">
        <v>1017</v>
      </c>
      <c r="J109">
        <v>99</v>
      </c>
      <c r="K109">
        <v>91.2</v>
      </c>
      <c r="L109" t="s">
        <v>1026</v>
      </c>
      <c r="M109">
        <v>2024</v>
      </c>
      <c r="N109" t="s">
        <v>1030</v>
      </c>
    </row>
    <row r="110" spans="1:14" hidden="1" x14ac:dyDescent="0.3">
      <c r="A110" t="s">
        <v>122</v>
      </c>
      <c r="B110" t="s">
        <v>322</v>
      </c>
      <c r="C110" t="s">
        <v>522</v>
      </c>
      <c r="D110" t="s">
        <v>722</v>
      </c>
      <c r="E110" t="s">
        <v>921</v>
      </c>
      <c r="F110">
        <v>12</v>
      </c>
      <c r="G110" t="s">
        <v>1013</v>
      </c>
      <c r="H110">
        <v>29</v>
      </c>
      <c r="I110" t="s">
        <v>1017</v>
      </c>
      <c r="J110">
        <v>91</v>
      </c>
      <c r="K110">
        <v>89.01</v>
      </c>
      <c r="L110" t="s">
        <v>1026</v>
      </c>
      <c r="M110">
        <v>2022</v>
      </c>
      <c r="N110" t="s">
        <v>1032</v>
      </c>
    </row>
    <row r="111" spans="1:14" hidden="1" x14ac:dyDescent="0.3">
      <c r="A111" t="s">
        <v>123</v>
      </c>
      <c r="B111" t="s">
        <v>323</v>
      </c>
      <c r="C111" t="s">
        <v>523</v>
      </c>
      <c r="D111" t="s">
        <v>723</v>
      </c>
      <c r="E111" t="s">
        <v>922</v>
      </c>
      <c r="F111">
        <v>12</v>
      </c>
      <c r="G111" t="s">
        <v>1013</v>
      </c>
      <c r="H111">
        <v>8</v>
      </c>
      <c r="I111" t="s">
        <v>1017</v>
      </c>
      <c r="J111">
        <v>92</v>
      </c>
      <c r="K111">
        <v>95.65</v>
      </c>
      <c r="L111" t="s">
        <v>1028</v>
      </c>
      <c r="M111">
        <v>2024</v>
      </c>
      <c r="N111" t="s">
        <v>1030</v>
      </c>
    </row>
    <row r="112" spans="1:14" x14ac:dyDescent="0.3">
      <c r="A112" t="s">
        <v>124</v>
      </c>
      <c r="B112" t="s">
        <v>324</v>
      </c>
      <c r="C112" t="s">
        <v>524</v>
      </c>
      <c r="D112" t="s">
        <v>724</v>
      </c>
      <c r="E112" t="s">
        <v>923</v>
      </c>
      <c r="F112">
        <v>10</v>
      </c>
      <c r="G112" t="s">
        <v>1013</v>
      </c>
      <c r="H112">
        <v>6</v>
      </c>
      <c r="I112" t="s">
        <v>1016</v>
      </c>
      <c r="J112">
        <v>88</v>
      </c>
      <c r="K112">
        <v>91.92</v>
      </c>
      <c r="L112" t="s">
        <v>1026</v>
      </c>
      <c r="M112">
        <v>2025</v>
      </c>
      <c r="N112" t="s">
        <v>1029</v>
      </c>
    </row>
    <row r="113" spans="1:14" hidden="1" x14ac:dyDescent="0.3">
      <c r="A113" t="s">
        <v>125</v>
      </c>
      <c r="B113" t="s">
        <v>325</v>
      </c>
      <c r="C113" t="s">
        <v>525</v>
      </c>
      <c r="D113" t="s">
        <v>725</v>
      </c>
      <c r="E113" t="s">
        <v>924</v>
      </c>
      <c r="F113">
        <v>10</v>
      </c>
      <c r="G113" t="s">
        <v>1013</v>
      </c>
      <c r="H113">
        <v>19</v>
      </c>
      <c r="I113" t="s">
        <v>1023</v>
      </c>
      <c r="J113">
        <v>93</v>
      </c>
      <c r="K113">
        <v>91.23</v>
      </c>
      <c r="L113" t="s">
        <v>1028</v>
      </c>
      <c r="M113">
        <v>2023</v>
      </c>
      <c r="N113" t="s">
        <v>1033</v>
      </c>
    </row>
    <row r="114" spans="1:14" hidden="1" x14ac:dyDescent="0.3">
      <c r="A114" t="s">
        <v>126</v>
      </c>
      <c r="B114" t="s">
        <v>326</v>
      </c>
      <c r="C114" t="s">
        <v>526</v>
      </c>
      <c r="D114" t="s">
        <v>726</v>
      </c>
      <c r="E114" t="s">
        <v>925</v>
      </c>
      <c r="F114">
        <v>10</v>
      </c>
      <c r="G114" t="s">
        <v>1013</v>
      </c>
      <c r="H114">
        <v>36</v>
      </c>
      <c r="I114" t="s">
        <v>1016</v>
      </c>
      <c r="J114">
        <v>97</v>
      </c>
      <c r="K114">
        <v>87.86</v>
      </c>
      <c r="L114" t="s">
        <v>1027</v>
      </c>
      <c r="M114">
        <v>2024</v>
      </c>
      <c r="N114" t="s">
        <v>1030</v>
      </c>
    </row>
    <row r="115" spans="1:14" hidden="1" x14ac:dyDescent="0.3">
      <c r="A115" t="s">
        <v>127</v>
      </c>
      <c r="B115" t="s">
        <v>327</v>
      </c>
      <c r="C115" t="s">
        <v>527</v>
      </c>
      <c r="D115" t="s">
        <v>727</v>
      </c>
      <c r="E115" t="s">
        <v>926</v>
      </c>
      <c r="F115">
        <v>10</v>
      </c>
      <c r="G115" t="s">
        <v>1012</v>
      </c>
      <c r="H115">
        <v>18</v>
      </c>
      <c r="I115" t="s">
        <v>1018</v>
      </c>
      <c r="J115">
        <v>95</v>
      </c>
      <c r="K115">
        <v>99.01</v>
      </c>
      <c r="L115" t="s">
        <v>1027</v>
      </c>
      <c r="M115">
        <v>2022</v>
      </c>
      <c r="N115" t="s">
        <v>1032</v>
      </c>
    </row>
    <row r="116" spans="1:14" hidden="1" x14ac:dyDescent="0.3">
      <c r="A116" t="s">
        <v>128</v>
      </c>
      <c r="B116" t="s">
        <v>328</v>
      </c>
      <c r="C116" t="s">
        <v>528</v>
      </c>
      <c r="D116" t="s">
        <v>728</v>
      </c>
      <c r="E116" t="s">
        <v>927</v>
      </c>
      <c r="F116">
        <v>10</v>
      </c>
      <c r="G116" t="s">
        <v>1015</v>
      </c>
      <c r="H116">
        <v>20</v>
      </c>
      <c r="I116" t="s">
        <v>1023</v>
      </c>
      <c r="J116">
        <v>100</v>
      </c>
      <c r="K116">
        <v>97.98</v>
      </c>
      <c r="L116" t="s">
        <v>1028</v>
      </c>
      <c r="M116">
        <v>2024</v>
      </c>
      <c r="N116" t="s">
        <v>1030</v>
      </c>
    </row>
    <row r="117" spans="1:14" hidden="1" x14ac:dyDescent="0.3">
      <c r="A117" t="s">
        <v>129</v>
      </c>
      <c r="B117" t="s">
        <v>329</v>
      </c>
      <c r="C117" t="s">
        <v>529</v>
      </c>
      <c r="D117" t="s">
        <v>729</v>
      </c>
      <c r="E117" t="s">
        <v>928</v>
      </c>
      <c r="F117">
        <v>12</v>
      </c>
      <c r="G117" t="s">
        <v>1015</v>
      </c>
      <c r="H117">
        <v>22</v>
      </c>
      <c r="I117" t="s">
        <v>1021</v>
      </c>
      <c r="J117">
        <v>97</v>
      </c>
      <c r="K117">
        <v>91.83</v>
      </c>
      <c r="L117" t="s">
        <v>1028</v>
      </c>
      <c r="M117">
        <v>2021</v>
      </c>
      <c r="N117" t="s">
        <v>1034</v>
      </c>
    </row>
    <row r="118" spans="1:14" x14ac:dyDescent="0.3">
      <c r="A118" t="s">
        <v>130</v>
      </c>
      <c r="B118" t="s">
        <v>330</v>
      </c>
      <c r="C118" t="s">
        <v>530</v>
      </c>
      <c r="D118" t="s">
        <v>730</v>
      </c>
      <c r="E118" t="s">
        <v>929</v>
      </c>
      <c r="F118">
        <v>10</v>
      </c>
      <c r="G118" t="s">
        <v>1013</v>
      </c>
      <c r="H118">
        <v>15</v>
      </c>
      <c r="I118" t="s">
        <v>1018</v>
      </c>
      <c r="J118">
        <v>86</v>
      </c>
      <c r="K118">
        <v>89.77</v>
      </c>
      <c r="L118" t="s">
        <v>1028</v>
      </c>
      <c r="M118">
        <v>2025</v>
      </c>
      <c r="N118" t="s">
        <v>1029</v>
      </c>
    </row>
    <row r="119" spans="1:14" hidden="1" x14ac:dyDescent="0.3">
      <c r="A119" t="s">
        <v>131</v>
      </c>
      <c r="B119" t="s">
        <v>331</v>
      </c>
      <c r="C119" t="s">
        <v>531</v>
      </c>
      <c r="D119" t="s">
        <v>731</v>
      </c>
      <c r="E119" t="s">
        <v>930</v>
      </c>
      <c r="F119">
        <v>12</v>
      </c>
      <c r="G119" t="s">
        <v>1013</v>
      </c>
      <c r="H119">
        <v>10</v>
      </c>
      <c r="I119" t="s">
        <v>1022</v>
      </c>
      <c r="J119">
        <v>86</v>
      </c>
      <c r="K119">
        <v>86.89</v>
      </c>
      <c r="L119" t="s">
        <v>1027</v>
      </c>
      <c r="M119">
        <v>2022</v>
      </c>
      <c r="N119" t="s">
        <v>1032</v>
      </c>
    </row>
    <row r="120" spans="1:14" hidden="1" x14ac:dyDescent="0.3">
      <c r="A120" t="s">
        <v>132</v>
      </c>
      <c r="B120" t="s">
        <v>332</v>
      </c>
      <c r="C120" t="s">
        <v>532</v>
      </c>
      <c r="D120" t="s">
        <v>732</v>
      </c>
      <c r="E120" t="s">
        <v>931</v>
      </c>
      <c r="F120">
        <v>10</v>
      </c>
      <c r="G120" t="s">
        <v>1013</v>
      </c>
      <c r="H120">
        <v>7</v>
      </c>
      <c r="I120" t="s">
        <v>1023</v>
      </c>
      <c r="J120">
        <v>99</v>
      </c>
      <c r="K120">
        <v>85.23</v>
      </c>
      <c r="L120" t="s">
        <v>1026</v>
      </c>
      <c r="M120">
        <v>2023</v>
      </c>
      <c r="N120" t="s">
        <v>1033</v>
      </c>
    </row>
    <row r="121" spans="1:14" x14ac:dyDescent="0.3">
      <c r="A121" t="s">
        <v>133</v>
      </c>
      <c r="B121" t="s">
        <v>333</v>
      </c>
      <c r="C121" t="s">
        <v>533</v>
      </c>
      <c r="D121" t="s">
        <v>733</v>
      </c>
      <c r="E121" t="s">
        <v>932</v>
      </c>
      <c r="F121">
        <v>10</v>
      </c>
      <c r="G121" t="s">
        <v>1012</v>
      </c>
      <c r="H121">
        <v>31</v>
      </c>
      <c r="I121" t="s">
        <v>1019</v>
      </c>
      <c r="J121">
        <v>95</v>
      </c>
      <c r="K121">
        <v>94.35</v>
      </c>
      <c r="L121" t="s">
        <v>1028</v>
      </c>
      <c r="M121">
        <v>2025</v>
      </c>
      <c r="N121" t="s">
        <v>1029</v>
      </c>
    </row>
    <row r="122" spans="1:14" hidden="1" x14ac:dyDescent="0.3">
      <c r="A122" t="s">
        <v>134</v>
      </c>
      <c r="B122" t="s">
        <v>334</v>
      </c>
      <c r="C122" t="s">
        <v>534</v>
      </c>
      <c r="D122" t="s">
        <v>734</v>
      </c>
      <c r="E122" t="s">
        <v>933</v>
      </c>
      <c r="F122">
        <v>10</v>
      </c>
      <c r="G122" t="s">
        <v>1015</v>
      </c>
      <c r="H122">
        <v>35</v>
      </c>
      <c r="I122" t="s">
        <v>1018</v>
      </c>
      <c r="J122">
        <v>95</v>
      </c>
      <c r="K122">
        <v>94.4</v>
      </c>
      <c r="L122" t="s">
        <v>1028</v>
      </c>
      <c r="M122">
        <v>2024</v>
      </c>
      <c r="N122" t="s">
        <v>1030</v>
      </c>
    </row>
    <row r="123" spans="1:14" hidden="1" x14ac:dyDescent="0.3">
      <c r="A123" t="s">
        <v>135</v>
      </c>
      <c r="B123" t="s">
        <v>335</v>
      </c>
      <c r="C123" t="s">
        <v>535</v>
      </c>
      <c r="D123" t="s">
        <v>735</v>
      </c>
      <c r="E123" t="s">
        <v>934</v>
      </c>
      <c r="F123">
        <v>10</v>
      </c>
      <c r="G123" t="s">
        <v>1012</v>
      </c>
      <c r="H123">
        <v>16</v>
      </c>
      <c r="I123" t="s">
        <v>1019</v>
      </c>
      <c r="J123">
        <v>92</v>
      </c>
      <c r="K123">
        <v>96.2</v>
      </c>
      <c r="L123" t="s">
        <v>1028</v>
      </c>
      <c r="M123">
        <v>2020</v>
      </c>
      <c r="N123" t="s">
        <v>1031</v>
      </c>
    </row>
    <row r="124" spans="1:14" hidden="1" x14ac:dyDescent="0.3">
      <c r="A124" t="s">
        <v>136</v>
      </c>
      <c r="B124" t="s">
        <v>336</v>
      </c>
      <c r="C124" t="s">
        <v>536</v>
      </c>
      <c r="D124" t="s">
        <v>736</v>
      </c>
      <c r="E124" t="s">
        <v>935</v>
      </c>
      <c r="F124">
        <v>10</v>
      </c>
      <c r="G124" t="s">
        <v>1013</v>
      </c>
      <c r="H124">
        <v>11</v>
      </c>
      <c r="I124" t="s">
        <v>1019</v>
      </c>
      <c r="J124">
        <v>85</v>
      </c>
      <c r="K124">
        <v>85.69</v>
      </c>
      <c r="L124" t="s">
        <v>1026</v>
      </c>
      <c r="M124">
        <v>2022</v>
      </c>
      <c r="N124" t="s">
        <v>1032</v>
      </c>
    </row>
    <row r="125" spans="1:14" x14ac:dyDescent="0.3">
      <c r="A125" t="s">
        <v>137</v>
      </c>
      <c r="B125" t="s">
        <v>337</v>
      </c>
      <c r="C125" t="s">
        <v>537</v>
      </c>
      <c r="D125" t="s">
        <v>737</v>
      </c>
      <c r="E125" t="s">
        <v>936</v>
      </c>
      <c r="F125">
        <v>12</v>
      </c>
      <c r="G125" t="s">
        <v>1015</v>
      </c>
      <c r="H125">
        <v>28</v>
      </c>
      <c r="I125" t="s">
        <v>1019</v>
      </c>
      <c r="J125">
        <v>92</v>
      </c>
      <c r="K125">
        <v>92.97</v>
      </c>
      <c r="L125" t="s">
        <v>1027</v>
      </c>
      <c r="M125">
        <v>2025</v>
      </c>
      <c r="N125" t="s">
        <v>1029</v>
      </c>
    </row>
    <row r="126" spans="1:14" hidden="1" x14ac:dyDescent="0.3">
      <c r="A126" t="s">
        <v>138</v>
      </c>
      <c r="B126" t="s">
        <v>338</v>
      </c>
      <c r="C126" t="s">
        <v>538</v>
      </c>
      <c r="D126" t="s">
        <v>738</v>
      </c>
      <c r="E126" t="s">
        <v>937</v>
      </c>
      <c r="F126">
        <v>10</v>
      </c>
      <c r="G126" t="s">
        <v>1014</v>
      </c>
      <c r="H126">
        <v>12</v>
      </c>
      <c r="I126" t="s">
        <v>1017</v>
      </c>
      <c r="J126">
        <v>97</v>
      </c>
      <c r="K126">
        <v>94.3</v>
      </c>
      <c r="L126" t="s">
        <v>1026</v>
      </c>
      <c r="M126">
        <v>2023</v>
      </c>
      <c r="N126" t="s">
        <v>1033</v>
      </c>
    </row>
    <row r="127" spans="1:14" hidden="1" x14ac:dyDescent="0.3">
      <c r="A127" t="s">
        <v>139</v>
      </c>
      <c r="B127" t="s">
        <v>339</v>
      </c>
      <c r="C127" t="s">
        <v>539</v>
      </c>
      <c r="D127" t="s">
        <v>739</v>
      </c>
      <c r="E127" t="s">
        <v>938</v>
      </c>
      <c r="F127">
        <v>10</v>
      </c>
      <c r="G127" t="s">
        <v>1014</v>
      </c>
      <c r="H127">
        <v>30</v>
      </c>
      <c r="I127" t="s">
        <v>1019</v>
      </c>
      <c r="J127">
        <v>99</v>
      </c>
      <c r="K127">
        <v>88.83</v>
      </c>
      <c r="L127" t="s">
        <v>1026</v>
      </c>
      <c r="M127">
        <v>2023</v>
      </c>
      <c r="N127" t="s">
        <v>1033</v>
      </c>
    </row>
    <row r="128" spans="1:14" x14ac:dyDescent="0.3">
      <c r="A128" t="s">
        <v>140</v>
      </c>
      <c r="B128" t="s">
        <v>340</v>
      </c>
      <c r="C128" t="s">
        <v>540</v>
      </c>
      <c r="D128" t="s">
        <v>740</v>
      </c>
      <c r="E128" t="s">
        <v>939</v>
      </c>
      <c r="F128">
        <v>12</v>
      </c>
      <c r="G128" t="s">
        <v>1014</v>
      </c>
      <c r="H128">
        <v>5</v>
      </c>
      <c r="I128" t="s">
        <v>1022</v>
      </c>
      <c r="J128">
        <v>96</v>
      </c>
      <c r="K128">
        <v>99.81</v>
      </c>
      <c r="L128" t="s">
        <v>1028</v>
      </c>
      <c r="M128">
        <v>2025</v>
      </c>
      <c r="N128" t="s">
        <v>1029</v>
      </c>
    </row>
    <row r="129" spans="1:14" hidden="1" x14ac:dyDescent="0.3">
      <c r="A129" t="s">
        <v>141</v>
      </c>
      <c r="B129" t="s">
        <v>341</v>
      </c>
      <c r="C129" t="s">
        <v>541</v>
      </c>
      <c r="D129" t="s">
        <v>741</v>
      </c>
      <c r="E129" t="s">
        <v>940</v>
      </c>
      <c r="F129">
        <v>12</v>
      </c>
      <c r="G129" t="s">
        <v>1015</v>
      </c>
      <c r="H129">
        <v>30</v>
      </c>
      <c r="I129" t="s">
        <v>1023</v>
      </c>
      <c r="J129">
        <v>91</v>
      </c>
      <c r="K129">
        <v>99.99</v>
      </c>
      <c r="L129" t="s">
        <v>1028</v>
      </c>
      <c r="M129">
        <v>2020</v>
      </c>
      <c r="N129" t="s">
        <v>1031</v>
      </c>
    </row>
    <row r="130" spans="1:14" hidden="1" x14ac:dyDescent="0.3">
      <c r="A130" t="s">
        <v>142</v>
      </c>
      <c r="B130" t="s">
        <v>342</v>
      </c>
      <c r="C130" t="s">
        <v>542</v>
      </c>
      <c r="D130" t="s">
        <v>742</v>
      </c>
      <c r="E130" t="s">
        <v>941</v>
      </c>
      <c r="F130">
        <v>10</v>
      </c>
      <c r="G130" t="s">
        <v>1013</v>
      </c>
      <c r="H130">
        <v>37</v>
      </c>
      <c r="I130" t="s">
        <v>1019</v>
      </c>
      <c r="J130">
        <v>94</v>
      </c>
      <c r="K130">
        <v>99.89</v>
      </c>
      <c r="L130" t="s">
        <v>1028</v>
      </c>
      <c r="M130">
        <v>2020</v>
      </c>
      <c r="N130" t="s">
        <v>1031</v>
      </c>
    </row>
    <row r="131" spans="1:14" hidden="1" x14ac:dyDescent="0.3">
      <c r="A131" t="s">
        <v>143</v>
      </c>
      <c r="B131" t="s">
        <v>343</v>
      </c>
      <c r="C131" t="s">
        <v>543</v>
      </c>
      <c r="D131" t="s">
        <v>743</v>
      </c>
      <c r="E131" t="s">
        <v>942</v>
      </c>
      <c r="F131">
        <v>12</v>
      </c>
      <c r="G131" t="s">
        <v>1015</v>
      </c>
      <c r="H131">
        <v>1</v>
      </c>
      <c r="I131" t="s">
        <v>1025</v>
      </c>
      <c r="J131">
        <v>86</v>
      </c>
      <c r="K131">
        <v>98.66</v>
      </c>
      <c r="L131" t="s">
        <v>1027</v>
      </c>
      <c r="M131">
        <v>2023</v>
      </c>
      <c r="N131" t="s">
        <v>1033</v>
      </c>
    </row>
    <row r="132" spans="1:14" hidden="1" x14ac:dyDescent="0.3">
      <c r="A132" t="s">
        <v>144</v>
      </c>
      <c r="B132" t="s">
        <v>344</v>
      </c>
      <c r="C132" t="s">
        <v>544</v>
      </c>
      <c r="D132" t="s">
        <v>744</v>
      </c>
      <c r="E132" t="s">
        <v>943</v>
      </c>
      <c r="F132">
        <v>12</v>
      </c>
      <c r="G132" t="s">
        <v>1014</v>
      </c>
      <c r="H132">
        <v>39</v>
      </c>
      <c r="I132" t="s">
        <v>1020</v>
      </c>
      <c r="J132">
        <v>92</v>
      </c>
      <c r="K132">
        <v>94.55</v>
      </c>
      <c r="L132" t="s">
        <v>1027</v>
      </c>
      <c r="M132">
        <v>2022</v>
      </c>
      <c r="N132" t="s">
        <v>1032</v>
      </c>
    </row>
    <row r="133" spans="1:14" x14ac:dyDescent="0.3">
      <c r="A133" t="s">
        <v>145</v>
      </c>
      <c r="B133" t="s">
        <v>345</v>
      </c>
      <c r="C133" t="s">
        <v>545</v>
      </c>
      <c r="D133" t="s">
        <v>745</v>
      </c>
      <c r="E133" t="s">
        <v>944</v>
      </c>
      <c r="F133">
        <v>10</v>
      </c>
      <c r="G133" t="s">
        <v>1012</v>
      </c>
      <c r="H133">
        <v>3</v>
      </c>
      <c r="I133" t="s">
        <v>1019</v>
      </c>
      <c r="J133">
        <v>99</v>
      </c>
      <c r="K133">
        <v>85.5</v>
      </c>
      <c r="L133" t="s">
        <v>1028</v>
      </c>
      <c r="M133">
        <v>2025</v>
      </c>
      <c r="N133" t="s">
        <v>1029</v>
      </c>
    </row>
    <row r="134" spans="1:14" hidden="1" x14ac:dyDescent="0.3">
      <c r="A134" t="s">
        <v>146</v>
      </c>
      <c r="B134" t="s">
        <v>346</v>
      </c>
      <c r="C134" t="s">
        <v>546</v>
      </c>
      <c r="D134" t="s">
        <v>746</v>
      </c>
      <c r="E134" t="s">
        <v>945</v>
      </c>
      <c r="F134">
        <v>10</v>
      </c>
      <c r="G134" t="s">
        <v>1012</v>
      </c>
      <c r="H134">
        <v>19</v>
      </c>
      <c r="I134" t="s">
        <v>1019</v>
      </c>
      <c r="J134">
        <v>98</v>
      </c>
      <c r="K134">
        <v>87.63</v>
      </c>
      <c r="L134" t="s">
        <v>1026</v>
      </c>
      <c r="M134">
        <v>2024</v>
      </c>
      <c r="N134" t="s">
        <v>1030</v>
      </c>
    </row>
    <row r="135" spans="1:14" x14ac:dyDescent="0.3">
      <c r="A135" t="s">
        <v>147</v>
      </c>
      <c r="B135" t="s">
        <v>347</v>
      </c>
      <c r="C135" t="s">
        <v>547</v>
      </c>
      <c r="D135" t="s">
        <v>747</v>
      </c>
      <c r="E135" t="s">
        <v>946</v>
      </c>
      <c r="F135">
        <v>12</v>
      </c>
      <c r="G135" t="s">
        <v>1015</v>
      </c>
      <c r="H135">
        <v>11</v>
      </c>
      <c r="I135" t="s">
        <v>1023</v>
      </c>
      <c r="J135">
        <v>100</v>
      </c>
      <c r="K135">
        <v>99.51</v>
      </c>
      <c r="L135" t="s">
        <v>1028</v>
      </c>
      <c r="M135">
        <v>2025</v>
      </c>
      <c r="N135" t="s">
        <v>1029</v>
      </c>
    </row>
    <row r="136" spans="1:14" x14ac:dyDescent="0.3">
      <c r="A136" t="s">
        <v>148</v>
      </c>
      <c r="B136" t="s">
        <v>348</v>
      </c>
      <c r="C136" t="s">
        <v>548</v>
      </c>
      <c r="D136" t="s">
        <v>748</v>
      </c>
      <c r="E136" t="s">
        <v>947</v>
      </c>
      <c r="F136">
        <v>12</v>
      </c>
      <c r="G136" t="s">
        <v>1012</v>
      </c>
      <c r="H136">
        <v>30</v>
      </c>
      <c r="I136" t="s">
        <v>1016</v>
      </c>
      <c r="J136">
        <v>89</v>
      </c>
      <c r="K136">
        <v>96.31</v>
      </c>
      <c r="L136" t="s">
        <v>1026</v>
      </c>
      <c r="M136">
        <v>2025</v>
      </c>
      <c r="N136" t="s">
        <v>1029</v>
      </c>
    </row>
    <row r="137" spans="1:14" hidden="1" x14ac:dyDescent="0.3">
      <c r="A137" t="s">
        <v>149</v>
      </c>
      <c r="B137" t="s">
        <v>349</v>
      </c>
      <c r="C137" t="s">
        <v>549</v>
      </c>
      <c r="D137" t="s">
        <v>749</v>
      </c>
      <c r="E137" t="s">
        <v>948</v>
      </c>
      <c r="F137">
        <v>12</v>
      </c>
      <c r="G137" t="s">
        <v>1015</v>
      </c>
      <c r="H137">
        <v>6</v>
      </c>
      <c r="I137" t="s">
        <v>1024</v>
      </c>
      <c r="J137">
        <v>85</v>
      </c>
      <c r="K137">
        <v>88.97</v>
      </c>
      <c r="L137" t="s">
        <v>1026</v>
      </c>
      <c r="M137">
        <v>2023</v>
      </c>
      <c r="N137" t="s">
        <v>1033</v>
      </c>
    </row>
    <row r="138" spans="1:14" hidden="1" x14ac:dyDescent="0.3">
      <c r="A138" t="s">
        <v>150</v>
      </c>
      <c r="B138" t="s">
        <v>350</v>
      </c>
      <c r="C138" t="s">
        <v>550</v>
      </c>
      <c r="D138" t="s">
        <v>750</v>
      </c>
      <c r="E138" t="s">
        <v>949</v>
      </c>
      <c r="F138">
        <v>12</v>
      </c>
      <c r="G138" t="s">
        <v>1015</v>
      </c>
      <c r="H138">
        <v>38</v>
      </c>
      <c r="I138" t="s">
        <v>1024</v>
      </c>
      <c r="J138">
        <v>96</v>
      </c>
      <c r="K138">
        <v>86.63</v>
      </c>
      <c r="L138" t="s">
        <v>1026</v>
      </c>
      <c r="M138">
        <v>2023</v>
      </c>
      <c r="N138" t="s">
        <v>1033</v>
      </c>
    </row>
    <row r="139" spans="1:14" x14ac:dyDescent="0.3">
      <c r="A139" t="s">
        <v>151</v>
      </c>
      <c r="B139" t="s">
        <v>351</v>
      </c>
      <c r="C139" t="s">
        <v>551</v>
      </c>
      <c r="D139" t="s">
        <v>751</v>
      </c>
      <c r="E139" t="s">
        <v>950</v>
      </c>
      <c r="F139">
        <v>10</v>
      </c>
      <c r="G139" t="s">
        <v>1015</v>
      </c>
      <c r="H139">
        <v>40</v>
      </c>
      <c r="I139" t="s">
        <v>1016</v>
      </c>
      <c r="J139">
        <v>87</v>
      </c>
      <c r="K139">
        <v>94.53</v>
      </c>
      <c r="L139" t="s">
        <v>1028</v>
      </c>
      <c r="M139">
        <v>2025</v>
      </c>
      <c r="N139" t="s">
        <v>1029</v>
      </c>
    </row>
    <row r="140" spans="1:14" hidden="1" x14ac:dyDescent="0.3">
      <c r="A140" t="s">
        <v>152</v>
      </c>
      <c r="B140" t="s">
        <v>352</v>
      </c>
      <c r="C140" t="s">
        <v>552</v>
      </c>
      <c r="D140" t="s">
        <v>752</v>
      </c>
      <c r="E140" t="s">
        <v>951</v>
      </c>
      <c r="F140">
        <v>12</v>
      </c>
      <c r="G140" t="s">
        <v>1013</v>
      </c>
      <c r="H140">
        <v>8</v>
      </c>
      <c r="I140" t="s">
        <v>1019</v>
      </c>
      <c r="J140">
        <v>86</v>
      </c>
      <c r="K140">
        <v>99.19</v>
      </c>
      <c r="L140" t="s">
        <v>1028</v>
      </c>
      <c r="M140">
        <v>2023</v>
      </c>
      <c r="N140" t="s">
        <v>1033</v>
      </c>
    </row>
    <row r="141" spans="1:14" x14ac:dyDescent="0.3">
      <c r="A141" t="s">
        <v>153</v>
      </c>
      <c r="B141" t="s">
        <v>353</v>
      </c>
      <c r="C141" t="s">
        <v>553</v>
      </c>
      <c r="D141" t="s">
        <v>753</v>
      </c>
      <c r="E141" t="s">
        <v>952</v>
      </c>
      <c r="F141">
        <v>10</v>
      </c>
      <c r="G141" t="s">
        <v>1012</v>
      </c>
      <c r="H141">
        <v>16</v>
      </c>
      <c r="I141" t="s">
        <v>1023</v>
      </c>
      <c r="J141">
        <v>89</v>
      </c>
      <c r="K141">
        <v>90.83</v>
      </c>
      <c r="L141" t="s">
        <v>1028</v>
      </c>
      <c r="M141">
        <v>2025</v>
      </c>
      <c r="N141" t="s">
        <v>1029</v>
      </c>
    </row>
    <row r="142" spans="1:14" hidden="1" x14ac:dyDescent="0.3">
      <c r="A142" t="s">
        <v>154</v>
      </c>
      <c r="B142" t="s">
        <v>354</v>
      </c>
      <c r="C142" t="s">
        <v>554</v>
      </c>
      <c r="D142" t="s">
        <v>754</v>
      </c>
      <c r="E142" t="s">
        <v>953</v>
      </c>
      <c r="F142">
        <v>12</v>
      </c>
      <c r="G142" t="s">
        <v>1014</v>
      </c>
      <c r="H142">
        <v>27</v>
      </c>
      <c r="I142" t="s">
        <v>1016</v>
      </c>
      <c r="J142">
        <v>100</v>
      </c>
      <c r="K142">
        <v>94.23</v>
      </c>
      <c r="L142" t="s">
        <v>1028</v>
      </c>
      <c r="M142">
        <v>2020</v>
      </c>
      <c r="N142" t="s">
        <v>1031</v>
      </c>
    </row>
    <row r="143" spans="1:14" x14ac:dyDescent="0.3">
      <c r="A143" t="s">
        <v>155</v>
      </c>
      <c r="B143" t="s">
        <v>355</v>
      </c>
      <c r="C143" t="s">
        <v>555</v>
      </c>
      <c r="D143" t="s">
        <v>755</v>
      </c>
      <c r="E143" t="s">
        <v>954</v>
      </c>
      <c r="F143">
        <v>12</v>
      </c>
      <c r="G143" t="s">
        <v>1014</v>
      </c>
      <c r="H143">
        <v>29</v>
      </c>
      <c r="I143" t="s">
        <v>1022</v>
      </c>
      <c r="J143">
        <v>92</v>
      </c>
      <c r="K143">
        <v>97.83</v>
      </c>
      <c r="L143" t="s">
        <v>1026</v>
      </c>
      <c r="M143">
        <v>2025</v>
      </c>
      <c r="N143" t="s">
        <v>1029</v>
      </c>
    </row>
    <row r="144" spans="1:14" hidden="1" x14ac:dyDescent="0.3">
      <c r="A144" t="s">
        <v>156</v>
      </c>
      <c r="B144" t="s">
        <v>356</v>
      </c>
      <c r="C144" t="s">
        <v>556</v>
      </c>
      <c r="D144" t="s">
        <v>756</v>
      </c>
      <c r="E144" t="s">
        <v>955</v>
      </c>
      <c r="F144">
        <v>12</v>
      </c>
      <c r="G144" t="s">
        <v>1015</v>
      </c>
      <c r="H144">
        <v>4</v>
      </c>
      <c r="I144" t="s">
        <v>1024</v>
      </c>
      <c r="J144">
        <v>93</v>
      </c>
      <c r="K144">
        <v>87.85</v>
      </c>
      <c r="L144" t="s">
        <v>1026</v>
      </c>
      <c r="M144">
        <v>2023</v>
      </c>
      <c r="N144" t="s">
        <v>1033</v>
      </c>
    </row>
    <row r="145" spans="1:14" hidden="1" x14ac:dyDescent="0.3">
      <c r="A145" t="s">
        <v>157</v>
      </c>
      <c r="B145" t="s">
        <v>357</v>
      </c>
      <c r="C145" t="s">
        <v>557</v>
      </c>
      <c r="D145" t="s">
        <v>757</v>
      </c>
      <c r="E145" t="s">
        <v>956</v>
      </c>
      <c r="F145">
        <v>10</v>
      </c>
      <c r="G145" t="s">
        <v>1014</v>
      </c>
      <c r="H145">
        <v>39</v>
      </c>
      <c r="I145" t="s">
        <v>1017</v>
      </c>
      <c r="J145">
        <v>86</v>
      </c>
      <c r="K145">
        <v>96.8</v>
      </c>
      <c r="L145" t="s">
        <v>1026</v>
      </c>
      <c r="M145">
        <v>2021</v>
      </c>
      <c r="N145" t="s">
        <v>1034</v>
      </c>
    </row>
    <row r="146" spans="1:14" hidden="1" x14ac:dyDescent="0.3">
      <c r="A146" t="s">
        <v>158</v>
      </c>
      <c r="B146" t="s">
        <v>358</v>
      </c>
      <c r="C146" t="s">
        <v>558</v>
      </c>
      <c r="D146" t="s">
        <v>758</v>
      </c>
      <c r="E146" t="s">
        <v>957</v>
      </c>
      <c r="F146">
        <v>10</v>
      </c>
      <c r="G146" t="s">
        <v>1012</v>
      </c>
      <c r="H146">
        <v>36</v>
      </c>
      <c r="I146" t="s">
        <v>1016</v>
      </c>
      <c r="J146">
        <v>91</v>
      </c>
      <c r="K146">
        <v>97.2</v>
      </c>
      <c r="L146" t="s">
        <v>1026</v>
      </c>
      <c r="M146">
        <v>2022</v>
      </c>
      <c r="N146" t="s">
        <v>1032</v>
      </c>
    </row>
    <row r="147" spans="1:14" hidden="1" x14ac:dyDescent="0.3">
      <c r="A147" t="s">
        <v>159</v>
      </c>
      <c r="B147" t="s">
        <v>359</v>
      </c>
      <c r="C147" t="s">
        <v>559</v>
      </c>
      <c r="D147" t="s">
        <v>759</v>
      </c>
      <c r="E147" t="s">
        <v>958</v>
      </c>
      <c r="F147">
        <v>10</v>
      </c>
      <c r="G147" t="s">
        <v>1012</v>
      </c>
      <c r="H147">
        <v>18</v>
      </c>
      <c r="I147" t="s">
        <v>1016</v>
      </c>
      <c r="J147">
        <v>89</v>
      </c>
      <c r="K147">
        <v>93.1</v>
      </c>
      <c r="L147" t="s">
        <v>1026</v>
      </c>
      <c r="M147">
        <v>2020</v>
      </c>
      <c r="N147" t="s">
        <v>1031</v>
      </c>
    </row>
    <row r="148" spans="1:14" hidden="1" x14ac:dyDescent="0.3">
      <c r="A148" t="s">
        <v>160</v>
      </c>
      <c r="B148" t="s">
        <v>360</v>
      </c>
      <c r="C148" t="s">
        <v>560</v>
      </c>
      <c r="D148" t="s">
        <v>760</v>
      </c>
      <c r="E148" t="s">
        <v>959</v>
      </c>
      <c r="F148">
        <v>10</v>
      </c>
      <c r="G148" t="s">
        <v>1014</v>
      </c>
      <c r="H148">
        <v>1</v>
      </c>
      <c r="I148" t="s">
        <v>1019</v>
      </c>
      <c r="J148">
        <v>92</v>
      </c>
      <c r="K148">
        <v>93.83</v>
      </c>
      <c r="L148" t="s">
        <v>1026</v>
      </c>
      <c r="M148">
        <v>2021</v>
      </c>
      <c r="N148" t="s">
        <v>1034</v>
      </c>
    </row>
    <row r="149" spans="1:14" hidden="1" x14ac:dyDescent="0.3">
      <c r="A149" t="s">
        <v>161</v>
      </c>
      <c r="B149" t="s">
        <v>361</v>
      </c>
      <c r="C149" t="s">
        <v>561</v>
      </c>
      <c r="D149" t="s">
        <v>761</v>
      </c>
      <c r="E149" t="s">
        <v>960</v>
      </c>
      <c r="F149">
        <v>12</v>
      </c>
      <c r="G149" t="s">
        <v>1012</v>
      </c>
      <c r="H149">
        <v>9</v>
      </c>
      <c r="I149" t="s">
        <v>1024</v>
      </c>
      <c r="J149">
        <v>88</v>
      </c>
      <c r="K149">
        <v>96.18</v>
      </c>
      <c r="L149" t="s">
        <v>1028</v>
      </c>
      <c r="M149">
        <v>2023</v>
      </c>
      <c r="N149" t="s">
        <v>1033</v>
      </c>
    </row>
    <row r="150" spans="1:14" x14ac:dyDescent="0.3">
      <c r="A150" t="s">
        <v>162</v>
      </c>
      <c r="B150" t="s">
        <v>362</v>
      </c>
      <c r="C150" t="s">
        <v>562</v>
      </c>
      <c r="D150" t="s">
        <v>762</v>
      </c>
      <c r="E150" t="s">
        <v>961</v>
      </c>
      <c r="F150">
        <v>12</v>
      </c>
      <c r="G150" t="s">
        <v>1012</v>
      </c>
      <c r="H150">
        <v>29</v>
      </c>
      <c r="I150" t="s">
        <v>1021</v>
      </c>
      <c r="J150">
        <v>92</v>
      </c>
      <c r="K150">
        <v>99.18</v>
      </c>
      <c r="L150" t="s">
        <v>1026</v>
      </c>
      <c r="M150">
        <v>2025</v>
      </c>
      <c r="N150" t="s">
        <v>1029</v>
      </c>
    </row>
    <row r="151" spans="1:14" x14ac:dyDescent="0.3">
      <c r="A151" t="s">
        <v>163</v>
      </c>
      <c r="B151" t="s">
        <v>363</v>
      </c>
      <c r="C151" t="s">
        <v>563</v>
      </c>
      <c r="D151" t="s">
        <v>763</v>
      </c>
      <c r="E151" t="s">
        <v>962</v>
      </c>
      <c r="F151">
        <v>12</v>
      </c>
      <c r="G151" t="s">
        <v>1013</v>
      </c>
      <c r="H151">
        <v>2</v>
      </c>
      <c r="I151" t="s">
        <v>1017</v>
      </c>
      <c r="J151">
        <v>100</v>
      </c>
      <c r="K151">
        <v>97.71</v>
      </c>
      <c r="L151" t="s">
        <v>1028</v>
      </c>
      <c r="M151">
        <v>2025</v>
      </c>
      <c r="N151" t="s">
        <v>1029</v>
      </c>
    </row>
    <row r="152" spans="1:14" hidden="1" x14ac:dyDescent="0.3">
      <c r="A152" t="s">
        <v>164</v>
      </c>
      <c r="B152" t="s">
        <v>364</v>
      </c>
      <c r="C152" t="s">
        <v>564</v>
      </c>
      <c r="D152" t="s">
        <v>764</v>
      </c>
      <c r="E152" t="s">
        <v>963</v>
      </c>
      <c r="F152">
        <v>10</v>
      </c>
      <c r="G152" t="s">
        <v>1013</v>
      </c>
      <c r="H152">
        <v>29</v>
      </c>
      <c r="I152" t="s">
        <v>1017</v>
      </c>
      <c r="J152">
        <v>87</v>
      </c>
      <c r="K152">
        <v>89.83</v>
      </c>
      <c r="L152" t="s">
        <v>1026</v>
      </c>
      <c r="M152">
        <v>2020</v>
      </c>
      <c r="N152" t="s">
        <v>1031</v>
      </c>
    </row>
    <row r="153" spans="1:14" hidden="1" x14ac:dyDescent="0.3">
      <c r="A153" t="s">
        <v>165</v>
      </c>
      <c r="B153" t="s">
        <v>365</v>
      </c>
      <c r="C153" t="s">
        <v>565</v>
      </c>
      <c r="D153" t="s">
        <v>765</v>
      </c>
      <c r="E153" t="s">
        <v>964</v>
      </c>
      <c r="F153">
        <v>10</v>
      </c>
      <c r="G153" t="s">
        <v>1015</v>
      </c>
      <c r="H153">
        <v>40</v>
      </c>
      <c r="I153" t="s">
        <v>1023</v>
      </c>
      <c r="J153">
        <v>95</v>
      </c>
      <c r="K153">
        <v>90.71</v>
      </c>
      <c r="L153" t="s">
        <v>1027</v>
      </c>
      <c r="M153">
        <v>2024</v>
      </c>
      <c r="N153" t="s">
        <v>1030</v>
      </c>
    </row>
    <row r="154" spans="1:14" hidden="1" x14ac:dyDescent="0.3">
      <c r="A154" t="s">
        <v>166</v>
      </c>
      <c r="B154" t="s">
        <v>366</v>
      </c>
      <c r="C154" t="s">
        <v>566</v>
      </c>
      <c r="D154" t="s">
        <v>766</v>
      </c>
      <c r="E154" t="s">
        <v>234</v>
      </c>
      <c r="F154">
        <v>12</v>
      </c>
      <c r="G154" t="s">
        <v>1013</v>
      </c>
      <c r="H154">
        <v>33</v>
      </c>
      <c r="I154" t="s">
        <v>1025</v>
      </c>
      <c r="J154">
        <v>98</v>
      </c>
      <c r="K154">
        <v>86.49</v>
      </c>
      <c r="L154" t="s">
        <v>1027</v>
      </c>
      <c r="M154">
        <v>2020</v>
      </c>
      <c r="N154" t="s">
        <v>1031</v>
      </c>
    </row>
    <row r="155" spans="1:14" hidden="1" x14ac:dyDescent="0.3">
      <c r="A155" t="s">
        <v>167</v>
      </c>
      <c r="B155" t="s">
        <v>367</v>
      </c>
      <c r="C155" t="s">
        <v>567</v>
      </c>
      <c r="D155" t="s">
        <v>767</v>
      </c>
      <c r="E155" t="s">
        <v>965</v>
      </c>
      <c r="F155">
        <v>10</v>
      </c>
      <c r="G155" t="s">
        <v>1013</v>
      </c>
      <c r="H155">
        <v>29</v>
      </c>
      <c r="I155" t="s">
        <v>1016</v>
      </c>
      <c r="J155">
        <v>98</v>
      </c>
      <c r="K155">
        <v>90.08</v>
      </c>
      <c r="L155" t="s">
        <v>1028</v>
      </c>
      <c r="M155">
        <v>2023</v>
      </c>
      <c r="N155" t="s">
        <v>1033</v>
      </c>
    </row>
    <row r="156" spans="1:14" hidden="1" x14ac:dyDescent="0.3">
      <c r="A156" t="s">
        <v>168</v>
      </c>
      <c r="B156" t="s">
        <v>368</v>
      </c>
      <c r="C156" t="s">
        <v>568</v>
      </c>
      <c r="D156" t="s">
        <v>768</v>
      </c>
      <c r="E156" t="s">
        <v>966</v>
      </c>
      <c r="F156">
        <v>12</v>
      </c>
      <c r="G156" t="s">
        <v>1012</v>
      </c>
      <c r="H156">
        <v>21</v>
      </c>
      <c r="I156" t="s">
        <v>1024</v>
      </c>
      <c r="J156">
        <v>95</v>
      </c>
      <c r="K156">
        <v>94.98</v>
      </c>
      <c r="L156" t="s">
        <v>1028</v>
      </c>
      <c r="M156">
        <v>2021</v>
      </c>
      <c r="N156" t="s">
        <v>1034</v>
      </c>
    </row>
    <row r="157" spans="1:14" x14ac:dyDescent="0.3">
      <c r="A157" t="s">
        <v>169</v>
      </c>
      <c r="B157" t="s">
        <v>369</v>
      </c>
      <c r="C157" t="s">
        <v>569</v>
      </c>
      <c r="D157" t="s">
        <v>769</v>
      </c>
      <c r="E157" t="s">
        <v>967</v>
      </c>
      <c r="F157">
        <v>12</v>
      </c>
      <c r="G157" t="s">
        <v>1012</v>
      </c>
      <c r="H157">
        <v>6</v>
      </c>
      <c r="I157" t="s">
        <v>1016</v>
      </c>
      <c r="J157">
        <v>87</v>
      </c>
      <c r="K157">
        <v>91.48</v>
      </c>
      <c r="L157" t="s">
        <v>1027</v>
      </c>
      <c r="M157">
        <v>2025</v>
      </c>
      <c r="N157" t="s">
        <v>1029</v>
      </c>
    </row>
    <row r="158" spans="1:14" hidden="1" x14ac:dyDescent="0.3">
      <c r="A158" t="s">
        <v>170</v>
      </c>
      <c r="B158" t="s">
        <v>370</v>
      </c>
      <c r="C158" t="s">
        <v>570</v>
      </c>
      <c r="D158" t="s">
        <v>770</v>
      </c>
      <c r="E158" t="s">
        <v>968</v>
      </c>
      <c r="F158">
        <v>12</v>
      </c>
      <c r="G158" t="s">
        <v>1014</v>
      </c>
      <c r="H158">
        <v>36</v>
      </c>
      <c r="I158" t="s">
        <v>1017</v>
      </c>
      <c r="J158">
        <v>95</v>
      </c>
      <c r="K158">
        <v>95.05</v>
      </c>
      <c r="L158" t="s">
        <v>1028</v>
      </c>
      <c r="M158">
        <v>2022</v>
      </c>
      <c r="N158" t="s">
        <v>1032</v>
      </c>
    </row>
    <row r="159" spans="1:14" hidden="1" x14ac:dyDescent="0.3">
      <c r="A159" t="s">
        <v>171</v>
      </c>
      <c r="B159" t="s">
        <v>371</v>
      </c>
      <c r="C159" t="s">
        <v>571</v>
      </c>
      <c r="D159" t="s">
        <v>771</v>
      </c>
      <c r="E159" t="s">
        <v>969</v>
      </c>
      <c r="F159">
        <v>12</v>
      </c>
      <c r="G159" t="s">
        <v>1012</v>
      </c>
      <c r="H159">
        <v>19</v>
      </c>
      <c r="I159" t="s">
        <v>1025</v>
      </c>
      <c r="J159">
        <v>94</v>
      </c>
      <c r="K159">
        <v>90.27</v>
      </c>
      <c r="L159" t="s">
        <v>1027</v>
      </c>
      <c r="M159">
        <v>2024</v>
      </c>
      <c r="N159" t="s">
        <v>1030</v>
      </c>
    </row>
    <row r="160" spans="1:14" hidden="1" x14ac:dyDescent="0.3">
      <c r="A160" t="s">
        <v>172</v>
      </c>
      <c r="B160" t="s">
        <v>372</v>
      </c>
      <c r="C160" t="s">
        <v>572</v>
      </c>
      <c r="D160" t="s">
        <v>772</v>
      </c>
      <c r="E160" t="s">
        <v>970</v>
      </c>
      <c r="F160">
        <v>10</v>
      </c>
      <c r="G160" t="s">
        <v>1014</v>
      </c>
      <c r="H160">
        <v>31</v>
      </c>
      <c r="I160" t="s">
        <v>1016</v>
      </c>
      <c r="J160">
        <v>88</v>
      </c>
      <c r="K160">
        <v>90.25</v>
      </c>
      <c r="L160" t="s">
        <v>1027</v>
      </c>
      <c r="M160">
        <v>2022</v>
      </c>
      <c r="N160" t="s">
        <v>1032</v>
      </c>
    </row>
    <row r="161" spans="1:14" hidden="1" x14ac:dyDescent="0.3">
      <c r="A161" t="s">
        <v>173</v>
      </c>
      <c r="B161" t="s">
        <v>373</v>
      </c>
      <c r="C161" t="s">
        <v>573</v>
      </c>
      <c r="D161" t="s">
        <v>773</v>
      </c>
      <c r="E161" t="s">
        <v>971</v>
      </c>
      <c r="F161">
        <v>10</v>
      </c>
      <c r="G161" t="s">
        <v>1015</v>
      </c>
      <c r="H161">
        <v>37</v>
      </c>
      <c r="I161" t="s">
        <v>1016</v>
      </c>
      <c r="J161">
        <v>98</v>
      </c>
      <c r="K161">
        <v>97.68</v>
      </c>
      <c r="L161" t="s">
        <v>1027</v>
      </c>
      <c r="M161">
        <v>2024</v>
      </c>
      <c r="N161" t="s">
        <v>1030</v>
      </c>
    </row>
    <row r="162" spans="1:14" hidden="1" x14ac:dyDescent="0.3">
      <c r="A162" t="s">
        <v>174</v>
      </c>
      <c r="B162" t="s">
        <v>374</v>
      </c>
      <c r="C162" t="s">
        <v>574</v>
      </c>
      <c r="D162" t="s">
        <v>774</v>
      </c>
      <c r="E162" t="s">
        <v>972</v>
      </c>
      <c r="F162">
        <v>10</v>
      </c>
      <c r="G162" t="s">
        <v>1015</v>
      </c>
      <c r="H162">
        <v>2</v>
      </c>
      <c r="I162" t="s">
        <v>1016</v>
      </c>
      <c r="J162">
        <v>93</v>
      </c>
      <c r="K162">
        <v>95.54</v>
      </c>
      <c r="L162" t="s">
        <v>1028</v>
      </c>
      <c r="M162">
        <v>2022</v>
      </c>
      <c r="N162" t="s">
        <v>1032</v>
      </c>
    </row>
    <row r="163" spans="1:14" x14ac:dyDescent="0.3">
      <c r="A163" t="s">
        <v>175</v>
      </c>
      <c r="B163" t="s">
        <v>375</v>
      </c>
      <c r="C163" t="s">
        <v>575</v>
      </c>
      <c r="D163" t="s">
        <v>260</v>
      </c>
      <c r="E163" t="s">
        <v>973</v>
      </c>
      <c r="F163">
        <v>12</v>
      </c>
      <c r="G163" t="s">
        <v>1012</v>
      </c>
      <c r="H163">
        <v>12</v>
      </c>
      <c r="I163" t="s">
        <v>1019</v>
      </c>
      <c r="J163">
        <v>97</v>
      </c>
      <c r="K163">
        <v>86.04</v>
      </c>
      <c r="L163" t="s">
        <v>1027</v>
      </c>
      <c r="M163">
        <v>2025</v>
      </c>
      <c r="N163" t="s">
        <v>1029</v>
      </c>
    </row>
    <row r="164" spans="1:14" hidden="1" x14ac:dyDescent="0.3">
      <c r="A164" t="s">
        <v>176</v>
      </c>
      <c r="B164" t="s">
        <v>376</v>
      </c>
      <c r="C164" t="s">
        <v>576</v>
      </c>
      <c r="D164" t="s">
        <v>775</v>
      </c>
      <c r="E164" t="s">
        <v>974</v>
      </c>
      <c r="F164">
        <v>10</v>
      </c>
      <c r="G164" t="s">
        <v>1012</v>
      </c>
      <c r="H164">
        <v>34</v>
      </c>
      <c r="I164" t="s">
        <v>1016</v>
      </c>
      <c r="J164">
        <v>97</v>
      </c>
      <c r="K164">
        <v>91.3</v>
      </c>
      <c r="L164" t="s">
        <v>1028</v>
      </c>
      <c r="M164">
        <v>2021</v>
      </c>
      <c r="N164" t="s">
        <v>1034</v>
      </c>
    </row>
    <row r="165" spans="1:14" hidden="1" x14ac:dyDescent="0.3">
      <c r="A165" t="s">
        <v>177</v>
      </c>
      <c r="B165" t="s">
        <v>377</v>
      </c>
      <c r="C165" t="s">
        <v>577</v>
      </c>
      <c r="D165" t="s">
        <v>776</v>
      </c>
      <c r="E165" t="s">
        <v>975</v>
      </c>
      <c r="F165">
        <v>12</v>
      </c>
      <c r="G165" t="s">
        <v>1015</v>
      </c>
      <c r="H165">
        <v>21</v>
      </c>
      <c r="I165" t="s">
        <v>1025</v>
      </c>
      <c r="J165">
        <v>87</v>
      </c>
      <c r="K165">
        <v>98.25</v>
      </c>
      <c r="L165" t="s">
        <v>1026</v>
      </c>
      <c r="M165">
        <v>2021</v>
      </c>
      <c r="N165" t="s">
        <v>1034</v>
      </c>
    </row>
    <row r="166" spans="1:14" hidden="1" x14ac:dyDescent="0.3">
      <c r="A166" t="s">
        <v>178</v>
      </c>
      <c r="B166" t="s">
        <v>378</v>
      </c>
      <c r="C166" t="s">
        <v>578</v>
      </c>
      <c r="D166" t="s">
        <v>777</v>
      </c>
      <c r="E166" t="s">
        <v>976</v>
      </c>
      <c r="F166">
        <v>10</v>
      </c>
      <c r="G166" t="s">
        <v>1012</v>
      </c>
      <c r="H166">
        <v>18</v>
      </c>
      <c r="I166" t="s">
        <v>1018</v>
      </c>
      <c r="J166">
        <v>98</v>
      </c>
      <c r="K166">
        <v>92.28</v>
      </c>
      <c r="L166" t="s">
        <v>1028</v>
      </c>
      <c r="M166">
        <v>2023</v>
      </c>
      <c r="N166" t="s">
        <v>1033</v>
      </c>
    </row>
    <row r="167" spans="1:14" x14ac:dyDescent="0.3">
      <c r="A167" t="s">
        <v>179</v>
      </c>
      <c r="B167" t="s">
        <v>379</v>
      </c>
      <c r="C167" t="s">
        <v>579</v>
      </c>
      <c r="D167" t="s">
        <v>778</v>
      </c>
      <c r="E167" t="s">
        <v>977</v>
      </c>
      <c r="F167">
        <v>12</v>
      </c>
      <c r="G167" t="s">
        <v>1014</v>
      </c>
      <c r="H167">
        <v>33</v>
      </c>
      <c r="I167" t="s">
        <v>1016</v>
      </c>
      <c r="J167">
        <v>96</v>
      </c>
      <c r="K167">
        <v>91.45</v>
      </c>
      <c r="L167" t="s">
        <v>1028</v>
      </c>
      <c r="M167">
        <v>2025</v>
      </c>
      <c r="N167" t="s">
        <v>1029</v>
      </c>
    </row>
    <row r="168" spans="1:14" hidden="1" x14ac:dyDescent="0.3">
      <c r="A168" t="s">
        <v>180</v>
      </c>
      <c r="B168" t="s">
        <v>380</v>
      </c>
      <c r="C168" t="s">
        <v>580</v>
      </c>
      <c r="D168" t="s">
        <v>779</v>
      </c>
      <c r="E168" t="s">
        <v>978</v>
      </c>
      <c r="F168">
        <v>12</v>
      </c>
      <c r="G168" t="s">
        <v>1015</v>
      </c>
      <c r="H168">
        <v>3</v>
      </c>
      <c r="I168" t="s">
        <v>1018</v>
      </c>
      <c r="J168">
        <v>97</v>
      </c>
      <c r="K168">
        <v>99.77</v>
      </c>
      <c r="L168" t="s">
        <v>1026</v>
      </c>
      <c r="M168">
        <v>2020</v>
      </c>
      <c r="N168" t="s">
        <v>1031</v>
      </c>
    </row>
    <row r="169" spans="1:14" hidden="1" x14ac:dyDescent="0.3">
      <c r="A169" t="s">
        <v>181</v>
      </c>
      <c r="B169" t="s">
        <v>381</v>
      </c>
      <c r="C169" t="s">
        <v>581</v>
      </c>
      <c r="D169" t="s">
        <v>780</v>
      </c>
      <c r="E169" t="s">
        <v>979</v>
      </c>
      <c r="F169">
        <v>10</v>
      </c>
      <c r="G169" t="s">
        <v>1015</v>
      </c>
      <c r="H169">
        <v>14</v>
      </c>
      <c r="I169" t="s">
        <v>1016</v>
      </c>
      <c r="J169">
        <v>93</v>
      </c>
      <c r="K169">
        <v>89.34</v>
      </c>
      <c r="L169" t="s">
        <v>1026</v>
      </c>
      <c r="M169">
        <v>2020</v>
      </c>
      <c r="N169" t="s">
        <v>1031</v>
      </c>
    </row>
    <row r="170" spans="1:14" hidden="1" x14ac:dyDescent="0.3">
      <c r="A170" t="s">
        <v>182</v>
      </c>
      <c r="B170" t="s">
        <v>382</v>
      </c>
      <c r="C170" t="s">
        <v>582</v>
      </c>
      <c r="D170" t="s">
        <v>781</v>
      </c>
      <c r="E170" t="s">
        <v>980</v>
      </c>
      <c r="F170">
        <v>12</v>
      </c>
      <c r="G170" t="s">
        <v>1013</v>
      </c>
      <c r="H170">
        <v>12</v>
      </c>
      <c r="I170" t="s">
        <v>1019</v>
      </c>
      <c r="J170">
        <v>97</v>
      </c>
      <c r="K170">
        <v>92.99</v>
      </c>
      <c r="L170" t="s">
        <v>1026</v>
      </c>
      <c r="M170">
        <v>2024</v>
      </c>
      <c r="N170" t="s">
        <v>1030</v>
      </c>
    </row>
    <row r="171" spans="1:14" hidden="1" x14ac:dyDescent="0.3">
      <c r="A171" t="s">
        <v>183</v>
      </c>
      <c r="B171" t="s">
        <v>383</v>
      </c>
      <c r="C171" t="s">
        <v>583</v>
      </c>
      <c r="D171" t="s">
        <v>782</v>
      </c>
      <c r="E171" t="s">
        <v>981</v>
      </c>
      <c r="F171">
        <v>12</v>
      </c>
      <c r="G171" t="s">
        <v>1012</v>
      </c>
      <c r="H171">
        <v>26</v>
      </c>
      <c r="I171" t="s">
        <v>1017</v>
      </c>
      <c r="J171">
        <v>98</v>
      </c>
      <c r="K171">
        <v>85.28</v>
      </c>
      <c r="L171" t="s">
        <v>1026</v>
      </c>
      <c r="M171">
        <v>2022</v>
      </c>
      <c r="N171" t="s">
        <v>1032</v>
      </c>
    </row>
    <row r="172" spans="1:14" hidden="1" x14ac:dyDescent="0.3">
      <c r="A172" t="s">
        <v>184</v>
      </c>
      <c r="B172" t="s">
        <v>384</v>
      </c>
      <c r="C172" t="s">
        <v>584</v>
      </c>
      <c r="D172" t="s">
        <v>783</v>
      </c>
      <c r="E172" t="s">
        <v>982</v>
      </c>
      <c r="F172">
        <v>12</v>
      </c>
      <c r="G172" t="s">
        <v>1013</v>
      </c>
      <c r="H172">
        <v>27</v>
      </c>
      <c r="I172" t="s">
        <v>1023</v>
      </c>
      <c r="J172">
        <v>88</v>
      </c>
      <c r="K172">
        <v>91.08</v>
      </c>
      <c r="L172" t="s">
        <v>1028</v>
      </c>
      <c r="M172">
        <v>2021</v>
      </c>
      <c r="N172" t="s">
        <v>1034</v>
      </c>
    </row>
    <row r="173" spans="1:14" hidden="1" x14ac:dyDescent="0.3">
      <c r="A173" t="s">
        <v>185</v>
      </c>
      <c r="B173" t="s">
        <v>385</v>
      </c>
      <c r="C173" t="s">
        <v>585</v>
      </c>
      <c r="D173" t="s">
        <v>784</v>
      </c>
      <c r="E173" t="s">
        <v>983</v>
      </c>
      <c r="F173">
        <v>12</v>
      </c>
      <c r="G173" t="s">
        <v>1015</v>
      </c>
      <c r="H173">
        <v>6</v>
      </c>
      <c r="I173" t="s">
        <v>1024</v>
      </c>
      <c r="J173">
        <v>88</v>
      </c>
      <c r="K173">
        <v>88.65</v>
      </c>
      <c r="L173" t="s">
        <v>1027</v>
      </c>
      <c r="M173">
        <v>2023</v>
      </c>
      <c r="N173" t="s">
        <v>1033</v>
      </c>
    </row>
    <row r="174" spans="1:14" hidden="1" x14ac:dyDescent="0.3">
      <c r="A174" t="s">
        <v>186</v>
      </c>
      <c r="B174" t="s">
        <v>386</v>
      </c>
      <c r="C174" t="s">
        <v>586</v>
      </c>
      <c r="D174" t="s">
        <v>785</v>
      </c>
      <c r="E174" t="s">
        <v>984</v>
      </c>
      <c r="F174">
        <v>10</v>
      </c>
      <c r="G174" t="s">
        <v>1013</v>
      </c>
      <c r="H174">
        <v>20</v>
      </c>
      <c r="I174" t="s">
        <v>1019</v>
      </c>
      <c r="J174">
        <v>92</v>
      </c>
      <c r="K174">
        <v>90</v>
      </c>
      <c r="L174" t="s">
        <v>1026</v>
      </c>
      <c r="M174">
        <v>2020</v>
      </c>
      <c r="N174" t="s">
        <v>1031</v>
      </c>
    </row>
    <row r="175" spans="1:14" hidden="1" x14ac:dyDescent="0.3">
      <c r="A175" t="s">
        <v>187</v>
      </c>
      <c r="B175" t="s">
        <v>387</v>
      </c>
      <c r="C175" t="s">
        <v>587</v>
      </c>
      <c r="D175" t="s">
        <v>786</v>
      </c>
      <c r="E175" t="s">
        <v>985</v>
      </c>
      <c r="F175">
        <v>10</v>
      </c>
      <c r="G175" t="s">
        <v>1014</v>
      </c>
      <c r="H175">
        <v>23</v>
      </c>
      <c r="I175" t="s">
        <v>1019</v>
      </c>
      <c r="J175">
        <v>89</v>
      </c>
      <c r="K175">
        <v>88.54</v>
      </c>
      <c r="L175" t="s">
        <v>1026</v>
      </c>
      <c r="M175">
        <v>2022</v>
      </c>
      <c r="N175" t="s">
        <v>1032</v>
      </c>
    </row>
    <row r="176" spans="1:14" hidden="1" x14ac:dyDescent="0.3">
      <c r="A176" t="s">
        <v>188</v>
      </c>
      <c r="B176" t="s">
        <v>388</v>
      </c>
      <c r="C176" t="s">
        <v>588</v>
      </c>
      <c r="D176" t="s">
        <v>787</v>
      </c>
      <c r="E176" t="s">
        <v>986</v>
      </c>
      <c r="F176">
        <v>10</v>
      </c>
      <c r="G176" t="s">
        <v>1014</v>
      </c>
      <c r="H176">
        <v>39</v>
      </c>
      <c r="I176" t="s">
        <v>1016</v>
      </c>
      <c r="J176">
        <v>87</v>
      </c>
      <c r="K176">
        <v>87.66</v>
      </c>
      <c r="L176" t="s">
        <v>1027</v>
      </c>
      <c r="M176">
        <v>2023</v>
      </c>
      <c r="N176" t="s">
        <v>1033</v>
      </c>
    </row>
    <row r="177" spans="1:14" hidden="1" x14ac:dyDescent="0.3">
      <c r="A177" t="s">
        <v>189</v>
      </c>
      <c r="B177" t="s">
        <v>389</v>
      </c>
      <c r="C177" t="s">
        <v>589</v>
      </c>
      <c r="D177" t="s">
        <v>788</v>
      </c>
      <c r="E177" t="s">
        <v>987</v>
      </c>
      <c r="F177">
        <v>12</v>
      </c>
      <c r="G177" t="s">
        <v>1013</v>
      </c>
      <c r="H177">
        <v>37</v>
      </c>
      <c r="I177" t="s">
        <v>1025</v>
      </c>
      <c r="J177">
        <v>95</v>
      </c>
      <c r="K177">
        <v>97.96</v>
      </c>
      <c r="L177" t="s">
        <v>1027</v>
      </c>
      <c r="M177">
        <v>2022</v>
      </c>
      <c r="N177" t="s">
        <v>1032</v>
      </c>
    </row>
    <row r="178" spans="1:14" hidden="1" x14ac:dyDescent="0.3">
      <c r="A178" t="s">
        <v>190</v>
      </c>
      <c r="B178" t="s">
        <v>390</v>
      </c>
      <c r="C178" t="s">
        <v>590</v>
      </c>
      <c r="D178" t="s">
        <v>789</v>
      </c>
      <c r="E178" t="s">
        <v>988</v>
      </c>
      <c r="F178">
        <v>10</v>
      </c>
      <c r="G178" t="s">
        <v>1013</v>
      </c>
      <c r="H178">
        <v>5</v>
      </c>
      <c r="I178" t="s">
        <v>1018</v>
      </c>
      <c r="J178">
        <v>99</v>
      </c>
      <c r="K178">
        <v>94.47</v>
      </c>
      <c r="L178" t="s">
        <v>1028</v>
      </c>
      <c r="M178">
        <v>2024</v>
      </c>
      <c r="N178" t="s">
        <v>1030</v>
      </c>
    </row>
    <row r="179" spans="1:14" hidden="1" x14ac:dyDescent="0.3">
      <c r="A179" t="s">
        <v>191</v>
      </c>
      <c r="B179" t="s">
        <v>391</v>
      </c>
      <c r="C179" t="s">
        <v>591</v>
      </c>
      <c r="D179" t="s">
        <v>790</v>
      </c>
      <c r="E179" t="s">
        <v>989</v>
      </c>
      <c r="F179">
        <v>10</v>
      </c>
      <c r="G179" t="s">
        <v>1015</v>
      </c>
      <c r="H179">
        <v>33</v>
      </c>
      <c r="I179" t="s">
        <v>1017</v>
      </c>
      <c r="J179">
        <v>94</v>
      </c>
      <c r="K179">
        <v>91.93</v>
      </c>
      <c r="L179" t="s">
        <v>1026</v>
      </c>
      <c r="M179">
        <v>2020</v>
      </c>
      <c r="N179" t="s">
        <v>1031</v>
      </c>
    </row>
    <row r="180" spans="1:14" x14ac:dyDescent="0.3">
      <c r="A180" t="s">
        <v>192</v>
      </c>
      <c r="B180" t="s">
        <v>392</v>
      </c>
      <c r="C180" t="s">
        <v>592</v>
      </c>
      <c r="D180" t="s">
        <v>791</v>
      </c>
      <c r="E180" t="s">
        <v>990</v>
      </c>
      <c r="F180">
        <v>12</v>
      </c>
      <c r="G180" t="s">
        <v>1015</v>
      </c>
      <c r="H180">
        <v>5</v>
      </c>
      <c r="I180" t="s">
        <v>1016</v>
      </c>
      <c r="J180">
        <v>97</v>
      </c>
      <c r="K180">
        <v>91.94</v>
      </c>
      <c r="L180" t="s">
        <v>1027</v>
      </c>
      <c r="M180">
        <v>2025</v>
      </c>
      <c r="N180" t="s">
        <v>1029</v>
      </c>
    </row>
    <row r="181" spans="1:14" hidden="1" x14ac:dyDescent="0.3">
      <c r="A181" t="s">
        <v>193</v>
      </c>
      <c r="B181" t="s">
        <v>393</v>
      </c>
      <c r="C181" t="s">
        <v>593</v>
      </c>
      <c r="D181" t="s">
        <v>792</v>
      </c>
      <c r="E181" t="s">
        <v>991</v>
      </c>
      <c r="F181">
        <v>10</v>
      </c>
      <c r="G181" t="s">
        <v>1013</v>
      </c>
      <c r="H181">
        <v>37</v>
      </c>
      <c r="I181" t="s">
        <v>1016</v>
      </c>
      <c r="J181">
        <v>95</v>
      </c>
      <c r="K181">
        <v>94.08</v>
      </c>
      <c r="L181" t="s">
        <v>1027</v>
      </c>
      <c r="M181">
        <v>2021</v>
      </c>
      <c r="N181" t="s">
        <v>1034</v>
      </c>
    </row>
    <row r="182" spans="1:14" hidden="1" x14ac:dyDescent="0.3">
      <c r="A182" t="s">
        <v>194</v>
      </c>
      <c r="B182" t="s">
        <v>394</v>
      </c>
      <c r="C182" t="s">
        <v>594</v>
      </c>
      <c r="D182" t="s">
        <v>793</v>
      </c>
      <c r="E182" t="s">
        <v>992</v>
      </c>
      <c r="F182">
        <v>10</v>
      </c>
      <c r="G182" t="s">
        <v>1013</v>
      </c>
      <c r="H182">
        <v>7</v>
      </c>
      <c r="I182" t="s">
        <v>1019</v>
      </c>
      <c r="J182">
        <v>87</v>
      </c>
      <c r="K182">
        <v>92.57</v>
      </c>
      <c r="L182" t="s">
        <v>1026</v>
      </c>
      <c r="M182">
        <v>2020</v>
      </c>
      <c r="N182" t="s">
        <v>1031</v>
      </c>
    </row>
    <row r="183" spans="1:14" hidden="1" x14ac:dyDescent="0.3">
      <c r="A183" t="s">
        <v>195</v>
      </c>
      <c r="B183" t="s">
        <v>395</v>
      </c>
      <c r="C183" t="s">
        <v>595</v>
      </c>
      <c r="D183" t="s">
        <v>794</v>
      </c>
      <c r="E183" t="s">
        <v>993</v>
      </c>
      <c r="F183">
        <v>10</v>
      </c>
      <c r="G183" t="s">
        <v>1013</v>
      </c>
      <c r="H183">
        <v>29</v>
      </c>
      <c r="I183" t="s">
        <v>1023</v>
      </c>
      <c r="J183">
        <v>90</v>
      </c>
      <c r="K183">
        <v>90.46</v>
      </c>
      <c r="L183" t="s">
        <v>1028</v>
      </c>
      <c r="M183">
        <v>2023</v>
      </c>
      <c r="N183" t="s">
        <v>1033</v>
      </c>
    </row>
    <row r="184" spans="1:14" hidden="1" x14ac:dyDescent="0.3">
      <c r="A184" t="s">
        <v>196</v>
      </c>
      <c r="B184" t="s">
        <v>396</v>
      </c>
      <c r="C184" t="s">
        <v>596</v>
      </c>
      <c r="D184" t="s">
        <v>795</v>
      </c>
      <c r="E184" t="s">
        <v>994</v>
      </c>
      <c r="F184">
        <v>12</v>
      </c>
      <c r="G184" t="s">
        <v>1015</v>
      </c>
      <c r="H184">
        <v>39</v>
      </c>
      <c r="I184" t="s">
        <v>1017</v>
      </c>
      <c r="J184">
        <v>95</v>
      </c>
      <c r="K184">
        <v>85.99</v>
      </c>
      <c r="L184" t="s">
        <v>1026</v>
      </c>
      <c r="M184">
        <v>2024</v>
      </c>
      <c r="N184" t="s">
        <v>1030</v>
      </c>
    </row>
    <row r="185" spans="1:14" x14ac:dyDescent="0.3">
      <c r="A185" t="s">
        <v>197</v>
      </c>
      <c r="B185" t="s">
        <v>397</v>
      </c>
      <c r="C185" t="s">
        <v>597</v>
      </c>
      <c r="D185" t="s">
        <v>796</v>
      </c>
      <c r="E185" t="s">
        <v>995</v>
      </c>
      <c r="F185">
        <v>12</v>
      </c>
      <c r="G185" t="s">
        <v>1015</v>
      </c>
      <c r="H185">
        <v>17</v>
      </c>
      <c r="I185" t="s">
        <v>1025</v>
      </c>
      <c r="J185">
        <v>89</v>
      </c>
      <c r="K185">
        <v>90</v>
      </c>
      <c r="L185" t="s">
        <v>1027</v>
      </c>
      <c r="M185">
        <v>2025</v>
      </c>
      <c r="N185" t="s">
        <v>1029</v>
      </c>
    </row>
    <row r="186" spans="1:14" hidden="1" x14ac:dyDescent="0.3">
      <c r="A186" t="s">
        <v>198</v>
      </c>
      <c r="B186" t="s">
        <v>398</v>
      </c>
      <c r="C186" t="s">
        <v>598</v>
      </c>
      <c r="D186" t="s">
        <v>797</v>
      </c>
      <c r="E186" t="s">
        <v>996</v>
      </c>
      <c r="F186">
        <v>10</v>
      </c>
      <c r="G186" t="s">
        <v>1015</v>
      </c>
      <c r="H186">
        <v>20</v>
      </c>
      <c r="I186" t="s">
        <v>1018</v>
      </c>
      <c r="J186">
        <v>89</v>
      </c>
      <c r="K186">
        <v>93.93</v>
      </c>
      <c r="L186" t="s">
        <v>1026</v>
      </c>
      <c r="M186">
        <v>2022</v>
      </c>
      <c r="N186" t="s">
        <v>1032</v>
      </c>
    </row>
    <row r="187" spans="1:14" hidden="1" x14ac:dyDescent="0.3">
      <c r="A187" t="s">
        <v>199</v>
      </c>
      <c r="B187" t="s">
        <v>399</v>
      </c>
      <c r="C187" t="s">
        <v>599</v>
      </c>
      <c r="D187" t="s">
        <v>798</v>
      </c>
      <c r="E187" t="s">
        <v>997</v>
      </c>
      <c r="F187">
        <v>12</v>
      </c>
      <c r="G187" t="s">
        <v>1015</v>
      </c>
      <c r="H187">
        <v>9</v>
      </c>
      <c r="I187" t="s">
        <v>1021</v>
      </c>
      <c r="J187">
        <v>87</v>
      </c>
      <c r="K187">
        <v>94.69</v>
      </c>
      <c r="L187" t="s">
        <v>1028</v>
      </c>
      <c r="M187">
        <v>2024</v>
      </c>
      <c r="N187" t="s">
        <v>1030</v>
      </c>
    </row>
    <row r="188" spans="1:14" hidden="1" x14ac:dyDescent="0.3">
      <c r="A188" t="s">
        <v>200</v>
      </c>
      <c r="B188" t="s">
        <v>400</v>
      </c>
      <c r="C188" t="s">
        <v>600</v>
      </c>
      <c r="D188" t="s">
        <v>799</v>
      </c>
      <c r="E188" t="s">
        <v>998</v>
      </c>
      <c r="F188">
        <v>12</v>
      </c>
      <c r="G188" t="s">
        <v>1012</v>
      </c>
      <c r="H188">
        <v>24</v>
      </c>
      <c r="I188" t="s">
        <v>1023</v>
      </c>
      <c r="J188">
        <v>90</v>
      </c>
      <c r="K188">
        <v>99.27</v>
      </c>
      <c r="L188" t="s">
        <v>1028</v>
      </c>
      <c r="M188">
        <v>2023</v>
      </c>
      <c r="N188" t="s">
        <v>1033</v>
      </c>
    </row>
    <row r="189" spans="1:14" hidden="1" x14ac:dyDescent="0.3">
      <c r="A189" t="s">
        <v>201</v>
      </c>
      <c r="B189" t="s">
        <v>401</v>
      </c>
      <c r="C189" t="s">
        <v>601</v>
      </c>
      <c r="D189" t="s">
        <v>800</v>
      </c>
      <c r="E189" t="s">
        <v>999</v>
      </c>
      <c r="F189">
        <v>10</v>
      </c>
      <c r="G189" t="s">
        <v>1014</v>
      </c>
      <c r="H189">
        <v>9</v>
      </c>
      <c r="I189" t="s">
        <v>1016</v>
      </c>
      <c r="J189">
        <v>87</v>
      </c>
      <c r="K189">
        <v>89.44</v>
      </c>
      <c r="L189" t="s">
        <v>1026</v>
      </c>
      <c r="M189">
        <v>2024</v>
      </c>
      <c r="N189" t="s">
        <v>1030</v>
      </c>
    </row>
    <row r="190" spans="1:14" x14ac:dyDescent="0.3">
      <c r="A190" t="s">
        <v>202</v>
      </c>
      <c r="B190" t="s">
        <v>402</v>
      </c>
      <c r="C190" t="s">
        <v>602</v>
      </c>
      <c r="D190" t="s">
        <v>801</v>
      </c>
      <c r="E190" t="s">
        <v>1000</v>
      </c>
      <c r="F190">
        <v>10</v>
      </c>
      <c r="G190" t="s">
        <v>1015</v>
      </c>
      <c r="H190">
        <v>40</v>
      </c>
      <c r="I190" t="s">
        <v>1016</v>
      </c>
      <c r="J190">
        <v>97</v>
      </c>
      <c r="K190">
        <v>87.31</v>
      </c>
      <c r="L190" t="s">
        <v>1026</v>
      </c>
      <c r="M190">
        <v>2025</v>
      </c>
      <c r="N190" t="s">
        <v>1029</v>
      </c>
    </row>
    <row r="191" spans="1:14" hidden="1" x14ac:dyDescent="0.3">
      <c r="A191" t="s">
        <v>203</v>
      </c>
      <c r="B191" t="s">
        <v>403</v>
      </c>
      <c r="C191" t="s">
        <v>603</v>
      </c>
      <c r="D191" t="s">
        <v>802</v>
      </c>
      <c r="E191" t="s">
        <v>1001</v>
      </c>
      <c r="F191">
        <v>10</v>
      </c>
      <c r="G191" t="s">
        <v>1013</v>
      </c>
      <c r="H191">
        <v>3</v>
      </c>
      <c r="I191" t="s">
        <v>1018</v>
      </c>
      <c r="J191">
        <v>96</v>
      </c>
      <c r="K191">
        <v>95.15</v>
      </c>
      <c r="L191" t="s">
        <v>1026</v>
      </c>
      <c r="M191">
        <v>2023</v>
      </c>
      <c r="N191" t="s">
        <v>1033</v>
      </c>
    </row>
    <row r="192" spans="1:14" hidden="1" x14ac:dyDescent="0.3">
      <c r="A192" t="s">
        <v>204</v>
      </c>
      <c r="B192" t="s">
        <v>404</v>
      </c>
      <c r="C192" t="s">
        <v>604</v>
      </c>
      <c r="D192" t="s">
        <v>803</v>
      </c>
      <c r="E192" t="s">
        <v>1002</v>
      </c>
      <c r="F192">
        <v>12</v>
      </c>
      <c r="G192" t="s">
        <v>1013</v>
      </c>
      <c r="H192">
        <v>15</v>
      </c>
      <c r="I192" t="s">
        <v>1021</v>
      </c>
      <c r="J192">
        <v>92</v>
      </c>
      <c r="K192">
        <v>89.64</v>
      </c>
      <c r="L192" t="s">
        <v>1028</v>
      </c>
      <c r="M192">
        <v>2021</v>
      </c>
      <c r="N192" t="s">
        <v>1034</v>
      </c>
    </row>
    <row r="193" spans="1:14" hidden="1" x14ac:dyDescent="0.3">
      <c r="A193" t="s">
        <v>205</v>
      </c>
      <c r="B193" t="s">
        <v>405</v>
      </c>
      <c r="C193" t="s">
        <v>605</v>
      </c>
      <c r="D193" t="s">
        <v>804</v>
      </c>
      <c r="E193" t="s">
        <v>1003</v>
      </c>
      <c r="F193">
        <v>12</v>
      </c>
      <c r="G193" t="s">
        <v>1013</v>
      </c>
      <c r="H193">
        <v>30</v>
      </c>
      <c r="I193" t="s">
        <v>1023</v>
      </c>
      <c r="J193">
        <v>97</v>
      </c>
      <c r="K193">
        <v>92.54</v>
      </c>
      <c r="L193" t="s">
        <v>1028</v>
      </c>
      <c r="M193">
        <v>2021</v>
      </c>
      <c r="N193" t="s">
        <v>1034</v>
      </c>
    </row>
    <row r="194" spans="1:14" hidden="1" x14ac:dyDescent="0.3">
      <c r="A194" t="s">
        <v>206</v>
      </c>
      <c r="B194" t="s">
        <v>406</v>
      </c>
      <c r="C194" t="s">
        <v>606</v>
      </c>
      <c r="D194" t="s">
        <v>805</v>
      </c>
      <c r="E194" t="s">
        <v>1004</v>
      </c>
      <c r="F194">
        <v>10</v>
      </c>
      <c r="G194" t="s">
        <v>1014</v>
      </c>
      <c r="H194">
        <v>17</v>
      </c>
      <c r="I194" t="s">
        <v>1017</v>
      </c>
      <c r="J194">
        <v>100</v>
      </c>
      <c r="K194">
        <v>98.11</v>
      </c>
      <c r="L194" t="s">
        <v>1027</v>
      </c>
      <c r="M194">
        <v>2020</v>
      </c>
      <c r="N194" t="s">
        <v>1031</v>
      </c>
    </row>
    <row r="195" spans="1:14" hidden="1" x14ac:dyDescent="0.3">
      <c r="A195" t="s">
        <v>207</v>
      </c>
      <c r="B195" t="s">
        <v>407</v>
      </c>
      <c r="C195" t="s">
        <v>607</v>
      </c>
      <c r="D195" t="s">
        <v>806</v>
      </c>
      <c r="E195" t="s">
        <v>1005</v>
      </c>
      <c r="F195">
        <v>10</v>
      </c>
      <c r="G195" t="s">
        <v>1015</v>
      </c>
      <c r="H195">
        <v>6</v>
      </c>
      <c r="I195" t="s">
        <v>1016</v>
      </c>
      <c r="J195">
        <v>93</v>
      </c>
      <c r="K195">
        <v>91.74</v>
      </c>
      <c r="L195" t="s">
        <v>1027</v>
      </c>
      <c r="M195">
        <v>2021</v>
      </c>
      <c r="N195" t="s">
        <v>1034</v>
      </c>
    </row>
    <row r="196" spans="1:14" hidden="1" x14ac:dyDescent="0.3">
      <c r="A196" t="s">
        <v>208</v>
      </c>
      <c r="B196" t="s">
        <v>408</v>
      </c>
      <c r="C196" t="s">
        <v>608</v>
      </c>
      <c r="D196" t="s">
        <v>807</v>
      </c>
      <c r="E196" t="s">
        <v>1006</v>
      </c>
      <c r="F196">
        <v>12</v>
      </c>
      <c r="G196" t="s">
        <v>1012</v>
      </c>
      <c r="H196">
        <v>15</v>
      </c>
      <c r="I196" t="s">
        <v>1022</v>
      </c>
      <c r="J196">
        <v>96</v>
      </c>
      <c r="K196">
        <v>98.96</v>
      </c>
      <c r="L196" t="s">
        <v>1028</v>
      </c>
      <c r="M196">
        <v>2020</v>
      </c>
      <c r="N196" t="s">
        <v>1031</v>
      </c>
    </row>
    <row r="197" spans="1:14" hidden="1" x14ac:dyDescent="0.3">
      <c r="A197" t="s">
        <v>209</v>
      </c>
      <c r="B197" t="s">
        <v>409</v>
      </c>
      <c r="C197" t="s">
        <v>609</v>
      </c>
      <c r="D197" t="s">
        <v>808</v>
      </c>
      <c r="E197" t="s">
        <v>1007</v>
      </c>
      <c r="F197">
        <v>12</v>
      </c>
      <c r="G197" t="s">
        <v>1015</v>
      </c>
      <c r="H197">
        <v>16</v>
      </c>
      <c r="I197" t="s">
        <v>1024</v>
      </c>
      <c r="J197">
        <v>87</v>
      </c>
      <c r="K197">
        <v>90.62</v>
      </c>
      <c r="L197" t="s">
        <v>1026</v>
      </c>
      <c r="M197">
        <v>2022</v>
      </c>
      <c r="N197" t="s">
        <v>1032</v>
      </c>
    </row>
    <row r="198" spans="1:14" x14ac:dyDescent="0.3">
      <c r="A198" t="s">
        <v>210</v>
      </c>
      <c r="B198" t="s">
        <v>410</v>
      </c>
      <c r="C198" t="s">
        <v>610</v>
      </c>
      <c r="D198" t="s">
        <v>809</v>
      </c>
      <c r="E198" t="s">
        <v>1008</v>
      </c>
      <c r="F198">
        <v>10</v>
      </c>
      <c r="G198" t="s">
        <v>1015</v>
      </c>
      <c r="H198">
        <v>10</v>
      </c>
      <c r="I198" t="s">
        <v>1016</v>
      </c>
      <c r="J198">
        <v>86</v>
      </c>
      <c r="K198">
        <v>89.3</v>
      </c>
      <c r="L198" t="s">
        <v>1028</v>
      </c>
      <c r="M198">
        <v>2025</v>
      </c>
      <c r="N198" t="s">
        <v>1029</v>
      </c>
    </row>
    <row r="199" spans="1:14" hidden="1" x14ac:dyDescent="0.3">
      <c r="A199" t="s">
        <v>211</v>
      </c>
      <c r="B199" t="s">
        <v>411</v>
      </c>
      <c r="C199" t="s">
        <v>611</v>
      </c>
      <c r="D199" t="s">
        <v>810</v>
      </c>
      <c r="E199" t="s">
        <v>1009</v>
      </c>
      <c r="F199">
        <v>10</v>
      </c>
      <c r="G199" t="s">
        <v>1013</v>
      </c>
      <c r="H199">
        <v>29</v>
      </c>
      <c r="I199" t="s">
        <v>1023</v>
      </c>
      <c r="J199">
        <v>85</v>
      </c>
      <c r="K199">
        <v>98.59</v>
      </c>
      <c r="L199" t="s">
        <v>1026</v>
      </c>
      <c r="M199">
        <v>2022</v>
      </c>
      <c r="N199" t="s">
        <v>1032</v>
      </c>
    </row>
    <row r="200" spans="1:14" hidden="1" x14ac:dyDescent="0.3">
      <c r="A200" t="s">
        <v>212</v>
      </c>
      <c r="B200" t="s">
        <v>412</v>
      </c>
      <c r="C200" t="s">
        <v>612</v>
      </c>
      <c r="D200" t="s">
        <v>811</v>
      </c>
      <c r="E200" t="s">
        <v>1010</v>
      </c>
      <c r="F200">
        <v>10</v>
      </c>
      <c r="G200" t="s">
        <v>1014</v>
      </c>
      <c r="H200">
        <v>36</v>
      </c>
      <c r="I200" t="s">
        <v>1023</v>
      </c>
      <c r="J200">
        <v>98</v>
      </c>
      <c r="K200">
        <v>86.67</v>
      </c>
      <c r="L200" t="s">
        <v>1028</v>
      </c>
      <c r="M200">
        <v>2021</v>
      </c>
      <c r="N200" t="s">
        <v>1034</v>
      </c>
    </row>
    <row r="201" spans="1:14" hidden="1" x14ac:dyDescent="0.3">
      <c r="A201" t="s">
        <v>213</v>
      </c>
      <c r="B201" t="s">
        <v>413</v>
      </c>
      <c r="C201" t="s">
        <v>613</v>
      </c>
      <c r="D201" t="s">
        <v>812</v>
      </c>
      <c r="E201" t="s">
        <v>1011</v>
      </c>
      <c r="F201">
        <v>12</v>
      </c>
      <c r="G201" t="s">
        <v>1012</v>
      </c>
      <c r="H201">
        <v>4</v>
      </c>
      <c r="I201" t="s">
        <v>1018</v>
      </c>
      <c r="J201">
        <v>98</v>
      </c>
      <c r="K201">
        <v>94.58</v>
      </c>
      <c r="L201" t="s">
        <v>1027</v>
      </c>
      <c r="M201">
        <v>2023</v>
      </c>
      <c r="N201" t="s">
        <v>1033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7FBDC-D00F-408A-AB4F-DA6427B0C2CA}">
  <dimension ref="A1:N36"/>
  <sheetViews>
    <sheetView topLeftCell="A10" workbookViewId="0">
      <selection activeCell="H26" sqref="H26 H28 H30 H32"/>
      <pivotSelection pane="bottomRight" showHeader="1" dimension="1" activeRow="25" activeCol="7" click="1" r:id="rId1">
        <pivotArea dataOnly="0" labelOnly="1" fieldPosition="0">
          <references count="1">
            <reference field="10" count="0"/>
          </references>
        </pivotArea>
      </pivotSelection>
    </sheetView>
  </sheetViews>
  <sheetFormatPr defaultRowHeight="14.4" x14ac:dyDescent="0.3"/>
  <cols>
    <col min="1" max="1" width="13.6640625" bestFit="1" customWidth="1"/>
    <col min="2" max="5" width="12.5546875" bestFit="1" customWidth="1"/>
    <col min="6" max="6" width="16.21875" bestFit="1" customWidth="1"/>
    <col min="7" max="7" width="13" bestFit="1" customWidth="1"/>
    <col min="8" max="8" width="16.21875" bestFit="1" customWidth="1"/>
    <col min="9" max="9" width="17.5546875" bestFit="1" customWidth="1"/>
    <col min="10" max="10" width="10.77734375" bestFit="1" customWidth="1"/>
    <col min="11" max="21" width="17.33203125" bestFit="1" customWidth="1"/>
    <col min="22" max="22" width="10.77734375" bestFit="1" customWidth="1"/>
  </cols>
  <sheetData>
    <row r="1" spans="1:14" x14ac:dyDescent="0.3">
      <c r="A1" s="18" t="s">
        <v>1051</v>
      </c>
      <c r="B1" s="18" t="s">
        <v>1053</v>
      </c>
      <c r="C1" s="18" t="s">
        <v>1054</v>
      </c>
      <c r="D1" s="18" t="s">
        <v>1055</v>
      </c>
      <c r="E1" s="18" t="s">
        <v>1056</v>
      </c>
      <c r="F1" s="18" t="s">
        <v>1057</v>
      </c>
      <c r="G1" s="18" t="s">
        <v>1058</v>
      </c>
      <c r="H1" s="18" t="s">
        <v>1059</v>
      </c>
      <c r="I1" s="18" t="s">
        <v>1060</v>
      </c>
      <c r="J1" s="18" t="s">
        <v>1061</v>
      </c>
      <c r="K1" s="18" t="s">
        <v>1062</v>
      </c>
      <c r="L1" s="18" t="s">
        <v>1063</v>
      </c>
      <c r="M1" s="18" t="s">
        <v>1064</v>
      </c>
      <c r="N1" s="18" t="s">
        <v>1065</v>
      </c>
    </row>
    <row r="2" spans="1:14" x14ac:dyDescent="0.3">
      <c r="A2" s="17" t="s">
        <v>0</v>
      </c>
      <c r="B2" s="17" t="s">
        <v>1</v>
      </c>
      <c r="C2" s="17" t="s">
        <v>2</v>
      </c>
      <c r="D2" s="17" t="s">
        <v>3</v>
      </c>
      <c r="E2" s="17" t="s">
        <v>4</v>
      </c>
      <c r="F2" s="17" t="s">
        <v>5</v>
      </c>
      <c r="G2" s="17" t="s">
        <v>6</v>
      </c>
      <c r="H2" s="17" t="s">
        <v>7</v>
      </c>
      <c r="I2" s="17" t="s">
        <v>8</v>
      </c>
      <c r="J2" s="17" t="s">
        <v>9</v>
      </c>
      <c r="K2" s="17" t="s">
        <v>10</v>
      </c>
      <c r="L2" s="17" t="s">
        <v>11</v>
      </c>
      <c r="M2" s="17" t="s">
        <v>12</v>
      </c>
      <c r="N2" s="17" t="s">
        <v>13</v>
      </c>
    </row>
    <row r="3" spans="1:14" x14ac:dyDescent="0.3">
      <c r="A3" s="2" t="s">
        <v>20</v>
      </c>
      <c r="B3" s="3" t="s">
        <v>220</v>
      </c>
      <c r="C3" s="3" t="s">
        <v>420</v>
      </c>
      <c r="D3" s="3" t="s">
        <v>620</v>
      </c>
      <c r="E3" s="3" t="s">
        <v>819</v>
      </c>
      <c r="F3" s="3">
        <v>10</v>
      </c>
      <c r="G3" s="3" t="s">
        <v>1012</v>
      </c>
      <c r="H3" s="3">
        <v>3</v>
      </c>
      <c r="I3" s="3" t="s">
        <v>1016</v>
      </c>
      <c r="J3" s="3">
        <v>94</v>
      </c>
      <c r="K3" s="3">
        <v>99.78</v>
      </c>
      <c r="L3" s="3" t="s">
        <v>1026</v>
      </c>
      <c r="M3" s="3">
        <v>2020</v>
      </c>
      <c r="N3" s="4" t="s">
        <v>1031</v>
      </c>
    </row>
    <row r="4" spans="1:14" x14ac:dyDescent="0.3">
      <c r="A4" s="5" t="s">
        <v>29</v>
      </c>
      <c r="B4" s="6" t="s">
        <v>229</v>
      </c>
      <c r="C4" s="6" t="s">
        <v>429</v>
      </c>
      <c r="D4" s="6" t="s">
        <v>629</v>
      </c>
      <c r="E4" s="6" t="s">
        <v>828</v>
      </c>
      <c r="F4" s="6">
        <v>12</v>
      </c>
      <c r="G4" s="6" t="s">
        <v>1013</v>
      </c>
      <c r="H4" s="6">
        <v>11</v>
      </c>
      <c r="I4" s="6" t="s">
        <v>1022</v>
      </c>
      <c r="J4" s="6">
        <v>85</v>
      </c>
      <c r="K4" s="6">
        <v>99.31</v>
      </c>
      <c r="L4" s="6" t="s">
        <v>1027</v>
      </c>
      <c r="M4" s="6">
        <v>2022</v>
      </c>
      <c r="N4" s="7" t="s">
        <v>1032</v>
      </c>
    </row>
    <row r="5" spans="1:14" x14ac:dyDescent="0.3">
      <c r="A5" s="2" t="s">
        <v>31</v>
      </c>
      <c r="B5" s="3" t="s">
        <v>231</v>
      </c>
      <c r="C5" s="3" t="s">
        <v>431</v>
      </c>
      <c r="D5" s="3" t="s">
        <v>631</v>
      </c>
      <c r="E5" s="3" t="s">
        <v>830</v>
      </c>
      <c r="F5" s="3">
        <v>10</v>
      </c>
      <c r="G5" s="3" t="s">
        <v>1015</v>
      </c>
      <c r="H5" s="3">
        <v>32</v>
      </c>
      <c r="I5" s="3" t="s">
        <v>1017</v>
      </c>
      <c r="J5" s="3">
        <v>88</v>
      </c>
      <c r="K5" s="3">
        <v>98.94</v>
      </c>
      <c r="L5" s="3" t="s">
        <v>1028</v>
      </c>
      <c r="M5" s="3">
        <v>2021</v>
      </c>
      <c r="N5" s="4" t="s">
        <v>1034</v>
      </c>
    </row>
    <row r="6" spans="1:14" x14ac:dyDescent="0.3">
      <c r="A6" s="5" t="s">
        <v>42</v>
      </c>
      <c r="B6" s="6" t="s">
        <v>242</v>
      </c>
      <c r="C6" s="6" t="s">
        <v>442</v>
      </c>
      <c r="D6" s="6" t="s">
        <v>642</v>
      </c>
      <c r="E6" s="6" t="s">
        <v>841</v>
      </c>
      <c r="F6" s="6">
        <v>10</v>
      </c>
      <c r="G6" s="6" t="s">
        <v>1012</v>
      </c>
      <c r="H6" s="6">
        <v>35</v>
      </c>
      <c r="I6" s="6" t="s">
        <v>1017</v>
      </c>
      <c r="J6" s="6">
        <v>87</v>
      </c>
      <c r="K6" s="6">
        <v>98.9</v>
      </c>
      <c r="L6" s="6" t="s">
        <v>1026</v>
      </c>
      <c r="M6" s="6">
        <v>2021</v>
      </c>
      <c r="N6" s="7" t="s">
        <v>1034</v>
      </c>
    </row>
    <row r="7" spans="1:14" x14ac:dyDescent="0.3">
      <c r="A7" s="2" t="s">
        <v>45</v>
      </c>
      <c r="B7" s="3" t="s">
        <v>245</v>
      </c>
      <c r="C7" s="3" t="s">
        <v>445</v>
      </c>
      <c r="D7" s="3" t="s">
        <v>645</v>
      </c>
      <c r="E7" s="3" t="s">
        <v>844</v>
      </c>
      <c r="F7" s="3">
        <v>12</v>
      </c>
      <c r="G7" s="3" t="s">
        <v>1014</v>
      </c>
      <c r="H7" s="3">
        <v>13</v>
      </c>
      <c r="I7" s="3" t="s">
        <v>1023</v>
      </c>
      <c r="J7" s="3">
        <v>91</v>
      </c>
      <c r="K7" s="3">
        <v>99.53</v>
      </c>
      <c r="L7" s="3" t="s">
        <v>1027</v>
      </c>
      <c r="M7" s="3">
        <v>2025</v>
      </c>
      <c r="N7" s="4" t="s">
        <v>1029</v>
      </c>
    </row>
    <row r="8" spans="1:14" x14ac:dyDescent="0.3">
      <c r="A8" s="5" t="s">
        <v>51</v>
      </c>
      <c r="B8" s="6" t="s">
        <v>251</v>
      </c>
      <c r="C8" s="6" t="s">
        <v>451</v>
      </c>
      <c r="D8" s="6" t="s">
        <v>651</v>
      </c>
      <c r="E8" s="6" t="s">
        <v>850</v>
      </c>
      <c r="F8" s="6">
        <v>10</v>
      </c>
      <c r="G8" s="6" t="s">
        <v>1014</v>
      </c>
      <c r="H8" s="6">
        <v>33</v>
      </c>
      <c r="I8" s="6" t="s">
        <v>1019</v>
      </c>
      <c r="J8" s="6">
        <v>89</v>
      </c>
      <c r="K8" s="6">
        <v>99</v>
      </c>
      <c r="L8" s="6" t="s">
        <v>1026</v>
      </c>
      <c r="M8" s="6">
        <v>2021</v>
      </c>
      <c r="N8" s="7" t="s">
        <v>1034</v>
      </c>
    </row>
    <row r="9" spans="1:14" x14ac:dyDescent="0.3">
      <c r="A9" s="2" t="s">
        <v>59</v>
      </c>
      <c r="B9" s="3" t="s">
        <v>259</v>
      </c>
      <c r="C9" s="3" t="s">
        <v>459</v>
      </c>
      <c r="D9" s="3" t="s">
        <v>659</v>
      </c>
      <c r="E9" s="3" t="s">
        <v>858</v>
      </c>
      <c r="F9" s="3">
        <v>10</v>
      </c>
      <c r="G9" s="3" t="s">
        <v>1014</v>
      </c>
      <c r="H9" s="3">
        <v>7</v>
      </c>
      <c r="I9" s="3" t="s">
        <v>1019</v>
      </c>
      <c r="J9" s="3">
        <v>98</v>
      </c>
      <c r="K9" s="3">
        <v>99.61</v>
      </c>
      <c r="L9" s="3" t="s">
        <v>1027</v>
      </c>
      <c r="M9" s="3">
        <v>2021</v>
      </c>
      <c r="N9" s="4" t="s">
        <v>1034</v>
      </c>
    </row>
    <row r="10" spans="1:14" x14ac:dyDescent="0.3">
      <c r="A10" s="5" t="s">
        <v>76</v>
      </c>
      <c r="B10" s="6" t="s">
        <v>276</v>
      </c>
      <c r="C10" s="6" t="s">
        <v>476</v>
      </c>
      <c r="D10" s="6" t="s">
        <v>676</v>
      </c>
      <c r="E10" s="6" t="s">
        <v>875</v>
      </c>
      <c r="F10" s="6">
        <v>12</v>
      </c>
      <c r="G10" s="6" t="s">
        <v>1014</v>
      </c>
      <c r="H10" s="6">
        <v>30</v>
      </c>
      <c r="I10" s="6" t="s">
        <v>1021</v>
      </c>
      <c r="J10" s="6">
        <v>95</v>
      </c>
      <c r="K10" s="6">
        <v>99.25</v>
      </c>
      <c r="L10" s="6" t="s">
        <v>1028</v>
      </c>
      <c r="M10" s="6">
        <v>2024</v>
      </c>
      <c r="N10" s="7" t="s">
        <v>1030</v>
      </c>
    </row>
    <row r="11" spans="1:14" x14ac:dyDescent="0.3">
      <c r="A11" s="2" t="s">
        <v>118</v>
      </c>
      <c r="B11" s="3" t="s">
        <v>318</v>
      </c>
      <c r="C11" s="3" t="s">
        <v>518</v>
      </c>
      <c r="D11" s="3" t="s">
        <v>718</v>
      </c>
      <c r="E11" s="3" t="s">
        <v>917</v>
      </c>
      <c r="F11" s="3">
        <v>12</v>
      </c>
      <c r="G11" s="3" t="s">
        <v>1014</v>
      </c>
      <c r="H11" s="3">
        <v>38</v>
      </c>
      <c r="I11" s="3" t="s">
        <v>1024</v>
      </c>
      <c r="J11" s="3">
        <v>100</v>
      </c>
      <c r="K11" s="3">
        <v>99.54</v>
      </c>
      <c r="L11" s="3" t="s">
        <v>1028</v>
      </c>
      <c r="M11" s="3">
        <v>2022</v>
      </c>
      <c r="N11" s="4" t="s">
        <v>1032</v>
      </c>
    </row>
    <row r="12" spans="1:14" x14ac:dyDescent="0.3">
      <c r="A12" s="5" t="s">
        <v>127</v>
      </c>
      <c r="B12" s="6" t="s">
        <v>327</v>
      </c>
      <c r="C12" s="6" t="s">
        <v>527</v>
      </c>
      <c r="D12" s="6" t="s">
        <v>727</v>
      </c>
      <c r="E12" s="6" t="s">
        <v>926</v>
      </c>
      <c r="F12" s="6">
        <v>10</v>
      </c>
      <c r="G12" s="6" t="s">
        <v>1012</v>
      </c>
      <c r="H12" s="6">
        <v>18</v>
      </c>
      <c r="I12" s="6" t="s">
        <v>1018</v>
      </c>
      <c r="J12" s="6">
        <v>95</v>
      </c>
      <c r="K12" s="6">
        <v>99.01</v>
      </c>
      <c r="L12" s="6" t="s">
        <v>1027</v>
      </c>
      <c r="M12" s="6">
        <v>2022</v>
      </c>
      <c r="N12" s="7" t="s">
        <v>1032</v>
      </c>
    </row>
    <row r="13" spans="1:14" x14ac:dyDescent="0.3">
      <c r="A13" s="2" t="s">
        <v>140</v>
      </c>
      <c r="B13" s="3" t="s">
        <v>340</v>
      </c>
      <c r="C13" s="3" t="s">
        <v>540</v>
      </c>
      <c r="D13" s="3" t="s">
        <v>740</v>
      </c>
      <c r="E13" s="3" t="s">
        <v>939</v>
      </c>
      <c r="F13" s="3">
        <v>12</v>
      </c>
      <c r="G13" s="3" t="s">
        <v>1014</v>
      </c>
      <c r="H13" s="3">
        <v>5</v>
      </c>
      <c r="I13" s="3" t="s">
        <v>1022</v>
      </c>
      <c r="J13" s="3">
        <v>96</v>
      </c>
      <c r="K13" s="3">
        <v>99.81</v>
      </c>
      <c r="L13" s="3" t="s">
        <v>1028</v>
      </c>
      <c r="M13" s="3">
        <v>2025</v>
      </c>
      <c r="N13" s="4" t="s">
        <v>1029</v>
      </c>
    </row>
    <row r="14" spans="1:14" x14ac:dyDescent="0.3">
      <c r="A14" s="5" t="s">
        <v>141</v>
      </c>
      <c r="B14" s="6" t="s">
        <v>341</v>
      </c>
      <c r="C14" s="6" t="s">
        <v>541</v>
      </c>
      <c r="D14" s="6" t="s">
        <v>741</v>
      </c>
      <c r="E14" s="6" t="s">
        <v>940</v>
      </c>
      <c r="F14" s="6">
        <v>12</v>
      </c>
      <c r="G14" s="6" t="s">
        <v>1015</v>
      </c>
      <c r="H14" s="6">
        <v>30</v>
      </c>
      <c r="I14" s="6" t="s">
        <v>1023</v>
      </c>
      <c r="J14" s="6">
        <v>91</v>
      </c>
      <c r="K14" s="6">
        <v>99.99</v>
      </c>
      <c r="L14" s="6" t="s">
        <v>1028</v>
      </c>
      <c r="M14" s="6">
        <v>2020</v>
      </c>
      <c r="N14" s="7" t="s">
        <v>1031</v>
      </c>
    </row>
    <row r="15" spans="1:14" x14ac:dyDescent="0.3">
      <c r="A15" s="2" t="s">
        <v>142</v>
      </c>
      <c r="B15" s="3" t="s">
        <v>342</v>
      </c>
      <c r="C15" s="3" t="s">
        <v>542</v>
      </c>
      <c r="D15" s="3" t="s">
        <v>742</v>
      </c>
      <c r="E15" s="3" t="s">
        <v>941</v>
      </c>
      <c r="F15" s="3">
        <v>10</v>
      </c>
      <c r="G15" s="3" t="s">
        <v>1013</v>
      </c>
      <c r="H15" s="3">
        <v>37</v>
      </c>
      <c r="I15" s="3" t="s">
        <v>1019</v>
      </c>
      <c r="J15" s="3">
        <v>94</v>
      </c>
      <c r="K15" s="3">
        <v>99.89</v>
      </c>
      <c r="L15" s="3" t="s">
        <v>1028</v>
      </c>
      <c r="M15" s="3">
        <v>2020</v>
      </c>
      <c r="N15" s="4" t="s">
        <v>1031</v>
      </c>
    </row>
    <row r="16" spans="1:14" x14ac:dyDescent="0.3">
      <c r="A16" s="5" t="s">
        <v>143</v>
      </c>
      <c r="B16" s="6" t="s">
        <v>343</v>
      </c>
      <c r="C16" s="6" t="s">
        <v>543</v>
      </c>
      <c r="D16" s="6" t="s">
        <v>743</v>
      </c>
      <c r="E16" s="6" t="s">
        <v>942</v>
      </c>
      <c r="F16" s="6">
        <v>12</v>
      </c>
      <c r="G16" s="6" t="s">
        <v>1015</v>
      </c>
      <c r="H16" s="6">
        <v>1</v>
      </c>
      <c r="I16" s="6" t="s">
        <v>1025</v>
      </c>
      <c r="J16" s="6">
        <v>86</v>
      </c>
      <c r="K16" s="6">
        <v>98.66</v>
      </c>
      <c r="L16" s="6" t="s">
        <v>1027</v>
      </c>
      <c r="M16" s="6">
        <v>2023</v>
      </c>
      <c r="N16" s="7" t="s">
        <v>1033</v>
      </c>
    </row>
    <row r="17" spans="1:14" x14ac:dyDescent="0.3">
      <c r="A17" s="2" t="s">
        <v>147</v>
      </c>
      <c r="B17" s="3" t="s">
        <v>347</v>
      </c>
      <c r="C17" s="3" t="s">
        <v>547</v>
      </c>
      <c r="D17" s="3" t="s">
        <v>747</v>
      </c>
      <c r="E17" s="3" t="s">
        <v>946</v>
      </c>
      <c r="F17" s="3">
        <v>12</v>
      </c>
      <c r="G17" s="3" t="s">
        <v>1015</v>
      </c>
      <c r="H17" s="3">
        <v>11</v>
      </c>
      <c r="I17" s="3" t="s">
        <v>1023</v>
      </c>
      <c r="J17" s="3">
        <v>100</v>
      </c>
      <c r="K17" s="3">
        <v>99.51</v>
      </c>
      <c r="L17" s="3" t="s">
        <v>1028</v>
      </c>
      <c r="M17" s="3">
        <v>2025</v>
      </c>
      <c r="N17" s="4" t="s">
        <v>1029</v>
      </c>
    </row>
    <row r="18" spans="1:14" x14ac:dyDescent="0.3">
      <c r="A18" s="5" t="s">
        <v>152</v>
      </c>
      <c r="B18" s="6" t="s">
        <v>352</v>
      </c>
      <c r="C18" s="6" t="s">
        <v>552</v>
      </c>
      <c r="D18" s="6" t="s">
        <v>752</v>
      </c>
      <c r="E18" s="6" t="s">
        <v>951</v>
      </c>
      <c r="F18" s="6">
        <v>12</v>
      </c>
      <c r="G18" s="6" t="s">
        <v>1013</v>
      </c>
      <c r="H18" s="6">
        <v>8</v>
      </c>
      <c r="I18" s="6" t="s">
        <v>1019</v>
      </c>
      <c r="J18" s="6">
        <v>86</v>
      </c>
      <c r="K18" s="6">
        <v>99.19</v>
      </c>
      <c r="L18" s="6" t="s">
        <v>1028</v>
      </c>
      <c r="M18" s="6">
        <v>2023</v>
      </c>
      <c r="N18" s="7" t="s">
        <v>1033</v>
      </c>
    </row>
    <row r="19" spans="1:14" x14ac:dyDescent="0.3">
      <c r="A19" s="2" t="s">
        <v>162</v>
      </c>
      <c r="B19" s="3" t="s">
        <v>362</v>
      </c>
      <c r="C19" s="3" t="s">
        <v>562</v>
      </c>
      <c r="D19" s="3" t="s">
        <v>762</v>
      </c>
      <c r="E19" s="3" t="s">
        <v>961</v>
      </c>
      <c r="F19" s="3">
        <v>12</v>
      </c>
      <c r="G19" s="3" t="s">
        <v>1012</v>
      </c>
      <c r="H19" s="3">
        <v>29</v>
      </c>
      <c r="I19" s="3" t="s">
        <v>1021</v>
      </c>
      <c r="J19" s="3">
        <v>92</v>
      </c>
      <c r="K19" s="3">
        <v>99.18</v>
      </c>
      <c r="L19" s="3" t="s">
        <v>1026</v>
      </c>
      <c r="M19" s="3">
        <v>2025</v>
      </c>
      <c r="N19" s="4" t="s">
        <v>1029</v>
      </c>
    </row>
    <row r="20" spans="1:14" x14ac:dyDescent="0.3">
      <c r="A20" s="5" t="s">
        <v>180</v>
      </c>
      <c r="B20" s="6" t="s">
        <v>380</v>
      </c>
      <c r="C20" s="6" t="s">
        <v>580</v>
      </c>
      <c r="D20" s="6" t="s">
        <v>779</v>
      </c>
      <c r="E20" s="6" t="s">
        <v>978</v>
      </c>
      <c r="F20" s="6">
        <v>12</v>
      </c>
      <c r="G20" s="6" t="s">
        <v>1015</v>
      </c>
      <c r="H20" s="6">
        <v>3</v>
      </c>
      <c r="I20" s="6" t="s">
        <v>1018</v>
      </c>
      <c r="J20" s="6">
        <v>97</v>
      </c>
      <c r="K20" s="6">
        <v>99.77</v>
      </c>
      <c r="L20" s="6" t="s">
        <v>1026</v>
      </c>
      <c r="M20" s="6">
        <v>2020</v>
      </c>
      <c r="N20" s="7" t="s">
        <v>1031</v>
      </c>
    </row>
    <row r="21" spans="1:14" x14ac:dyDescent="0.3">
      <c r="A21" s="2" t="s">
        <v>200</v>
      </c>
      <c r="B21" s="3" t="s">
        <v>400</v>
      </c>
      <c r="C21" s="3" t="s">
        <v>600</v>
      </c>
      <c r="D21" s="3" t="s">
        <v>799</v>
      </c>
      <c r="E21" s="3" t="s">
        <v>998</v>
      </c>
      <c r="F21" s="3">
        <v>12</v>
      </c>
      <c r="G21" s="3" t="s">
        <v>1012</v>
      </c>
      <c r="H21" s="3">
        <v>24</v>
      </c>
      <c r="I21" s="3" t="s">
        <v>1023</v>
      </c>
      <c r="J21" s="3">
        <v>90</v>
      </c>
      <c r="K21" s="3">
        <v>99.27</v>
      </c>
      <c r="L21" s="3" t="s">
        <v>1028</v>
      </c>
      <c r="M21" s="3">
        <v>2023</v>
      </c>
      <c r="N21" s="4" t="s">
        <v>1033</v>
      </c>
    </row>
    <row r="22" spans="1:14" x14ac:dyDescent="0.3">
      <c r="A22" s="8" t="s">
        <v>208</v>
      </c>
      <c r="B22" s="9" t="s">
        <v>408</v>
      </c>
      <c r="C22" s="9" t="s">
        <v>608</v>
      </c>
      <c r="D22" s="9" t="s">
        <v>807</v>
      </c>
      <c r="E22" s="9" t="s">
        <v>1006</v>
      </c>
      <c r="F22" s="9">
        <v>12</v>
      </c>
      <c r="G22" s="9" t="s">
        <v>1012</v>
      </c>
      <c r="H22" s="9">
        <v>15</v>
      </c>
      <c r="I22" s="9" t="s">
        <v>1022</v>
      </c>
      <c r="J22" s="9">
        <v>96</v>
      </c>
      <c r="K22" s="9">
        <v>98.96</v>
      </c>
      <c r="L22" s="9" t="s">
        <v>1028</v>
      </c>
      <c r="M22" s="9">
        <v>2020</v>
      </c>
      <c r="N22" s="10" t="s">
        <v>1031</v>
      </c>
    </row>
    <row r="24" spans="1:14" x14ac:dyDescent="0.3">
      <c r="A24" s="11" t="s">
        <v>1037</v>
      </c>
      <c r="B24" s="11" t="s">
        <v>1037</v>
      </c>
      <c r="C24" s="11" t="s">
        <v>1037</v>
      </c>
      <c r="D24" s="11" t="s">
        <v>1037</v>
      </c>
      <c r="E24" s="11" t="s">
        <v>1037</v>
      </c>
      <c r="F24" s="11" t="s">
        <v>1037</v>
      </c>
      <c r="H24" s="11" t="s">
        <v>1037</v>
      </c>
    </row>
    <row r="25" spans="1:14" x14ac:dyDescent="0.3">
      <c r="A25" s="12" t="s">
        <v>231</v>
      </c>
      <c r="B25" s="12">
        <v>10</v>
      </c>
      <c r="C25" s="12" t="s">
        <v>1034</v>
      </c>
      <c r="D25" s="12">
        <v>98.9</v>
      </c>
      <c r="E25" s="12">
        <v>2021</v>
      </c>
      <c r="F25" s="12" t="s">
        <v>231</v>
      </c>
      <c r="H25" s="12" t="s">
        <v>231</v>
      </c>
    </row>
    <row r="26" spans="1:14" x14ac:dyDescent="0.3">
      <c r="A26" s="12" t="s">
        <v>259</v>
      </c>
      <c r="B26" s="12" t="s">
        <v>1036</v>
      </c>
      <c r="C26" s="12" t="s">
        <v>1036</v>
      </c>
      <c r="D26" s="12">
        <v>98.94</v>
      </c>
      <c r="E26" s="12" t="s">
        <v>1036</v>
      </c>
      <c r="F26" s="20">
        <v>10</v>
      </c>
      <c r="H26" s="20">
        <v>98.94</v>
      </c>
    </row>
    <row r="27" spans="1:14" x14ac:dyDescent="0.3">
      <c r="A27" s="12" t="s">
        <v>242</v>
      </c>
      <c r="D27" s="12">
        <v>99</v>
      </c>
      <c r="F27" s="21" t="s">
        <v>1034</v>
      </c>
      <c r="H27" s="12" t="s">
        <v>259</v>
      </c>
    </row>
    <row r="28" spans="1:14" x14ac:dyDescent="0.3">
      <c r="A28" s="12" t="s">
        <v>251</v>
      </c>
      <c r="D28" s="12">
        <v>99.61</v>
      </c>
      <c r="F28" s="12" t="s">
        <v>259</v>
      </c>
      <c r="H28" s="20">
        <v>99.61</v>
      </c>
    </row>
    <row r="29" spans="1:14" x14ac:dyDescent="0.3">
      <c r="F29" s="20">
        <v>10</v>
      </c>
      <c r="H29" s="12" t="s">
        <v>242</v>
      </c>
    </row>
    <row r="30" spans="1:14" x14ac:dyDescent="0.3">
      <c r="F30" s="21" t="s">
        <v>1034</v>
      </c>
      <c r="H30" s="20">
        <v>98.9</v>
      </c>
    </row>
    <row r="31" spans="1:14" x14ac:dyDescent="0.3">
      <c r="F31" s="12" t="s">
        <v>242</v>
      </c>
      <c r="H31" s="12" t="s">
        <v>251</v>
      </c>
    </row>
    <row r="32" spans="1:14" x14ac:dyDescent="0.3">
      <c r="F32" s="20">
        <v>10</v>
      </c>
      <c r="H32" s="20">
        <v>99</v>
      </c>
    </row>
    <row r="33" spans="6:6" x14ac:dyDescent="0.3">
      <c r="F33" s="21" t="s">
        <v>1034</v>
      </c>
    </row>
    <row r="34" spans="6:6" x14ac:dyDescent="0.3">
      <c r="F34" s="12" t="s">
        <v>251</v>
      </c>
    </row>
    <row r="35" spans="6:6" x14ac:dyDescent="0.3">
      <c r="F35" s="20">
        <v>10</v>
      </c>
    </row>
    <row r="36" spans="6:6" x14ac:dyDescent="0.3">
      <c r="F36" s="21" t="s">
        <v>1034</v>
      </c>
    </row>
  </sheetData>
  <pageMargins left="0.7" right="0.7" top="0.75" bottom="0.75" header="0.3" footer="0.3"/>
  <tableParts count="1">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00F3A-5813-4078-9C41-727E5C750429}">
  <dimension ref="L39:O39"/>
  <sheetViews>
    <sheetView showGridLines="0" tabSelected="1" workbookViewId="0">
      <selection activeCell="Y14" sqref="Y14"/>
    </sheetView>
  </sheetViews>
  <sheetFormatPr defaultRowHeight="14.4" x14ac:dyDescent="0.3"/>
  <sheetData>
    <row r="39" spans="12:15" x14ac:dyDescent="0.3">
      <c r="L39">
        <f>GETPIVOTDATA("Student ID",'Pivot Tables'!$A$3)</f>
        <v>36</v>
      </c>
      <c r="M39" s="13">
        <f>GETPIVOTDATA("Marks",'Pivot Tables'!$F$3)</f>
        <v>92.5</v>
      </c>
      <c r="N39">
        <f>GETPIVOTDATA("Student ID",'Pivot Tables'!$A$15,"Rank","1st")</f>
        <v>13</v>
      </c>
      <c r="O39">
        <f>GETPIVOTDATA("Student ID",'Pivot Tables'!$A$3)</f>
        <v>36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Dataset</vt:lpstr>
      <vt:lpstr>Top Performers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Gupta</dc:creator>
  <cp:lastModifiedBy>Khushi Gupta</cp:lastModifiedBy>
  <dcterms:created xsi:type="dcterms:W3CDTF">2025-06-13T12:16:06Z</dcterms:created>
  <dcterms:modified xsi:type="dcterms:W3CDTF">2025-06-15T05:56:55Z</dcterms:modified>
</cp:coreProperties>
</file>