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ocuments/"/>
    </mc:Choice>
  </mc:AlternateContent>
  <xr:revisionPtr revIDLastSave="161" documentId="8_{E6698151-2FB3-46F9-9A01-1CA51646994B}" xr6:coauthVersionLast="47" xr6:coauthVersionMax="47" xr10:uidLastSave="{4DBF6235-1FB9-4924-AD45-00D9D78F6FE1}"/>
  <bookViews>
    <workbookView xWindow="-108" yWindow="-108" windowWidth="23256" windowHeight="12456" xr2:uid="{73A1DF79-7101-40B2-972F-24AACCB10128}"/>
  </bookViews>
  <sheets>
    <sheet name="Population Variance" sheetId="1" r:id="rId1"/>
    <sheet name="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H6" i="2"/>
  <c r="H7" i="2"/>
  <c r="H8" i="2"/>
  <c r="H9" i="2"/>
  <c r="H10" i="2"/>
  <c r="H11" i="2"/>
  <c r="H5" i="2"/>
  <c r="L16" i="1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tc={F1C294D2-B0AE-4291-B767-024BD3256CC4}</author>
  </authors>
  <commentList>
    <comment ref="H12" authorId="0" shapeId="0" xr:uid="{F1C294D2-B0AE-4291-B767-024BD3256C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possible, division error</t>
      </text>
    </comment>
  </commentList>
</comments>
</file>

<file path=xl/sharedStrings.xml><?xml version="1.0" encoding="utf-8"?>
<sst xmlns="http://schemas.openxmlformats.org/spreadsheetml/2006/main" count="57" uniqueCount="43">
  <si>
    <t>Q1 Calculate Population Variance in Excel</t>
  </si>
  <si>
    <t>2007 Figures</t>
  </si>
  <si>
    <t>2008 Figures</t>
  </si>
  <si>
    <t>2009 Figures</t>
  </si>
  <si>
    <t>Month</t>
  </si>
  <si>
    <t>Amount</t>
  </si>
  <si>
    <t>Variance</t>
  </si>
  <si>
    <t>(Individual)</t>
  </si>
  <si>
    <t>Given Variance :</t>
  </si>
  <si>
    <t xml:space="preserve">Obtained Variance: 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</si>
  <si>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</si>
  <si>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</si>
  <si>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</si>
  <si>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</si>
  <si>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</si>
  <si>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</si>
  <si>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</si>
  <si>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</si>
  <si>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</si>
  <si>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</si>
  <si>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</si>
  <si>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</si>
  <si>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</si>
  <si>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</si>
  <si>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</si>
  <si>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</si>
  <si>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</si>
  <si>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</si>
  <si>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</si>
  <si>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</si>
  <si>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</si>
  <si>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</si>
  <si>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</si>
  <si>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</si>
  <si>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</si>
  <si>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</si>
  <si>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</si>
  <si>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</si>
  <si>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:</t>
  </si>
  <si>
    <t>G3.8</t>
  </si>
  <si>
    <t>Question 2 - Calculate Sample Variance in Excel</t>
  </si>
  <si>
    <t>From the above experiment, we can conclude that Given Sample Variance is same as Obtained Sample Variance</t>
  </si>
  <si>
    <t>From the above experiment, we can conclude that Given Population Variance is same as Obtained Population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</si>
</sst>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0" fillId="0" borderId="5" xfId="0" applyBorder="1"/>
    <xf numFmtId="17" fontId="0" fillId="0" borderId="7" xfId="0" applyNumberFormat="1" applyBorder="1"/>
    <xf numFmtId="17" fontId="0" fillId="0" borderId="8" xfId="0" applyNumberFormat="1" applyBorder="1"/>
    <xf numFmtId="0" fontId="0" fillId="3" borderId="6" xfId="0" applyFill="1" applyBorder="1"/>
    <xf numFmtId="0" fontId="0" fillId="3" borderId="3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3" borderId="13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Fill="1" applyBorder="1"/>
    <xf numFmtId="0" fontId="0" fillId="2" borderId="15" xfId="0" applyFill="1" applyBorder="1"/>
    <xf numFmtId="0" fontId="0" fillId="3" borderId="15" xfId="0" applyFont="1" applyFill="1" applyBorder="1" applyAlignment="1">
      <alignment horizontal="center"/>
    </xf>
    <xf numFmtId="0" fontId="0" fillId="3" borderId="15" xfId="0" applyFill="1" applyBorder="1"/>
    <xf numFmtId="0" fontId="3" fillId="4" borderId="0" xfId="0" applyFont="1" applyFill="1"/>
    <xf numFmtId="0" fontId="0" fillId="4" borderId="0" xfId="0" applyFill="1"/>
    <xf numFmtId="0" fontId="0" fillId="0" borderId="15" xfId="0" applyFill="1" applyBorder="1" applyAlignment="1">
      <alignment horizontal="center"/>
    </xf>
    <xf numFmtId="0" fontId="3" fillId="7" borderId="0" xfId="0" applyFont="1" applyFill="1"/>
    <xf numFmtId="0" fontId="0" fillId="7" borderId="0" xfId="0" applyFill="1"/>
    <xf numFmtId="0" fontId="4" fillId="5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5" borderId="15" xfId="0" applyFill="1" applyBorder="1"/>
    <xf numFmtId="0" fontId="0" fillId="6" borderId="15" xfId="0" applyFill="1" applyBorder="1"/>
    <xf numFmtId="0" fontId="0" fillId="5" borderId="15" xfId="0" applyFill="1" applyBorder="1" applyAlignment="1">
      <alignment horizontal="left" vertical="center"/>
    </xf>
    <xf numFmtId="0" fontId="6" fillId="7" borderId="15" xfId="0" applyFont="1" applyFill="1" applyBorder="1" applyAlignment="1">
      <alignment horizontal="left"/>
    </xf>
    <xf numFmtId="0" fontId="2" fillId="7" borderId="15" xfId="0" applyFont="1" applyFill="1" applyBorder="1"/>
    <xf numFmtId="0" fontId="0" fillId="7" borderId="15" xfId="0" applyFill="1" applyBorder="1"/>
    <xf numFmtId="0" fontId="6" fillId="4" borderId="15" xfId="0" applyFont="1" applyFill="1" applyBorder="1" applyAlignment="1">
      <alignment horizontal="left"/>
    </xf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ushi K Vaghela" id="{9DCB9CF6-6301-4F8C-8891-868A0EF2F6B6}" userId="1e33406bafda6e8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2" dT="2024-11-22T04:05:06.00" personId="{9DCB9CF6-6301-4F8C-8891-868A0EF2F6B6}" id="{F1C294D2-B0AE-4291-B767-024BD3256CC4}">
    <text>Not possible, division error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8884-86B3-4601-A6EE-269BB5C4B5F9}">
  <sheetPr>
    <tabColor theme="4" tint="0.59999389629810485"/>
  </sheetPr>
  <dimension ref="A1:M19"/>
  <sheetViews>
    <sheetView tabSelected="1" workbookViewId="0">
      <selection activeCell="J2" sqref="J2"/>
    </sheetView>
  </sheetViews>
  <sheetFormatPr defaultRowHeight="14.4" x14ac:dyDescent="0.3"/>
  <cols>
    <col min="4" max="4" width="9.21875" customWidth="1"/>
    <col min="8" max="8" width="12.33203125" customWidth="1"/>
    <col min="10" max="10" width="9.77734375" customWidth="1"/>
    <col min="12" max="12" width="12.77734375" customWidth="1"/>
  </cols>
  <sheetData>
    <row r="1" spans="1:12" ht="25.8" x14ac:dyDescent="0.5">
      <c r="A1" s="21" t="s">
        <v>0</v>
      </c>
      <c r="B1" s="22"/>
      <c r="C1" s="22"/>
      <c r="D1" s="22"/>
      <c r="E1" s="22"/>
      <c r="F1" s="22"/>
      <c r="G1" s="22"/>
    </row>
    <row r="2" spans="1:12" ht="15" thickBot="1" x14ac:dyDescent="0.35"/>
    <row r="3" spans="1:12" x14ac:dyDescent="0.3">
      <c r="B3" s="7" t="s">
        <v>1</v>
      </c>
      <c r="C3" s="8"/>
      <c r="D3" s="7" t="s">
        <v>2</v>
      </c>
      <c r="E3" s="8"/>
      <c r="F3" s="7" t="s">
        <v>3</v>
      </c>
      <c r="G3" s="9"/>
      <c r="H3" s="16" t="s">
        <v>6</v>
      </c>
    </row>
    <row r="4" spans="1:12" x14ac:dyDescent="0.3">
      <c r="B4" s="5" t="s">
        <v>4</v>
      </c>
      <c r="C4" s="6" t="s">
        <v>5</v>
      </c>
      <c r="D4" s="5" t="s">
        <v>4</v>
      </c>
      <c r="E4" s="6" t="s">
        <v>5</v>
      </c>
      <c r="F4" s="5" t="s">
        <v>4</v>
      </c>
      <c r="G4" s="10" t="s">
        <v>5</v>
      </c>
      <c r="H4" s="15" t="s">
        <v>7</v>
      </c>
    </row>
    <row r="5" spans="1:12" x14ac:dyDescent="0.3">
      <c r="B5" s="3">
        <v>39083</v>
      </c>
      <c r="C5" s="1">
        <v>15000</v>
      </c>
      <c r="D5" s="3">
        <v>39448</v>
      </c>
      <c r="E5" s="1">
        <v>17500</v>
      </c>
      <c r="F5" s="3">
        <v>39814</v>
      </c>
      <c r="G5" s="11">
        <v>13000</v>
      </c>
      <c r="H5" s="13">
        <f>_xlfn.VAR.P(C5,E5,G5)</f>
        <v>3388888.888888889</v>
      </c>
    </row>
    <row r="6" spans="1:12" x14ac:dyDescent="0.3">
      <c r="B6" s="3">
        <v>39114</v>
      </c>
      <c r="C6" s="1">
        <v>14500</v>
      </c>
      <c r="D6" s="3">
        <v>39479</v>
      </c>
      <c r="E6" s="1">
        <v>12000</v>
      </c>
      <c r="F6" s="3">
        <v>39845</v>
      </c>
      <c r="G6" s="11">
        <v>15000</v>
      </c>
      <c r="H6" s="13">
        <f>_xlfn.VAR.P(C6,E6,G6)</f>
        <v>1722222.222222222</v>
      </c>
    </row>
    <row r="7" spans="1:12" x14ac:dyDescent="0.3">
      <c r="B7" s="3">
        <v>39142</v>
      </c>
      <c r="C7" s="1">
        <v>14500</v>
      </c>
      <c r="D7" s="3">
        <v>39508</v>
      </c>
      <c r="E7" s="1">
        <v>16000</v>
      </c>
      <c r="F7" s="3">
        <v>39873</v>
      </c>
      <c r="G7" s="11">
        <v>14000</v>
      </c>
      <c r="H7" s="13">
        <f>_xlfn.VAR.P(C7,E7,G7)</f>
        <v>722222.22222222213</v>
      </c>
    </row>
    <row r="8" spans="1:12" x14ac:dyDescent="0.3">
      <c r="B8" s="3">
        <v>39173</v>
      </c>
      <c r="C8" s="1">
        <v>14000</v>
      </c>
      <c r="D8" s="3">
        <v>39539</v>
      </c>
      <c r="E8" s="1">
        <v>19000</v>
      </c>
      <c r="F8" s="3">
        <v>39904</v>
      </c>
      <c r="G8" s="11">
        <v>16500</v>
      </c>
      <c r="H8" s="13">
        <f>_xlfn.VAR.P(C8,E8,G8)</f>
        <v>4166666.6666666665</v>
      </c>
    </row>
    <row r="9" spans="1:12" x14ac:dyDescent="0.3">
      <c r="B9" s="3">
        <v>39203</v>
      </c>
      <c r="C9" s="1">
        <v>16000</v>
      </c>
      <c r="D9" s="3">
        <v>39569</v>
      </c>
      <c r="E9" s="1">
        <v>17000</v>
      </c>
      <c r="F9" s="3">
        <v>39934</v>
      </c>
      <c r="G9" s="11">
        <v>20000</v>
      </c>
      <c r="H9" s="13">
        <f>_xlfn.VAR.P(C9,E9,G9)</f>
        <v>2888888.8888888885</v>
      </c>
    </row>
    <row r="10" spans="1:12" x14ac:dyDescent="0.3">
      <c r="B10" s="3">
        <v>39234</v>
      </c>
      <c r="C10" s="1">
        <v>9500</v>
      </c>
      <c r="D10" s="3">
        <v>39600</v>
      </c>
      <c r="E10" s="1">
        <v>10500</v>
      </c>
      <c r="F10" s="3">
        <v>39965</v>
      </c>
      <c r="G10" s="11">
        <v>12500</v>
      </c>
      <c r="H10" s="13">
        <f>_xlfn.VAR.P(C10,E10,G10)</f>
        <v>1555555.5555555555</v>
      </c>
    </row>
    <row r="11" spans="1:12" x14ac:dyDescent="0.3">
      <c r="B11" s="3">
        <v>39264</v>
      </c>
      <c r="C11" s="1">
        <v>13500</v>
      </c>
      <c r="D11" s="3">
        <v>39630</v>
      </c>
      <c r="E11" s="1">
        <v>11000</v>
      </c>
      <c r="F11" s="3">
        <v>39995</v>
      </c>
      <c r="G11" s="11">
        <v>14000</v>
      </c>
      <c r="H11" s="13">
        <f>_xlfn.VAR.P(C11,E11,G11)</f>
        <v>1722222.2222222222</v>
      </c>
    </row>
    <row r="12" spans="1:12" x14ac:dyDescent="0.3">
      <c r="B12" s="3">
        <v>39295</v>
      </c>
      <c r="C12" s="1">
        <v>17000</v>
      </c>
      <c r="D12" s="3">
        <v>39661</v>
      </c>
      <c r="E12" s="1">
        <v>12500</v>
      </c>
      <c r="F12" s="3">
        <v>40026</v>
      </c>
      <c r="G12" s="11">
        <v>18500</v>
      </c>
      <c r="H12" s="13">
        <f>_xlfn.VAR.P(C12,E12,G12)</f>
        <v>6500000</v>
      </c>
    </row>
    <row r="13" spans="1:12" x14ac:dyDescent="0.3">
      <c r="B13" s="3">
        <v>39326</v>
      </c>
      <c r="C13" s="1">
        <v>11000</v>
      </c>
      <c r="D13" s="3">
        <v>39692</v>
      </c>
      <c r="E13" s="1">
        <v>13000</v>
      </c>
      <c r="F13" s="3">
        <v>40057</v>
      </c>
      <c r="G13" s="11">
        <v>14500</v>
      </c>
      <c r="H13" s="13">
        <f>_xlfn.VAR.P(C13,E13,G13)</f>
        <v>2055555.5555555555</v>
      </c>
    </row>
    <row r="14" spans="1:12" x14ac:dyDescent="0.3">
      <c r="B14" s="3">
        <v>39356</v>
      </c>
      <c r="C14" s="1">
        <v>15000</v>
      </c>
      <c r="D14" s="3">
        <v>39722</v>
      </c>
      <c r="E14" s="1">
        <v>15500</v>
      </c>
      <c r="F14" s="3">
        <v>40087</v>
      </c>
      <c r="G14" s="11">
        <v>13000</v>
      </c>
      <c r="H14" s="13">
        <f>_xlfn.VAR.P(C14,E14,G14)</f>
        <v>1166666.6666666667</v>
      </c>
    </row>
    <row r="15" spans="1:12" x14ac:dyDescent="0.3">
      <c r="B15" s="3">
        <v>39387</v>
      </c>
      <c r="C15" s="1">
        <v>17500</v>
      </c>
      <c r="D15" s="3">
        <v>39753</v>
      </c>
      <c r="E15" s="1">
        <v>15000</v>
      </c>
      <c r="F15" s="3">
        <v>40118</v>
      </c>
      <c r="G15" s="11">
        <v>13000</v>
      </c>
      <c r="H15" s="13">
        <f>_xlfn.VAR.P(C15,E15,G15)</f>
        <v>3388888.888888889</v>
      </c>
      <c r="J15" s="18" t="s">
        <v>8</v>
      </c>
      <c r="K15" s="18"/>
      <c r="L15" s="19">
        <v>6170524.6900000004</v>
      </c>
    </row>
    <row r="16" spans="1:12" ht="15" thickBot="1" x14ac:dyDescent="0.35">
      <c r="B16" s="4">
        <v>39417</v>
      </c>
      <c r="C16" s="2">
        <v>18000</v>
      </c>
      <c r="D16" s="4">
        <v>39783</v>
      </c>
      <c r="E16" s="2">
        <v>17500</v>
      </c>
      <c r="F16" s="4">
        <v>40148</v>
      </c>
      <c r="G16" s="12">
        <v>17000</v>
      </c>
      <c r="H16" s="14">
        <f>_xlfn.VAR.P(C16,E16,G16)</f>
        <v>166666.66666666666</v>
      </c>
      <c r="J16" s="18" t="s">
        <v>9</v>
      </c>
      <c r="K16" s="18"/>
      <c r="L16" s="20">
        <f>_xlfn.VAR.P(C5:C16,E5:E16,G5:G16)</f>
        <v>6170524.6913580243</v>
      </c>
    </row>
    <row r="17" spans="2:13" x14ac:dyDescent="0.3">
      <c r="H17" s="17"/>
    </row>
    <row r="19" spans="2:13" ht="15.6" x14ac:dyDescent="0.3">
      <c r="B19" s="39" t="s">
        <v>42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AA67-BE8C-407D-82DF-2926DD35D5F1}">
  <sheetPr>
    <tabColor theme="9" tint="0.59999389629810485"/>
  </sheetPr>
  <dimension ref="A1:M15"/>
  <sheetViews>
    <sheetView workbookViewId="0">
      <selection activeCell="B15" sqref="B15"/>
    </sheetView>
  </sheetViews>
  <sheetFormatPr defaultRowHeight="14.4" x14ac:dyDescent="0.3"/>
  <cols>
    <col min="8" max="8" width="11.77734375" customWidth="1"/>
    <col min="9" max="9" width="9.44140625" customWidth="1"/>
  </cols>
  <sheetData>
    <row r="1" spans="1:13" ht="25.8" x14ac:dyDescent="0.5">
      <c r="A1" s="24" t="s">
        <v>40</v>
      </c>
      <c r="B1" s="25"/>
      <c r="C1" s="25"/>
      <c r="D1" s="25"/>
      <c r="E1" s="25"/>
      <c r="F1" s="25"/>
      <c r="G1" s="25"/>
      <c r="H1" s="25"/>
    </row>
    <row r="2" spans="1:13" ht="15" thickBot="1" x14ac:dyDescent="0.35"/>
    <row r="3" spans="1:13" ht="18" x14ac:dyDescent="0.35">
      <c r="B3" s="26" t="s">
        <v>10</v>
      </c>
      <c r="C3" s="26"/>
      <c r="D3" s="26" t="s">
        <v>11</v>
      </c>
      <c r="E3" s="26"/>
      <c r="F3" s="26" t="s">
        <v>12</v>
      </c>
      <c r="G3" s="28"/>
      <c r="H3" s="31" t="s">
        <v>6</v>
      </c>
    </row>
    <row r="4" spans="1:13" x14ac:dyDescent="0.3">
      <c r="B4" s="27" t="s">
        <v>13</v>
      </c>
      <c r="C4" s="27" t="s">
        <v>14</v>
      </c>
      <c r="D4" s="27" t="s">
        <v>13</v>
      </c>
      <c r="E4" s="27" t="s">
        <v>14</v>
      </c>
      <c r="F4" s="27" t="s">
        <v>13</v>
      </c>
      <c r="G4" s="29" t="s">
        <v>14</v>
      </c>
      <c r="H4" s="32" t="s">
        <v>7</v>
      </c>
    </row>
    <row r="5" spans="1:13" x14ac:dyDescent="0.3">
      <c r="B5" s="23" t="s">
        <v>15</v>
      </c>
      <c r="C5" s="23">
        <v>176</v>
      </c>
      <c r="D5" s="23" t="s">
        <v>16</v>
      </c>
      <c r="E5" s="23">
        <v>179</v>
      </c>
      <c r="F5" s="23" t="s">
        <v>17</v>
      </c>
      <c r="G5" s="30">
        <v>179</v>
      </c>
      <c r="H5" s="13">
        <f>_xlfn.VAR.S(C5,E5,G5)</f>
        <v>3</v>
      </c>
    </row>
    <row r="6" spans="1:13" x14ac:dyDescent="0.3">
      <c r="B6" s="23" t="s">
        <v>18</v>
      </c>
      <c r="C6" s="23">
        <v>174</v>
      </c>
      <c r="D6" s="23" t="s">
        <v>19</v>
      </c>
      <c r="E6" s="23">
        <v>173</v>
      </c>
      <c r="F6" s="23" t="s">
        <v>20</v>
      </c>
      <c r="G6" s="30">
        <v>178</v>
      </c>
      <c r="H6" s="13">
        <f t="shared" ref="H6:H12" si="0">_xlfn.VAR.S(C6,E6,G6)</f>
        <v>7</v>
      </c>
    </row>
    <row r="7" spans="1:13" x14ac:dyDescent="0.3">
      <c r="B7" s="23" t="s">
        <v>21</v>
      </c>
      <c r="C7" s="23">
        <v>181</v>
      </c>
      <c r="D7" s="23" t="s">
        <v>22</v>
      </c>
      <c r="E7" s="23">
        <v>184</v>
      </c>
      <c r="F7" s="23" t="s">
        <v>23</v>
      </c>
      <c r="G7" s="30">
        <v>176</v>
      </c>
      <c r="H7" s="13">
        <f t="shared" si="0"/>
        <v>16.333333333333336</v>
      </c>
    </row>
    <row r="8" spans="1:13" x14ac:dyDescent="0.3">
      <c r="B8" s="23" t="s">
        <v>24</v>
      </c>
      <c r="C8" s="23">
        <v>178</v>
      </c>
      <c r="D8" s="23" t="s">
        <v>25</v>
      </c>
      <c r="E8" s="23">
        <v>175</v>
      </c>
      <c r="F8" s="23" t="s">
        <v>26</v>
      </c>
      <c r="G8" s="30">
        <v>181</v>
      </c>
      <c r="H8" s="13">
        <f t="shared" si="0"/>
        <v>9</v>
      </c>
    </row>
    <row r="9" spans="1:13" x14ac:dyDescent="0.3">
      <c r="B9" s="23" t="s">
        <v>27</v>
      </c>
      <c r="C9" s="23">
        <v>183</v>
      </c>
      <c r="D9" s="23" t="s">
        <v>28</v>
      </c>
      <c r="E9" s="23">
        <v>172</v>
      </c>
      <c r="F9" s="23" t="s">
        <v>29</v>
      </c>
      <c r="G9" s="30">
        <v>177</v>
      </c>
      <c r="H9" s="13">
        <f t="shared" si="0"/>
        <v>30.333333333333329</v>
      </c>
    </row>
    <row r="10" spans="1:13" x14ac:dyDescent="0.3">
      <c r="B10" s="23" t="s">
        <v>30</v>
      </c>
      <c r="C10" s="23">
        <v>176</v>
      </c>
      <c r="D10" s="23" t="s">
        <v>31</v>
      </c>
      <c r="E10" s="23">
        <v>176</v>
      </c>
      <c r="F10" s="23" t="s">
        <v>32</v>
      </c>
      <c r="G10" s="30">
        <v>179</v>
      </c>
      <c r="H10" s="13">
        <f t="shared" si="0"/>
        <v>3</v>
      </c>
    </row>
    <row r="11" spans="1:13" x14ac:dyDescent="0.3">
      <c r="B11" s="23" t="s">
        <v>33</v>
      </c>
      <c r="C11" s="23">
        <v>177</v>
      </c>
      <c r="D11" s="23" t="s">
        <v>34</v>
      </c>
      <c r="E11" s="23">
        <v>177</v>
      </c>
      <c r="F11" s="23" t="s">
        <v>35</v>
      </c>
      <c r="G11" s="30">
        <v>176</v>
      </c>
      <c r="H11" s="13">
        <f t="shared" si="0"/>
        <v>0.33333333333333337</v>
      </c>
      <c r="J11" s="33" t="s">
        <v>8</v>
      </c>
      <c r="K11" s="33"/>
      <c r="L11" s="34">
        <v>9.2619047620000003</v>
      </c>
    </row>
    <row r="12" spans="1:13" ht="15" thickBot="1" x14ac:dyDescent="0.35">
      <c r="B12" s="23" t="s">
        <v>36</v>
      </c>
      <c r="C12" s="23" t="s">
        <v>38</v>
      </c>
      <c r="D12" s="23" t="s">
        <v>37</v>
      </c>
      <c r="E12" s="23" t="s">
        <v>38</v>
      </c>
      <c r="F12" s="23" t="s">
        <v>39</v>
      </c>
      <c r="G12" s="30" t="s">
        <v>38</v>
      </c>
      <c r="H12" s="14"/>
      <c r="J12" s="35" t="s">
        <v>9</v>
      </c>
      <c r="K12" s="33"/>
      <c r="L12" s="34">
        <f>_xlfn.VAR.S(C5:C11,E5:E11,G5:G11)</f>
        <v>9.2619047619047628</v>
      </c>
    </row>
    <row r="15" spans="1:13" ht="15.6" x14ac:dyDescent="0.3">
      <c r="B15" s="36" t="s">
        <v>41</v>
      </c>
      <c r="C15" s="37"/>
      <c r="D15" s="37"/>
      <c r="E15" s="37"/>
      <c r="F15" s="37"/>
      <c r="G15" s="37"/>
      <c r="H15" s="37"/>
      <c r="I15" s="37"/>
      <c r="J15" s="37"/>
      <c r="K15" s="37"/>
      <c r="L15" s="38"/>
      <c r="M15" s="38"/>
    </row>
  </sheetData>
  <mergeCells count="3">
    <mergeCell ref="B3:C3"/>
    <mergeCell ref="D3:E3"/>
    <mergeCell ref="F3:G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</vt:lpstr>
      <vt:lpstr>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K Vaghela</dc:creator>
  <cp:lastModifiedBy>Khushi K Vaghela</cp:lastModifiedBy>
  <dcterms:created xsi:type="dcterms:W3CDTF">2024-11-21T04:27:41Z</dcterms:created>
  <dcterms:modified xsi:type="dcterms:W3CDTF">2024-11-22T04:13:03Z</dcterms:modified>
</cp:coreProperties>
</file>