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essment/Applied-Statatics Assessment/"/>
    </mc:Choice>
  </mc:AlternateContent>
  <xr:revisionPtr revIDLastSave="0" documentId="8_{9CE80636-683E-48C9-9984-FB43795A8783}" xr6:coauthVersionLast="47" xr6:coauthVersionMax="47" xr10:uidLastSave="{00000000-0000-0000-0000-000000000000}"/>
  <bookViews>
    <workbookView xWindow="-108" yWindow="-108" windowWidth="23256" windowHeight="12456" activeTab="1" xr2:uid="{73A1DF79-7101-40B2-972F-24AACCB10128}"/>
  </bookViews>
  <sheets>
    <sheet name="Population Variance" sheetId="1" r:id="rId1"/>
    <sheet name="Sample Vari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2" l="1"/>
  <c r="H6" i="2"/>
  <c r="H7" i="2"/>
  <c r="H8" i="2"/>
  <c r="H9" i="2"/>
  <c r="H10" i="2"/>
  <c r="H11" i="2"/>
  <c r="H5" i="2"/>
  <c r="L16" i="1"/>
  <c r="H6" i="1"/>
  <c r="H7" i="1"/>
  <c r="H8" i="1"/>
  <c r="H9" i="1"/>
  <c r="H10" i="1"/>
  <c r="H11" i="1"/>
  <c r="H12" i="1"/>
  <c r="H13" i="1"/>
  <c r="H14" i="1"/>
  <c r="H15" i="1"/>
  <c r="H16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tc={F1C294D2-B0AE-4291-B767-024BD3256CC4}</author>
  </authors>
  <commentList>
    <comment ref="H12" authorId="0" shapeId="0" xr:uid="{F1C294D2-B0AE-4291-B767-024BD3256CC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possible, division error</t>
      </text>
    </comment>
  </commentList>
</comments>
</file>

<file path=xl/sharedStrings.xml><?xml version="1.0" encoding="utf-8"?>
<sst xmlns="http://schemas.openxmlformats.org/spreadsheetml/2006/main" count="91" uniqueCount="64">
  <si>
    <t>Q1 Calculate Population Variance in Excel</t>
  </si>
  <si>
    <t>2007 Figures</t>
  </si>
  <si>
    <t>2008 Figures</t>
  </si>
  <si>
    <t>2009 Figures</t>
  </si>
  <si>
    <t>Month</t>
  </si>
  <si>
    <t>Amount</t>
  </si>
  <si>
    <t>Variance</t>
  </si>
  <si>
    <t>(Individual)</t>
  </si>
  <si>
    <t>Given Variance :</t>
  </si>
  <si>
    <t xml:space="preserve">Obtained Variance: 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</si>
  <si>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</si>
  <si>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</si>
  <si>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</si>
  <si>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</si>
  <si>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</si>
  <si>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</si>
  <si>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</si>
  <si>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</si>
  <si>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</si>
  <si>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</si>
  <si>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</si>
  <si>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</si>
  <si>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</si>
  <si>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</si>
  <si>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</si>
  <si>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</si>
  <si>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</si>
  <si>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</si>
  <si>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</si>
  <si>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</si>
  <si>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</si>
  <si>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</si>
  <si>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</si>
  <si>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</si>
  <si>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</si>
  <si>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</si>
  <si>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</si>
  <si>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</si>
  <si>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:</t>
  </si>
  <si>
    <t>G3.8</t>
  </si>
  <si>
    <t>Question 2 - Calculate Sample Variance in Excel</t>
  </si>
  <si>
    <t>From the above experiment, we can conclude that Given Sample Variance is same as Obtained Sample Variance</t>
  </si>
  <si>
    <t>From the above experiment, we can conclude that Given Population Variance is same as Obtained Population Variance</t>
  </si>
  <si>
    <t>Combined data</t>
  </si>
  <si>
    <t>2007 Amount</t>
  </si>
  <si>
    <t>2008 Amount</t>
  </si>
  <si>
    <t>2009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</si>
  <si>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</si>
  <si>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</si>
  <si>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</si>
  <si>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</si>
  <si>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</si>
  <si>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</si>
  <si>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</si>
  <si>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</si>
  <si>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</si>
  <si>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</si>
  <si>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</si>
  <si>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</si>
  <si>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Individual Graph </t>
  </si>
  <si>
    <t>Combined Graph</t>
  </si>
  <si>
    <t>Group 1 Height</t>
  </si>
  <si>
    <t>Group 2 Height</t>
  </si>
  <si>
    <t>Group 3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</si>
</sst>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4" xfId="0" applyBorder="1"/>
    <xf numFmtId="0" fontId="0" fillId="0" borderId="5" xfId="0" applyBorder="1"/>
    <xf numFmtId="17" fontId="0" fillId="0" borderId="7" xfId="0" applyNumberFormat="1" applyBorder="1"/>
    <xf numFmtId="17" fontId="0" fillId="0" borderId="8" xfId="0" applyNumberFormat="1" applyBorder="1"/>
    <xf numFmtId="0" fontId="0" fillId="3" borderId="6" xfId="0" applyFill="1" applyBorder="1"/>
    <xf numFmtId="0" fontId="0" fillId="3" borderId="3" xfId="0" applyFill="1" applyBorder="1"/>
    <xf numFmtId="0" fontId="0" fillId="3" borderId="10" xfId="0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3" borderId="13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15" xfId="0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3" fillId="4" borderId="0" xfId="0" applyFont="1" applyFill="1"/>
    <xf numFmtId="0" fontId="0" fillId="4" borderId="0" xfId="0" applyFill="1"/>
    <xf numFmtId="0" fontId="0" fillId="0" borderId="15" xfId="0" applyBorder="1" applyAlignment="1">
      <alignment horizontal="center"/>
    </xf>
    <xf numFmtId="0" fontId="3" fillId="7" borderId="0" xfId="0" applyFont="1" applyFill="1"/>
    <xf numFmtId="0" fontId="0" fillId="7" borderId="0" xfId="0" applyFill="1"/>
    <xf numFmtId="0" fontId="1" fillId="6" borderId="1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5" borderId="15" xfId="0" applyFill="1" applyBorder="1"/>
    <xf numFmtId="0" fontId="0" fillId="6" borderId="15" xfId="0" applyFill="1" applyBorder="1"/>
    <xf numFmtId="0" fontId="0" fillId="5" borderId="15" xfId="0" applyFill="1" applyBorder="1" applyAlignment="1">
      <alignment horizontal="left" vertical="center"/>
    </xf>
    <xf numFmtId="0" fontId="5" fillId="7" borderId="15" xfId="0" applyFont="1" applyFill="1" applyBorder="1" applyAlignment="1">
      <alignment horizontal="left"/>
    </xf>
    <xf numFmtId="0" fontId="2" fillId="7" borderId="15" xfId="0" applyFont="1" applyFill="1" applyBorder="1"/>
    <xf numFmtId="0" fontId="0" fillId="7" borderId="15" xfId="0" applyFill="1" applyBorder="1"/>
    <xf numFmtId="0" fontId="5" fillId="4" borderId="15" xfId="0" applyFont="1" applyFill="1" applyBorder="1" applyAlignment="1">
      <alignment horizontal="left"/>
    </xf>
    <xf numFmtId="0" fontId="0" fillId="4" borderId="15" xfId="0" applyFill="1" applyBorder="1"/>
    <xf numFmtId="0" fontId="1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6" fillId="0" borderId="0" xfId="0" applyFont="1"/>
    <xf numFmtId="0" fontId="3" fillId="0" borderId="0" xfId="0" applyFont="1"/>
    <xf numFmtId="0" fontId="3" fillId="8" borderId="0" xfId="0" applyFont="1" applyFill="1"/>
    <xf numFmtId="0" fontId="0" fillId="8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Variance'!$B$5</c:f>
              <c:strCache>
                <c:ptCount val="1"/>
                <c:pt idx="0">
                  <c:v>Jan-07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Variance'!$C$5</c:f>
              <c:numCache>
                <c:formatCode>General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0-4FF8-859C-C36FD1AFE6A9}"/>
            </c:ext>
          </c:extLst>
        </c:ser>
        <c:ser>
          <c:idx val="1"/>
          <c:order val="1"/>
          <c:tx>
            <c:strRef>
              <c:f>'Population Variance'!$B$6</c:f>
              <c:strCache>
                <c:ptCount val="1"/>
                <c:pt idx="0">
                  <c:v>Feb-07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Variance'!$C$6</c:f>
              <c:numCache>
                <c:formatCode>General</c:formatCode>
                <c:ptCount val="1"/>
                <c:pt idx="0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0-4FF8-859C-C36FD1AFE6A9}"/>
            </c:ext>
          </c:extLst>
        </c:ser>
        <c:ser>
          <c:idx val="2"/>
          <c:order val="2"/>
          <c:tx>
            <c:strRef>
              <c:f>'Population Variance'!$B$7</c:f>
              <c:strCache>
                <c:ptCount val="1"/>
                <c:pt idx="0">
                  <c:v>Mar-07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Variance'!$C$7</c:f>
              <c:numCache>
                <c:formatCode>General</c:formatCode>
                <c:ptCount val="1"/>
                <c:pt idx="0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0-4FF8-859C-C36FD1AFE6A9}"/>
            </c:ext>
          </c:extLst>
        </c:ser>
        <c:ser>
          <c:idx val="3"/>
          <c:order val="3"/>
          <c:tx>
            <c:strRef>
              <c:f>'Population Variance'!$B$8</c:f>
              <c:strCache>
                <c:ptCount val="1"/>
                <c:pt idx="0">
                  <c:v>Apr-07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Variance'!$C$8</c:f>
              <c:numCache>
                <c:formatCode>General</c:formatCode>
                <c:ptCount val="1"/>
                <c:pt idx="0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0-4FF8-859C-C36FD1AFE6A9}"/>
            </c:ext>
          </c:extLst>
        </c:ser>
        <c:ser>
          <c:idx val="4"/>
          <c:order val="4"/>
          <c:tx>
            <c:strRef>
              <c:f>'Population Variance'!$B$9</c:f>
              <c:strCache>
                <c:ptCount val="1"/>
                <c:pt idx="0">
                  <c:v>May-07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Variance'!$C$9</c:f>
              <c:numCache>
                <c:formatCode>General</c:formatCode>
                <c:ptCount val="1"/>
                <c:pt idx="0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0-4FF8-859C-C36FD1AFE6A9}"/>
            </c:ext>
          </c:extLst>
        </c:ser>
        <c:ser>
          <c:idx val="5"/>
          <c:order val="5"/>
          <c:tx>
            <c:strRef>
              <c:f>'Population Variance'!$B$10</c:f>
              <c:strCache>
                <c:ptCount val="1"/>
                <c:pt idx="0">
                  <c:v>Jun-07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Variance'!$C$10</c:f>
              <c:numCache>
                <c:formatCode>General</c:formatCode>
                <c:ptCount val="1"/>
                <c:pt idx="0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0-4FF8-859C-C36FD1AFE6A9}"/>
            </c:ext>
          </c:extLst>
        </c:ser>
        <c:ser>
          <c:idx val="6"/>
          <c:order val="6"/>
          <c:tx>
            <c:strRef>
              <c:f>'Population Variance'!$B$11</c:f>
              <c:strCache>
                <c:ptCount val="1"/>
                <c:pt idx="0">
                  <c:v>Jul-07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Variance'!$C$11</c:f>
              <c:numCache>
                <c:formatCode>General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0-4FF8-859C-C36FD1AFE6A9}"/>
            </c:ext>
          </c:extLst>
        </c:ser>
        <c:ser>
          <c:idx val="7"/>
          <c:order val="7"/>
          <c:tx>
            <c:strRef>
              <c:f>'Population Variance'!$B$12</c:f>
              <c:strCache>
                <c:ptCount val="1"/>
                <c:pt idx="0">
                  <c:v>Aug-07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Variance'!$C$12</c:f>
              <c:numCache>
                <c:formatCode>General</c:formatCode>
                <c:ptCount val="1"/>
                <c:pt idx="0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0-4FF8-859C-C36FD1AFE6A9}"/>
            </c:ext>
          </c:extLst>
        </c:ser>
        <c:ser>
          <c:idx val="8"/>
          <c:order val="8"/>
          <c:tx>
            <c:strRef>
              <c:f>'Population Variance'!$B$13</c:f>
              <c:strCache>
                <c:ptCount val="1"/>
                <c:pt idx="0">
                  <c:v>Sep-07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Variance'!$C$13</c:f>
              <c:numCache>
                <c:formatCode>General</c:formatCode>
                <c:ptCount val="1"/>
                <c:pt idx="0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80-4FF8-859C-C36FD1AFE6A9}"/>
            </c:ext>
          </c:extLst>
        </c:ser>
        <c:ser>
          <c:idx val="9"/>
          <c:order val="9"/>
          <c:tx>
            <c:strRef>
              <c:f>'Population Variance'!$B$14</c:f>
              <c:strCache>
                <c:ptCount val="1"/>
                <c:pt idx="0">
                  <c:v>Oct-07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Variance'!$C$14</c:f>
              <c:numCache>
                <c:formatCode>General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80-4FF8-859C-C36FD1AFE6A9}"/>
            </c:ext>
          </c:extLst>
        </c:ser>
        <c:ser>
          <c:idx val="10"/>
          <c:order val="10"/>
          <c:tx>
            <c:strRef>
              <c:f>'Population Variance'!$B$15</c:f>
              <c:strCache>
                <c:ptCount val="1"/>
                <c:pt idx="0">
                  <c:v>Nov-07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Variance'!$C$15</c:f>
              <c:numCache>
                <c:formatCode>General</c:formatCode>
                <c:ptCount val="1"/>
                <c:pt idx="0">
                  <c:v>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80-4FF8-859C-C36FD1AFE6A9}"/>
            </c:ext>
          </c:extLst>
        </c:ser>
        <c:ser>
          <c:idx val="11"/>
          <c:order val="11"/>
          <c:tx>
            <c:strRef>
              <c:f>'Population Variance'!$B$16</c:f>
              <c:strCache>
                <c:ptCount val="1"/>
                <c:pt idx="0">
                  <c:v>Dec-07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Variance'!$C$3:$C$4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Variance'!$C$16</c:f>
              <c:numCache>
                <c:formatCode>General</c:formatCode>
                <c:ptCount val="1"/>
                <c:pt idx="0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80-4FF8-859C-C36FD1AFE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1989695"/>
        <c:axId val="1342001215"/>
      </c:barChart>
      <c:catAx>
        <c:axId val="134198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01215"/>
        <c:crosses val="autoZero"/>
        <c:auto val="1"/>
        <c:lblAlgn val="ctr"/>
        <c:lblOffset val="100"/>
        <c:noMultiLvlLbl val="0"/>
      </c:catAx>
      <c:valAx>
        <c:axId val="13420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Variance'!$D$5</c:f>
              <c:strCache>
                <c:ptCount val="1"/>
                <c:pt idx="0">
                  <c:v>Jan-08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Variance'!$E$5</c:f>
              <c:numCache>
                <c:formatCode>General</c:formatCode>
                <c:ptCount val="1"/>
                <c:pt idx="0">
                  <c:v>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1-4BB5-8570-2AB74B4DCE27}"/>
            </c:ext>
          </c:extLst>
        </c:ser>
        <c:ser>
          <c:idx val="1"/>
          <c:order val="1"/>
          <c:tx>
            <c:strRef>
              <c:f>'Population Variance'!$D$6</c:f>
              <c:strCache>
                <c:ptCount val="1"/>
                <c:pt idx="0">
                  <c:v>Feb-08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Variance'!$E$6</c:f>
              <c:numCache>
                <c:formatCode>General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1-4BB5-8570-2AB74B4DCE27}"/>
            </c:ext>
          </c:extLst>
        </c:ser>
        <c:ser>
          <c:idx val="2"/>
          <c:order val="2"/>
          <c:tx>
            <c:strRef>
              <c:f>'Population Variance'!$D$7</c:f>
              <c:strCache>
                <c:ptCount val="1"/>
                <c:pt idx="0">
                  <c:v>Mar-08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Variance'!$E$7</c:f>
              <c:numCache>
                <c:formatCode>General</c:formatCode>
                <c:ptCount val="1"/>
                <c:pt idx="0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1-4BB5-8570-2AB74B4DCE27}"/>
            </c:ext>
          </c:extLst>
        </c:ser>
        <c:ser>
          <c:idx val="3"/>
          <c:order val="3"/>
          <c:tx>
            <c:strRef>
              <c:f>'Population Variance'!$D$8</c:f>
              <c:strCache>
                <c:ptCount val="1"/>
                <c:pt idx="0">
                  <c:v>Apr-08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Variance'!$E$8</c:f>
              <c:numCache>
                <c:formatCode>General</c:formatCode>
                <c:ptCount val="1"/>
                <c:pt idx="0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51-4BB5-8570-2AB74B4DCE27}"/>
            </c:ext>
          </c:extLst>
        </c:ser>
        <c:ser>
          <c:idx val="4"/>
          <c:order val="4"/>
          <c:tx>
            <c:strRef>
              <c:f>'Population Variance'!$D$9</c:f>
              <c:strCache>
                <c:ptCount val="1"/>
                <c:pt idx="0">
                  <c:v>May-08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Variance'!$E$9</c:f>
              <c:numCache>
                <c:formatCode>General</c:formatCode>
                <c:ptCount val="1"/>
                <c:pt idx="0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51-4BB5-8570-2AB74B4DCE27}"/>
            </c:ext>
          </c:extLst>
        </c:ser>
        <c:ser>
          <c:idx val="5"/>
          <c:order val="5"/>
          <c:tx>
            <c:strRef>
              <c:f>'Population Variance'!$D$10</c:f>
              <c:strCache>
                <c:ptCount val="1"/>
                <c:pt idx="0">
                  <c:v>Jun-08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Variance'!$E$10</c:f>
              <c:numCache>
                <c:formatCode>General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51-4BB5-8570-2AB74B4DCE27}"/>
            </c:ext>
          </c:extLst>
        </c:ser>
        <c:ser>
          <c:idx val="6"/>
          <c:order val="6"/>
          <c:tx>
            <c:strRef>
              <c:f>'Population Variance'!$D$11</c:f>
              <c:strCache>
                <c:ptCount val="1"/>
                <c:pt idx="0">
                  <c:v>Jul-08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Variance'!$E$11</c:f>
              <c:numCache>
                <c:formatCode>General</c:formatCode>
                <c:ptCount val="1"/>
                <c:pt idx="0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51-4BB5-8570-2AB74B4DCE27}"/>
            </c:ext>
          </c:extLst>
        </c:ser>
        <c:ser>
          <c:idx val="7"/>
          <c:order val="7"/>
          <c:tx>
            <c:strRef>
              <c:f>'Population Variance'!$D$12</c:f>
              <c:strCache>
                <c:ptCount val="1"/>
                <c:pt idx="0">
                  <c:v>Aug-08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Variance'!$E$12</c:f>
              <c:numCache>
                <c:formatCode>General</c:formatCode>
                <c:ptCount val="1"/>
                <c:pt idx="0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51-4BB5-8570-2AB74B4DCE27}"/>
            </c:ext>
          </c:extLst>
        </c:ser>
        <c:ser>
          <c:idx val="8"/>
          <c:order val="8"/>
          <c:tx>
            <c:strRef>
              <c:f>'Population Variance'!$D$13</c:f>
              <c:strCache>
                <c:ptCount val="1"/>
                <c:pt idx="0">
                  <c:v>Sep-08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Variance'!$E$13</c:f>
              <c:numCache>
                <c:formatCode>General</c:formatCode>
                <c:ptCount val="1"/>
                <c:pt idx="0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51-4BB5-8570-2AB74B4DCE27}"/>
            </c:ext>
          </c:extLst>
        </c:ser>
        <c:ser>
          <c:idx val="9"/>
          <c:order val="9"/>
          <c:tx>
            <c:strRef>
              <c:f>'Population Variance'!$D$14</c:f>
              <c:strCache>
                <c:ptCount val="1"/>
                <c:pt idx="0">
                  <c:v>Oct-08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Variance'!$E$14</c:f>
              <c:numCache>
                <c:formatCode>General</c:formatCode>
                <c:ptCount val="1"/>
                <c:pt idx="0">
                  <c:v>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51-4BB5-8570-2AB74B4DCE27}"/>
            </c:ext>
          </c:extLst>
        </c:ser>
        <c:ser>
          <c:idx val="10"/>
          <c:order val="10"/>
          <c:tx>
            <c:strRef>
              <c:f>'Population Variance'!$D$15</c:f>
              <c:strCache>
                <c:ptCount val="1"/>
                <c:pt idx="0">
                  <c:v>Nov-08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Variance'!$E$15</c:f>
              <c:numCache>
                <c:formatCode>General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51-4BB5-8570-2AB74B4DCE27}"/>
            </c:ext>
          </c:extLst>
        </c:ser>
        <c:ser>
          <c:idx val="11"/>
          <c:order val="11"/>
          <c:tx>
            <c:strRef>
              <c:f>'Population Variance'!$D$16</c:f>
              <c:strCache>
                <c:ptCount val="1"/>
                <c:pt idx="0">
                  <c:v>Dec-08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Variance'!$E$3:$E$4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Variance'!$E$16</c:f>
              <c:numCache>
                <c:formatCode>General</c:formatCode>
                <c:ptCount val="1"/>
                <c:pt idx="0">
                  <c:v>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51-4BB5-8570-2AB74B4D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2009855"/>
        <c:axId val="1341988735"/>
      </c:barChart>
      <c:catAx>
        <c:axId val="13420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88735"/>
        <c:crosses val="autoZero"/>
        <c:auto val="1"/>
        <c:lblAlgn val="ctr"/>
        <c:lblOffset val="100"/>
        <c:noMultiLvlLbl val="0"/>
      </c:catAx>
      <c:valAx>
        <c:axId val="13419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Variance'!$F$5</c:f>
              <c:strCache>
                <c:ptCount val="1"/>
                <c:pt idx="0">
                  <c:v>Jan-09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Variance'!$G$5</c:f>
              <c:numCache>
                <c:formatCode>General</c:formatCode>
                <c:ptCount val="1"/>
                <c:pt idx="0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E-4E38-B90E-32D7780D9B2A}"/>
            </c:ext>
          </c:extLst>
        </c:ser>
        <c:ser>
          <c:idx val="1"/>
          <c:order val="1"/>
          <c:tx>
            <c:strRef>
              <c:f>'Population Variance'!$F$6</c:f>
              <c:strCache>
                <c:ptCount val="1"/>
                <c:pt idx="0">
                  <c:v>Feb-09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Variance'!$G$6</c:f>
              <c:numCache>
                <c:formatCode>General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E-4E38-B90E-32D7780D9B2A}"/>
            </c:ext>
          </c:extLst>
        </c:ser>
        <c:ser>
          <c:idx val="2"/>
          <c:order val="2"/>
          <c:tx>
            <c:strRef>
              <c:f>'Population Variance'!$F$7</c:f>
              <c:strCache>
                <c:ptCount val="1"/>
                <c:pt idx="0">
                  <c:v>Mar-09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Variance'!$G$7</c:f>
              <c:numCache>
                <c:formatCode>General</c:formatCode>
                <c:ptCount val="1"/>
                <c:pt idx="0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E-4E38-B90E-32D7780D9B2A}"/>
            </c:ext>
          </c:extLst>
        </c:ser>
        <c:ser>
          <c:idx val="3"/>
          <c:order val="3"/>
          <c:tx>
            <c:strRef>
              <c:f>'Population Variance'!$F$8</c:f>
              <c:strCache>
                <c:ptCount val="1"/>
                <c:pt idx="0">
                  <c:v>Apr-09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Variance'!$G$8</c:f>
              <c:numCache>
                <c:formatCode>General</c:formatCode>
                <c:ptCount val="1"/>
                <c:pt idx="0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E-4E38-B90E-32D7780D9B2A}"/>
            </c:ext>
          </c:extLst>
        </c:ser>
        <c:ser>
          <c:idx val="4"/>
          <c:order val="4"/>
          <c:tx>
            <c:strRef>
              <c:f>'Population Variance'!$F$9</c:f>
              <c:strCache>
                <c:ptCount val="1"/>
                <c:pt idx="0">
                  <c:v>May-09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Variance'!$G$9</c:f>
              <c:numCache>
                <c:formatCode>General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E-4E38-B90E-32D7780D9B2A}"/>
            </c:ext>
          </c:extLst>
        </c:ser>
        <c:ser>
          <c:idx val="5"/>
          <c:order val="5"/>
          <c:tx>
            <c:strRef>
              <c:f>'Population Variance'!$F$10</c:f>
              <c:strCache>
                <c:ptCount val="1"/>
                <c:pt idx="0">
                  <c:v>Jun-09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Variance'!$G$10</c:f>
              <c:numCache>
                <c:formatCode>General</c:formatCode>
                <c:ptCount val="1"/>
                <c:pt idx="0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1E-4E38-B90E-32D7780D9B2A}"/>
            </c:ext>
          </c:extLst>
        </c:ser>
        <c:ser>
          <c:idx val="6"/>
          <c:order val="6"/>
          <c:tx>
            <c:strRef>
              <c:f>'Population Variance'!$F$11</c:f>
              <c:strCache>
                <c:ptCount val="1"/>
                <c:pt idx="0">
                  <c:v>Jul-09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Variance'!$G$11</c:f>
              <c:numCache>
                <c:formatCode>General</c:formatCode>
                <c:ptCount val="1"/>
                <c:pt idx="0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1E-4E38-B90E-32D7780D9B2A}"/>
            </c:ext>
          </c:extLst>
        </c:ser>
        <c:ser>
          <c:idx val="7"/>
          <c:order val="7"/>
          <c:tx>
            <c:strRef>
              <c:f>'Population Variance'!$F$12</c:f>
              <c:strCache>
                <c:ptCount val="1"/>
                <c:pt idx="0">
                  <c:v>Aug-09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Variance'!$G$12</c:f>
              <c:numCache>
                <c:formatCode>General</c:formatCode>
                <c:ptCount val="1"/>
                <c:pt idx="0">
                  <c:v>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1E-4E38-B90E-32D7780D9B2A}"/>
            </c:ext>
          </c:extLst>
        </c:ser>
        <c:ser>
          <c:idx val="8"/>
          <c:order val="8"/>
          <c:tx>
            <c:strRef>
              <c:f>'Population Variance'!$F$13</c:f>
              <c:strCache>
                <c:ptCount val="1"/>
                <c:pt idx="0">
                  <c:v>Sep-09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Variance'!$G$13</c:f>
              <c:numCache>
                <c:formatCode>General</c:formatCode>
                <c:ptCount val="1"/>
                <c:pt idx="0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1E-4E38-B90E-32D7780D9B2A}"/>
            </c:ext>
          </c:extLst>
        </c:ser>
        <c:ser>
          <c:idx val="9"/>
          <c:order val="9"/>
          <c:tx>
            <c:strRef>
              <c:f>'Population Variance'!$F$14</c:f>
              <c:strCache>
                <c:ptCount val="1"/>
                <c:pt idx="0">
                  <c:v>Oct-09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Variance'!$G$14</c:f>
              <c:numCache>
                <c:formatCode>General</c:formatCode>
                <c:ptCount val="1"/>
                <c:pt idx="0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1E-4E38-B90E-32D7780D9B2A}"/>
            </c:ext>
          </c:extLst>
        </c:ser>
        <c:ser>
          <c:idx val="10"/>
          <c:order val="10"/>
          <c:tx>
            <c:strRef>
              <c:f>'Population Variance'!$F$15</c:f>
              <c:strCache>
                <c:ptCount val="1"/>
                <c:pt idx="0">
                  <c:v>Nov-09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Variance'!$G$15</c:f>
              <c:numCache>
                <c:formatCode>General</c:formatCode>
                <c:ptCount val="1"/>
                <c:pt idx="0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1E-4E38-B90E-32D7780D9B2A}"/>
            </c:ext>
          </c:extLst>
        </c:ser>
        <c:ser>
          <c:idx val="11"/>
          <c:order val="11"/>
          <c:tx>
            <c:strRef>
              <c:f>'Population Variance'!$F$16</c:f>
              <c:strCache>
                <c:ptCount val="1"/>
                <c:pt idx="0">
                  <c:v>Dec-09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'Population Variance'!$G$3:$G$4</c:f>
              <c:strCache>
                <c:ptCount val="2"/>
                <c:pt idx="1">
                  <c:v>Amount</c:v>
                </c:pt>
              </c:strCache>
            </c:strRef>
          </c:cat>
          <c:val>
            <c:numRef>
              <c:f>'Population Variance'!$G$16</c:f>
              <c:numCache>
                <c:formatCode>General</c:formatCode>
                <c:ptCount val="1"/>
                <c:pt idx="0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1E-4E38-B90E-32D7780D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9532255"/>
        <c:axId val="1399547135"/>
      </c:barChart>
      <c:catAx>
        <c:axId val="139953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47135"/>
        <c:crosses val="autoZero"/>
        <c:auto val="1"/>
        <c:lblAlgn val="ctr"/>
        <c:lblOffset val="100"/>
        <c:noMultiLvlLbl val="0"/>
      </c:catAx>
      <c:valAx>
        <c:axId val="139954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3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Comparsion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Variance'!$C$39</c:f>
              <c:strCache>
                <c:ptCount val="1"/>
                <c:pt idx="0">
                  <c:v>2007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'Population Variance'!$B$40:$B$51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'Population Variance'!$C$40:$C$51</c:f>
              <c:numCache>
                <c:formatCode>General</c:formatCode>
                <c:ptCount val="12"/>
                <c:pt idx="0">
                  <c:v>15000</c:v>
                </c:pt>
                <c:pt idx="1">
                  <c:v>14500</c:v>
                </c:pt>
                <c:pt idx="2">
                  <c:v>14500</c:v>
                </c:pt>
                <c:pt idx="3">
                  <c:v>14000</c:v>
                </c:pt>
                <c:pt idx="4">
                  <c:v>16000</c:v>
                </c:pt>
                <c:pt idx="5">
                  <c:v>9500</c:v>
                </c:pt>
                <c:pt idx="6">
                  <c:v>13500</c:v>
                </c:pt>
                <c:pt idx="7">
                  <c:v>17000</c:v>
                </c:pt>
                <c:pt idx="8">
                  <c:v>11000</c:v>
                </c:pt>
                <c:pt idx="9">
                  <c:v>15000</c:v>
                </c:pt>
                <c:pt idx="10">
                  <c:v>17500</c:v>
                </c:pt>
                <c:pt idx="11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B-4C03-96F6-642C72040F8E}"/>
            </c:ext>
          </c:extLst>
        </c:ser>
        <c:ser>
          <c:idx val="1"/>
          <c:order val="1"/>
          <c:tx>
            <c:strRef>
              <c:f>'Population Variance'!$D$39</c:f>
              <c:strCache>
                <c:ptCount val="1"/>
                <c:pt idx="0">
                  <c:v>2008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'Population Variance'!$B$40:$B$51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'Population Variance'!$D$40:$D$51</c:f>
              <c:numCache>
                <c:formatCode>General</c:formatCode>
                <c:ptCount val="12"/>
                <c:pt idx="0">
                  <c:v>17500</c:v>
                </c:pt>
                <c:pt idx="1">
                  <c:v>12000</c:v>
                </c:pt>
                <c:pt idx="2">
                  <c:v>16000</c:v>
                </c:pt>
                <c:pt idx="3">
                  <c:v>19000</c:v>
                </c:pt>
                <c:pt idx="4">
                  <c:v>17000</c:v>
                </c:pt>
                <c:pt idx="5">
                  <c:v>10500</c:v>
                </c:pt>
                <c:pt idx="6">
                  <c:v>11000</c:v>
                </c:pt>
                <c:pt idx="7">
                  <c:v>12500</c:v>
                </c:pt>
                <c:pt idx="8">
                  <c:v>13000</c:v>
                </c:pt>
                <c:pt idx="9">
                  <c:v>15500</c:v>
                </c:pt>
                <c:pt idx="10">
                  <c:v>15000</c:v>
                </c:pt>
                <c:pt idx="11">
                  <c:v>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B-4C03-96F6-642C72040F8E}"/>
            </c:ext>
          </c:extLst>
        </c:ser>
        <c:ser>
          <c:idx val="2"/>
          <c:order val="2"/>
          <c:tx>
            <c:strRef>
              <c:f>'Population Variance'!$E$39</c:f>
              <c:strCache>
                <c:ptCount val="1"/>
                <c:pt idx="0">
                  <c:v>2009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'Population Variance'!$B$40:$B$51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'Population Variance'!$E$40:$E$51</c:f>
              <c:numCache>
                <c:formatCode>General</c:formatCode>
                <c:ptCount val="12"/>
                <c:pt idx="0">
                  <c:v>13000</c:v>
                </c:pt>
                <c:pt idx="1">
                  <c:v>15000</c:v>
                </c:pt>
                <c:pt idx="2">
                  <c:v>14000</c:v>
                </c:pt>
                <c:pt idx="3">
                  <c:v>16500</c:v>
                </c:pt>
                <c:pt idx="4">
                  <c:v>20000</c:v>
                </c:pt>
                <c:pt idx="5">
                  <c:v>12500</c:v>
                </c:pt>
                <c:pt idx="6">
                  <c:v>14000</c:v>
                </c:pt>
                <c:pt idx="7">
                  <c:v>18500</c:v>
                </c:pt>
                <c:pt idx="8">
                  <c:v>14500</c:v>
                </c:pt>
                <c:pt idx="9">
                  <c:v>13000</c:v>
                </c:pt>
                <c:pt idx="10">
                  <c:v>13000</c:v>
                </c:pt>
                <c:pt idx="11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B-4C03-96F6-642C72040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922463"/>
        <c:axId val="1502931103"/>
      </c:barChart>
      <c:catAx>
        <c:axId val="150292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31103"/>
        <c:crosses val="autoZero"/>
        <c:auto val="1"/>
        <c:lblAlgn val="ctr"/>
        <c:lblOffset val="100"/>
        <c:noMultiLvlLbl val="0"/>
      </c:catAx>
      <c:valAx>
        <c:axId val="15029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2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Group</a:t>
            </a:r>
            <a:r>
              <a:rPr lang="en-IN" baseline="0"/>
              <a:t> 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'Sample Variance'!$C$4</c:f>
              <c:strCache>
                <c:ptCount val="1"/>
                <c:pt idx="0">
                  <c:v>Height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90-4893-84BA-A5A9E70F863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90-4893-84BA-A5A9E70F863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90-4893-84BA-A5A9E70F863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90-4893-84BA-A5A9E70F863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90-4893-84BA-A5A9E70F863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90-4893-84BA-A5A9E70F863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90-4893-84BA-A5A9E70F863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90-4893-84BA-A5A9E70F8634}"/>
              </c:ext>
            </c:extLst>
          </c:dPt>
          <c:cat>
            <c:strRef>
              <c:f>'Sample Variance'!$B$5:$B$12</c:f>
              <c:strCache>
                <c:ptCount val="8"/>
                <c:pt idx="0">
                  <c:v>G1.1</c:v>
                </c:pt>
                <c:pt idx="1">
                  <c:v>G1.2</c:v>
                </c:pt>
                <c:pt idx="2">
                  <c:v>G1.3</c:v>
                </c:pt>
                <c:pt idx="3">
                  <c:v>G1.4</c:v>
                </c:pt>
                <c:pt idx="4">
                  <c:v>G1.5</c:v>
                </c:pt>
                <c:pt idx="5">
                  <c:v>G1.6</c:v>
                </c:pt>
                <c:pt idx="6">
                  <c:v>G1.7</c:v>
                </c:pt>
                <c:pt idx="7">
                  <c:v>G1.8</c:v>
                </c:pt>
              </c:strCache>
            </c:strRef>
          </c:cat>
          <c:val>
            <c:numRef>
              <c:f>'Sample Variance'!$C$5:$C$12</c:f>
              <c:numCache>
                <c:formatCode>General</c:formatCode>
                <c:ptCount val="8"/>
                <c:pt idx="0">
                  <c:v>176</c:v>
                </c:pt>
                <c:pt idx="1">
                  <c:v>174</c:v>
                </c:pt>
                <c:pt idx="2">
                  <c:v>181</c:v>
                </c:pt>
                <c:pt idx="3">
                  <c:v>178</c:v>
                </c:pt>
                <c:pt idx="4">
                  <c:v>183</c:v>
                </c:pt>
                <c:pt idx="5">
                  <c:v>176</c:v>
                </c:pt>
                <c:pt idx="6">
                  <c:v>177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9-4C88-A050-3F6AC205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22"/>
        <c:axId val="1502933503"/>
        <c:axId val="1502931583"/>
      </c:barChart>
      <c:catAx>
        <c:axId val="150293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31583"/>
        <c:crosses val="autoZero"/>
        <c:auto val="1"/>
        <c:lblAlgn val="ctr"/>
        <c:lblOffset val="100"/>
        <c:noMultiLvlLbl val="0"/>
      </c:catAx>
      <c:valAx>
        <c:axId val="15029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3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Group</a:t>
            </a:r>
            <a:r>
              <a:rPr lang="en-IN" baseline="0"/>
              <a:t>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384303813875"/>
          <c:y val="0.23022967101179392"/>
          <c:w val="0.83732866724992705"/>
          <c:h val="0.602947746056882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'Sample Variance'!$D$5</c:f>
              <c:strCache>
                <c:ptCount val="1"/>
                <c:pt idx="0">
                  <c:v>G2.1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 Variance'!$E$4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Variance'!$E$5</c:f>
              <c:numCache>
                <c:formatCode>General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8-4E96-99CF-398A46E7A232}"/>
            </c:ext>
          </c:extLst>
        </c:ser>
        <c:ser>
          <c:idx val="1"/>
          <c:order val="1"/>
          <c:tx>
            <c:strRef>
              <c:f>'Sample Variance'!$D$6</c:f>
              <c:strCache>
                <c:ptCount val="1"/>
                <c:pt idx="0">
                  <c:v>G2.2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'Sample Variance'!$E$4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Variance'!$E$6</c:f>
              <c:numCache>
                <c:formatCode>General</c:formatCode>
                <c:ptCount val="1"/>
                <c:pt idx="0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8-4E96-99CF-398A46E7A232}"/>
            </c:ext>
          </c:extLst>
        </c:ser>
        <c:ser>
          <c:idx val="2"/>
          <c:order val="2"/>
          <c:tx>
            <c:strRef>
              <c:f>'Sample Variance'!$D$7</c:f>
              <c:strCache>
                <c:ptCount val="1"/>
                <c:pt idx="0">
                  <c:v>G2.3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'Sample Variance'!$E$4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Variance'!$E$7</c:f>
              <c:numCache>
                <c:formatCode>General</c:formatCode>
                <c:ptCount val="1"/>
                <c:pt idx="0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8-4E96-99CF-398A46E7A232}"/>
            </c:ext>
          </c:extLst>
        </c:ser>
        <c:ser>
          <c:idx val="3"/>
          <c:order val="3"/>
          <c:tx>
            <c:strRef>
              <c:f>'Sample Variance'!$D$8</c:f>
              <c:strCache>
                <c:ptCount val="1"/>
                <c:pt idx="0">
                  <c:v>G2.4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'Sample Variance'!$E$4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Variance'!$E$8</c:f>
              <c:numCache>
                <c:formatCode>General</c:formatCode>
                <c:ptCount val="1"/>
                <c:pt idx="0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8-4E96-99CF-398A46E7A232}"/>
            </c:ext>
          </c:extLst>
        </c:ser>
        <c:ser>
          <c:idx val="4"/>
          <c:order val="4"/>
          <c:tx>
            <c:strRef>
              <c:f>'Sample Variance'!$D$9</c:f>
              <c:strCache>
                <c:ptCount val="1"/>
                <c:pt idx="0">
                  <c:v>G2.5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'Sample Variance'!$E$4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Variance'!$E$9</c:f>
              <c:numCache>
                <c:formatCode>General</c:formatCode>
                <c:ptCount val="1"/>
                <c:pt idx="0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08-4E96-99CF-398A46E7A232}"/>
            </c:ext>
          </c:extLst>
        </c:ser>
        <c:ser>
          <c:idx val="5"/>
          <c:order val="5"/>
          <c:tx>
            <c:strRef>
              <c:f>'Sample Variance'!$D$10</c:f>
              <c:strCache>
                <c:ptCount val="1"/>
                <c:pt idx="0">
                  <c:v>G2.6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'Sample Variance'!$E$4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Variance'!$E$10</c:f>
              <c:numCache>
                <c:formatCode>General</c:formatCode>
                <c:ptCount val="1"/>
                <c:pt idx="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08-4E96-99CF-398A46E7A232}"/>
            </c:ext>
          </c:extLst>
        </c:ser>
        <c:ser>
          <c:idx val="6"/>
          <c:order val="6"/>
          <c:tx>
            <c:strRef>
              <c:f>'Sample Variance'!$D$11</c:f>
              <c:strCache>
                <c:ptCount val="1"/>
                <c:pt idx="0">
                  <c:v>G2.7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'Sample Variance'!$E$4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Variance'!$E$11</c:f>
              <c:numCache>
                <c:formatCode>General</c:formatCode>
                <c:ptCount val="1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08-4E96-99CF-398A46E7A232}"/>
            </c:ext>
          </c:extLst>
        </c:ser>
        <c:ser>
          <c:idx val="7"/>
          <c:order val="7"/>
          <c:tx>
            <c:strRef>
              <c:f>'Sample Variance'!$D$12</c:f>
              <c:strCache>
                <c:ptCount val="1"/>
                <c:pt idx="0">
                  <c:v>G2.8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'Sample Variance'!$E$4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Variance'!$E$12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08-4E96-99CF-398A46E7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8"/>
        <c:overlap val="-70"/>
        <c:axId val="1455004287"/>
        <c:axId val="1454988927"/>
      </c:barChart>
      <c:catAx>
        <c:axId val="145500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4988927"/>
        <c:crosses val="autoZero"/>
        <c:auto val="1"/>
        <c:lblAlgn val="ctr"/>
        <c:lblOffset val="100"/>
        <c:noMultiLvlLbl val="0"/>
      </c:catAx>
      <c:valAx>
        <c:axId val="14549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Group</a:t>
            </a:r>
            <a:r>
              <a:rPr lang="en-IN" baseline="0"/>
              <a:t> 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10585141354373"/>
          <c:y val="0.23036140453834117"/>
          <c:w val="0.83497041420118345"/>
          <c:h val="0.48115267996870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'Sample Variance'!$F$5</c:f>
              <c:strCache>
                <c:ptCount val="1"/>
                <c:pt idx="0">
                  <c:v>G3.1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 Variance'!$G$4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Variance'!$G$5</c:f>
              <c:numCache>
                <c:formatCode>General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8-409A-9C2C-4E66BFD00AD6}"/>
            </c:ext>
          </c:extLst>
        </c:ser>
        <c:ser>
          <c:idx val="1"/>
          <c:order val="1"/>
          <c:tx>
            <c:strRef>
              <c:f>'Sample Variance'!$F$6</c:f>
              <c:strCache>
                <c:ptCount val="1"/>
                <c:pt idx="0">
                  <c:v>G3.2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'Sample Variance'!$G$4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Variance'!$G$6</c:f>
              <c:numCache>
                <c:formatCode>General</c:formatCode>
                <c:ptCount val="1"/>
                <c:pt idx="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8-409A-9C2C-4E66BFD00AD6}"/>
            </c:ext>
          </c:extLst>
        </c:ser>
        <c:ser>
          <c:idx val="2"/>
          <c:order val="2"/>
          <c:tx>
            <c:strRef>
              <c:f>'Sample Variance'!$F$7</c:f>
              <c:strCache>
                <c:ptCount val="1"/>
                <c:pt idx="0">
                  <c:v>G3.3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'Sample Variance'!$G$4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Variance'!$G$7</c:f>
              <c:numCache>
                <c:formatCode>General</c:formatCode>
                <c:ptCount val="1"/>
                <c:pt idx="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8-409A-9C2C-4E66BFD00AD6}"/>
            </c:ext>
          </c:extLst>
        </c:ser>
        <c:ser>
          <c:idx val="3"/>
          <c:order val="3"/>
          <c:tx>
            <c:strRef>
              <c:f>'Sample Variance'!$F$8</c:f>
              <c:strCache>
                <c:ptCount val="1"/>
                <c:pt idx="0">
                  <c:v>G3.4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'Sample Variance'!$G$4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Variance'!$G$8</c:f>
              <c:numCache>
                <c:formatCode>General</c:formatCode>
                <c:ptCount val="1"/>
                <c:pt idx="0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8-409A-9C2C-4E66BFD00AD6}"/>
            </c:ext>
          </c:extLst>
        </c:ser>
        <c:ser>
          <c:idx val="4"/>
          <c:order val="4"/>
          <c:tx>
            <c:strRef>
              <c:f>'Sample Variance'!$F$9</c:f>
              <c:strCache>
                <c:ptCount val="1"/>
                <c:pt idx="0">
                  <c:v>G3.5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'Sample Variance'!$G$4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Variance'!$G$9</c:f>
              <c:numCache>
                <c:formatCode>General</c:formatCode>
                <c:ptCount val="1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B8-409A-9C2C-4E66BFD00AD6}"/>
            </c:ext>
          </c:extLst>
        </c:ser>
        <c:ser>
          <c:idx val="5"/>
          <c:order val="5"/>
          <c:tx>
            <c:strRef>
              <c:f>'Sample Variance'!$F$10</c:f>
              <c:strCache>
                <c:ptCount val="1"/>
                <c:pt idx="0">
                  <c:v>G3.6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'Sample Variance'!$G$4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Variance'!$G$10</c:f>
              <c:numCache>
                <c:formatCode>General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B8-409A-9C2C-4E66BFD00AD6}"/>
            </c:ext>
          </c:extLst>
        </c:ser>
        <c:ser>
          <c:idx val="6"/>
          <c:order val="6"/>
          <c:tx>
            <c:strRef>
              <c:f>'Sample Variance'!$F$11</c:f>
              <c:strCache>
                <c:ptCount val="1"/>
                <c:pt idx="0">
                  <c:v>G3.7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'Sample Variance'!$G$4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Variance'!$G$11</c:f>
              <c:numCache>
                <c:formatCode>General</c:formatCode>
                <c:ptCount val="1"/>
                <c:pt idx="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8-409A-9C2C-4E66BFD00AD6}"/>
            </c:ext>
          </c:extLst>
        </c:ser>
        <c:ser>
          <c:idx val="7"/>
          <c:order val="7"/>
          <c:tx>
            <c:strRef>
              <c:f>'Sample Variance'!$F$12</c:f>
              <c:strCache>
                <c:ptCount val="1"/>
                <c:pt idx="0">
                  <c:v>G3.8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'Sample Variance'!$G$4</c:f>
              <c:strCache>
                <c:ptCount val="1"/>
                <c:pt idx="0">
                  <c:v>Height</c:v>
                </c:pt>
              </c:strCache>
            </c:strRef>
          </c:cat>
          <c:val>
            <c:numRef>
              <c:f>'Sample Variance'!$G$12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B8-409A-9C2C-4E66BFD00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8"/>
        <c:overlap val="-70"/>
        <c:axId val="1455006207"/>
        <c:axId val="1455002367"/>
      </c:barChart>
      <c:catAx>
        <c:axId val="145500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02367"/>
        <c:crosses val="autoZero"/>
        <c:auto val="1"/>
        <c:lblAlgn val="ctr"/>
        <c:lblOffset val="100"/>
        <c:noMultiLvlLbl val="0"/>
      </c:catAx>
      <c:valAx>
        <c:axId val="14550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0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654828188317459E-2"/>
          <c:y val="0.76243269591301088"/>
          <c:w val="0.86765023011176867"/>
          <c:h val="0.20030223004694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Combined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Variance'!$C$34</c:f>
              <c:strCache>
                <c:ptCount val="1"/>
                <c:pt idx="0">
                  <c:v>Group 1 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 Variance'!$B$35:$B$42</c:f>
              <c:strCache>
                <c:ptCount val="8"/>
                <c:pt idx="0">
                  <c:v>G1.1</c:v>
                </c:pt>
                <c:pt idx="1">
                  <c:v>G1.2</c:v>
                </c:pt>
                <c:pt idx="2">
                  <c:v>G1.3</c:v>
                </c:pt>
                <c:pt idx="3">
                  <c:v>G1.4</c:v>
                </c:pt>
                <c:pt idx="4">
                  <c:v>G1.5</c:v>
                </c:pt>
                <c:pt idx="5">
                  <c:v>G1.6</c:v>
                </c:pt>
                <c:pt idx="6">
                  <c:v>G1.7</c:v>
                </c:pt>
                <c:pt idx="7">
                  <c:v>G1.8</c:v>
                </c:pt>
              </c:strCache>
            </c:strRef>
          </c:cat>
          <c:val>
            <c:numRef>
              <c:f>'Sample Variance'!$C$35:$C$42</c:f>
              <c:numCache>
                <c:formatCode>General</c:formatCode>
                <c:ptCount val="8"/>
                <c:pt idx="0">
                  <c:v>176</c:v>
                </c:pt>
                <c:pt idx="1">
                  <c:v>174</c:v>
                </c:pt>
                <c:pt idx="2">
                  <c:v>181</c:v>
                </c:pt>
                <c:pt idx="3">
                  <c:v>178</c:v>
                </c:pt>
                <c:pt idx="4">
                  <c:v>183</c:v>
                </c:pt>
                <c:pt idx="5">
                  <c:v>176</c:v>
                </c:pt>
                <c:pt idx="6">
                  <c:v>177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E-49C7-BB3B-661EF545779C}"/>
            </c:ext>
          </c:extLst>
        </c:ser>
        <c:ser>
          <c:idx val="1"/>
          <c:order val="1"/>
          <c:tx>
            <c:strRef>
              <c:f>'Sample Variance'!$D$34</c:f>
              <c:strCache>
                <c:ptCount val="1"/>
                <c:pt idx="0">
                  <c:v>Group 2 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'Sample Variance'!$B$35:$B$42</c:f>
              <c:strCache>
                <c:ptCount val="8"/>
                <c:pt idx="0">
                  <c:v>G1.1</c:v>
                </c:pt>
                <c:pt idx="1">
                  <c:v>G1.2</c:v>
                </c:pt>
                <c:pt idx="2">
                  <c:v>G1.3</c:v>
                </c:pt>
                <c:pt idx="3">
                  <c:v>G1.4</c:v>
                </c:pt>
                <c:pt idx="4">
                  <c:v>G1.5</c:v>
                </c:pt>
                <c:pt idx="5">
                  <c:v>G1.6</c:v>
                </c:pt>
                <c:pt idx="6">
                  <c:v>G1.7</c:v>
                </c:pt>
                <c:pt idx="7">
                  <c:v>G1.8</c:v>
                </c:pt>
              </c:strCache>
            </c:strRef>
          </c:cat>
          <c:val>
            <c:numRef>
              <c:f>'Sample Variance'!$D$35:$D$42</c:f>
              <c:numCache>
                <c:formatCode>General</c:formatCode>
                <c:ptCount val="8"/>
                <c:pt idx="0">
                  <c:v>179</c:v>
                </c:pt>
                <c:pt idx="1">
                  <c:v>173</c:v>
                </c:pt>
                <c:pt idx="2">
                  <c:v>184</c:v>
                </c:pt>
                <c:pt idx="3">
                  <c:v>175</c:v>
                </c:pt>
                <c:pt idx="4">
                  <c:v>172</c:v>
                </c:pt>
                <c:pt idx="5">
                  <c:v>176</c:v>
                </c:pt>
                <c:pt idx="6">
                  <c:v>177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E-49C7-BB3B-661EF545779C}"/>
            </c:ext>
          </c:extLst>
        </c:ser>
        <c:ser>
          <c:idx val="2"/>
          <c:order val="2"/>
          <c:tx>
            <c:strRef>
              <c:f>'Sample Variance'!$E$34</c:f>
              <c:strCache>
                <c:ptCount val="1"/>
                <c:pt idx="0">
                  <c:v>Group 3 Height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'Sample Variance'!$B$35:$B$42</c:f>
              <c:strCache>
                <c:ptCount val="8"/>
                <c:pt idx="0">
                  <c:v>G1.1</c:v>
                </c:pt>
                <c:pt idx="1">
                  <c:v>G1.2</c:v>
                </c:pt>
                <c:pt idx="2">
                  <c:v>G1.3</c:v>
                </c:pt>
                <c:pt idx="3">
                  <c:v>G1.4</c:v>
                </c:pt>
                <c:pt idx="4">
                  <c:v>G1.5</c:v>
                </c:pt>
                <c:pt idx="5">
                  <c:v>G1.6</c:v>
                </c:pt>
                <c:pt idx="6">
                  <c:v>G1.7</c:v>
                </c:pt>
                <c:pt idx="7">
                  <c:v>G1.8</c:v>
                </c:pt>
              </c:strCache>
            </c:strRef>
          </c:cat>
          <c:val>
            <c:numRef>
              <c:f>'Sample Variance'!$E$35:$E$42</c:f>
              <c:numCache>
                <c:formatCode>General</c:formatCode>
                <c:ptCount val="8"/>
                <c:pt idx="0">
                  <c:v>179</c:v>
                </c:pt>
                <c:pt idx="1">
                  <c:v>178</c:v>
                </c:pt>
                <c:pt idx="2">
                  <c:v>176</c:v>
                </c:pt>
                <c:pt idx="3">
                  <c:v>181</c:v>
                </c:pt>
                <c:pt idx="4">
                  <c:v>177</c:v>
                </c:pt>
                <c:pt idx="5">
                  <c:v>179</c:v>
                </c:pt>
                <c:pt idx="6">
                  <c:v>176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E-49C7-BB3B-661EF545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538975"/>
        <c:axId val="1399554815"/>
      </c:barChart>
      <c:catAx>
        <c:axId val="139953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54815"/>
        <c:crosses val="autoZero"/>
        <c:auto val="1"/>
        <c:lblAlgn val="ctr"/>
        <c:lblOffset val="100"/>
        <c:noMultiLvlLbl val="0"/>
      </c:catAx>
      <c:valAx>
        <c:axId val="13995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3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21</xdr:row>
      <xdr:rowOff>15240</xdr:rowOff>
    </xdr:from>
    <xdr:to>
      <xdr:col>6</xdr:col>
      <xdr:colOff>601980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17EB12-A75E-D8C6-CA32-A32D6B90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21</xdr:row>
      <xdr:rowOff>7620</xdr:rowOff>
    </xdr:from>
    <xdr:to>
      <xdr:col>13</xdr:col>
      <xdr:colOff>7620</xdr:colOff>
      <xdr:row>34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CC11CF-A77E-E803-F5B4-144CF6740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21</xdr:row>
      <xdr:rowOff>15240</xdr:rowOff>
    </xdr:from>
    <xdr:to>
      <xdr:col>20</xdr:col>
      <xdr:colOff>0</xdr:colOff>
      <xdr:row>33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E1F882-DECB-ED6C-E5D9-5C7315173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37</xdr:row>
      <xdr:rowOff>171450</xdr:rowOff>
    </xdr:from>
    <xdr:to>
      <xdr:col>12</xdr:col>
      <xdr:colOff>274320</xdr:colOff>
      <xdr:row>50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658BCF-60E0-2EC6-2697-70E706EDD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11430</xdr:rowOff>
    </xdr:from>
    <xdr:to>
      <xdr:col>7</xdr:col>
      <xdr:colOff>411480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9DC9F-FF84-3D78-C971-703FE6B17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18</xdr:row>
      <xdr:rowOff>3810</xdr:rowOff>
    </xdr:from>
    <xdr:to>
      <xdr:col>14</xdr:col>
      <xdr:colOff>15240</xdr:colOff>
      <xdr:row>29</xdr:row>
      <xdr:rowOff>176190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5BB57-3FC7-28AA-D23A-76651FCF8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601980</xdr:colOff>
      <xdr:row>18</xdr:row>
      <xdr:rowOff>11430</xdr:rowOff>
    </xdr:from>
    <xdr:to>
      <xdr:col>20</xdr:col>
      <xdr:colOff>586740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DA5948-380F-113E-8244-919FF4DFD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32</xdr:row>
      <xdr:rowOff>179070</xdr:rowOff>
    </xdr:from>
    <xdr:to>
      <xdr:col>14</xdr:col>
      <xdr:colOff>601980</xdr:colOff>
      <xdr:row>48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F6E4C2-2318-874D-F14E-B1DB5D40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hushi K Vaghela" id="{9DCB9CF6-6301-4F8C-8891-868A0EF2F6B6}" userId="1e33406bafda6e8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2" dT="2024-11-22T04:05:06.00" personId="{9DCB9CF6-6301-4F8C-8891-868A0EF2F6B6}" id="{F1C294D2-B0AE-4291-B767-024BD3256CC4}">
    <text>Not possible, division error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8884-86B3-4601-A6EE-269BB5C4B5F9}">
  <sheetPr>
    <tabColor theme="4" tint="0.59999389629810485"/>
  </sheetPr>
  <dimension ref="A1:M51"/>
  <sheetViews>
    <sheetView topLeftCell="A36" workbookViewId="0">
      <selection activeCell="I37" sqref="I37"/>
    </sheetView>
  </sheetViews>
  <sheetFormatPr defaultRowHeight="14.4" x14ac:dyDescent="0.3"/>
  <cols>
    <col min="4" max="4" width="9.21875" customWidth="1"/>
    <col min="8" max="8" width="12.33203125" customWidth="1"/>
    <col min="10" max="10" width="9.77734375" customWidth="1"/>
    <col min="12" max="12" width="12.77734375" customWidth="1"/>
  </cols>
  <sheetData>
    <row r="1" spans="1:12" ht="25.8" x14ac:dyDescent="0.5">
      <c r="A1" s="16" t="s">
        <v>0</v>
      </c>
      <c r="B1" s="17"/>
      <c r="C1" s="17"/>
      <c r="D1" s="17"/>
      <c r="E1" s="17"/>
      <c r="F1" s="17"/>
      <c r="G1" s="17"/>
    </row>
    <row r="2" spans="1:12" ht="15" thickBot="1" x14ac:dyDescent="0.35"/>
    <row r="3" spans="1:12" x14ac:dyDescent="0.3">
      <c r="B3" s="40" t="s">
        <v>1</v>
      </c>
      <c r="C3" s="41"/>
      <c r="D3" s="40" t="s">
        <v>2</v>
      </c>
      <c r="E3" s="41"/>
      <c r="F3" s="40" t="s">
        <v>3</v>
      </c>
      <c r="G3" s="42"/>
      <c r="H3" s="12" t="s">
        <v>6</v>
      </c>
    </row>
    <row r="4" spans="1:12" x14ac:dyDescent="0.3">
      <c r="B4" s="5" t="s">
        <v>4</v>
      </c>
      <c r="C4" s="6" t="s">
        <v>5</v>
      </c>
      <c r="D4" s="5" t="s">
        <v>4</v>
      </c>
      <c r="E4" s="6" t="s">
        <v>5</v>
      </c>
      <c r="F4" s="5" t="s">
        <v>4</v>
      </c>
      <c r="G4" s="7" t="s">
        <v>5</v>
      </c>
      <c r="H4" s="11" t="s">
        <v>7</v>
      </c>
    </row>
    <row r="5" spans="1:12" x14ac:dyDescent="0.3">
      <c r="B5" s="3">
        <v>39083</v>
      </c>
      <c r="C5" s="1">
        <v>15000</v>
      </c>
      <c r="D5" s="3">
        <v>39448</v>
      </c>
      <c r="E5" s="1">
        <v>17500</v>
      </c>
      <c r="F5" s="3">
        <v>39814</v>
      </c>
      <c r="G5">
        <v>13000</v>
      </c>
      <c r="H5" s="9">
        <f t="shared" ref="H5:H16" si="0">_xlfn.VAR.P(C5,E5,G5)</f>
        <v>3388888.888888889</v>
      </c>
    </row>
    <row r="6" spans="1:12" x14ac:dyDescent="0.3">
      <c r="B6" s="3">
        <v>39114</v>
      </c>
      <c r="C6" s="1">
        <v>14500</v>
      </c>
      <c r="D6" s="3">
        <v>39479</v>
      </c>
      <c r="E6" s="1">
        <v>12000</v>
      </c>
      <c r="F6" s="3">
        <v>39845</v>
      </c>
      <c r="G6">
        <v>15000</v>
      </c>
      <c r="H6" s="9">
        <f t="shared" si="0"/>
        <v>1722222.222222222</v>
      </c>
    </row>
    <row r="7" spans="1:12" x14ac:dyDescent="0.3">
      <c r="B7" s="3">
        <v>39142</v>
      </c>
      <c r="C7" s="1">
        <v>14500</v>
      </c>
      <c r="D7" s="3">
        <v>39508</v>
      </c>
      <c r="E7" s="1">
        <v>16000</v>
      </c>
      <c r="F7" s="3">
        <v>39873</v>
      </c>
      <c r="G7">
        <v>14000</v>
      </c>
      <c r="H7" s="9">
        <f t="shared" si="0"/>
        <v>722222.22222222213</v>
      </c>
    </row>
    <row r="8" spans="1:12" x14ac:dyDescent="0.3">
      <c r="B8" s="3">
        <v>39173</v>
      </c>
      <c r="C8" s="1">
        <v>14000</v>
      </c>
      <c r="D8" s="3">
        <v>39539</v>
      </c>
      <c r="E8" s="1">
        <v>19000</v>
      </c>
      <c r="F8" s="3">
        <v>39904</v>
      </c>
      <c r="G8">
        <v>16500</v>
      </c>
      <c r="H8" s="9">
        <f t="shared" si="0"/>
        <v>4166666.6666666665</v>
      </c>
    </row>
    <row r="9" spans="1:12" x14ac:dyDescent="0.3">
      <c r="B9" s="3">
        <v>39203</v>
      </c>
      <c r="C9" s="1">
        <v>16000</v>
      </c>
      <c r="D9" s="3">
        <v>39569</v>
      </c>
      <c r="E9" s="1">
        <v>17000</v>
      </c>
      <c r="F9" s="3">
        <v>39934</v>
      </c>
      <c r="G9">
        <v>20000</v>
      </c>
      <c r="H9" s="9">
        <f t="shared" si="0"/>
        <v>2888888.8888888885</v>
      </c>
    </row>
    <row r="10" spans="1:12" x14ac:dyDescent="0.3">
      <c r="B10" s="3">
        <v>39234</v>
      </c>
      <c r="C10" s="1">
        <v>9500</v>
      </c>
      <c r="D10" s="3">
        <v>39600</v>
      </c>
      <c r="E10" s="1">
        <v>10500</v>
      </c>
      <c r="F10" s="3">
        <v>39965</v>
      </c>
      <c r="G10">
        <v>12500</v>
      </c>
      <c r="H10" s="9">
        <f t="shared" si="0"/>
        <v>1555555.5555555555</v>
      </c>
    </row>
    <row r="11" spans="1:12" x14ac:dyDescent="0.3">
      <c r="B11" s="3">
        <v>39264</v>
      </c>
      <c r="C11" s="1">
        <v>13500</v>
      </c>
      <c r="D11" s="3">
        <v>39630</v>
      </c>
      <c r="E11" s="1">
        <v>11000</v>
      </c>
      <c r="F11" s="3">
        <v>39995</v>
      </c>
      <c r="G11">
        <v>14000</v>
      </c>
      <c r="H11" s="9">
        <f t="shared" si="0"/>
        <v>1722222.2222222222</v>
      </c>
    </row>
    <row r="12" spans="1:12" x14ac:dyDescent="0.3">
      <c r="B12" s="3">
        <v>39295</v>
      </c>
      <c r="C12" s="1">
        <v>17000</v>
      </c>
      <c r="D12" s="3">
        <v>39661</v>
      </c>
      <c r="E12" s="1">
        <v>12500</v>
      </c>
      <c r="F12" s="3">
        <v>40026</v>
      </c>
      <c r="G12">
        <v>18500</v>
      </c>
      <c r="H12" s="9">
        <f t="shared" si="0"/>
        <v>6500000</v>
      </c>
    </row>
    <row r="13" spans="1:12" x14ac:dyDescent="0.3">
      <c r="B13" s="3">
        <v>39326</v>
      </c>
      <c r="C13" s="1">
        <v>11000</v>
      </c>
      <c r="D13" s="3">
        <v>39692</v>
      </c>
      <c r="E13" s="1">
        <v>13000</v>
      </c>
      <c r="F13" s="3">
        <v>40057</v>
      </c>
      <c r="G13">
        <v>14500</v>
      </c>
      <c r="H13" s="9">
        <f t="shared" si="0"/>
        <v>2055555.5555555555</v>
      </c>
    </row>
    <row r="14" spans="1:12" x14ac:dyDescent="0.3">
      <c r="B14" s="3">
        <v>39356</v>
      </c>
      <c r="C14" s="1">
        <v>15000</v>
      </c>
      <c r="D14" s="3">
        <v>39722</v>
      </c>
      <c r="E14" s="1">
        <v>15500</v>
      </c>
      <c r="F14" s="3">
        <v>40087</v>
      </c>
      <c r="G14">
        <v>13000</v>
      </c>
      <c r="H14" s="9">
        <f t="shared" si="0"/>
        <v>1166666.6666666667</v>
      </c>
    </row>
    <row r="15" spans="1:12" x14ac:dyDescent="0.3">
      <c r="B15" s="3">
        <v>39387</v>
      </c>
      <c r="C15" s="1">
        <v>17500</v>
      </c>
      <c r="D15" s="3">
        <v>39753</v>
      </c>
      <c r="E15" s="1">
        <v>15000</v>
      </c>
      <c r="F15" s="3">
        <v>40118</v>
      </c>
      <c r="G15">
        <v>13000</v>
      </c>
      <c r="H15" s="9">
        <f t="shared" si="0"/>
        <v>3388888.888888889</v>
      </c>
      <c r="J15" s="13" t="s">
        <v>8</v>
      </c>
      <c r="K15" s="13"/>
      <c r="L15" s="14">
        <v>6170524.6900000004</v>
      </c>
    </row>
    <row r="16" spans="1:12" ht="15" thickBot="1" x14ac:dyDescent="0.35">
      <c r="B16" s="4">
        <v>39417</v>
      </c>
      <c r="C16" s="2">
        <v>18000</v>
      </c>
      <c r="D16" s="4">
        <v>39783</v>
      </c>
      <c r="E16" s="2">
        <v>17500</v>
      </c>
      <c r="F16" s="4">
        <v>40148</v>
      </c>
      <c r="G16" s="8">
        <v>17000</v>
      </c>
      <c r="H16" s="10">
        <f t="shared" si="0"/>
        <v>166666.66666666666</v>
      </c>
      <c r="J16" s="13" t="s">
        <v>9</v>
      </c>
      <c r="K16" s="13"/>
      <c r="L16" s="15">
        <f>_xlfn.VAR.P(C5:C16,E5:E16,G5:G16)</f>
        <v>6170524.6913580243</v>
      </c>
    </row>
    <row r="19" spans="2:13" ht="15.6" x14ac:dyDescent="0.3">
      <c r="B19" s="32" t="s">
        <v>42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37" spans="2:5" ht="25.8" x14ac:dyDescent="0.5">
      <c r="B37" s="38" t="s">
        <v>43</v>
      </c>
      <c r="C37" s="39"/>
      <c r="D37" s="39"/>
    </row>
    <row r="39" spans="2:5" ht="28.8" x14ac:dyDescent="0.3">
      <c r="B39" s="34" t="s">
        <v>4</v>
      </c>
      <c r="C39" s="34" t="s">
        <v>44</v>
      </c>
      <c r="D39" s="34" t="s">
        <v>45</v>
      </c>
      <c r="E39" s="34" t="s">
        <v>46</v>
      </c>
    </row>
    <row r="40" spans="2:5" x14ac:dyDescent="0.3">
      <c r="B40" s="35" t="s">
        <v>47</v>
      </c>
      <c r="C40" s="35">
        <v>15000</v>
      </c>
      <c r="D40" s="35">
        <v>17500</v>
      </c>
      <c r="E40" s="35">
        <v>13000</v>
      </c>
    </row>
    <row r="41" spans="2:5" x14ac:dyDescent="0.3">
      <c r="B41" s="35" t="s">
        <v>48</v>
      </c>
      <c r="C41" s="35">
        <v>14500</v>
      </c>
      <c r="D41" s="35">
        <v>12000</v>
      </c>
      <c r="E41" s="35">
        <v>15000</v>
      </c>
    </row>
    <row r="42" spans="2:5" x14ac:dyDescent="0.3">
      <c r="B42" s="35" t="s">
        <v>49</v>
      </c>
      <c r="C42" s="35">
        <v>14500</v>
      </c>
      <c r="D42" s="35">
        <v>16000</v>
      </c>
      <c r="E42" s="35">
        <v>14000</v>
      </c>
    </row>
    <row r="43" spans="2:5" x14ac:dyDescent="0.3">
      <c r="B43" s="35" t="s">
        <v>50</v>
      </c>
      <c r="C43" s="35">
        <v>14000</v>
      </c>
      <c r="D43" s="35">
        <v>19000</v>
      </c>
      <c r="E43" s="35">
        <v>16500</v>
      </c>
    </row>
    <row r="44" spans="2:5" x14ac:dyDescent="0.3">
      <c r="B44" s="35" t="s">
        <v>51</v>
      </c>
      <c r="C44" s="35">
        <v>16000</v>
      </c>
      <c r="D44" s="35">
        <v>17000</v>
      </c>
      <c r="E44" s="35">
        <v>20000</v>
      </c>
    </row>
    <row r="45" spans="2:5" x14ac:dyDescent="0.3">
      <c r="B45" s="35" t="s">
        <v>52</v>
      </c>
      <c r="C45" s="35">
        <v>9500</v>
      </c>
      <c r="D45" s="35">
        <v>10500</v>
      </c>
      <c r="E45" s="35">
        <v>12500</v>
      </c>
    </row>
    <row r="46" spans="2:5" x14ac:dyDescent="0.3">
      <c r="B46" s="35" t="s">
        <v>53</v>
      </c>
      <c r="C46" s="35">
        <v>13500</v>
      </c>
      <c r="D46" s="35">
        <v>11000</v>
      </c>
      <c r="E46" s="35">
        <v>14000</v>
      </c>
    </row>
    <row r="47" spans="2:5" x14ac:dyDescent="0.3">
      <c r="B47" s="35" t="s">
        <v>54</v>
      </c>
      <c r="C47" s="35">
        <v>17000</v>
      </c>
      <c r="D47" s="35">
        <v>12500</v>
      </c>
      <c r="E47" s="35">
        <v>18500</v>
      </c>
    </row>
    <row r="48" spans="2:5" x14ac:dyDescent="0.3">
      <c r="B48" s="35" t="s">
        <v>55</v>
      </c>
      <c r="C48" s="35">
        <v>11000</v>
      </c>
      <c r="D48" s="35">
        <v>13000</v>
      </c>
      <c r="E48" s="35">
        <v>14500</v>
      </c>
    </row>
    <row r="49" spans="2:5" x14ac:dyDescent="0.3">
      <c r="B49" s="35" t="s">
        <v>56</v>
      </c>
      <c r="C49" s="35">
        <v>15000</v>
      </c>
      <c r="D49" s="35">
        <v>15500</v>
      </c>
      <c r="E49" s="35">
        <v>13000</v>
      </c>
    </row>
    <row r="50" spans="2:5" x14ac:dyDescent="0.3">
      <c r="B50" s="35" t="s">
        <v>57</v>
      </c>
      <c r="C50" s="35">
        <v>17500</v>
      </c>
      <c r="D50" s="35">
        <v>15000</v>
      </c>
      <c r="E50" s="35">
        <v>13000</v>
      </c>
    </row>
    <row r="51" spans="2:5" x14ac:dyDescent="0.3">
      <c r="B51" s="35" t="s">
        <v>58</v>
      </c>
      <c r="C51" s="35">
        <v>18000</v>
      </c>
      <c r="D51" s="35">
        <v>17500</v>
      </c>
      <c r="E51" s="35">
        <v>17000</v>
      </c>
    </row>
  </sheetData>
  <mergeCells count="3">
    <mergeCell ref="B3:C3"/>
    <mergeCell ref="D3:E3"/>
    <mergeCell ref="F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AA67-BE8C-407D-82DF-2926DD35D5F1}">
  <sheetPr>
    <tabColor theme="9" tint="0.59999389629810485"/>
  </sheetPr>
  <dimension ref="A1:M42"/>
  <sheetViews>
    <sheetView tabSelected="1" topLeftCell="A34" workbookViewId="0">
      <selection activeCell="Q34" sqref="Q34"/>
    </sheetView>
  </sheetViews>
  <sheetFormatPr defaultRowHeight="14.4" x14ac:dyDescent="0.3"/>
  <cols>
    <col min="8" max="8" width="11.77734375" customWidth="1"/>
    <col min="9" max="9" width="9.44140625" customWidth="1"/>
  </cols>
  <sheetData>
    <row r="1" spans="1:13" ht="25.8" x14ac:dyDescent="0.5">
      <c r="A1" s="19" t="s">
        <v>40</v>
      </c>
      <c r="B1" s="20"/>
      <c r="C1" s="20"/>
      <c r="D1" s="20"/>
      <c r="E1" s="20"/>
      <c r="F1" s="20"/>
      <c r="G1" s="20"/>
      <c r="H1" s="20"/>
    </row>
    <row r="2" spans="1:13" ht="15" thickBot="1" x14ac:dyDescent="0.35"/>
    <row r="3" spans="1:13" ht="18" x14ac:dyDescent="0.35">
      <c r="B3" s="43" t="s">
        <v>10</v>
      </c>
      <c r="C3" s="43"/>
      <c r="D3" s="43" t="s">
        <v>11</v>
      </c>
      <c r="E3" s="43"/>
      <c r="F3" s="43" t="s">
        <v>12</v>
      </c>
      <c r="G3" s="44"/>
      <c r="H3" s="24" t="s">
        <v>6</v>
      </c>
    </row>
    <row r="4" spans="1:13" x14ac:dyDescent="0.3">
      <c r="B4" s="21" t="s">
        <v>13</v>
      </c>
      <c r="C4" s="21" t="s">
        <v>14</v>
      </c>
      <c r="D4" s="21" t="s">
        <v>13</v>
      </c>
      <c r="E4" s="21" t="s">
        <v>14</v>
      </c>
      <c r="F4" s="21" t="s">
        <v>13</v>
      </c>
      <c r="G4" s="22" t="s">
        <v>14</v>
      </c>
      <c r="H4" s="25" t="s">
        <v>7</v>
      </c>
    </row>
    <row r="5" spans="1:13" x14ac:dyDescent="0.3">
      <c r="B5" s="18" t="s">
        <v>15</v>
      </c>
      <c r="C5" s="18">
        <v>176</v>
      </c>
      <c r="D5" s="18" t="s">
        <v>16</v>
      </c>
      <c r="E5" s="18">
        <v>179</v>
      </c>
      <c r="F5" s="18" t="s">
        <v>17</v>
      </c>
      <c r="G5" s="23">
        <v>179</v>
      </c>
      <c r="H5" s="9">
        <f>_xlfn.VAR.S(C5,E5,G5)</f>
        <v>3</v>
      </c>
    </row>
    <row r="6" spans="1:13" x14ac:dyDescent="0.3">
      <c r="B6" s="18" t="s">
        <v>18</v>
      </c>
      <c r="C6" s="18">
        <v>174</v>
      </c>
      <c r="D6" s="18" t="s">
        <v>19</v>
      </c>
      <c r="E6" s="18">
        <v>173</v>
      </c>
      <c r="F6" s="18" t="s">
        <v>20</v>
      </c>
      <c r="G6" s="23">
        <v>178</v>
      </c>
      <c r="H6" s="9">
        <f t="shared" ref="H6:H11" si="0">_xlfn.VAR.S(C6,E6,G6)</f>
        <v>7</v>
      </c>
    </row>
    <row r="7" spans="1:13" x14ac:dyDescent="0.3">
      <c r="B7" s="18" t="s">
        <v>21</v>
      </c>
      <c r="C7" s="18">
        <v>181</v>
      </c>
      <c r="D7" s="18" t="s">
        <v>22</v>
      </c>
      <c r="E7" s="18">
        <v>184</v>
      </c>
      <c r="F7" s="18" t="s">
        <v>23</v>
      </c>
      <c r="G7" s="23">
        <v>176</v>
      </c>
      <c r="H7" s="9">
        <f t="shared" si="0"/>
        <v>16.333333333333336</v>
      </c>
    </row>
    <row r="8" spans="1:13" x14ac:dyDescent="0.3">
      <c r="B8" s="18" t="s">
        <v>24</v>
      </c>
      <c r="C8" s="18">
        <v>178</v>
      </c>
      <c r="D8" s="18" t="s">
        <v>25</v>
      </c>
      <c r="E8" s="18">
        <v>175</v>
      </c>
      <c r="F8" s="18" t="s">
        <v>26</v>
      </c>
      <c r="G8" s="23">
        <v>181</v>
      </c>
      <c r="H8" s="9">
        <f t="shared" si="0"/>
        <v>9</v>
      </c>
    </row>
    <row r="9" spans="1:13" x14ac:dyDescent="0.3">
      <c r="B9" s="18" t="s">
        <v>27</v>
      </c>
      <c r="C9" s="18">
        <v>183</v>
      </c>
      <c r="D9" s="18" t="s">
        <v>28</v>
      </c>
      <c r="E9" s="18">
        <v>172</v>
      </c>
      <c r="F9" s="18" t="s">
        <v>29</v>
      </c>
      <c r="G9" s="23">
        <v>177</v>
      </c>
      <c r="H9" s="9">
        <f t="shared" si="0"/>
        <v>30.333333333333329</v>
      </c>
    </row>
    <row r="10" spans="1:13" x14ac:dyDescent="0.3">
      <c r="B10" s="18" t="s">
        <v>30</v>
      </c>
      <c r="C10" s="18">
        <v>176</v>
      </c>
      <c r="D10" s="18" t="s">
        <v>31</v>
      </c>
      <c r="E10" s="18">
        <v>176</v>
      </c>
      <c r="F10" s="18" t="s">
        <v>32</v>
      </c>
      <c r="G10" s="23">
        <v>179</v>
      </c>
      <c r="H10" s="9">
        <f t="shared" si="0"/>
        <v>3</v>
      </c>
    </row>
    <row r="11" spans="1:13" x14ac:dyDescent="0.3">
      <c r="B11" s="18" t="s">
        <v>33</v>
      </c>
      <c r="C11" s="18">
        <v>177</v>
      </c>
      <c r="D11" s="18" t="s">
        <v>34</v>
      </c>
      <c r="E11" s="18">
        <v>177</v>
      </c>
      <c r="F11" s="18" t="s">
        <v>35</v>
      </c>
      <c r="G11" s="23">
        <v>176</v>
      </c>
      <c r="H11" s="9">
        <f t="shared" si="0"/>
        <v>0.33333333333333337</v>
      </c>
      <c r="J11" s="26" t="s">
        <v>8</v>
      </c>
      <c r="K11" s="26"/>
      <c r="L11" s="27">
        <v>9.2619047620000003</v>
      </c>
    </row>
    <row r="12" spans="1:13" ht="15" thickBot="1" x14ac:dyDescent="0.35">
      <c r="B12" s="18" t="s">
        <v>36</v>
      </c>
      <c r="C12" s="18" t="s">
        <v>38</v>
      </c>
      <c r="D12" s="18" t="s">
        <v>37</v>
      </c>
      <c r="E12" s="18" t="s">
        <v>38</v>
      </c>
      <c r="F12" s="18" t="s">
        <v>39</v>
      </c>
      <c r="G12" s="23" t="s">
        <v>38</v>
      </c>
      <c r="H12" s="10"/>
      <c r="J12" s="28" t="s">
        <v>9</v>
      </c>
      <c r="K12" s="26"/>
      <c r="L12" s="27">
        <f>_xlfn.VAR.S(C5:C11,E5:E11,G5:G11)</f>
        <v>9.2619047619047628</v>
      </c>
    </row>
    <row r="15" spans="1:13" ht="15.6" x14ac:dyDescent="0.3">
      <c r="B15" s="29" t="s">
        <v>41</v>
      </c>
      <c r="C15" s="30"/>
      <c r="D15" s="30"/>
      <c r="E15" s="30"/>
      <c r="F15" s="30"/>
      <c r="G15" s="30"/>
      <c r="H15" s="30"/>
      <c r="I15" s="30"/>
      <c r="J15" s="30"/>
      <c r="K15" s="30"/>
      <c r="L15" s="31"/>
      <c r="M15" s="31"/>
    </row>
    <row r="17" spans="1:1" ht="28.2" customHeight="1" x14ac:dyDescent="0.5">
      <c r="A17" s="37" t="s">
        <v>59</v>
      </c>
    </row>
    <row r="32" spans="1:1" ht="23.4" x14ac:dyDescent="0.45">
      <c r="A32" s="36" t="s">
        <v>60</v>
      </c>
    </row>
    <row r="34" spans="2:5" ht="28.8" x14ac:dyDescent="0.3">
      <c r="B34" s="34" t="s">
        <v>13</v>
      </c>
      <c r="C34" s="34" t="s">
        <v>61</v>
      </c>
      <c r="D34" s="34" t="s">
        <v>62</v>
      </c>
      <c r="E34" s="34" t="s">
        <v>63</v>
      </c>
    </row>
    <row r="35" spans="2:5" x14ac:dyDescent="0.3">
      <c r="B35" s="35" t="s">
        <v>15</v>
      </c>
      <c r="C35" s="35">
        <v>176</v>
      </c>
      <c r="D35" s="35">
        <v>179</v>
      </c>
      <c r="E35" s="35">
        <v>179</v>
      </c>
    </row>
    <row r="36" spans="2:5" x14ac:dyDescent="0.3">
      <c r="B36" s="35" t="s">
        <v>18</v>
      </c>
      <c r="C36" s="35">
        <v>174</v>
      </c>
      <c r="D36" s="35">
        <v>173</v>
      </c>
      <c r="E36" s="35">
        <v>178</v>
      </c>
    </row>
    <row r="37" spans="2:5" x14ac:dyDescent="0.3">
      <c r="B37" s="35" t="s">
        <v>21</v>
      </c>
      <c r="C37" s="35">
        <v>181</v>
      </c>
      <c r="D37" s="35">
        <v>184</v>
      </c>
      <c r="E37" s="35">
        <v>176</v>
      </c>
    </row>
    <row r="38" spans="2:5" x14ac:dyDescent="0.3">
      <c r="B38" s="35" t="s">
        <v>24</v>
      </c>
      <c r="C38" s="35">
        <v>178</v>
      </c>
      <c r="D38" s="35">
        <v>175</v>
      </c>
      <c r="E38" s="35">
        <v>181</v>
      </c>
    </row>
    <row r="39" spans="2:5" x14ac:dyDescent="0.3">
      <c r="B39" s="35" t="s">
        <v>27</v>
      </c>
      <c r="C39" s="35">
        <v>183</v>
      </c>
      <c r="D39" s="35">
        <v>172</v>
      </c>
      <c r="E39" s="35">
        <v>177</v>
      </c>
    </row>
    <row r="40" spans="2:5" x14ac:dyDescent="0.3">
      <c r="B40" s="35" t="s">
        <v>30</v>
      </c>
      <c r="C40" s="35">
        <v>176</v>
      </c>
      <c r="D40" s="35">
        <v>176</v>
      </c>
      <c r="E40" s="35">
        <v>179</v>
      </c>
    </row>
    <row r="41" spans="2:5" x14ac:dyDescent="0.3">
      <c r="B41" s="35" t="s">
        <v>33</v>
      </c>
      <c r="C41" s="35">
        <v>177</v>
      </c>
      <c r="D41" s="35">
        <v>177</v>
      </c>
      <c r="E41" s="35">
        <v>176</v>
      </c>
    </row>
    <row r="42" spans="2:5" x14ac:dyDescent="0.3">
      <c r="B42" s="35" t="s">
        <v>36</v>
      </c>
      <c r="C42" s="35" t="s">
        <v>38</v>
      </c>
      <c r="D42" s="35" t="s">
        <v>38</v>
      </c>
      <c r="E42" s="35" t="s">
        <v>38</v>
      </c>
    </row>
  </sheetData>
  <mergeCells count="3">
    <mergeCell ref="B3:C3"/>
    <mergeCell ref="D3:E3"/>
    <mergeCell ref="F3:G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Variance</vt:lpstr>
      <vt:lpstr>Sample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K Vaghela</dc:creator>
  <cp:lastModifiedBy>Khushi K Vaghela</cp:lastModifiedBy>
  <dcterms:created xsi:type="dcterms:W3CDTF">2024-11-21T04:27:41Z</dcterms:created>
  <dcterms:modified xsi:type="dcterms:W3CDTF">2024-11-26T13:44:05Z</dcterms:modified>
</cp:coreProperties>
</file>