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khush\Desktop\Project\Excel\"/>
    </mc:Choice>
  </mc:AlternateContent>
  <xr:revisionPtr revIDLastSave="0" documentId="13_ncr:1_{D1E835CE-47C7-4B15-8985-B9EAEA73E024}"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<sst xmlns="http://schemas.openxmlformats.org/spreadsheetml/2006/main" count="16267" uniqueCount="51">
  <si>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</si>
  <si>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</si>
  <si>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</si>
  <si>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</si>
  <si>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</si>
  <si>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</si>
  <si>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</si>
  <si>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</si>
  <si>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</si>
  <si>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</si>
  <si>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</si>
  <si>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</si>
  <si>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</si>
  <si>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</si>
  <si>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</si>
  <si>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</si>
  <si>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</si>
  <si>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</si>
  <si>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</si>
  <si>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</si>
  <si>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</si>
  <si>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</si>
  <si>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</si>
  <si>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</si>
  <si>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</si>
  <si>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</si>
  <si>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</si>
  <si>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</si>
  <si>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</si>
  <si>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</si>
  <si>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</si>
  <si>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</si>
  <si>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</si>
  <si>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</si>
  <si>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</si>
  <si>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</si>
  <si>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</si>
  <si>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</si>
  <si>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</si>
  <si>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</si>
  <si>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</si>
  <si>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</si>
  <si>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</si>
  <si>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</si>
  <si>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</si>
  <si>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</si>
  <si>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</si>
  <si>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Adult</t>
  </si>
  <si>
    <t>Young Adult</t>
  </si>
  <si>
    <t>Senior Citizen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</si>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</sst>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53440</c:v>
                </c:pt>
                <c:pt idx="1">
                  <c:v>56208.178438661707</c:v>
                </c:pt>
              </c:numCache>
            </c:numRef>
          </c:val>
          <c:extLst>
            <c:ext xmlns:c16="http://schemas.microsoft.com/office/drawing/2014/chart" uri="{C3380CC4-5D6E-409C-BE32-E72D297353CC}">
              <c16:uniqueId val="{00000000-0E41-4C80-A9F5-0608D9254170}"/>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55774.058577405856</c:v>
                </c:pt>
                <c:pt idx="1">
                  <c:v>60123.966942148763</c:v>
                </c:pt>
              </c:numCache>
            </c:numRef>
          </c:val>
          <c:extLst>
            <c:ext xmlns:c16="http://schemas.microsoft.com/office/drawing/2014/chart" uri="{C3380CC4-5D6E-409C-BE32-E72D297353CC}">
              <c16:uniqueId val="{00000001-0E41-4C80-A9F5-0608D9254170}"/>
            </c:ext>
          </c:extLst>
        </c:ser>
        <c:dLbls>
          <c:showLegendKey val="0"/>
          <c:showVal val="0"/>
          <c:showCatName val="0"/>
          <c:showSerName val="0"/>
          <c:showPercent val="0"/>
          <c:showBubbleSize val="0"/>
        </c:dLbls>
        <c:gapWidth val="219"/>
        <c:overlap val="-27"/>
        <c:axId val="1115097328"/>
        <c:axId val="1115095408"/>
      </c:barChart>
      <c:catAx>
        <c:axId val="111509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095408"/>
        <c:crosses val="autoZero"/>
        <c:auto val="1"/>
        <c:lblAlgn val="ctr"/>
        <c:lblOffset val="100"/>
        <c:noMultiLvlLbl val="0"/>
      </c:catAx>
      <c:valAx>
        <c:axId val="1115095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097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DA-4840-82DD-17ECA5B5B576}"/>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DA-4840-82DD-17ECA5B5B576}"/>
            </c:ext>
          </c:extLst>
        </c:ser>
        <c:dLbls>
          <c:showLegendKey val="0"/>
          <c:showVal val="0"/>
          <c:showCatName val="0"/>
          <c:showSerName val="0"/>
          <c:showPercent val="0"/>
          <c:showBubbleSize val="0"/>
        </c:dLbls>
        <c:smooth val="0"/>
        <c:axId val="1120716656"/>
        <c:axId val="1031188880"/>
      </c:lineChart>
      <c:catAx>
        <c:axId val="11207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188880"/>
        <c:crosses val="autoZero"/>
        <c:auto val="1"/>
        <c:lblAlgn val="ctr"/>
        <c:lblOffset val="100"/>
        <c:noMultiLvlLbl val="0"/>
      </c:catAx>
      <c:valAx>
        <c:axId val="103118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1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none"/>
          </c:marker>
          <c:cat>
            <c:strRef>
              <c:f>'Pivot Table'!$B$42:$B$45</c:f>
              <c:strCache>
                <c:ptCount val="3"/>
                <c:pt idx="0">
                  <c:v>Adult</c:v>
                </c:pt>
                <c:pt idx="1">
                  <c:v>Young Adult</c:v>
                </c:pt>
                <c:pt idx="2">
                  <c:v>Senior Citizen</c:v>
                </c:pt>
              </c:strCache>
            </c:strRef>
          </c:cat>
          <c:val>
            <c:numRef>
              <c:f>'Pivot Table'!$C$42:$C$45</c:f>
              <c:numCache>
                <c:formatCode>General</c:formatCode>
                <c:ptCount val="3"/>
                <c:pt idx="0">
                  <c:v>261</c:v>
                </c:pt>
                <c:pt idx="1">
                  <c:v>141</c:v>
                </c:pt>
                <c:pt idx="2">
                  <c:v>117</c:v>
                </c:pt>
              </c:numCache>
            </c:numRef>
          </c:val>
          <c:smooth val="0"/>
          <c:extLst>
            <c:ext xmlns:c16="http://schemas.microsoft.com/office/drawing/2014/chart" uri="{C3380CC4-5D6E-409C-BE32-E72D297353CC}">
              <c16:uniqueId val="{00000000-86F1-4925-9B39-E85DC12EF15E}"/>
            </c:ext>
          </c:extLst>
        </c:ser>
        <c:ser>
          <c:idx val="1"/>
          <c:order val="1"/>
          <c:tx>
            <c:strRef>
              <c:f>'Pivot Table'!$D$40:$D$41</c:f>
              <c:strCache>
                <c:ptCount val="1"/>
                <c:pt idx="0">
                  <c:v>Yes</c:v>
                </c:pt>
              </c:strCache>
            </c:strRef>
          </c:tx>
          <c:spPr>
            <a:ln w="28575" cap="rnd">
              <a:solidFill>
                <a:schemeClr val="accent2"/>
              </a:solidFill>
              <a:round/>
            </a:ln>
            <a:effectLst/>
          </c:spPr>
          <c:marker>
            <c:symbol val="none"/>
          </c:marker>
          <c:cat>
            <c:strRef>
              <c:f>'Pivot Table'!$B$42:$B$45</c:f>
              <c:strCache>
                <c:ptCount val="3"/>
                <c:pt idx="0">
                  <c:v>Adult</c:v>
                </c:pt>
                <c:pt idx="1">
                  <c:v>Young Adult</c:v>
                </c:pt>
                <c:pt idx="2">
                  <c:v>Senior Citizen</c:v>
                </c:pt>
              </c:strCache>
            </c:strRef>
          </c:cat>
          <c:val>
            <c:numRef>
              <c:f>'Pivot Table'!$D$42:$D$45</c:f>
              <c:numCache>
                <c:formatCode>General</c:formatCode>
                <c:ptCount val="3"/>
                <c:pt idx="0">
                  <c:v>312</c:v>
                </c:pt>
                <c:pt idx="1">
                  <c:v>115</c:v>
                </c:pt>
                <c:pt idx="2">
                  <c:v>54</c:v>
                </c:pt>
              </c:numCache>
            </c:numRef>
          </c:val>
          <c:smooth val="0"/>
          <c:extLst>
            <c:ext xmlns:c16="http://schemas.microsoft.com/office/drawing/2014/chart" uri="{C3380CC4-5D6E-409C-BE32-E72D297353CC}">
              <c16:uniqueId val="{00000001-86F1-4925-9B39-E85DC12EF15E}"/>
            </c:ext>
          </c:extLst>
        </c:ser>
        <c:dLbls>
          <c:showLegendKey val="0"/>
          <c:showVal val="0"/>
          <c:showCatName val="0"/>
          <c:showSerName val="0"/>
          <c:showPercent val="0"/>
          <c:showBubbleSize val="0"/>
        </c:dLbls>
        <c:smooth val="0"/>
        <c:axId val="1041745744"/>
        <c:axId val="1041743824"/>
      </c:lineChart>
      <c:catAx>
        <c:axId val="104174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43824"/>
        <c:crosses val="autoZero"/>
        <c:auto val="1"/>
        <c:lblAlgn val="ctr"/>
        <c:lblOffset val="100"/>
        <c:noMultiLvlLbl val="0"/>
      </c:catAx>
      <c:valAx>
        <c:axId val="104174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4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53440</c:v>
                </c:pt>
                <c:pt idx="1">
                  <c:v>56208.178438661707</c:v>
                </c:pt>
              </c:numCache>
            </c:numRef>
          </c:val>
          <c:extLst>
            <c:ext xmlns:c16="http://schemas.microsoft.com/office/drawing/2014/chart" uri="{C3380CC4-5D6E-409C-BE32-E72D297353CC}">
              <c16:uniqueId val="{00000000-9234-475C-A1AE-ADE2F17DB478}"/>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55774.058577405856</c:v>
                </c:pt>
                <c:pt idx="1">
                  <c:v>60123.966942148763</c:v>
                </c:pt>
              </c:numCache>
            </c:numRef>
          </c:val>
          <c:extLst>
            <c:ext xmlns:c16="http://schemas.microsoft.com/office/drawing/2014/chart" uri="{C3380CC4-5D6E-409C-BE32-E72D297353CC}">
              <c16:uniqueId val="{00000001-9234-475C-A1AE-ADE2F17DB478}"/>
            </c:ext>
          </c:extLst>
        </c:ser>
        <c:dLbls>
          <c:showLegendKey val="0"/>
          <c:showVal val="0"/>
          <c:showCatName val="0"/>
          <c:showSerName val="0"/>
          <c:showPercent val="0"/>
          <c:showBubbleSize val="0"/>
        </c:dLbls>
        <c:gapWidth val="219"/>
        <c:overlap val="-27"/>
        <c:axId val="1115097328"/>
        <c:axId val="1115095408"/>
      </c:barChart>
      <c:catAx>
        <c:axId val="111509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095408"/>
        <c:crosses val="autoZero"/>
        <c:auto val="1"/>
        <c:lblAlgn val="ctr"/>
        <c:lblOffset val="100"/>
        <c:noMultiLvlLbl val="0"/>
      </c:catAx>
      <c:valAx>
        <c:axId val="1115095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097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2D-40F4-A7A2-BE2FB7A3ECBD}"/>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2D-40F4-A7A2-BE2FB7A3ECBD}"/>
            </c:ext>
          </c:extLst>
        </c:ser>
        <c:dLbls>
          <c:showLegendKey val="0"/>
          <c:showVal val="0"/>
          <c:showCatName val="0"/>
          <c:showSerName val="0"/>
          <c:showPercent val="0"/>
          <c:showBubbleSize val="0"/>
        </c:dLbls>
        <c:smooth val="0"/>
        <c:axId val="1120716656"/>
        <c:axId val="1031188880"/>
      </c:lineChart>
      <c:catAx>
        <c:axId val="11207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188880"/>
        <c:crosses val="autoZero"/>
        <c:auto val="1"/>
        <c:lblAlgn val="ctr"/>
        <c:lblOffset val="100"/>
        <c:noMultiLvlLbl val="0"/>
      </c:catAx>
      <c:valAx>
        <c:axId val="103118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1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none"/>
          </c:marker>
          <c:cat>
            <c:strRef>
              <c:f>'Pivot Table'!$B$42:$B$45</c:f>
              <c:strCache>
                <c:ptCount val="3"/>
                <c:pt idx="0">
                  <c:v>Adult</c:v>
                </c:pt>
                <c:pt idx="1">
                  <c:v>Young Adult</c:v>
                </c:pt>
                <c:pt idx="2">
                  <c:v>Senior Citizen</c:v>
                </c:pt>
              </c:strCache>
            </c:strRef>
          </c:cat>
          <c:val>
            <c:numRef>
              <c:f>'Pivot Table'!$C$42:$C$45</c:f>
              <c:numCache>
                <c:formatCode>General</c:formatCode>
                <c:ptCount val="3"/>
                <c:pt idx="0">
                  <c:v>261</c:v>
                </c:pt>
                <c:pt idx="1">
                  <c:v>141</c:v>
                </c:pt>
                <c:pt idx="2">
                  <c:v>117</c:v>
                </c:pt>
              </c:numCache>
            </c:numRef>
          </c:val>
          <c:smooth val="0"/>
          <c:extLst>
            <c:ext xmlns:c16="http://schemas.microsoft.com/office/drawing/2014/chart" uri="{C3380CC4-5D6E-409C-BE32-E72D297353CC}">
              <c16:uniqueId val="{00000000-6283-47F7-9C9C-A7CC4CF73212}"/>
            </c:ext>
          </c:extLst>
        </c:ser>
        <c:ser>
          <c:idx val="1"/>
          <c:order val="1"/>
          <c:tx>
            <c:strRef>
              <c:f>'Pivot Table'!$D$40:$D$41</c:f>
              <c:strCache>
                <c:ptCount val="1"/>
                <c:pt idx="0">
                  <c:v>Yes</c:v>
                </c:pt>
              </c:strCache>
            </c:strRef>
          </c:tx>
          <c:spPr>
            <a:ln w="28575" cap="rnd">
              <a:solidFill>
                <a:schemeClr val="accent2"/>
              </a:solidFill>
              <a:round/>
            </a:ln>
            <a:effectLst/>
          </c:spPr>
          <c:marker>
            <c:symbol val="none"/>
          </c:marker>
          <c:cat>
            <c:strRef>
              <c:f>'Pivot Table'!$B$42:$B$45</c:f>
              <c:strCache>
                <c:ptCount val="3"/>
                <c:pt idx="0">
                  <c:v>Adult</c:v>
                </c:pt>
                <c:pt idx="1">
                  <c:v>Young Adult</c:v>
                </c:pt>
                <c:pt idx="2">
                  <c:v>Senior Citizen</c:v>
                </c:pt>
              </c:strCache>
            </c:strRef>
          </c:cat>
          <c:val>
            <c:numRef>
              <c:f>'Pivot Table'!$D$42:$D$45</c:f>
              <c:numCache>
                <c:formatCode>General</c:formatCode>
                <c:ptCount val="3"/>
                <c:pt idx="0">
                  <c:v>312</c:v>
                </c:pt>
                <c:pt idx="1">
                  <c:v>115</c:v>
                </c:pt>
                <c:pt idx="2">
                  <c:v>54</c:v>
                </c:pt>
              </c:numCache>
            </c:numRef>
          </c:val>
          <c:smooth val="0"/>
          <c:extLst>
            <c:ext xmlns:c16="http://schemas.microsoft.com/office/drawing/2014/chart" uri="{C3380CC4-5D6E-409C-BE32-E72D297353CC}">
              <c16:uniqueId val="{00000001-6283-47F7-9C9C-A7CC4CF73212}"/>
            </c:ext>
          </c:extLst>
        </c:ser>
        <c:dLbls>
          <c:showLegendKey val="0"/>
          <c:showVal val="0"/>
          <c:showCatName val="0"/>
          <c:showSerName val="0"/>
          <c:showPercent val="0"/>
          <c:showBubbleSize val="0"/>
        </c:dLbls>
        <c:smooth val="0"/>
        <c:axId val="1041745744"/>
        <c:axId val="1041743824"/>
      </c:lineChart>
      <c:catAx>
        <c:axId val="104174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43824"/>
        <c:crosses val="autoZero"/>
        <c:auto val="1"/>
        <c:lblAlgn val="ctr"/>
        <c:lblOffset val="100"/>
        <c:noMultiLvlLbl val="0"/>
      </c:catAx>
      <c:valAx>
        <c:axId val="104174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4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600074</xdr:colOff>
      <xdr:row>1</xdr:row>
      <xdr:rowOff>14286</xdr:rowOff>
    </xdr:from>
    <xdr:to>
      <xdr:col>14</xdr:col>
      <xdr:colOff>609599</xdr:colOff>
      <xdr:row>18</xdr:row>
      <xdr:rowOff>190499</xdr:rowOff>
    </xdr:to>
    <xdr:graphicFrame macro="">
      <xdr:nvGraphicFramePr>
        <xdr:cNvPr id="2" name="Chart 1">
          <a:extLst>
            <a:ext uri="{FF2B5EF4-FFF2-40B4-BE49-F238E27FC236}">
              <a16:creationId xmlns:a16="http://schemas.microsoft.com/office/drawing/2014/main" id="{95387716-EFA8-868F-9EB9-EC29A626A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609599</xdr:colOff>
      <xdr:row>20</xdr:row>
      <xdr:rowOff>14286</xdr:rowOff>
    </xdr:from>
    <xdr:to>
      <xdr:col>14</xdr:col>
      <xdr:colOff>600074</xdr:colOff>
      <xdr:row>37</xdr:row>
      <xdr:rowOff>171450</xdr:rowOff>
    </xdr:to>
    <xdr:graphicFrame macro="">
      <xdr:nvGraphicFramePr>
        <xdr:cNvPr id="3" name="Chart 2">
          <a:extLst>
            <a:ext uri="{FF2B5EF4-FFF2-40B4-BE49-F238E27FC236}">
              <a16:creationId xmlns:a16="http://schemas.microsoft.com/office/drawing/2014/main" id="{C21C871D-4A90-6DB4-B0B9-ECC0E8867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xdr:colOff>
      <xdr:row>39</xdr:row>
      <xdr:rowOff>4762</xdr:rowOff>
    </xdr:from>
    <xdr:to>
      <xdr:col>14</xdr:col>
      <xdr:colOff>600075</xdr:colOff>
      <xdr:row>56</xdr:row>
      <xdr:rowOff>171450</xdr:rowOff>
    </xdr:to>
    <xdr:graphicFrame macro="">
      <xdr:nvGraphicFramePr>
        <xdr:cNvPr id="4" name="Chart 3">
          <a:extLst>
            <a:ext uri="{FF2B5EF4-FFF2-40B4-BE49-F238E27FC236}">
              <a16:creationId xmlns:a16="http://schemas.microsoft.com/office/drawing/2014/main" id="{7D1D245C-E74F-78AA-A157-AB91E7C83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5</xdr:row>
      <xdr:rowOff>14287</xdr:rowOff>
    </xdr:from>
    <xdr:to>
      <xdr:col>12</xdr:col>
      <xdr:colOff>0</xdr:colOff>
      <xdr:row>21</xdr:row>
      <xdr:rowOff>0</xdr:rowOff>
    </xdr:to>
    <xdr:graphicFrame macro="">
      <xdr:nvGraphicFramePr>
        <xdr:cNvPr id="2" name="Chart 1">
          <a:extLst>
            <a:ext uri="{FF2B5EF4-FFF2-40B4-BE49-F238E27FC236}">
              <a16:creationId xmlns:a16="http://schemas.microsoft.com/office/drawing/2014/main" id="{09B115C6-608A-4F40-9267-7147EA445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5</xdr:row>
      <xdr:rowOff>0</xdr:rowOff>
    </xdr:from>
    <xdr:to>
      <xdr:col>21</xdr:col>
      <xdr:colOff>0</xdr:colOff>
      <xdr:row>21</xdr:row>
      <xdr:rowOff>0</xdr:rowOff>
    </xdr:to>
    <xdr:graphicFrame macro="">
      <xdr:nvGraphicFramePr>
        <xdr:cNvPr id="3" name="Chart 2">
          <a:extLst>
            <a:ext uri="{FF2B5EF4-FFF2-40B4-BE49-F238E27FC236}">
              <a16:creationId xmlns:a16="http://schemas.microsoft.com/office/drawing/2014/main" id="{B8DDB0AE-EC8A-4043-91C8-D3227161C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21</xdr:row>
      <xdr:rowOff>0</xdr:rowOff>
    </xdr:from>
    <xdr:to>
      <xdr:col>12</xdr:col>
      <xdr:colOff>0</xdr:colOff>
      <xdr:row>36</xdr:row>
      <xdr:rowOff>0</xdr:rowOff>
    </xdr:to>
    <xdr:graphicFrame macro="">
      <xdr:nvGraphicFramePr>
        <xdr:cNvPr id="5" name="Chart 4">
          <a:extLst>
            <a:ext uri="{FF2B5EF4-FFF2-40B4-BE49-F238E27FC236}">
              <a16:creationId xmlns:a16="http://schemas.microsoft.com/office/drawing/2014/main" id="{9B19FC42-3DD0-498B-9902-38EBF1A8B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0</xdr:colOff>
      <xdr:row>10</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2C482A6-AD3D-AD41-F11A-AE62EB46B1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3</xdr:col>
      <xdr:colOff>0</xdr:colOff>
      <xdr:row>20</xdr:row>
      <xdr:rowOff>95251</xdr:rowOff>
    </xdr:to>
    <mc:AlternateContent xmlns:mc="http://schemas.openxmlformats.org/markup-compatibility/2006" xmlns:a14="http://schemas.microsoft.com/office/drawing/2010/main">
      <mc:Choice Requires="a14">
        <xdr:graphicFrame macro="">
          <xdr:nvGraphicFramePr>
            <xdr:cNvPr id="7" name="Children">
              <a:extLst>
                <a:ext uri="{FF2B5EF4-FFF2-40B4-BE49-F238E27FC236}">
                  <a16:creationId xmlns:a16="http://schemas.microsoft.com/office/drawing/2014/main" id="{95ABDCB6-37F4-0ED6-1B7A-F10C6F940E0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1905001"/>
              <a:ext cx="1828800"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38101</xdr:rowOff>
    </xdr:from>
    <xdr:to>
      <xdr:col>3</xdr:col>
      <xdr:colOff>0</xdr:colOff>
      <xdr:row>29</xdr:row>
      <xdr:rowOff>95251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48BE8936-3B3F-3797-E6C3-4EA266B972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48101"/>
              <a:ext cx="1828800"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57151</xdr:rowOff>
    </xdr:from>
    <xdr:to>
      <xdr:col>3</xdr:col>
      <xdr:colOff>0</xdr:colOff>
      <xdr:row>36</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5151631-E264-26E6-8140-2BC816B8E4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581651"/>
              <a:ext cx="18288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want prajapati" refreshedDate="45791.924394097223" createdVersion="8" refreshedVersion="8" minRefreshableVersion="3" recordCount="1000" xr:uid="{2912F90A-FC72-4333-AAE1-3F67F0DFAC0A}">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Adult"/>
        <s v="Senior Citizen"/>
        <s v="Young Adult"/>
        <s v="Senior" u="1"/>
      </sharedItems>
    </cacheField>
    <cacheField name="Purchased Bike" numFmtId="0">
      <sharedItems count="2">
        <s v="No"/>
        <s v="Yes"/>
      </sharedItems>
    </cacheField>
  </cacheFields>
  <extLst>
    <ext xmlns:x14="http://schemas.microsoft.com/office/spreadsheetml/2009/9/main" uri="{725AE2AE-9491-48be-B2B4-4EB974FC3084}">
      <x14:pivotCacheDefinition pivotCacheId="1115449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2"/>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2"/>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2"/>
    <x v="1"/>
  </r>
  <r>
    <n v="25940"/>
    <x v="1"/>
    <x v="1"/>
    <n v="20000"/>
    <x v="4"/>
    <x v="3"/>
    <s v="Clerical"/>
    <s v="Yes"/>
    <n v="2"/>
    <x v="2"/>
    <x v="1"/>
    <n v="55"/>
    <x v="0"/>
    <x v="1"/>
  </r>
  <r>
    <n v="25598"/>
    <x v="0"/>
    <x v="0"/>
    <n v="40000"/>
    <x v="3"/>
    <x v="4"/>
    <s v="Clerical"/>
    <s v="Yes"/>
    <n v="0"/>
    <x v="0"/>
    <x v="0"/>
    <n v="36"/>
    <x v="0"/>
    <x v="1"/>
  </r>
  <r>
    <n v="21564"/>
    <x v="1"/>
    <x v="0"/>
    <n v="80000"/>
    <x v="3"/>
    <x v="0"/>
    <s v="Professional"/>
    <s v="Yes"/>
    <n v="4"/>
    <x v="4"/>
    <x v="1"/>
    <n v="35"/>
    <x v="2"/>
    <x v="0"/>
  </r>
  <r>
    <n v="19193"/>
    <x v="1"/>
    <x v="1"/>
    <n v="40000"/>
    <x v="4"/>
    <x v="1"/>
    <s v="Clerical"/>
    <s v="Yes"/>
    <n v="0"/>
    <x v="3"/>
    <x v="0"/>
    <n v="35"/>
    <x v="2"/>
    <x v="1"/>
  </r>
  <r>
    <n v="26412"/>
    <x v="0"/>
    <x v="0"/>
    <n v="80000"/>
    <x v="2"/>
    <x v="2"/>
    <s v="Management"/>
    <s v="No"/>
    <n v="3"/>
    <x v="2"/>
    <x v="0"/>
    <n v="56"/>
    <x v="1"/>
    <x v="0"/>
  </r>
  <r>
    <n v="27184"/>
    <x v="1"/>
    <x v="1"/>
    <n v="40000"/>
    <x v="4"/>
    <x v="1"/>
    <s v="Clerical"/>
    <s v="No"/>
    <n v="1"/>
    <x v="0"/>
    <x v="0"/>
    <n v="34"/>
    <x v="2"/>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2"/>
    <x v="1"/>
  </r>
  <r>
    <n v="19273"/>
    <x v="0"/>
    <x v="0"/>
    <n v="20000"/>
    <x v="4"/>
    <x v="1"/>
    <s v="Manual"/>
    <s v="Yes"/>
    <n v="0"/>
    <x v="0"/>
    <x v="0"/>
    <n v="63"/>
    <x v="1"/>
    <x v="0"/>
  </r>
  <r>
    <n v="22400"/>
    <x v="0"/>
    <x v="1"/>
    <n v="10000"/>
    <x v="3"/>
    <x v="1"/>
    <s v="Manual"/>
    <s v="No"/>
    <n v="1"/>
    <x v="0"/>
    <x v="1"/>
    <n v="26"/>
    <x v="2"/>
    <x v="1"/>
  </r>
  <r>
    <n v="20942"/>
    <x v="1"/>
    <x v="0"/>
    <n v="20000"/>
    <x v="3"/>
    <x v="2"/>
    <s v="Manual"/>
    <s v="No"/>
    <n v="1"/>
    <x v="2"/>
    <x v="0"/>
    <n v="31"/>
    <x v="2"/>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2"/>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2"/>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2"/>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2"/>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2"/>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2"/>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2"/>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2"/>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2"/>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2"/>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2"/>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2"/>
    <x v="0"/>
  </r>
  <r>
    <n v="20877"/>
    <x v="1"/>
    <x v="1"/>
    <n v="30000"/>
    <x v="0"/>
    <x v="0"/>
    <s v="Clerical"/>
    <s v="Yes"/>
    <n v="0"/>
    <x v="3"/>
    <x v="0"/>
    <n v="37"/>
    <x v="0"/>
    <x v="1"/>
  </r>
  <r>
    <n v="20729"/>
    <x v="0"/>
    <x v="0"/>
    <n v="40000"/>
    <x v="4"/>
    <x v="1"/>
    <s v="Clerical"/>
    <s v="No"/>
    <n v="1"/>
    <x v="0"/>
    <x v="0"/>
    <n v="34"/>
    <x v="2"/>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2"/>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2"/>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2"/>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2"/>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2"/>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2"/>
    <x v="1"/>
  </r>
  <r>
    <n v="24584"/>
    <x v="1"/>
    <x v="1"/>
    <n v="60000"/>
    <x v="3"/>
    <x v="0"/>
    <s v="Professional"/>
    <s v="No"/>
    <n v="3"/>
    <x v="1"/>
    <x v="1"/>
    <n v="31"/>
    <x v="2"/>
    <x v="0"/>
  </r>
  <r>
    <n v="12585"/>
    <x v="0"/>
    <x v="1"/>
    <n v="10000"/>
    <x v="0"/>
    <x v="2"/>
    <s v="Manual"/>
    <s v="Yes"/>
    <n v="0"/>
    <x v="1"/>
    <x v="1"/>
    <n v="27"/>
    <x v="2"/>
    <x v="1"/>
  </r>
  <r>
    <n v="18626"/>
    <x v="1"/>
    <x v="1"/>
    <n v="40000"/>
    <x v="4"/>
    <x v="1"/>
    <s v="Clerical"/>
    <s v="Yes"/>
    <n v="0"/>
    <x v="3"/>
    <x v="0"/>
    <n v="33"/>
    <x v="2"/>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2"/>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2"/>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2"/>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2"/>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2"/>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2"/>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2"/>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2"/>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2"/>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2"/>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2"/>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2"/>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2"/>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2"/>
    <x v="0"/>
  </r>
  <r>
    <n v="19508"/>
    <x v="0"/>
    <x v="1"/>
    <n v="10000"/>
    <x v="3"/>
    <x v="3"/>
    <s v="Manual"/>
    <s v="No"/>
    <n v="2"/>
    <x v="0"/>
    <x v="0"/>
    <n v="30"/>
    <x v="2"/>
    <x v="0"/>
  </r>
  <r>
    <n v="11489"/>
    <x v="1"/>
    <x v="0"/>
    <n v="20000"/>
    <x v="3"/>
    <x v="3"/>
    <s v="Manual"/>
    <s v="No"/>
    <n v="2"/>
    <x v="3"/>
    <x v="0"/>
    <n v="35"/>
    <x v="2"/>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2"/>
    <x v="0"/>
  </r>
  <r>
    <n v="29424"/>
    <x v="0"/>
    <x v="1"/>
    <n v="10000"/>
    <x v="3"/>
    <x v="3"/>
    <s v="Manual"/>
    <s v="Yes"/>
    <n v="2"/>
    <x v="0"/>
    <x v="0"/>
    <n v="32"/>
    <x v="2"/>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2"/>
    <x v="1"/>
  </r>
  <r>
    <n v="19183"/>
    <x v="1"/>
    <x v="1"/>
    <n v="10000"/>
    <x v="3"/>
    <x v="3"/>
    <s v="Manual"/>
    <s v="Yes"/>
    <n v="2"/>
    <x v="3"/>
    <x v="0"/>
    <n v="35"/>
    <x v="2"/>
    <x v="0"/>
  </r>
  <r>
    <n v="13683"/>
    <x v="1"/>
    <x v="0"/>
    <n v="30000"/>
    <x v="3"/>
    <x v="2"/>
    <s v="Manual"/>
    <s v="No"/>
    <n v="1"/>
    <x v="1"/>
    <x v="0"/>
    <n v="32"/>
    <x v="2"/>
    <x v="0"/>
  </r>
  <r>
    <n v="17848"/>
    <x v="1"/>
    <x v="1"/>
    <n v="30000"/>
    <x v="3"/>
    <x v="1"/>
    <s v="Clerical"/>
    <s v="No"/>
    <n v="1"/>
    <x v="1"/>
    <x v="0"/>
    <n v="31"/>
    <x v="2"/>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2"/>
    <x v="0"/>
  </r>
  <r>
    <n v="23608"/>
    <x v="0"/>
    <x v="0"/>
    <n v="150000"/>
    <x v="1"/>
    <x v="2"/>
    <s v="Professional"/>
    <s v="Yes"/>
    <n v="3"/>
    <x v="0"/>
    <x v="0"/>
    <n v="51"/>
    <x v="0"/>
    <x v="1"/>
  </r>
  <r>
    <n v="22538"/>
    <x v="1"/>
    <x v="0"/>
    <n v="10000"/>
    <x v="3"/>
    <x v="3"/>
    <s v="Manual"/>
    <s v="Yes"/>
    <n v="2"/>
    <x v="3"/>
    <x v="0"/>
    <n v="33"/>
    <x v="2"/>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2"/>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2"/>
    <x v="1"/>
  </r>
  <r>
    <n v="13690"/>
    <x v="1"/>
    <x v="0"/>
    <n v="20000"/>
    <x v="3"/>
    <x v="3"/>
    <s v="Manual"/>
    <s v="No"/>
    <n v="2"/>
    <x v="3"/>
    <x v="0"/>
    <n v="34"/>
    <x v="2"/>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2"/>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2"/>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2"/>
    <x v="0"/>
  </r>
  <r>
    <n v="25266"/>
    <x v="1"/>
    <x v="0"/>
    <n v="30000"/>
    <x v="4"/>
    <x v="1"/>
    <s v="Clerical"/>
    <s v="No"/>
    <n v="2"/>
    <x v="2"/>
    <x v="1"/>
    <n v="67"/>
    <x v="1"/>
    <x v="0"/>
  </r>
  <r>
    <n v="17960"/>
    <x v="0"/>
    <x v="0"/>
    <n v="40000"/>
    <x v="3"/>
    <x v="4"/>
    <s v="Clerical"/>
    <s v="Yes"/>
    <n v="0"/>
    <x v="0"/>
    <x v="0"/>
    <n v="35"/>
    <x v="2"/>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2"/>
    <x v="1"/>
  </r>
  <r>
    <n v="27169"/>
    <x v="1"/>
    <x v="1"/>
    <n v="30000"/>
    <x v="3"/>
    <x v="2"/>
    <s v="Manual"/>
    <s v="Yes"/>
    <n v="1"/>
    <x v="1"/>
    <x v="0"/>
    <n v="34"/>
    <x v="2"/>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2"/>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2"/>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2"/>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2"/>
    <x v="0"/>
  </r>
  <r>
    <n v="25307"/>
    <x v="0"/>
    <x v="0"/>
    <n v="40000"/>
    <x v="0"/>
    <x v="0"/>
    <s v="Skilled Manual"/>
    <s v="Yes"/>
    <n v="1"/>
    <x v="3"/>
    <x v="0"/>
    <n v="32"/>
    <x v="2"/>
    <x v="1"/>
  </r>
  <r>
    <n v="14278"/>
    <x v="0"/>
    <x v="0"/>
    <n v="130000"/>
    <x v="3"/>
    <x v="4"/>
    <s v="Management"/>
    <s v="Yes"/>
    <n v="1"/>
    <x v="4"/>
    <x v="1"/>
    <n v="48"/>
    <x v="0"/>
    <x v="0"/>
  </r>
  <r>
    <n v="20711"/>
    <x v="0"/>
    <x v="0"/>
    <n v="40000"/>
    <x v="0"/>
    <x v="0"/>
    <s v="Skilled Manual"/>
    <s v="Yes"/>
    <n v="0"/>
    <x v="3"/>
    <x v="0"/>
    <n v="32"/>
    <x v="2"/>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2"/>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2"/>
    <x v="1"/>
  </r>
  <r>
    <n v="21554"/>
    <x v="1"/>
    <x v="0"/>
    <n v="80000"/>
    <x v="3"/>
    <x v="0"/>
    <s v="Professional"/>
    <s v="No"/>
    <n v="3"/>
    <x v="4"/>
    <x v="1"/>
    <n v="33"/>
    <x v="2"/>
    <x v="0"/>
  </r>
  <r>
    <n v="13662"/>
    <x v="1"/>
    <x v="1"/>
    <n v="20000"/>
    <x v="3"/>
    <x v="3"/>
    <s v="Manual"/>
    <s v="Yes"/>
    <n v="2"/>
    <x v="3"/>
    <x v="0"/>
    <n v="31"/>
    <x v="2"/>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2"/>
    <x v="1"/>
  </r>
  <r>
    <n v="26984"/>
    <x v="0"/>
    <x v="1"/>
    <n v="40000"/>
    <x v="0"/>
    <x v="0"/>
    <s v="Skilled Manual"/>
    <s v="Yes"/>
    <n v="1"/>
    <x v="0"/>
    <x v="0"/>
    <n v="32"/>
    <x v="2"/>
    <x v="1"/>
  </r>
  <r>
    <n v="18294"/>
    <x v="0"/>
    <x v="0"/>
    <n v="90000"/>
    <x v="0"/>
    <x v="0"/>
    <s v="Professional"/>
    <s v="Yes"/>
    <n v="1"/>
    <x v="2"/>
    <x v="1"/>
    <n v="46"/>
    <x v="0"/>
    <x v="0"/>
  </r>
  <r>
    <n v="28564"/>
    <x v="1"/>
    <x v="0"/>
    <n v="40000"/>
    <x v="4"/>
    <x v="1"/>
    <s v="Clerical"/>
    <s v="Yes"/>
    <n v="0"/>
    <x v="3"/>
    <x v="0"/>
    <n v="33"/>
    <x v="2"/>
    <x v="1"/>
  </r>
  <r>
    <n v="28521"/>
    <x v="1"/>
    <x v="1"/>
    <n v="40000"/>
    <x v="3"/>
    <x v="4"/>
    <s v="Clerical"/>
    <s v="No"/>
    <n v="0"/>
    <x v="0"/>
    <x v="0"/>
    <n v="36"/>
    <x v="0"/>
    <x v="1"/>
  </r>
  <r>
    <n v="15450"/>
    <x v="0"/>
    <x v="1"/>
    <n v="10000"/>
    <x v="0"/>
    <x v="4"/>
    <s v="Clerical"/>
    <s v="Yes"/>
    <n v="0"/>
    <x v="0"/>
    <x v="0"/>
    <n v="70"/>
    <x v="1"/>
    <x v="0"/>
  </r>
  <r>
    <n v="25681"/>
    <x v="1"/>
    <x v="0"/>
    <n v="30000"/>
    <x v="3"/>
    <x v="1"/>
    <s v="Clerical"/>
    <s v="No"/>
    <n v="1"/>
    <x v="1"/>
    <x v="0"/>
    <n v="31"/>
    <x v="2"/>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2"/>
    <x v="0"/>
  </r>
  <r>
    <n v="27835"/>
    <x v="0"/>
    <x v="1"/>
    <n v="20000"/>
    <x v="3"/>
    <x v="3"/>
    <s v="Manual"/>
    <s v="Yes"/>
    <n v="2"/>
    <x v="0"/>
    <x v="0"/>
    <n v="32"/>
    <x v="2"/>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2"/>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2"/>
    <x v="1"/>
  </r>
  <r>
    <n v="26012"/>
    <x v="0"/>
    <x v="1"/>
    <n v="80000"/>
    <x v="0"/>
    <x v="1"/>
    <s v="Skilled Manual"/>
    <s v="Yes"/>
    <n v="1"/>
    <x v="1"/>
    <x v="2"/>
    <n v="48"/>
    <x v="0"/>
    <x v="1"/>
  </r>
  <r>
    <n v="26575"/>
    <x v="1"/>
    <x v="0"/>
    <n v="40000"/>
    <x v="3"/>
    <x v="2"/>
    <s v="Skilled Manual"/>
    <s v="No"/>
    <n v="2"/>
    <x v="3"/>
    <x v="2"/>
    <n v="31"/>
    <x v="2"/>
    <x v="1"/>
  </r>
  <r>
    <n v="15559"/>
    <x v="0"/>
    <x v="1"/>
    <n v="60000"/>
    <x v="2"/>
    <x v="0"/>
    <s v="Professional"/>
    <s v="Yes"/>
    <n v="1"/>
    <x v="1"/>
    <x v="2"/>
    <n v="47"/>
    <x v="0"/>
    <x v="0"/>
  </r>
  <r>
    <n v="19235"/>
    <x v="0"/>
    <x v="0"/>
    <n v="50000"/>
    <x v="3"/>
    <x v="4"/>
    <s v="Skilled Manual"/>
    <s v="Yes"/>
    <n v="0"/>
    <x v="0"/>
    <x v="2"/>
    <n v="34"/>
    <x v="2"/>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2"/>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2"/>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2"/>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2"/>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2"/>
    <x v="1"/>
  </r>
  <r>
    <n v="13388"/>
    <x v="1"/>
    <x v="1"/>
    <n v="60000"/>
    <x v="4"/>
    <x v="1"/>
    <s v="Professional"/>
    <s v="Yes"/>
    <n v="1"/>
    <x v="4"/>
    <x v="2"/>
    <n v="56"/>
    <x v="1"/>
    <x v="0"/>
  </r>
  <r>
    <n v="18752"/>
    <x v="1"/>
    <x v="0"/>
    <n v="40000"/>
    <x v="3"/>
    <x v="2"/>
    <s v="Skilled Manual"/>
    <s v="Yes"/>
    <n v="1"/>
    <x v="2"/>
    <x v="2"/>
    <n v="31"/>
    <x v="2"/>
    <x v="0"/>
  </r>
  <r>
    <n v="16917"/>
    <x v="0"/>
    <x v="1"/>
    <n v="120000"/>
    <x v="0"/>
    <x v="0"/>
    <s v="Management"/>
    <s v="Yes"/>
    <n v="4"/>
    <x v="0"/>
    <x v="2"/>
    <n v="38"/>
    <x v="0"/>
    <x v="0"/>
  </r>
  <r>
    <n v="15313"/>
    <x v="0"/>
    <x v="1"/>
    <n v="60000"/>
    <x v="5"/>
    <x v="0"/>
    <s v="Management"/>
    <s v="Yes"/>
    <n v="2"/>
    <x v="1"/>
    <x v="2"/>
    <n v="59"/>
    <x v="1"/>
    <x v="0"/>
  </r>
  <r>
    <n v="25329"/>
    <x v="1"/>
    <x v="0"/>
    <n v="40000"/>
    <x v="1"/>
    <x v="1"/>
    <s v="Clerical"/>
    <s v="No"/>
    <n v="2"/>
    <x v="0"/>
    <x v="2"/>
    <n v="32"/>
    <x v="2"/>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2"/>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2"/>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2"/>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2"/>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2"/>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2"/>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2"/>
    <x v="1"/>
  </r>
  <r>
    <n v="11287"/>
    <x v="0"/>
    <x v="1"/>
    <n v="70000"/>
    <x v="2"/>
    <x v="1"/>
    <s v="Professional"/>
    <s v="No"/>
    <n v="3"/>
    <x v="2"/>
    <x v="2"/>
    <n v="45"/>
    <x v="0"/>
    <x v="0"/>
  </r>
  <r>
    <n v="13066"/>
    <x v="1"/>
    <x v="1"/>
    <n v="30000"/>
    <x v="3"/>
    <x v="2"/>
    <s v="Skilled Manual"/>
    <s v="No"/>
    <n v="2"/>
    <x v="3"/>
    <x v="2"/>
    <n v="31"/>
    <x v="2"/>
    <x v="1"/>
  </r>
  <r>
    <n v="29106"/>
    <x v="1"/>
    <x v="1"/>
    <n v="40000"/>
    <x v="3"/>
    <x v="2"/>
    <s v="Skilled Manual"/>
    <s v="No"/>
    <n v="2"/>
    <x v="3"/>
    <x v="2"/>
    <n v="31"/>
    <x v="2"/>
    <x v="1"/>
  </r>
  <r>
    <n v="26236"/>
    <x v="0"/>
    <x v="0"/>
    <n v="40000"/>
    <x v="1"/>
    <x v="1"/>
    <s v="Clerical"/>
    <s v="Yes"/>
    <n v="1"/>
    <x v="0"/>
    <x v="2"/>
    <n v="31"/>
    <x v="2"/>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2"/>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2"/>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2"/>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2"/>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2"/>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2"/>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2"/>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2"/>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2"/>
    <x v="1"/>
  </r>
  <r>
    <n v="25908"/>
    <x v="0"/>
    <x v="0"/>
    <n v="60000"/>
    <x v="3"/>
    <x v="1"/>
    <s v="Skilled Manual"/>
    <s v="No"/>
    <n v="1"/>
    <x v="3"/>
    <x v="2"/>
    <n v="27"/>
    <x v="2"/>
    <x v="0"/>
  </r>
  <r>
    <n v="16753"/>
    <x v="1"/>
    <x v="0"/>
    <n v="70000"/>
    <x v="3"/>
    <x v="1"/>
    <s v="Skilled Manual"/>
    <s v="Yes"/>
    <n v="2"/>
    <x v="2"/>
    <x v="2"/>
    <n v="34"/>
    <x v="2"/>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2"/>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2"/>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2"/>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2"/>
    <x v="0"/>
  </r>
  <r>
    <n v="23248"/>
    <x v="0"/>
    <x v="0"/>
    <n v="10000"/>
    <x v="4"/>
    <x v="2"/>
    <s v="Manual"/>
    <s v="Yes"/>
    <n v="2"/>
    <x v="3"/>
    <x v="2"/>
    <n v="53"/>
    <x v="0"/>
    <x v="0"/>
  </r>
  <r>
    <n v="21417"/>
    <x v="1"/>
    <x v="0"/>
    <n v="60000"/>
    <x v="3"/>
    <x v="1"/>
    <s v="Professional"/>
    <s v="No"/>
    <n v="2"/>
    <x v="3"/>
    <x v="2"/>
    <n v="32"/>
    <x v="2"/>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2"/>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2"/>
    <x v="1"/>
  </r>
  <r>
    <n v="14271"/>
    <x v="0"/>
    <x v="1"/>
    <n v="30000"/>
    <x v="3"/>
    <x v="2"/>
    <s v="Skilled Manual"/>
    <s v="Yes"/>
    <n v="2"/>
    <x v="2"/>
    <x v="2"/>
    <n v="32"/>
    <x v="2"/>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2"/>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2"/>
    <x v="1"/>
  </r>
  <r>
    <n v="21613"/>
    <x v="1"/>
    <x v="1"/>
    <n v="50000"/>
    <x v="4"/>
    <x v="0"/>
    <s v="Skilled Manual"/>
    <s v="No"/>
    <n v="1"/>
    <x v="0"/>
    <x v="2"/>
    <n v="39"/>
    <x v="0"/>
    <x v="1"/>
  </r>
  <r>
    <n v="24801"/>
    <x v="1"/>
    <x v="1"/>
    <n v="60000"/>
    <x v="0"/>
    <x v="4"/>
    <s v="Professional"/>
    <s v="Yes"/>
    <n v="0"/>
    <x v="1"/>
    <x v="2"/>
    <n v="35"/>
    <x v="2"/>
    <x v="1"/>
  </r>
  <r>
    <n v="17519"/>
    <x v="0"/>
    <x v="0"/>
    <n v="60000"/>
    <x v="3"/>
    <x v="1"/>
    <s v="Professional"/>
    <s v="Yes"/>
    <n v="2"/>
    <x v="2"/>
    <x v="2"/>
    <n v="32"/>
    <x v="2"/>
    <x v="0"/>
  </r>
  <r>
    <n v="18347"/>
    <x v="1"/>
    <x v="0"/>
    <n v="30000"/>
    <x v="3"/>
    <x v="1"/>
    <s v="Skilled Manual"/>
    <s v="No"/>
    <n v="1"/>
    <x v="3"/>
    <x v="2"/>
    <n v="31"/>
    <x v="2"/>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2"/>
    <x v="0"/>
  </r>
  <r>
    <n v="13714"/>
    <x v="0"/>
    <x v="0"/>
    <n v="20000"/>
    <x v="4"/>
    <x v="2"/>
    <s v="Manual"/>
    <s v="No"/>
    <n v="2"/>
    <x v="3"/>
    <x v="2"/>
    <n v="53"/>
    <x v="0"/>
    <x v="1"/>
  </r>
  <r>
    <n v="22330"/>
    <x v="0"/>
    <x v="1"/>
    <n v="50000"/>
    <x v="3"/>
    <x v="4"/>
    <s v="Skilled Manual"/>
    <s v="Yes"/>
    <n v="0"/>
    <x v="3"/>
    <x v="2"/>
    <n v="32"/>
    <x v="2"/>
    <x v="1"/>
  </r>
  <r>
    <n v="18783"/>
    <x v="1"/>
    <x v="1"/>
    <n v="80000"/>
    <x v="3"/>
    <x v="0"/>
    <s v="Management"/>
    <s v="No"/>
    <n v="1"/>
    <x v="0"/>
    <x v="2"/>
    <n v="38"/>
    <x v="0"/>
    <x v="1"/>
  </r>
  <r>
    <n v="25041"/>
    <x v="1"/>
    <x v="1"/>
    <n v="40000"/>
    <x v="3"/>
    <x v="2"/>
    <s v="Skilled Manual"/>
    <s v="Yes"/>
    <n v="2"/>
    <x v="2"/>
    <x v="2"/>
    <n v="31"/>
    <x v="2"/>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2"/>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2"/>
    <x v="0"/>
  </r>
  <r>
    <n v="11622"/>
    <x v="0"/>
    <x v="1"/>
    <n v="50000"/>
    <x v="3"/>
    <x v="4"/>
    <s v="Skilled Manual"/>
    <s v="Yes"/>
    <n v="0"/>
    <x v="0"/>
    <x v="2"/>
    <n v="32"/>
    <x v="2"/>
    <x v="0"/>
  </r>
  <r>
    <n v="26597"/>
    <x v="1"/>
    <x v="0"/>
    <n v="60000"/>
    <x v="5"/>
    <x v="0"/>
    <s v="Skilled Manual"/>
    <s v="No"/>
    <n v="2"/>
    <x v="0"/>
    <x v="2"/>
    <n v="42"/>
    <x v="0"/>
    <x v="0"/>
  </r>
  <r>
    <n v="27074"/>
    <x v="0"/>
    <x v="0"/>
    <n v="70000"/>
    <x v="0"/>
    <x v="4"/>
    <s v="Skilled Manual"/>
    <s v="Yes"/>
    <n v="0"/>
    <x v="0"/>
    <x v="2"/>
    <n v="35"/>
    <x v="2"/>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2"/>
    <x v="0"/>
  </r>
  <r>
    <n v="13873"/>
    <x v="0"/>
    <x v="1"/>
    <n v="70000"/>
    <x v="1"/>
    <x v="4"/>
    <s v="Professional"/>
    <s v="Yes"/>
    <n v="0"/>
    <x v="0"/>
    <x v="2"/>
    <n v="35"/>
    <x v="2"/>
    <x v="1"/>
  </r>
  <r>
    <n v="20401"/>
    <x v="0"/>
    <x v="0"/>
    <n v="50000"/>
    <x v="5"/>
    <x v="0"/>
    <s v="Management"/>
    <s v="Yes"/>
    <n v="2"/>
    <x v="3"/>
    <x v="2"/>
    <n v="64"/>
    <x v="1"/>
    <x v="1"/>
  </r>
  <r>
    <n v="21583"/>
    <x v="0"/>
    <x v="0"/>
    <n v="50000"/>
    <x v="0"/>
    <x v="0"/>
    <s v="Skilled Manual"/>
    <s v="Yes"/>
    <n v="0"/>
    <x v="0"/>
    <x v="2"/>
    <n v="34"/>
    <x v="2"/>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2"/>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2"/>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2"/>
    <x v="1"/>
  </r>
  <r>
    <n v="22719"/>
    <x v="1"/>
    <x v="1"/>
    <n v="110000"/>
    <x v="1"/>
    <x v="0"/>
    <s v="Management"/>
    <s v="Yes"/>
    <n v="4"/>
    <x v="1"/>
    <x v="2"/>
    <n v="40"/>
    <x v="0"/>
    <x v="1"/>
  </r>
  <r>
    <n v="22042"/>
    <x v="0"/>
    <x v="0"/>
    <n v="70000"/>
    <x v="3"/>
    <x v="1"/>
    <s v="Skilled Manual"/>
    <s v="Yes"/>
    <n v="2"/>
    <x v="2"/>
    <x v="2"/>
    <n v="34"/>
    <x v="2"/>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2"/>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2"/>
    <x v="0"/>
  </r>
  <r>
    <n v="21587"/>
    <x v="0"/>
    <x v="0"/>
    <n v="60000"/>
    <x v="0"/>
    <x v="4"/>
    <s v="Skilled Manual"/>
    <s v="Yes"/>
    <n v="0"/>
    <x v="1"/>
    <x v="2"/>
    <n v="34"/>
    <x v="2"/>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2"/>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2"/>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2"/>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2"/>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2"/>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2"/>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2"/>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2"/>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458462-B345-4EBA-BADE-471F026CFC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0:E4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0"/>
        <item m="1" x="3"/>
        <item x="2"/>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1C43C7-7F0E-45FA-8CAD-5A69BC17A8E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6C709-9C7F-4558-A5B1-0040DB8B09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35D3C1-76AF-4E9A-8D62-3304EB75AAA0}" sourceName="Marital Status">
  <pivotTables>
    <pivotTable tabId="3" name="PivotTable1"/>
    <pivotTable tabId="3" name="PivotTable2"/>
    <pivotTable tabId="3" name="PivotTable3"/>
  </pivotTables>
  <data>
    <tabular pivotCacheId="11154493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FDA4BD9-3A62-4EE7-93C3-E4818C509A4F}" sourceName="Children">
  <pivotTables>
    <pivotTable tabId="3" name="PivotTable1"/>
    <pivotTable tabId="3" name="PivotTable2"/>
    <pivotTable tabId="3" name="PivotTable3"/>
  </pivotTables>
  <data>
    <tabular pivotCacheId="1115449313">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B629FC-C1C3-413C-844D-8BAB5C8B7460}" sourceName="Education">
  <pivotTables>
    <pivotTable tabId="3" name="PivotTable1"/>
    <pivotTable tabId="3" name="PivotTable2"/>
    <pivotTable tabId="3" name="PivotTable3"/>
  </pivotTables>
  <data>
    <tabular pivotCacheId="111544931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45A732-649C-4032-A79D-6805F0F96B72}" sourceName="Region">
  <pivotTables>
    <pivotTable tabId="3" name="PivotTable1"/>
    <pivotTable tabId="3" name="PivotTable2"/>
    <pivotTable tabId="3" name="PivotTable3"/>
  </pivotTables>
  <data>
    <tabular pivotCacheId="11154493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63C1D9-8283-4111-A7FD-4A1535D79C79}" cache="Slicer_Marital_Status" caption="Marital Status" rowHeight="241300"/>
  <slicer name="Children" xr10:uid="{43813999-4AFE-48E2-8969-7BDCFE4DE651}" cache="Slicer_Children" caption="Children" rowHeight="241300"/>
  <slicer name="Education" xr10:uid="{292A58F7-03FA-4559-B15E-993D5B9E1208}" cache="Slicer_Education" caption="Education" rowHeight="241300"/>
  <slicer name="Region" xr10:uid="{C4433A17-D20E-472E-B5D2-03C6D12A3F4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8D560F-7429-40B1-86CF-56A892228521}" name="Table1" displayName="Table1" ref="A1:N1001" totalsRowShown="0">
  <autoFilter ref="A1:N1001" xr:uid="{A98D560F-7429-40B1-86CF-56A892228521}"/>
  <tableColumns count="14">
    <tableColumn id="1" xr3:uid="{34AC4AA2-6893-4C29-B981-A82A04817D78}" name="ID"/>
    <tableColumn id="2" xr3:uid="{4887611C-1107-4AD6-8857-1CD74CC3A072}" name="Marital Status"/>
    <tableColumn id="3" xr3:uid="{C1C2D5B4-5334-4FF8-8BA3-3961FD41FD8B}" name="Gender"/>
    <tableColumn id="4" xr3:uid="{0DB01EC2-73AC-4C26-9B52-F00C39AD4150}" name="Income" dataDxfId="2"/>
    <tableColumn id="5" xr3:uid="{D5C9DC42-8228-4C64-B9A0-D0711F5E0416}" name="Children"/>
    <tableColumn id="6" xr3:uid="{21462C4C-55A4-4FFD-B088-29BDD91080D3}" name="Education"/>
    <tableColumn id="7" xr3:uid="{E62EDFFE-C521-45CA-9DFA-C7078545D031}" name="Occupation"/>
    <tableColumn id="8" xr3:uid="{C0A24F5E-A304-44C9-9F9D-97A679B5CC5F}" name="Home Owner"/>
    <tableColumn id="9" xr3:uid="{29D5C598-565E-4C3E-8518-5017CE3BA884}" name="Cars"/>
    <tableColumn id="10" xr3:uid="{E4B6594A-BEBE-4777-A79E-D4BE20BF9830}" name="Commute Distance"/>
    <tableColumn id="11" xr3:uid="{50CEB403-4A94-4B98-BD24-A78695903822}" name="Region"/>
    <tableColumn id="12" xr3:uid="{8071E962-6361-458A-A896-FE0414D3477D}" name="Age"/>
    <tableColumn id="15" xr3:uid="{DCC9584D-4F4F-4FF8-85B2-A62349EBB6A7}" name="Age Brackets" dataDxfId="1">
      <calculatedColumnFormula>IF(L2&lt;13, "Child", IF(L2&lt;20, "Teen", IF(L2&lt;36, "Young Adult", IF(L2&lt;56, "Adult", "Senior Citizen"))))</calculatedColumnFormula>
    </tableColumn>
    <tableColumn id="13" xr3:uid="{1B9F82D8-79EB-42E3-9EAA-6F9A492392E0}" name="Purchased Bike"/>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4473F-423E-4D5B-B4C6-B12EF69E0DCB}">
  <dimension ref="A1:N1001"/>
  <sheetViews>
    <sheetView workbookViewId="0">
      <selection activeCell="M3" sqref="M3"/>
    </sheetView>
  </sheetViews>
  <sheetFormatPr defaultColWidth="11.85546875" defaultRowHeight="15" x14ac:dyDescent="0.25"/>
  <cols>
    <col min="1" max="1" width="6" bestFit="1" customWidth="1"/>
    <col min="2" max="2" width="15.5703125" bestFit="1" customWidth="1"/>
    <col min="3" max="3" width="9.85546875"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5">
        <v>40000</v>
      </c>
      <c r="E2">
        <v>1</v>
      </c>
      <c r="F2" t="s">
        <v>13</v>
      </c>
      <c r="G2" t="s">
        <v>14</v>
      </c>
      <c r="H2" t="s">
        <v>15</v>
      </c>
      <c r="I2">
        <v>0</v>
      </c>
      <c r="J2" t="s">
        <v>16</v>
      </c>
      <c r="K2" t="s">
        <v>17</v>
      </c>
      <c r="L2">
        <v>42</v>
      </c>
      <c r="M2" t="str">
        <f t="shared" ref="M2:M65" si="0">IF(L2&lt;13, "Child", IF(L2&lt;20, "Teen", IF(L2&lt;36, "Young Adult", IF(L2&lt;56, "Adult", "Senior Citizen"))))</f>
        <v>Adult</v>
      </c>
      <c r="N2" t="s">
        <v>18</v>
      </c>
    </row>
    <row r="3" spans="1:14" x14ac:dyDescent="0.25">
      <c r="A3">
        <v>24107</v>
      </c>
      <c r="B3" t="s">
        <v>36</v>
      </c>
      <c r="C3" t="s">
        <v>38</v>
      </c>
      <c r="D3" s="5">
        <v>30000</v>
      </c>
      <c r="E3">
        <v>3</v>
      </c>
      <c r="F3" t="s">
        <v>19</v>
      </c>
      <c r="G3" t="s">
        <v>20</v>
      </c>
      <c r="H3" t="s">
        <v>15</v>
      </c>
      <c r="I3">
        <v>1</v>
      </c>
      <c r="J3" t="s">
        <v>16</v>
      </c>
      <c r="K3" t="s">
        <v>17</v>
      </c>
      <c r="L3">
        <v>43</v>
      </c>
      <c r="M3" t="str">
        <f t="shared" si="0"/>
        <v>Adult</v>
      </c>
      <c r="N3" t="s">
        <v>18</v>
      </c>
    </row>
    <row r="4" spans="1:14" x14ac:dyDescent="0.25">
      <c r="A4">
        <v>14177</v>
      </c>
      <c r="B4" t="s">
        <v>36</v>
      </c>
      <c r="C4" t="s">
        <v>38</v>
      </c>
      <c r="D4" s="5">
        <v>80000</v>
      </c>
      <c r="E4">
        <v>5</v>
      </c>
      <c r="F4" t="s">
        <v>19</v>
      </c>
      <c r="G4" t="s">
        <v>21</v>
      </c>
      <c r="H4" t="s">
        <v>18</v>
      </c>
      <c r="I4">
        <v>2</v>
      </c>
      <c r="J4" t="s">
        <v>22</v>
      </c>
      <c r="K4" t="s">
        <v>17</v>
      </c>
      <c r="L4">
        <v>60</v>
      </c>
      <c r="M4" t="str">
        <f t="shared" si="0"/>
        <v>Senior Citizen</v>
      </c>
      <c r="N4" t="s">
        <v>18</v>
      </c>
    </row>
    <row r="5" spans="1:14" x14ac:dyDescent="0.25">
      <c r="A5">
        <v>24381</v>
      </c>
      <c r="B5" t="s">
        <v>37</v>
      </c>
      <c r="C5" t="s">
        <v>38</v>
      </c>
      <c r="D5" s="5">
        <v>70000</v>
      </c>
      <c r="E5">
        <v>0</v>
      </c>
      <c r="F5" t="s">
        <v>13</v>
      </c>
      <c r="G5" t="s">
        <v>21</v>
      </c>
      <c r="H5" t="s">
        <v>15</v>
      </c>
      <c r="I5">
        <v>1</v>
      </c>
      <c r="J5" t="s">
        <v>23</v>
      </c>
      <c r="K5" t="s">
        <v>24</v>
      </c>
      <c r="L5">
        <v>41</v>
      </c>
      <c r="M5" t="str">
        <f t="shared" si="0"/>
        <v>Adult</v>
      </c>
      <c r="N5" t="s">
        <v>15</v>
      </c>
    </row>
    <row r="6" spans="1:14" x14ac:dyDescent="0.25">
      <c r="A6">
        <v>25597</v>
      </c>
      <c r="B6" t="s">
        <v>37</v>
      </c>
      <c r="C6" t="s">
        <v>38</v>
      </c>
      <c r="D6" s="5">
        <v>30000</v>
      </c>
      <c r="E6">
        <v>0</v>
      </c>
      <c r="F6" t="s">
        <v>13</v>
      </c>
      <c r="G6" t="s">
        <v>20</v>
      </c>
      <c r="H6" t="s">
        <v>18</v>
      </c>
      <c r="I6">
        <v>0</v>
      </c>
      <c r="J6" t="s">
        <v>16</v>
      </c>
      <c r="K6" t="s">
        <v>17</v>
      </c>
      <c r="L6">
        <v>36</v>
      </c>
      <c r="M6" t="str">
        <f t="shared" si="0"/>
        <v>Adult</v>
      </c>
      <c r="N6" t="s">
        <v>15</v>
      </c>
    </row>
    <row r="7" spans="1:14" x14ac:dyDescent="0.25">
      <c r="A7">
        <v>13507</v>
      </c>
      <c r="B7" t="s">
        <v>36</v>
      </c>
      <c r="C7" t="s">
        <v>39</v>
      </c>
      <c r="D7" s="5">
        <v>10000</v>
      </c>
      <c r="E7">
        <v>2</v>
      </c>
      <c r="F7" t="s">
        <v>19</v>
      </c>
      <c r="G7" t="s">
        <v>25</v>
      </c>
      <c r="H7" t="s">
        <v>15</v>
      </c>
      <c r="I7">
        <v>0</v>
      </c>
      <c r="J7" t="s">
        <v>26</v>
      </c>
      <c r="K7" t="s">
        <v>17</v>
      </c>
      <c r="L7">
        <v>50</v>
      </c>
      <c r="M7" t="str">
        <f t="shared" si="0"/>
        <v>Adult</v>
      </c>
      <c r="N7" t="s">
        <v>18</v>
      </c>
    </row>
    <row r="8" spans="1:14" x14ac:dyDescent="0.25">
      <c r="A8">
        <v>27974</v>
      </c>
      <c r="B8" t="s">
        <v>37</v>
      </c>
      <c r="C8" t="s">
        <v>38</v>
      </c>
      <c r="D8" s="5">
        <v>160000</v>
      </c>
      <c r="E8">
        <v>2</v>
      </c>
      <c r="F8" t="s">
        <v>27</v>
      </c>
      <c r="G8" t="s">
        <v>28</v>
      </c>
      <c r="H8" t="s">
        <v>15</v>
      </c>
      <c r="I8">
        <v>4</v>
      </c>
      <c r="J8" t="s">
        <v>16</v>
      </c>
      <c r="K8" t="s">
        <v>24</v>
      </c>
      <c r="L8">
        <v>33</v>
      </c>
      <c r="M8" t="str">
        <f t="shared" si="0"/>
        <v>Young Adult</v>
      </c>
      <c r="N8" t="s">
        <v>15</v>
      </c>
    </row>
    <row r="9" spans="1:14" x14ac:dyDescent="0.25">
      <c r="A9">
        <v>19364</v>
      </c>
      <c r="B9" t="s">
        <v>36</v>
      </c>
      <c r="C9" t="s">
        <v>38</v>
      </c>
      <c r="D9" s="5">
        <v>40000</v>
      </c>
      <c r="E9">
        <v>1</v>
      </c>
      <c r="F9" t="s">
        <v>13</v>
      </c>
      <c r="G9" t="s">
        <v>14</v>
      </c>
      <c r="H9" t="s">
        <v>15</v>
      </c>
      <c r="I9">
        <v>0</v>
      </c>
      <c r="J9" t="s">
        <v>16</v>
      </c>
      <c r="K9" t="s">
        <v>17</v>
      </c>
      <c r="L9">
        <v>43</v>
      </c>
      <c r="M9" t="str">
        <f t="shared" si="0"/>
        <v>Adult</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Senior Citizen</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Adult</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Adult</v>
      </c>
      <c r="N12" t="s">
        <v>15</v>
      </c>
    </row>
    <row r="13" spans="1:14" x14ac:dyDescent="0.25">
      <c r="A13">
        <v>12697</v>
      </c>
      <c r="B13" t="s">
        <v>37</v>
      </c>
      <c r="C13" t="s">
        <v>39</v>
      </c>
      <c r="D13" s="5">
        <v>90000</v>
      </c>
      <c r="E13">
        <v>0</v>
      </c>
      <c r="F13" t="s">
        <v>13</v>
      </c>
      <c r="G13" t="s">
        <v>21</v>
      </c>
      <c r="H13" t="s">
        <v>18</v>
      </c>
      <c r="I13">
        <v>4</v>
      </c>
      <c r="J13" t="s">
        <v>45</v>
      </c>
      <c r="K13" t="s">
        <v>24</v>
      </c>
      <c r="L13">
        <v>36</v>
      </c>
      <c r="M13" t="str">
        <f t="shared" si="0"/>
        <v>Adult</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Adult</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Young Adult</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Adult</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Adult</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Senior Citizen</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Adult</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Young Adult</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Adult</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Adult</v>
      </c>
      <c r="N22" t="s">
        <v>15</v>
      </c>
    </row>
    <row r="23" spans="1:14" x14ac:dyDescent="0.25">
      <c r="A23">
        <v>21564</v>
      </c>
      <c r="B23" t="s">
        <v>37</v>
      </c>
      <c r="C23" t="s">
        <v>39</v>
      </c>
      <c r="D23" s="5">
        <v>80000</v>
      </c>
      <c r="E23">
        <v>0</v>
      </c>
      <c r="F23" t="s">
        <v>13</v>
      </c>
      <c r="G23" t="s">
        <v>21</v>
      </c>
      <c r="H23" t="s">
        <v>15</v>
      </c>
      <c r="I23">
        <v>4</v>
      </c>
      <c r="J23" t="s">
        <v>45</v>
      </c>
      <c r="K23" t="s">
        <v>24</v>
      </c>
      <c r="L23">
        <v>35</v>
      </c>
      <c r="M23" t="str">
        <f t="shared" si="0"/>
        <v>Young Adult</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Young Adult</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Senior Citizen</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Young Adult</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Senior Citizen</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Adult</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Adult</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Young Adult</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Senior Citizen</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Young Adult</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Adult</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Senior Citizen</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Adult</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Adult</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Adult</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Adult</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Senior Citizen</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Adult</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Adult</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Adult</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Senior Citizen</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Adult</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Adult</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Adult</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Adult</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38</v>
      </c>
      <c r="D53" s="5">
        <v>80000</v>
      </c>
      <c r="E53">
        <v>0</v>
      </c>
      <c r="F53" t="s">
        <v>13</v>
      </c>
      <c r="G53" t="s">
        <v>21</v>
      </c>
      <c r="H53" t="s">
        <v>18</v>
      </c>
      <c r="I53">
        <v>4</v>
      </c>
      <c r="J53" t="s">
        <v>45</v>
      </c>
      <c r="K53" t="s">
        <v>24</v>
      </c>
      <c r="L53">
        <v>35</v>
      </c>
      <c r="M53" t="str">
        <f t="shared" si="0"/>
        <v>Young Adult</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Senior Citizen</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Senior Citizen</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Adult</v>
      </c>
      <c r="N56" t="s">
        <v>18</v>
      </c>
    </row>
    <row r="57" spans="1:14" x14ac:dyDescent="0.25">
      <c r="A57">
        <v>28906</v>
      </c>
      <c r="B57" t="s">
        <v>36</v>
      </c>
      <c r="C57" t="s">
        <v>38</v>
      </c>
      <c r="D57" s="5">
        <v>80000</v>
      </c>
      <c r="E57">
        <v>4</v>
      </c>
      <c r="F57" t="s">
        <v>27</v>
      </c>
      <c r="G57" t="s">
        <v>21</v>
      </c>
      <c r="H57" t="s">
        <v>15</v>
      </c>
      <c r="I57">
        <v>2</v>
      </c>
      <c r="J57" t="s">
        <v>45</v>
      </c>
      <c r="K57" t="s">
        <v>17</v>
      </c>
      <c r="L57">
        <v>54</v>
      </c>
      <c r="M57" t="str">
        <f t="shared" si="0"/>
        <v>Adult</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Adult</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Senior Citizen</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Adult</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Adult</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Adult</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Young Adult</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Adult</v>
      </c>
      <c r="N64" t="s">
        <v>15</v>
      </c>
    </row>
    <row r="65" spans="1:14" x14ac:dyDescent="0.25">
      <c r="A65">
        <v>16185</v>
      </c>
      <c r="B65" t="s">
        <v>37</v>
      </c>
      <c r="C65" t="s">
        <v>38</v>
      </c>
      <c r="D65" s="5">
        <v>60000</v>
      </c>
      <c r="E65">
        <v>4</v>
      </c>
      <c r="F65" t="s">
        <v>13</v>
      </c>
      <c r="G65" t="s">
        <v>21</v>
      </c>
      <c r="H65" t="s">
        <v>15</v>
      </c>
      <c r="I65">
        <v>3</v>
      </c>
      <c r="J65" t="s">
        <v>45</v>
      </c>
      <c r="K65" t="s">
        <v>24</v>
      </c>
      <c r="L65">
        <v>41</v>
      </c>
      <c r="M65" t="str">
        <f t="shared" si="0"/>
        <v>Adult</v>
      </c>
      <c r="N65" t="s">
        <v>18</v>
      </c>
    </row>
    <row r="66" spans="1:14" x14ac:dyDescent="0.25">
      <c r="A66">
        <v>14927</v>
      </c>
      <c r="B66" t="s">
        <v>36</v>
      </c>
      <c r="C66" t="s">
        <v>39</v>
      </c>
      <c r="D66" s="5">
        <v>30000</v>
      </c>
      <c r="E66">
        <v>1</v>
      </c>
      <c r="F66" t="s">
        <v>13</v>
      </c>
      <c r="G66" t="s">
        <v>20</v>
      </c>
      <c r="H66" t="s">
        <v>15</v>
      </c>
      <c r="I66">
        <v>0</v>
      </c>
      <c r="J66" t="s">
        <v>16</v>
      </c>
      <c r="K66" t="s">
        <v>17</v>
      </c>
      <c r="L66">
        <v>37</v>
      </c>
      <c r="M66" t="str">
        <f t="shared" ref="M66:M129" si="1">IF(L66&lt;13, "Child", IF(L66&lt;20, "Teen", IF(L66&lt;36, "Young Adult", IF(L66&lt;56, "Adult", "Senior Citizen"))))</f>
        <v>Adult</v>
      </c>
      <c r="N66" t="s">
        <v>15</v>
      </c>
    </row>
    <row r="67" spans="1:14" x14ac:dyDescent="0.25">
      <c r="A67">
        <v>29337</v>
      </c>
      <c r="B67" t="s">
        <v>37</v>
      </c>
      <c r="C67" t="s">
        <v>38</v>
      </c>
      <c r="D67" s="5">
        <v>30000</v>
      </c>
      <c r="E67">
        <v>2</v>
      </c>
      <c r="F67" t="s">
        <v>19</v>
      </c>
      <c r="G67" t="s">
        <v>20</v>
      </c>
      <c r="H67" t="s">
        <v>15</v>
      </c>
      <c r="I67">
        <v>2</v>
      </c>
      <c r="J67" t="s">
        <v>23</v>
      </c>
      <c r="K67" t="s">
        <v>24</v>
      </c>
      <c r="L67">
        <v>68</v>
      </c>
      <c r="M67" t="str">
        <f t="shared" si="1"/>
        <v>Senior Citizen</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Adult</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Young Adult</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Adult</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38</v>
      </c>
      <c r="D72" s="5">
        <v>120000</v>
      </c>
      <c r="E72">
        <v>0</v>
      </c>
      <c r="F72" t="s">
        <v>29</v>
      </c>
      <c r="G72" t="s">
        <v>21</v>
      </c>
      <c r="H72" t="s">
        <v>15</v>
      </c>
      <c r="I72">
        <v>4</v>
      </c>
      <c r="J72" t="s">
        <v>45</v>
      </c>
      <c r="K72" t="s">
        <v>24</v>
      </c>
      <c r="L72">
        <v>36</v>
      </c>
      <c r="M72" t="str">
        <f t="shared" si="1"/>
        <v>Adult</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Young Adult</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Adult</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Adult</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Senior Citizen</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Young Adult</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38</v>
      </c>
      <c r="D79" s="5">
        <v>80000</v>
      </c>
      <c r="E79">
        <v>0</v>
      </c>
      <c r="F79" t="s">
        <v>13</v>
      </c>
      <c r="G79" t="s">
        <v>21</v>
      </c>
      <c r="H79" t="s">
        <v>15</v>
      </c>
      <c r="I79">
        <v>2</v>
      </c>
      <c r="J79" t="s">
        <v>45</v>
      </c>
      <c r="K79" t="s">
        <v>24</v>
      </c>
      <c r="L79">
        <v>29</v>
      </c>
      <c r="M79" t="str">
        <f t="shared" si="1"/>
        <v>Young Adult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Adult</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Senior Citizen</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Adult</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Adult</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Adult</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Adult</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Adult</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Adult</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Adult</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Adult</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Young Adult</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Adult</v>
      </c>
      <c r="N96" t="s">
        <v>18</v>
      </c>
    </row>
    <row r="97" spans="1:14" x14ac:dyDescent="0.25">
      <c r="A97">
        <v>17197</v>
      </c>
      <c r="B97" t="s">
        <v>37</v>
      </c>
      <c r="C97" t="s">
        <v>39</v>
      </c>
      <c r="D97" s="5">
        <v>90000</v>
      </c>
      <c r="E97">
        <v>5</v>
      </c>
      <c r="F97" t="s">
        <v>19</v>
      </c>
      <c r="G97" t="s">
        <v>21</v>
      </c>
      <c r="H97" t="s">
        <v>15</v>
      </c>
      <c r="I97">
        <v>2</v>
      </c>
      <c r="J97" t="s">
        <v>45</v>
      </c>
      <c r="K97" t="s">
        <v>17</v>
      </c>
      <c r="L97">
        <v>62</v>
      </c>
      <c r="M97" t="str">
        <f t="shared" si="1"/>
        <v>Senior Citizen</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Adult</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Adult</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Young Adult</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Young Adult</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Senior Citizen</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Senior Citizen</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39</v>
      </c>
      <c r="D124" s="5">
        <v>80000</v>
      </c>
      <c r="E124">
        <v>0</v>
      </c>
      <c r="F124" t="s">
        <v>13</v>
      </c>
      <c r="G124" t="s">
        <v>21</v>
      </c>
      <c r="H124" t="s">
        <v>18</v>
      </c>
      <c r="I124">
        <v>3</v>
      </c>
      <c r="J124" t="s">
        <v>45</v>
      </c>
      <c r="K124" t="s">
        <v>24</v>
      </c>
      <c r="L124">
        <v>31</v>
      </c>
      <c r="M124" t="str">
        <f t="shared" si="1"/>
        <v>Young Adult</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Senior Citizen</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Young Adult</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ref="M130:M193" si="2">IF(L130&lt;13, "Child", IF(L130&lt;20, "Teen", IF(L130&lt;36, "Young Adult", IF(L130&lt;56, "Adult", "Senior Citizen"))))</f>
        <v>Adult</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si="2"/>
        <v>Adult</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Senior Citizen</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Senior Citizen</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Young Adult</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Adult</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Senior Citizen</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39</v>
      </c>
      <c r="D145" s="5">
        <v>80000</v>
      </c>
      <c r="E145">
        <v>0</v>
      </c>
      <c r="F145" t="s">
        <v>13</v>
      </c>
      <c r="G145" t="s">
        <v>21</v>
      </c>
      <c r="H145" t="s">
        <v>15</v>
      </c>
      <c r="I145">
        <v>3</v>
      </c>
      <c r="J145" t="s">
        <v>45</v>
      </c>
      <c r="K145" t="s">
        <v>24</v>
      </c>
      <c r="L145">
        <v>32</v>
      </c>
      <c r="M145" t="str">
        <f t="shared" si="2"/>
        <v>Young Adult</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Young Adult</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Senior Citizen</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Young Adult</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Senior Citizen</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38</v>
      </c>
      <c r="D169" s="5">
        <v>100000</v>
      </c>
      <c r="E169">
        <v>0</v>
      </c>
      <c r="F169" t="s">
        <v>27</v>
      </c>
      <c r="G169" t="s">
        <v>28</v>
      </c>
      <c r="H169" t="s">
        <v>15</v>
      </c>
      <c r="I169">
        <v>3</v>
      </c>
      <c r="J169" t="s">
        <v>45</v>
      </c>
      <c r="K169" t="s">
        <v>24</v>
      </c>
      <c r="L169">
        <v>35</v>
      </c>
      <c r="M169" t="str">
        <f t="shared" si="2"/>
        <v>Young Adult</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Senior Citizen</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Senior Citizen</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Young Adult</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38</v>
      </c>
      <c r="D180" s="5">
        <v>160000</v>
      </c>
      <c r="E180">
        <v>4</v>
      </c>
      <c r="F180" t="s">
        <v>19</v>
      </c>
      <c r="G180" t="s">
        <v>21</v>
      </c>
      <c r="H180" t="s">
        <v>18</v>
      </c>
      <c r="I180">
        <v>2</v>
      </c>
      <c r="J180" t="s">
        <v>45</v>
      </c>
      <c r="K180" t="s">
        <v>17</v>
      </c>
      <c r="L180">
        <v>55</v>
      </c>
      <c r="M180" t="str">
        <f t="shared" si="2"/>
        <v>Adult</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Adult</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Senior Citizen</v>
      </c>
      <c r="N185" t="s">
        <v>15</v>
      </c>
    </row>
    <row r="186" spans="1:14" x14ac:dyDescent="0.25">
      <c r="A186">
        <v>28918</v>
      </c>
      <c r="B186" t="s">
        <v>36</v>
      </c>
      <c r="C186" t="s">
        <v>39</v>
      </c>
      <c r="D186" s="5">
        <v>130000</v>
      </c>
      <c r="E186">
        <v>4</v>
      </c>
      <c r="F186" t="s">
        <v>27</v>
      </c>
      <c r="G186" t="s">
        <v>28</v>
      </c>
      <c r="H186" t="s">
        <v>18</v>
      </c>
      <c r="I186">
        <v>4</v>
      </c>
      <c r="J186" t="s">
        <v>45</v>
      </c>
      <c r="K186" t="s">
        <v>17</v>
      </c>
      <c r="L186">
        <v>58</v>
      </c>
      <c r="M186" t="str">
        <f t="shared" si="2"/>
        <v>Senior Citizen</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Senior Citizen</v>
      </c>
      <c r="N188" t="s">
        <v>15</v>
      </c>
    </row>
    <row r="189" spans="1:14" x14ac:dyDescent="0.25">
      <c r="A189">
        <v>18151</v>
      </c>
      <c r="B189" t="s">
        <v>37</v>
      </c>
      <c r="C189" t="s">
        <v>38</v>
      </c>
      <c r="D189" s="5">
        <v>80000</v>
      </c>
      <c r="E189">
        <v>5</v>
      </c>
      <c r="F189" t="s">
        <v>19</v>
      </c>
      <c r="G189" t="s">
        <v>21</v>
      </c>
      <c r="H189" t="s">
        <v>18</v>
      </c>
      <c r="I189">
        <v>2</v>
      </c>
      <c r="J189" t="s">
        <v>45</v>
      </c>
      <c r="K189" t="s">
        <v>17</v>
      </c>
      <c r="L189">
        <v>59</v>
      </c>
      <c r="M189" t="str">
        <f t="shared" si="2"/>
        <v>Senior Citizen</v>
      </c>
      <c r="N189" t="s">
        <v>18</v>
      </c>
    </row>
    <row r="190" spans="1:14" x14ac:dyDescent="0.25">
      <c r="A190">
        <v>20606</v>
      </c>
      <c r="B190" t="s">
        <v>36</v>
      </c>
      <c r="C190" t="s">
        <v>39</v>
      </c>
      <c r="D190" s="5">
        <v>70000</v>
      </c>
      <c r="E190">
        <v>0</v>
      </c>
      <c r="F190" t="s">
        <v>13</v>
      </c>
      <c r="G190" t="s">
        <v>21</v>
      </c>
      <c r="H190" t="s">
        <v>15</v>
      </c>
      <c r="I190">
        <v>4</v>
      </c>
      <c r="J190" t="s">
        <v>45</v>
      </c>
      <c r="K190" t="s">
        <v>24</v>
      </c>
      <c r="L190">
        <v>32</v>
      </c>
      <c r="M190" t="str">
        <f t="shared" si="2"/>
        <v>Young Adult</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Adult</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39</v>
      </c>
      <c r="D194" s="5">
        <v>80000</v>
      </c>
      <c r="E194">
        <v>5</v>
      </c>
      <c r="F194" t="s">
        <v>13</v>
      </c>
      <c r="G194" t="s">
        <v>28</v>
      </c>
      <c r="H194" t="s">
        <v>15</v>
      </c>
      <c r="I194">
        <v>2</v>
      </c>
      <c r="J194" t="s">
        <v>45</v>
      </c>
      <c r="K194" t="s">
        <v>17</v>
      </c>
      <c r="L194">
        <v>62</v>
      </c>
      <c r="M194" t="str">
        <f t="shared" ref="M194:M257" si="3">IF(L194&lt;13, "Child", IF(L194&lt;20, "Teen", IF(L194&lt;36, "Young Adult", IF(L194&lt;56, "Adult", "Senior Citizen"))))</f>
        <v>Senior Citizen</v>
      </c>
      <c r="N194" t="s">
        <v>18</v>
      </c>
    </row>
    <row r="195" spans="1:14" x14ac:dyDescent="0.25">
      <c r="A195">
        <v>26032</v>
      </c>
      <c r="B195" t="s">
        <v>36</v>
      </c>
      <c r="C195" t="s">
        <v>39</v>
      </c>
      <c r="D195" s="5">
        <v>70000</v>
      </c>
      <c r="E195">
        <v>5</v>
      </c>
      <c r="F195" t="s">
        <v>13</v>
      </c>
      <c r="G195" t="s">
        <v>21</v>
      </c>
      <c r="H195" t="s">
        <v>15</v>
      </c>
      <c r="I195">
        <v>4</v>
      </c>
      <c r="J195" t="s">
        <v>45</v>
      </c>
      <c r="K195" t="s">
        <v>24</v>
      </c>
      <c r="L195">
        <v>41</v>
      </c>
      <c r="M195" t="str">
        <f t="shared" si="3"/>
        <v>Adult</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Young Adult</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Senior Citizen</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38</v>
      </c>
      <c r="D201" s="5">
        <v>80000</v>
      </c>
      <c r="E201">
        <v>0</v>
      </c>
      <c r="F201" t="s">
        <v>13</v>
      </c>
      <c r="G201" t="s">
        <v>21</v>
      </c>
      <c r="H201" t="s">
        <v>18</v>
      </c>
      <c r="I201">
        <v>3</v>
      </c>
      <c r="J201" t="s">
        <v>45</v>
      </c>
      <c r="K201" t="s">
        <v>24</v>
      </c>
      <c r="L201">
        <v>33</v>
      </c>
      <c r="M201" t="str">
        <f t="shared" si="3"/>
        <v>Young Adult</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Young Adult</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Young Adult</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38</v>
      </c>
      <c r="D208" s="5">
        <v>90000</v>
      </c>
      <c r="E208">
        <v>5</v>
      </c>
      <c r="F208" t="s">
        <v>19</v>
      </c>
      <c r="G208" t="s">
        <v>21</v>
      </c>
      <c r="H208" t="s">
        <v>18</v>
      </c>
      <c r="I208">
        <v>2</v>
      </c>
      <c r="J208" t="s">
        <v>45</v>
      </c>
      <c r="K208" t="s">
        <v>17</v>
      </c>
      <c r="L208">
        <v>62</v>
      </c>
      <c r="M208" t="str">
        <f t="shared" si="3"/>
        <v>Senior Citizen</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38</v>
      </c>
      <c r="D215" s="5">
        <v>70000</v>
      </c>
      <c r="E215">
        <v>0</v>
      </c>
      <c r="F215" t="s">
        <v>13</v>
      </c>
      <c r="G215" t="s">
        <v>21</v>
      </c>
      <c r="H215" t="s">
        <v>18</v>
      </c>
      <c r="I215">
        <v>4</v>
      </c>
      <c r="J215" t="s">
        <v>45</v>
      </c>
      <c r="K215" t="s">
        <v>24</v>
      </c>
      <c r="L215">
        <v>31</v>
      </c>
      <c r="M215" t="str">
        <f t="shared" si="3"/>
        <v>Young Adult</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Senior Citizen</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Young Adult</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39</v>
      </c>
      <c r="D225" s="5">
        <v>70000</v>
      </c>
      <c r="E225">
        <v>5</v>
      </c>
      <c r="F225" t="s">
        <v>13</v>
      </c>
      <c r="G225" t="s">
        <v>21</v>
      </c>
      <c r="H225" t="s">
        <v>15</v>
      </c>
      <c r="I225">
        <v>4</v>
      </c>
      <c r="J225" t="s">
        <v>45</v>
      </c>
      <c r="K225" t="s">
        <v>24</v>
      </c>
      <c r="L225">
        <v>39</v>
      </c>
      <c r="M225" t="str">
        <f t="shared" si="3"/>
        <v>Adult</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Senior Citizen</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Young Adult</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38</v>
      </c>
      <c r="D231" s="5">
        <v>80000</v>
      </c>
      <c r="E231">
        <v>5</v>
      </c>
      <c r="F231" t="s">
        <v>27</v>
      </c>
      <c r="G231" t="s">
        <v>28</v>
      </c>
      <c r="H231" t="s">
        <v>15</v>
      </c>
      <c r="I231">
        <v>3</v>
      </c>
      <c r="J231" t="s">
        <v>45</v>
      </c>
      <c r="K231" t="s">
        <v>17</v>
      </c>
      <c r="L231">
        <v>57</v>
      </c>
      <c r="M231" t="str">
        <f t="shared" si="3"/>
        <v>Senior Citizen</v>
      </c>
      <c r="N231" t="s">
        <v>18</v>
      </c>
    </row>
    <row r="232" spans="1:14" x14ac:dyDescent="0.25">
      <c r="A232">
        <v>22830</v>
      </c>
      <c r="B232" t="s">
        <v>36</v>
      </c>
      <c r="C232" t="s">
        <v>38</v>
      </c>
      <c r="D232" s="5">
        <v>120000</v>
      </c>
      <c r="E232">
        <v>4</v>
      </c>
      <c r="F232" t="s">
        <v>19</v>
      </c>
      <c r="G232" t="s">
        <v>28</v>
      </c>
      <c r="H232" t="s">
        <v>15</v>
      </c>
      <c r="I232">
        <v>3</v>
      </c>
      <c r="J232" t="s">
        <v>45</v>
      </c>
      <c r="K232" t="s">
        <v>17</v>
      </c>
      <c r="L232">
        <v>56</v>
      </c>
      <c r="M232" t="str">
        <f t="shared" si="3"/>
        <v>Senior Citizen</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38</v>
      </c>
      <c r="D236" s="5">
        <v>90000</v>
      </c>
      <c r="E236">
        <v>0</v>
      </c>
      <c r="F236" t="s">
        <v>13</v>
      </c>
      <c r="G236" t="s">
        <v>21</v>
      </c>
      <c r="H236" t="s">
        <v>18</v>
      </c>
      <c r="I236">
        <v>4</v>
      </c>
      <c r="J236" t="s">
        <v>45</v>
      </c>
      <c r="K236" t="s">
        <v>24</v>
      </c>
      <c r="L236">
        <v>35</v>
      </c>
      <c r="M236" t="str">
        <f t="shared" si="3"/>
        <v>Young Adult</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Senior Citizen</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Young Adult</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39</v>
      </c>
      <c r="D246" s="5">
        <v>120000</v>
      </c>
      <c r="E246">
        <v>3</v>
      </c>
      <c r="F246" t="s">
        <v>13</v>
      </c>
      <c r="G246" t="s">
        <v>28</v>
      </c>
      <c r="H246" t="s">
        <v>18</v>
      </c>
      <c r="I246">
        <v>2</v>
      </c>
      <c r="J246" t="s">
        <v>45</v>
      </c>
      <c r="K246" t="s">
        <v>17</v>
      </c>
      <c r="L246">
        <v>52</v>
      </c>
      <c r="M246" t="str">
        <f t="shared" si="3"/>
        <v>Adult</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39</v>
      </c>
      <c r="D249" s="5">
        <v>100000</v>
      </c>
      <c r="E249">
        <v>0</v>
      </c>
      <c r="F249" t="s">
        <v>27</v>
      </c>
      <c r="G249" t="s">
        <v>28</v>
      </c>
      <c r="H249" t="s">
        <v>15</v>
      </c>
      <c r="I249">
        <v>4</v>
      </c>
      <c r="J249" t="s">
        <v>45</v>
      </c>
      <c r="K249" t="s">
        <v>24</v>
      </c>
      <c r="L249">
        <v>34</v>
      </c>
      <c r="M249" t="str">
        <f t="shared" si="3"/>
        <v>Young Adult</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Senior Citizen</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Senior Citizen</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Adult</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Young Adult</v>
      </c>
      <c r="N254" t="s">
        <v>18</v>
      </c>
    </row>
    <row r="255" spans="1:14" x14ac:dyDescent="0.25">
      <c r="A255">
        <v>20598</v>
      </c>
      <c r="B255" t="s">
        <v>36</v>
      </c>
      <c r="C255" t="s">
        <v>38</v>
      </c>
      <c r="D255" s="5">
        <v>100000</v>
      </c>
      <c r="E255">
        <v>3</v>
      </c>
      <c r="F255" t="s">
        <v>29</v>
      </c>
      <c r="G255" t="s">
        <v>21</v>
      </c>
      <c r="H255" t="s">
        <v>15</v>
      </c>
      <c r="I255">
        <v>0</v>
      </c>
      <c r="J255" t="s">
        <v>45</v>
      </c>
      <c r="K255" t="s">
        <v>17</v>
      </c>
      <c r="L255">
        <v>59</v>
      </c>
      <c r="M255" t="str">
        <f t="shared" si="3"/>
        <v>Senior Citizen</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Senior Citizen</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ref="M258:M321" si="4">IF(L258&lt;13, "Child", IF(L258&lt;20, "Teen", IF(L258&lt;36, "Young Adult", IF(L258&lt;56, "Adult", "Senior Citizen"))))</f>
        <v>Adult</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si="4"/>
        <v>Adult</v>
      </c>
      <c r="N259" t="s">
        <v>15</v>
      </c>
    </row>
    <row r="260" spans="1:14" x14ac:dyDescent="0.25">
      <c r="A260">
        <v>14193</v>
      </c>
      <c r="B260" t="s">
        <v>37</v>
      </c>
      <c r="C260" t="s">
        <v>39</v>
      </c>
      <c r="D260" s="5">
        <v>100000</v>
      </c>
      <c r="E260">
        <v>3</v>
      </c>
      <c r="F260" t="s">
        <v>19</v>
      </c>
      <c r="G260" t="s">
        <v>28</v>
      </c>
      <c r="H260" t="s">
        <v>15</v>
      </c>
      <c r="I260">
        <v>4</v>
      </c>
      <c r="J260" t="s">
        <v>45</v>
      </c>
      <c r="K260" t="s">
        <v>17</v>
      </c>
      <c r="L260">
        <v>56</v>
      </c>
      <c r="M260" t="str">
        <f t="shared" si="4"/>
        <v>Senior Citizen</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Young Adult</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39</v>
      </c>
      <c r="D265" s="5">
        <v>70000</v>
      </c>
      <c r="E265">
        <v>5</v>
      </c>
      <c r="F265" t="s">
        <v>13</v>
      </c>
      <c r="G265" t="s">
        <v>21</v>
      </c>
      <c r="H265" t="s">
        <v>15</v>
      </c>
      <c r="I265">
        <v>3</v>
      </c>
      <c r="J265" t="s">
        <v>45</v>
      </c>
      <c r="K265" t="s">
        <v>24</v>
      </c>
      <c r="L265">
        <v>39</v>
      </c>
      <c r="M265" t="str">
        <f t="shared" si="4"/>
        <v>Adult</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38</v>
      </c>
      <c r="D280" s="5">
        <v>100000</v>
      </c>
      <c r="E280">
        <v>0</v>
      </c>
      <c r="F280" t="s">
        <v>27</v>
      </c>
      <c r="G280" t="s">
        <v>28</v>
      </c>
      <c r="H280" t="s">
        <v>15</v>
      </c>
      <c r="I280">
        <v>3</v>
      </c>
      <c r="J280" t="s">
        <v>45</v>
      </c>
      <c r="K280" t="s">
        <v>24</v>
      </c>
      <c r="L280">
        <v>35</v>
      </c>
      <c r="M280" t="str">
        <f t="shared" si="4"/>
        <v>Young Adult</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Young Adult</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39</v>
      </c>
      <c r="D297" s="5">
        <v>110000</v>
      </c>
      <c r="E297">
        <v>0</v>
      </c>
      <c r="F297" t="s">
        <v>19</v>
      </c>
      <c r="G297" t="s">
        <v>28</v>
      </c>
      <c r="H297" t="s">
        <v>15</v>
      </c>
      <c r="I297">
        <v>3</v>
      </c>
      <c r="J297" t="s">
        <v>45</v>
      </c>
      <c r="K297" t="s">
        <v>24</v>
      </c>
      <c r="L297">
        <v>32</v>
      </c>
      <c r="M297" t="str">
        <f t="shared" si="4"/>
        <v>Young Adult</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Senior Citizen</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Senior Citizen</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Senior Citizen</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Senior Citizen</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Senior Citizen</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Young Adult</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Senior Citizen</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Senior Citizen</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Young Adult</v>
      </c>
      <c r="N319" t="s">
        <v>15</v>
      </c>
    </row>
    <row r="320" spans="1:14" x14ac:dyDescent="0.25">
      <c r="A320">
        <v>19066</v>
      </c>
      <c r="B320" t="s">
        <v>36</v>
      </c>
      <c r="C320" t="s">
        <v>38</v>
      </c>
      <c r="D320" s="5">
        <v>130000</v>
      </c>
      <c r="E320">
        <v>4</v>
      </c>
      <c r="F320" t="s">
        <v>19</v>
      </c>
      <c r="G320" t="s">
        <v>21</v>
      </c>
      <c r="H320" t="s">
        <v>18</v>
      </c>
      <c r="I320">
        <v>3</v>
      </c>
      <c r="J320" t="s">
        <v>45</v>
      </c>
      <c r="K320" t="s">
        <v>17</v>
      </c>
      <c r="L320">
        <v>54</v>
      </c>
      <c r="M320" t="str">
        <f t="shared" si="4"/>
        <v>Adult</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ref="M322:M385" si="5">IF(L322&lt;13, "Child", IF(L322&lt;20, "Teen", IF(L322&lt;36, "Young Adult", IF(L322&lt;56, "Adult", "Senior Citizen"))))</f>
        <v>Adult</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si="5"/>
        <v>Adult</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39</v>
      </c>
      <c r="D331" s="5">
        <v>90000</v>
      </c>
      <c r="E331">
        <v>5</v>
      </c>
      <c r="F331" t="s">
        <v>29</v>
      </c>
      <c r="G331" t="s">
        <v>14</v>
      </c>
      <c r="H331" t="s">
        <v>15</v>
      </c>
      <c r="I331">
        <v>2</v>
      </c>
      <c r="J331" t="s">
        <v>45</v>
      </c>
      <c r="K331" t="s">
        <v>17</v>
      </c>
      <c r="L331">
        <v>59</v>
      </c>
      <c r="M331" t="str">
        <f t="shared" si="5"/>
        <v>Senior Citizen</v>
      </c>
      <c r="N331" t="s">
        <v>18</v>
      </c>
    </row>
    <row r="332" spans="1:14" x14ac:dyDescent="0.25">
      <c r="A332">
        <v>24898</v>
      </c>
      <c r="B332" t="s">
        <v>37</v>
      </c>
      <c r="C332" t="s">
        <v>39</v>
      </c>
      <c r="D332" s="5">
        <v>80000</v>
      </c>
      <c r="E332">
        <v>0</v>
      </c>
      <c r="F332" t="s">
        <v>13</v>
      </c>
      <c r="G332" t="s">
        <v>21</v>
      </c>
      <c r="H332" t="s">
        <v>15</v>
      </c>
      <c r="I332">
        <v>3</v>
      </c>
      <c r="J332" t="s">
        <v>45</v>
      </c>
      <c r="K332" t="s">
        <v>24</v>
      </c>
      <c r="L332">
        <v>32</v>
      </c>
      <c r="M332" t="str">
        <f t="shared" si="5"/>
        <v>Young Adult</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Young Adult</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Young Adult</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Young Adult</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Senior Citizen</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Young Adult</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Young Adult</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Young Adult</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Young Adult</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38</v>
      </c>
      <c r="D357" s="5">
        <v>80000</v>
      </c>
      <c r="E357">
        <v>0</v>
      </c>
      <c r="F357" t="s">
        <v>13</v>
      </c>
      <c r="G357" t="s">
        <v>21</v>
      </c>
      <c r="H357" t="s">
        <v>15</v>
      </c>
      <c r="I357">
        <v>3</v>
      </c>
      <c r="J357" t="s">
        <v>45</v>
      </c>
      <c r="K357" t="s">
        <v>24</v>
      </c>
      <c r="L357">
        <v>32</v>
      </c>
      <c r="M357" t="str">
        <f t="shared" si="5"/>
        <v>Young Adult</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Young Adult</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Senior Citizen</v>
      </c>
      <c r="N360" t="s">
        <v>15</v>
      </c>
    </row>
    <row r="361" spans="1:14" x14ac:dyDescent="0.25">
      <c r="A361">
        <v>17230</v>
      </c>
      <c r="B361" t="s">
        <v>36</v>
      </c>
      <c r="C361" t="s">
        <v>38</v>
      </c>
      <c r="D361" s="5">
        <v>80000</v>
      </c>
      <c r="E361">
        <v>0</v>
      </c>
      <c r="F361" t="s">
        <v>13</v>
      </c>
      <c r="G361" t="s">
        <v>21</v>
      </c>
      <c r="H361" t="s">
        <v>15</v>
      </c>
      <c r="I361">
        <v>3</v>
      </c>
      <c r="J361" t="s">
        <v>45</v>
      </c>
      <c r="K361" t="s">
        <v>24</v>
      </c>
      <c r="L361">
        <v>30</v>
      </c>
      <c r="M361" t="str">
        <f t="shared" si="5"/>
        <v>Young Adult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Young Adult</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Senior Citizen</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Senior Citizen</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39</v>
      </c>
      <c r="D372" s="5">
        <v>100000</v>
      </c>
      <c r="E372">
        <v>4</v>
      </c>
      <c r="F372" t="s">
        <v>13</v>
      </c>
      <c r="G372" t="s">
        <v>21</v>
      </c>
      <c r="H372" t="s">
        <v>15</v>
      </c>
      <c r="I372">
        <v>1</v>
      </c>
      <c r="J372" t="s">
        <v>45</v>
      </c>
      <c r="K372" t="s">
        <v>24</v>
      </c>
      <c r="L372">
        <v>46</v>
      </c>
      <c r="M372" t="str">
        <f t="shared" si="5"/>
        <v>Adult</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Senior Citizen</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Senior Citizen</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Senior Citizen</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38</v>
      </c>
      <c r="D382" s="5">
        <v>70000</v>
      </c>
      <c r="E382">
        <v>0</v>
      </c>
      <c r="F382" t="s">
        <v>13</v>
      </c>
      <c r="G382" t="s">
        <v>21</v>
      </c>
      <c r="H382" t="s">
        <v>18</v>
      </c>
      <c r="I382">
        <v>3</v>
      </c>
      <c r="J382" t="s">
        <v>45</v>
      </c>
      <c r="K382" t="s">
        <v>24</v>
      </c>
      <c r="L382">
        <v>30</v>
      </c>
      <c r="M382" t="str">
        <f t="shared" si="5"/>
        <v>Young Adult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Senior Citizen</v>
      </c>
      <c r="N383" t="s">
        <v>18</v>
      </c>
    </row>
    <row r="384" spans="1:14" x14ac:dyDescent="0.25">
      <c r="A384">
        <v>13586</v>
      </c>
      <c r="B384" t="s">
        <v>36</v>
      </c>
      <c r="C384" t="s">
        <v>38</v>
      </c>
      <c r="D384" s="5">
        <v>80000</v>
      </c>
      <c r="E384">
        <v>4</v>
      </c>
      <c r="F384" t="s">
        <v>19</v>
      </c>
      <c r="G384" t="s">
        <v>21</v>
      </c>
      <c r="H384" t="s">
        <v>15</v>
      </c>
      <c r="I384">
        <v>2</v>
      </c>
      <c r="J384" t="s">
        <v>45</v>
      </c>
      <c r="K384" t="s">
        <v>17</v>
      </c>
      <c r="L384">
        <v>53</v>
      </c>
      <c r="M384" t="str">
        <f t="shared" si="5"/>
        <v>Adult</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ref="M386:M449" si="6">IF(L386&lt;13, "Child", IF(L386&lt;20, "Teen", IF(L386&lt;36, "Young Adult", IF(L386&lt;56, "Adult", "Senior Citizen"))))</f>
        <v>Young Adult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si="6"/>
        <v>Adult</v>
      </c>
      <c r="N387" t="s">
        <v>18</v>
      </c>
    </row>
    <row r="388" spans="1:14" x14ac:dyDescent="0.25">
      <c r="A388">
        <v>28957</v>
      </c>
      <c r="B388" t="s">
        <v>37</v>
      </c>
      <c r="C388" t="s">
        <v>39</v>
      </c>
      <c r="D388" s="5">
        <v>120000</v>
      </c>
      <c r="E388">
        <v>0</v>
      </c>
      <c r="F388" t="s">
        <v>29</v>
      </c>
      <c r="G388" t="s">
        <v>21</v>
      </c>
      <c r="H388" t="s">
        <v>15</v>
      </c>
      <c r="I388">
        <v>4</v>
      </c>
      <c r="J388" t="s">
        <v>45</v>
      </c>
      <c r="K388" t="s">
        <v>24</v>
      </c>
      <c r="L388">
        <v>34</v>
      </c>
      <c r="M388" t="str">
        <f t="shared" si="6"/>
        <v>Young Adult</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Young Adult</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Senior Citizen</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Young Adult</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Senior Citizen</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39</v>
      </c>
      <c r="D402" s="5">
        <v>110000</v>
      </c>
      <c r="E402">
        <v>3</v>
      </c>
      <c r="F402" t="s">
        <v>13</v>
      </c>
      <c r="G402" t="s">
        <v>28</v>
      </c>
      <c r="H402" t="s">
        <v>15</v>
      </c>
      <c r="I402">
        <v>4</v>
      </c>
      <c r="J402" t="s">
        <v>45</v>
      </c>
      <c r="K402" t="s">
        <v>17</v>
      </c>
      <c r="L402">
        <v>53</v>
      </c>
      <c r="M402" t="str">
        <f t="shared" si="6"/>
        <v>Adult</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Senior Citizen</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Young Adult</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Young Adult</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Senior Citizen</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Young Adult</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Senior Citizen</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39</v>
      </c>
      <c r="D422" s="5">
        <v>100000</v>
      </c>
      <c r="E422">
        <v>2</v>
      </c>
      <c r="F422" t="s">
        <v>13</v>
      </c>
      <c r="G422" t="s">
        <v>28</v>
      </c>
      <c r="H422" t="s">
        <v>15</v>
      </c>
      <c r="I422">
        <v>4</v>
      </c>
      <c r="J422" t="s">
        <v>45</v>
      </c>
      <c r="K422" t="s">
        <v>17</v>
      </c>
      <c r="L422">
        <v>59</v>
      </c>
      <c r="M422" t="str">
        <f t="shared" si="6"/>
        <v>Senior Citizen</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38</v>
      </c>
      <c r="D424" s="5">
        <v>110000</v>
      </c>
      <c r="E424">
        <v>0</v>
      </c>
      <c r="F424" t="s">
        <v>19</v>
      </c>
      <c r="G424" t="s">
        <v>28</v>
      </c>
      <c r="H424" t="s">
        <v>18</v>
      </c>
      <c r="I424">
        <v>3</v>
      </c>
      <c r="J424" t="s">
        <v>45</v>
      </c>
      <c r="K424" t="s">
        <v>24</v>
      </c>
      <c r="L424">
        <v>32</v>
      </c>
      <c r="M424" t="str">
        <f t="shared" si="6"/>
        <v>Young Adult</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Young Adult</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Senior Citizen</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Young Adult</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Adult</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39</v>
      </c>
      <c r="D434" s="5">
        <v>110000</v>
      </c>
      <c r="E434">
        <v>0</v>
      </c>
      <c r="F434" t="s">
        <v>27</v>
      </c>
      <c r="G434" t="s">
        <v>28</v>
      </c>
      <c r="H434" t="s">
        <v>15</v>
      </c>
      <c r="I434">
        <v>3</v>
      </c>
      <c r="J434" t="s">
        <v>45</v>
      </c>
      <c r="K434" t="s">
        <v>24</v>
      </c>
      <c r="L434">
        <v>34</v>
      </c>
      <c r="M434" t="str">
        <f t="shared" si="6"/>
        <v>Young Adult</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Adult</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Senior Citizen</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38</v>
      </c>
      <c r="D442" s="5">
        <v>90000</v>
      </c>
      <c r="E442">
        <v>0</v>
      </c>
      <c r="F442" t="s">
        <v>13</v>
      </c>
      <c r="G442" t="s">
        <v>21</v>
      </c>
      <c r="H442" t="s">
        <v>18</v>
      </c>
      <c r="I442">
        <v>3</v>
      </c>
      <c r="J442" t="s">
        <v>45</v>
      </c>
      <c r="K442" t="s">
        <v>24</v>
      </c>
      <c r="L442">
        <v>34</v>
      </c>
      <c r="M442" t="str">
        <f t="shared" si="6"/>
        <v>Young Adult</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Young Adult</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Young Adult</v>
      </c>
      <c r="N447" t="s">
        <v>15</v>
      </c>
    </row>
    <row r="448" spans="1:14" x14ac:dyDescent="0.25">
      <c r="A448">
        <v>14278</v>
      </c>
      <c r="B448" t="s">
        <v>36</v>
      </c>
      <c r="C448" t="s">
        <v>39</v>
      </c>
      <c r="D448" s="5">
        <v>130000</v>
      </c>
      <c r="E448">
        <v>0</v>
      </c>
      <c r="F448" t="s">
        <v>31</v>
      </c>
      <c r="G448" t="s">
        <v>28</v>
      </c>
      <c r="H448" t="s">
        <v>15</v>
      </c>
      <c r="I448">
        <v>1</v>
      </c>
      <c r="J448" t="s">
        <v>45</v>
      </c>
      <c r="K448" t="s">
        <v>24</v>
      </c>
      <c r="L448">
        <v>48</v>
      </c>
      <c r="M448" t="str">
        <f t="shared" si="6"/>
        <v>Adult</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Young Adult</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ref="M450:M513" si="7">IF(L450&lt;13, "Child", IF(L450&lt;20, "Teen", IF(L450&lt;36, "Young Adult", IF(L450&lt;56, "Adult", "Senior Citizen"))))</f>
        <v>Adult</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si="7"/>
        <v>Adult</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Senior Citizen</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Young Adult</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Senior Citizen</v>
      </c>
      <c r="N459" t="s">
        <v>18</v>
      </c>
    </row>
    <row r="460" spans="1:14" x14ac:dyDescent="0.25">
      <c r="A460">
        <v>21560</v>
      </c>
      <c r="B460" t="s">
        <v>36</v>
      </c>
      <c r="C460" t="s">
        <v>38</v>
      </c>
      <c r="D460" s="5">
        <v>120000</v>
      </c>
      <c r="E460">
        <v>0</v>
      </c>
      <c r="F460" t="s">
        <v>29</v>
      </c>
      <c r="G460" t="s">
        <v>21</v>
      </c>
      <c r="H460" t="s">
        <v>15</v>
      </c>
      <c r="I460">
        <v>4</v>
      </c>
      <c r="J460" t="s">
        <v>45</v>
      </c>
      <c r="K460" t="s">
        <v>24</v>
      </c>
      <c r="L460">
        <v>32</v>
      </c>
      <c r="M460" t="str">
        <f t="shared" si="7"/>
        <v>Young Adult</v>
      </c>
      <c r="N460" t="s">
        <v>15</v>
      </c>
    </row>
    <row r="461" spans="1:14" x14ac:dyDescent="0.25">
      <c r="A461">
        <v>21554</v>
      </c>
      <c r="B461" t="s">
        <v>37</v>
      </c>
      <c r="C461" t="s">
        <v>39</v>
      </c>
      <c r="D461" s="5">
        <v>80000</v>
      </c>
      <c r="E461">
        <v>0</v>
      </c>
      <c r="F461" t="s">
        <v>13</v>
      </c>
      <c r="G461" t="s">
        <v>21</v>
      </c>
      <c r="H461" t="s">
        <v>18</v>
      </c>
      <c r="I461">
        <v>3</v>
      </c>
      <c r="J461" t="s">
        <v>45</v>
      </c>
      <c r="K461" t="s">
        <v>24</v>
      </c>
      <c r="L461">
        <v>33</v>
      </c>
      <c r="M461" t="str">
        <f t="shared" si="7"/>
        <v>Young Adult</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Young Adult</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Senior Citizen</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Senior Citizen</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Senior Citizen</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Young Adult</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Young Adult</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Young Adult</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Senior Citizen</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Young Adult</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39</v>
      </c>
      <c r="D488" s="5">
        <v>90000</v>
      </c>
      <c r="E488">
        <v>4</v>
      </c>
      <c r="F488" t="s">
        <v>29</v>
      </c>
      <c r="G488" t="s">
        <v>14</v>
      </c>
      <c r="H488" t="s">
        <v>15</v>
      </c>
      <c r="I488">
        <v>4</v>
      </c>
      <c r="J488" t="s">
        <v>45</v>
      </c>
      <c r="K488" t="s">
        <v>17</v>
      </c>
      <c r="L488">
        <v>58</v>
      </c>
      <c r="M488" t="str">
        <f t="shared" si="7"/>
        <v>Senior Citizen</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Young Adult</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Young Adult</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Young Adult</v>
      </c>
      <c r="N494" t="s">
        <v>15</v>
      </c>
    </row>
    <row r="495" spans="1:14" x14ac:dyDescent="0.25">
      <c r="A495">
        <v>23707</v>
      </c>
      <c r="B495" t="s">
        <v>37</v>
      </c>
      <c r="C495" t="s">
        <v>38</v>
      </c>
      <c r="D495" s="5">
        <v>70000</v>
      </c>
      <c r="E495">
        <v>5</v>
      </c>
      <c r="F495" t="s">
        <v>13</v>
      </c>
      <c r="G495" t="s">
        <v>28</v>
      </c>
      <c r="H495" t="s">
        <v>15</v>
      </c>
      <c r="I495">
        <v>3</v>
      </c>
      <c r="J495" t="s">
        <v>45</v>
      </c>
      <c r="K495" t="s">
        <v>32</v>
      </c>
      <c r="L495">
        <v>60</v>
      </c>
      <c r="M495" t="str">
        <f t="shared" si="7"/>
        <v>Senior Citizen</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38</v>
      </c>
      <c r="D497" s="5">
        <v>60000</v>
      </c>
      <c r="E497">
        <v>2</v>
      </c>
      <c r="F497" t="s">
        <v>19</v>
      </c>
      <c r="G497" t="s">
        <v>21</v>
      </c>
      <c r="H497" t="s">
        <v>15</v>
      </c>
      <c r="I497">
        <v>2</v>
      </c>
      <c r="J497" t="s">
        <v>45</v>
      </c>
      <c r="K497" t="s">
        <v>32</v>
      </c>
      <c r="L497">
        <v>56</v>
      </c>
      <c r="M497" t="str">
        <f t="shared" si="7"/>
        <v>Senior Citizen</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Young Adult</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Young Adult</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Young Adult</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Senior Citizen</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ref="M514:M577" si="8">IF(L514&lt;13, "Child", IF(L514&lt;20, "Teen", IF(L514&lt;36, "Young Adult", IF(L514&lt;56, "Adult", "Senior Citizen"))))</f>
        <v>Adult</v>
      </c>
      <c r="N514" t="s">
        <v>15</v>
      </c>
    </row>
    <row r="515" spans="1:14" x14ac:dyDescent="0.25">
      <c r="A515">
        <v>13353</v>
      </c>
      <c r="B515" t="s">
        <v>37</v>
      </c>
      <c r="C515" t="s">
        <v>39</v>
      </c>
      <c r="D515" s="5">
        <v>60000</v>
      </c>
      <c r="E515">
        <v>4</v>
      </c>
      <c r="F515" t="s">
        <v>31</v>
      </c>
      <c r="G515" t="s">
        <v>28</v>
      </c>
      <c r="H515" t="s">
        <v>15</v>
      </c>
      <c r="I515">
        <v>2</v>
      </c>
      <c r="J515" t="s">
        <v>45</v>
      </c>
      <c r="K515" t="s">
        <v>32</v>
      </c>
      <c r="L515">
        <v>61</v>
      </c>
      <c r="M515" t="str">
        <f t="shared" si="8"/>
        <v>Senior Citizen</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Young Adult</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Senior Citizen</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38</v>
      </c>
      <c r="D523" s="5">
        <v>40000</v>
      </c>
      <c r="E523">
        <v>4</v>
      </c>
      <c r="F523" t="s">
        <v>27</v>
      </c>
      <c r="G523" t="s">
        <v>21</v>
      </c>
      <c r="H523" t="s">
        <v>15</v>
      </c>
      <c r="I523">
        <v>2</v>
      </c>
      <c r="J523" t="s">
        <v>45</v>
      </c>
      <c r="K523" t="s">
        <v>32</v>
      </c>
      <c r="L523">
        <v>62</v>
      </c>
      <c r="M523" t="str">
        <f t="shared" si="8"/>
        <v>Senior Citizen</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Senior Citizen</v>
      </c>
      <c r="N526" t="s">
        <v>18</v>
      </c>
    </row>
    <row r="527" spans="1:14" x14ac:dyDescent="0.25">
      <c r="A527">
        <v>16791</v>
      </c>
      <c r="B527" t="s">
        <v>37</v>
      </c>
      <c r="C527" t="s">
        <v>38</v>
      </c>
      <c r="D527" s="5">
        <v>60000</v>
      </c>
      <c r="E527">
        <v>5</v>
      </c>
      <c r="F527" t="s">
        <v>13</v>
      </c>
      <c r="G527" t="s">
        <v>28</v>
      </c>
      <c r="H527" t="s">
        <v>15</v>
      </c>
      <c r="I527">
        <v>3</v>
      </c>
      <c r="J527" t="s">
        <v>45</v>
      </c>
      <c r="K527" t="s">
        <v>32</v>
      </c>
      <c r="L527">
        <v>59</v>
      </c>
      <c r="M527" t="str">
        <f t="shared" si="8"/>
        <v>Senior Citizen</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38</v>
      </c>
      <c r="D531" s="5">
        <v>60000</v>
      </c>
      <c r="E531">
        <v>2</v>
      </c>
      <c r="F531" t="s">
        <v>19</v>
      </c>
      <c r="G531" t="s">
        <v>21</v>
      </c>
      <c r="H531" t="s">
        <v>15</v>
      </c>
      <c r="I531">
        <v>1</v>
      </c>
      <c r="J531" t="s">
        <v>45</v>
      </c>
      <c r="K531" t="s">
        <v>32</v>
      </c>
      <c r="L531">
        <v>57</v>
      </c>
      <c r="M531" t="str">
        <f t="shared" si="8"/>
        <v>Senior Citizen</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38</v>
      </c>
      <c r="D535" s="5">
        <v>60000</v>
      </c>
      <c r="E535">
        <v>3</v>
      </c>
      <c r="F535" t="s">
        <v>13</v>
      </c>
      <c r="G535" t="s">
        <v>28</v>
      </c>
      <c r="H535" t="s">
        <v>15</v>
      </c>
      <c r="I535">
        <v>2</v>
      </c>
      <c r="J535" t="s">
        <v>45</v>
      </c>
      <c r="K535" t="s">
        <v>32</v>
      </c>
      <c r="L535">
        <v>66</v>
      </c>
      <c r="M535" t="str">
        <f t="shared" si="8"/>
        <v>Senior Citizen</v>
      </c>
      <c r="N535" t="s">
        <v>18</v>
      </c>
    </row>
    <row r="536" spans="1:14" x14ac:dyDescent="0.25">
      <c r="A536">
        <v>24637</v>
      </c>
      <c r="B536" t="s">
        <v>36</v>
      </c>
      <c r="C536" t="s">
        <v>38</v>
      </c>
      <c r="D536" s="5">
        <v>40000</v>
      </c>
      <c r="E536">
        <v>4</v>
      </c>
      <c r="F536" t="s">
        <v>27</v>
      </c>
      <c r="G536" t="s">
        <v>21</v>
      </c>
      <c r="H536" t="s">
        <v>15</v>
      </c>
      <c r="I536">
        <v>2</v>
      </c>
      <c r="J536" t="s">
        <v>45</v>
      </c>
      <c r="K536" t="s">
        <v>32</v>
      </c>
      <c r="L536">
        <v>64</v>
      </c>
      <c r="M536" t="str">
        <f t="shared" si="8"/>
        <v>Senior Citizen</v>
      </c>
      <c r="N536" t="s">
        <v>18</v>
      </c>
    </row>
    <row r="537" spans="1:14" x14ac:dyDescent="0.25">
      <c r="A537">
        <v>23893</v>
      </c>
      <c r="B537" t="s">
        <v>36</v>
      </c>
      <c r="C537" t="s">
        <v>38</v>
      </c>
      <c r="D537" s="5">
        <v>50000</v>
      </c>
      <c r="E537">
        <v>3</v>
      </c>
      <c r="F537" t="s">
        <v>13</v>
      </c>
      <c r="G537" t="s">
        <v>14</v>
      </c>
      <c r="H537" t="s">
        <v>15</v>
      </c>
      <c r="I537">
        <v>3</v>
      </c>
      <c r="J537" t="s">
        <v>45</v>
      </c>
      <c r="K537" t="s">
        <v>32</v>
      </c>
      <c r="L537">
        <v>41</v>
      </c>
      <c r="M537" t="str">
        <f t="shared" si="8"/>
        <v>Adult</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Young Adult</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Adult</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Adult</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39</v>
      </c>
      <c r="D553" s="5">
        <v>50000</v>
      </c>
      <c r="E553">
        <v>4</v>
      </c>
      <c r="F553" t="s">
        <v>13</v>
      </c>
      <c r="G553" t="s">
        <v>28</v>
      </c>
      <c r="H553" t="s">
        <v>15</v>
      </c>
      <c r="I553">
        <v>2</v>
      </c>
      <c r="J553" t="s">
        <v>45</v>
      </c>
      <c r="K553" t="s">
        <v>32</v>
      </c>
      <c r="L553">
        <v>63</v>
      </c>
      <c r="M553" t="str">
        <f t="shared" si="8"/>
        <v>Senior Citizen</v>
      </c>
      <c r="N553" t="s">
        <v>18</v>
      </c>
    </row>
    <row r="554" spans="1:14" x14ac:dyDescent="0.25">
      <c r="A554">
        <v>14417</v>
      </c>
      <c r="B554" t="s">
        <v>37</v>
      </c>
      <c r="C554" t="s">
        <v>38</v>
      </c>
      <c r="D554" s="5">
        <v>60000</v>
      </c>
      <c r="E554">
        <v>3</v>
      </c>
      <c r="F554" t="s">
        <v>27</v>
      </c>
      <c r="G554" t="s">
        <v>21</v>
      </c>
      <c r="H554" t="s">
        <v>15</v>
      </c>
      <c r="I554">
        <v>2</v>
      </c>
      <c r="J554" t="s">
        <v>45</v>
      </c>
      <c r="K554" t="s">
        <v>32</v>
      </c>
      <c r="L554">
        <v>54</v>
      </c>
      <c r="M554" t="str">
        <f t="shared" si="8"/>
        <v>Adult</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Senior Citizen</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Young Adult</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39</v>
      </c>
      <c r="D561" s="5">
        <v>60000</v>
      </c>
      <c r="E561">
        <v>2</v>
      </c>
      <c r="F561" t="s">
        <v>13</v>
      </c>
      <c r="G561" t="s">
        <v>28</v>
      </c>
      <c r="H561" t="s">
        <v>15</v>
      </c>
      <c r="I561">
        <v>0</v>
      </c>
      <c r="J561" t="s">
        <v>45</v>
      </c>
      <c r="K561" t="s">
        <v>32</v>
      </c>
      <c r="L561">
        <v>58</v>
      </c>
      <c r="M561" t="str">
        <f t="shared" si="8"/>
        <v>Senior Citizen</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Young Adult</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Adult</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Senior Citizen</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38</v>
      </c>
      <c r="D571" s="5">
        <v>50000</v>
      </c>
      <c r="E571">
        <v>3</v>
      </c>
      <c r="F571" t="s">
        <v>31</v>
      </c>
      <c r="G571" t="s">
        <v>28</v>
      </c>
      <c r="H571" t="s">
        <v>15</v>
      </c>
      <c r="I571">
        <v>2</v>
      </c>
      <c r="J571" t="s">
        <v>45</v>
      </c>
      <c r="K571" t="s">
        <v>32</v>
      </c>
      <c r="L571">
        <v>69</v>
      </c>
      <c r="M571" t="str">
        <f t="shared" si="8"/>
        <v>Senior Citizen</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Adult</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Senior Citizen</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Young Adult</v>
      </c>
      <c r="N576" t="s">
        <v>15</v>
      </c>
    </row>
    <row r="577" spans="1:14" x14ac:dyDescent="0.25">
      <c r="A577">
        <v>13388</v>
      </c>
      <c r="B577" t="s">
        <v>37</v>
      </c>
      <c r="C577" t="s">
        <v>38</v>
      </c>
      <c r="D577" s="5">
        <v>60000</v>
      </c>
      <c r="E577">
        <v>2</v>
      </c>
      <c r="F577" t="s">
        <v>19</v>
      </c>
      <c r="G577" t="s">
        <v>21</v>
      </c>
      <c r="H577" t="s">
        <v>15</v>
      </c>
      <c r="I577">
        <v>1</v>
      </c>
      <c r="J577" t="s">
        <v>45</v>
      </c>
      <c r="K577" t="s">
        <v>32</v>
      </c>
      <c r="L577">
        <v>56</v>
      </c>
      <c r="M577" t="str">
        <f t="shared" si="8"/>
        <v>Senior Citizen</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ref="M578:M641" si="9">IF(L578&lt;13, "Child", IF(L578&lt;20, "Teen", IF(L578&lt;36, "Young Adult", IF(L578&lt;56, "Adult", "Senior Citizen"))))</f>
        <v>Young Adult</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si="9"/>
        <v>Adult</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Senior Citizen</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Young Adult</v>
      </c>
      <c r="N581" t="s">
        <v>18</v>
      </c>
    </row>
    <row r="582" spans="1:14" x14ac:dyDescent="0.25">
      <c r="A582">
        <v>20380</v>
      </c>
      <c r="B582" t="s">
        <v>36</v>
      </c>
      <c r="C582" t="s">
        <v>39</v>
      </c>
      <c r="D582" s="5">
        <v>60000</v>
      </c>
      <c r="E582">
        <v>3</v>
      </c>
      <c r="F582" t="s">
        <v>31</v>
      </c>
      <c r="G582" t="s">
        <v>28</v>
      </c>
      <c r="H582" t="s">
        <v>15</v>
      </c>
      <c r="I582">
        <v>2</v>
      </c>
      <c r="J582" t="s">
        <v>45</v>
      </c>
      <c r="K582" t="s">
        <v>32</v>
      </c>
      <c r="L582">
        <v>69</v>
      </c>
      <c r="M582" t="str">
        <f t="shared" si="9"/>
        <v>Senior Citizen</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38</v>
      </c>
      <c r="D585" s="5">
        <v>60000</v>
      </c>
      <c r="E585">
        <v>3</v>
      </c>
      <c r="F585" t="s">
        <v>13</v>
      </c>
      <c r="G585" t="s">
        <v>28</v>
      </c>
      <c r="H585" t="s">
        <v>15</v>
      </c>
      <c r="I585">
        <v>2</v>
      </c>
      <c r="J585" t="s">
        <v>45</v>
      </c>
      <c r="K585" t="s">
        <v>32</v>
      </c>
      <c r="L585">
        <v>66</v>
      </c>
      <c r="M585" t="str">
        <f t="shared" si="9"/>
        <v>Senior Citizen</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39</v>
      </c>
      <c r="D590" s="5">
        <v>90000</v>
      </c>
      <c r="E590">
        <v>2</v>
      </c>
      <c r="F590" t="s">
        <v>27</v>
      </c>
      <c r="G590" t="s">
        <v>21</v>
      </c>
      <c r="H590" t="s">
        <v>15</v>
      </c>
      <c r="I590">
        <v>1</v>
      </c>
      <c r="J590" t="s">
        <v>45</v>
      </c>
      <c r="K590" t="s">
        <v>32</v>
      </c>
      <c r="L590">
        <v>51</v>
      </c>
      <c r="M590" t="str">
        <f t="shared" si="9"/>
        <v>Adult</v>
      </c>
      <c r="N590" t="s">
        <v>15</v>
      </c>
    </row>
    <row r="591" spans="1:14" x14ac:dyDescent="0.25">
      <c r="A591">
        <v>12100</v>
      </c>
      <c r="B591" t="s">
        <v>37</v>
      </c>
      <c r="C591" t="s">
        <v>38</v>
      </c>
      <c r="D591" s="5">
        <v>60000</v>
      </c>
      <c r="E591">
        <v>2</v>
      </c>
      <c r="F591" t="s">
        <v>13</v>
      </c>
      <c r="G591" t="s">
        <v>28</v>
      </c>
      <c r="H591" t="s">
        <v>15</v>
      </c>
      <c r="I591">
        <v>0</v>
      </c>
      <c r="J591" t="s">
        <v>45</v>
      </c>
      <c r="K591" t="s">
        <v>32</v>
      </c>
      <c r="L591">
        <v>57</v>
      </c>
      <c r="M591" t="str">
        <f t="shared" si="9"/>
        <v>Senior Citizen</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Young Adult</v>
      </c>
      <c r="N592" t="s">
        <v>15</v>
      </c>
    </row>
    <row r="593" spans="1:14" x14ac:dyDescent="0.25">
      <c r="A593">
        <v>18545</v>
      </c>
      <c r="B593" t="s">
        <v>36</v>
      </c>
      <c r="C593" t="s">
        <v>38</v>
      </c>
      <c r="D593" s="5">
        <v>40000</v>
      </c>
      <c r="E593">
        <v>4</v>
      </c>
      <c r="F593" t="s">
        <v>27</v>
      </c>
      <c r="G593" t="s">
        <v>21</v>
      </c>
      <c r="H593" t="s">
        <v>18</v>
      </c>
      <c r="I593">
        <v>2</v>
      </c>
      <c r="J593" t="s">
        <v>45</v>
      </c>
      <c r="K593" t="s">
        <v>32</v>
      </c>
      <c r="L593">
        <v>61</v>
      </c>
      <c r="M593" t="str">
        <f t="shared" si="9"/>
        <v>Senior Citizen</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Senior Citizen</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Senior Citizen</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Senior Citizen</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Senior Citizen</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Young Adult</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Adult</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39</v>
      </c>
      <c r="D609" s="5">
        <v>70000</v>
      </c>
      <c r="E609">
        <v>5</v>
      </c>
      <c r="F609" t="s">
        <v>31</v>
      </c>
      <c r="G609" t="s">
        <v>21</v>
      </c>
      <c r="H609" t="s">
        <v>15</v>
      </c>
      <c r="I609">
        <v>3</v>
      </c>
      <c r="J609" t="s">
        <v>45</v>
      </c>
      <c r="K609" t="s">
        <v>32</v>
      </c>
      <c r="L609">
        <v>46</v>
      </c>
      <c r="M609" t="str">
        <f t="shared" si="9"/>
        <v>Adult</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Young Adult</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Senior Citizen</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Adult</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Senior Citizen</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Senior Citizen</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Young Adult</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Senior Citizen</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Senior Citizen</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Senior Citizen</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ref="M642:M705" si="10">IF(L642&lt;13, "Child", IF(L642&lt;20, "Teen", IF(L642&lt;36, "Young Adult", IF(L642&lt;56, "Adult", "Senior Citizen"))))</f>
        <v>Senior Citizen</v>
      </c>
      <c r="N642" t="s">
        <v>15</v>
      </c>
    </row>
    <row r="643" spans="1:14" x14ac:dyDescent="0.25">
      <c r="A643">
        <v>21441</v>
      </c>
      <c r="B643" t="s">
        <v>36</v>
      </c>
      <c r="C643" t="s">
        <v>38</v>
      </c>
      <c r="D643" s="5">
        <v>50000</v>
      </c>
      <c r="E643">
        <v>4</v>
      </c>
      <c r="F643" t="s">
        <v>13</v>
      </c>
      <c r="G643" t="s">
        <v>28</v>
      </c>
      <c r="H643" t="s">
        <v>15</v>
      </c>
      <c r="I643">
        <v>2</v>
      </c>
      <c r="J643" t="s">
        <v>45</v>
      </c>
      <c r="K643" t="s">
        <v>32</v>
      </c>
      <c r="L643">
        <v>64</v>
      </c>
      <c r="M643" t="str">
        <f t="shared" si="10"/>
        <v>Senior Citizen</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Young Adult</v>
      </c>
      <c r="N645" t="s">
        <v>15</v>
      </c>
    </row>
    <row r="646" spans="1:14" x14ac:dyDescent="0.25">
      <c r="A646">
        <v>23368</v>
      </c>
      <c r="B646" t="s">
        <v>36</v>
      </c>
      <c r="C646" t="s">
        <v>39</v>
      </c>
      <c r="D646" s="5">
        <v>60000</v>
      </c>
      <c r="E646">
        <v>5</v>
      </c>
      <c r="F646" t="s">
        <v>13</v>
      </c>
      <c r="G646" t="s">
        <v>14</v>
      </c>
      <c r="H646" t="s">
        <v>15</v>
      </c>
      <c r="I646">
        <v>3</v>
      </c>
      <c r="J646" t="s">
        <v>45</v>
      </c>
      <c r="K646" t="s">
        <v>32</v>
      </c>
      <c r="L646">
        <v>41</v>
      </c>
      <c r="M646" t="str">
        <f t="shared" si="10"/>
        <v>Adult</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Young Adult</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Senior Citizen</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39</v>
      </c>
      <c r="D652" s="5">
        <v>70000</v>
      </c>
      <c r="E652">
        <v>5</v>
      </c>
      <c r="F652" t="s">
        <v>31</v>
      </c>
      <c r="G652" t="s">
        <v>28</v>
      </c>
      <c r="H652" t="s">
        <v>15</v>
      </c>
      <c r="I652">
        <v>2</v>
      </c>
      <c r="J652" t="s">
        <v>45</v>
      </c>
      <c r="K652" t="s">
        <v>32</v>
      </c>
      <c r="L652">
        <v>67</v>
      </c>
      <c r="M652" t="str">
        <f t="shared" si="10"/>
        <v>Senior Citizen</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Young Adult</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Young Adult</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Young Adult</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Young Adult</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39</v>
      </c>
      <c r="D661" s="5">
        <v>60000</v>
      </c>
      <c r="E661">
        <v>4</v>
      </c>
      <c r="F661" t="s">
        <v>13</v>
      </c>
      <c r="G661" t="s">
        <v>28</v>
      </c>
      <c r="H661" t="s">
        <v>15</v>
      </c>
      <c r="I661">
        <v>2</v>
      </c>
      <c r="J661" t="s">
        <v>45</v>
      </c>
      <c r="K661" t="s">
        <v>32</v>
      </c>
      <c r="L661">
        <v>63</v>
      </c>
      <c r="M661" t="str">
        <f t="shared" si="10"/>
        <v>Senior Citizen</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39</v>
      </c>
      <c r="D669" s="5">
        <v>40000</v>
      </c>
      <c r="E669">
        <v>5</v>
      </c>
      <c r="F669" t="s">
        <v>27</v>
      </c>
      <c r="G669" t="s">
        <v>21</v>
      </c>
      <c r="H669" t="s">
        <v>18</v>
      </c>
      <c r="I669">
        <v>2</v>
      </c>
      <c r="J669" t="s">
        <v>45</v>
      </c>
      <c r="K669" t="s">
        <v>32</v>
      </c>
      <c r="L669">
        <v>61</v>
      </c>
      <c r="M669" t="str">
        <f t="shared" si="10"/>
        <v>Senior Citizen</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38</v>
      </c>
      <c r="D672" s="5">
        <v>70000</v>
      </c>
      <c r="E672">
        <v>2</v>
      </c>
      <c r="F672" t="s">
        <v>19</v>
      </c>
      <c r="G672" t="s">
        <v>21</v>
      </c>
      <c r="H672" t="s">
        <v>15</v>
      </c>
      <c r="I672">
        <v>1</v>
      </c>
      <c r="J672" t="s">
        <v>45</v>
      </c>
      <c r="K672" t="s">
        <v>32</v>
      </c>
      <c r="L672">
        <v>59</v>
      </c>
      <c r="M672" t="str">
        <f t="shared" si="10"/>
        <v>Senior Citizen</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Young Adult</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Senior Citizen</v>
      </c>
      <c r="N680" t="s">
        <v>18</v>
      </c>
    </row>
    <row r="681" spans="1:14" x14ac:dyDescent="0.25">
      <c r="A681">
        <v>21770</v>
      </c>
      <c r="B681" t="s">
        <v>36</v>
      </c>
      <c r="C681" t="s">
        <v>38</v>
      </c>
      <c r="D681" s="5">
        <v>60000</v>
      </c>
      <c r="E681">
        <v>4</v>
      </c>
      <c r="F681" t="s">
        <v>13</v>
      </c>
      <c r="G681" t="s">
        <v>28</v>
      </c>
      <c r="H681" t="s">
        <v>15</v>
      </c>
      <c r="I681">
        <v>2</v>
      </c>
      <c r="J681" t="s">
        <v>45</v>
      </c>
      <c r="K681" t="s">
        <v>32</v>
      </c>
      <c r="L681">
        <v>60</v>
      </c>
      <c r="M681" t="str">
        <f t="shared" si="10"/>
        <v>Senior Citizen</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Young Adult</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Young Adult</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Senior Citizen</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Young Adult</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ref="M706:M769" si="11">IF(L706&lt;13, "Child", IF(L706&lt;20, "Teen", IF(L706&lt;36, "Young Adult", IF(L706&lt;56, "Adult", "Senior Citizen"))))</f>
        <v>Adult</v>
      </c>
      <c r="N706" t="s">
        <v>15</v>
      </c>
    </row>
    <row r="707" spans="1:14" x14ac:dyDescent="0.25">
      <c r="A707">
        <v>11199</v>
      </c>
      <c r="B707" t="s">
        <v>36</v>
      </c>
      <c r="C707" t="s">
        <v>39</v>
      </c>
      <c r="D707" s="5">
        <v>70000</v>
      </c>
      <c r="E707">
        <v>4</v>
      </c>
      <c r="F707" t="s">
        <v>13</v>
      </c>
      <c r="G707" t="s">
        <v>28</v>
      </c>
      <c r="H707" t="s">
        <v>15</v>
      </c>
      <c r="I707">
        <v>1</v>
      </c>
      <c r="J707" t="s">
        <v>45</v>
      </c>
      <c r="K707" t="s">
        <v>32</v>
      </c>
      <c r="L707">
        <v>59</v>
      </c>
      <c r="M707" t="str">
        <f t="shared" si="11"/>
        <v>Senior Citizen</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Young Adult</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38</v>
      </c>
      <c r="D710" s="5">
        <v>70000</v>
      </c>
      <c r="E710">
        <v>5</v>
      </c>
      <c r="F710" t="s">
        <v>13</v>
      </c>
      <c r="G710" t="s">
        <v>28</v>
      </c>
      <c r="H710" t="s">
        <v>15</v>
      </c>
      <c r="I710">
        <v>4</v>
      </c>
      <c r="J710" t="s">
        <v>45</v>
      </c>
      <c r="K710" t="s">
        <v>32</v>
      </c>
      <c r="L710">
        <v>60</v>
      </c>
      <c r="M710" t="str">
        <f t="shared" si="11"/>
        <v>Senior Citizen</v>
      </c>
      <c r="N710" t="s">
        <v>18</v>
      </c>
    </row>
    <row r="711" spans="1:14" x14ac:dyDescent="0.25">
      <c r="A711">
        <v>23712</v>
      </c>
      <c r="B711" t="s">
        <v>37</v>
      </c>
      <c r="C711" t="s">
        <v>39</v>
      </c>
      <c r="D711" s="5">
        <v>70000</v>
      </c>
      <c r="E711">
        <v>2</v>
      </c>
      <c r="F711" t="s">
        <v>13</v>
      </c>
      <c r="G711" t="s">
        <v>28</v>
      </c>
      <c r="H711" t="s">
        <v>15</v>
      </c>
      <c r="I711">
        <v>1</v>
      </c>
      <c r="J711" t="s">
        <v>45</v>
      </c>
      <c r="K711" t="s">
        <v>32</v>
      </c>
      <c r="L711">
        <v>59</v>
      </c>
      <c r="M711" t="str">
        <f t="shared" si="11"/>
        <v>Senior Citizen</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Young Adult</v>
      </c>
      <c r="N712" t="s">
        <v>15</v>
      </c>
    </row>
    <row r="713" spans="1:14" x14ac:dyDescent="0.25">
      <c r="A713">
        <v>20518</v>
      </c>
      <c r="B713" t="s">
        <v>36</v>
      </c>
      <c r="C713" t="s">
        <v>39</v>
      </c>
      <c r="D713" s="5">
        <v>70000</v>
      </c>
      <c r="E713">
        <v>2</v>
      </c>
      <c r="F713" t="s">
        <v>19</v>
      </c>
      <c r="G713" t="s">
        <v>21</v>
      </c>
      <c r="H713" t="s">
        <v>15</v>
      </c>
      <c r="I713">
        <v>1</v>
      </c>
      <c r="J713" t="s">
        <v>45</v>
      </c>
      <c r="K713" t="s">
        <v>32</v>
      </c>
      <c r="L713">
        <v>58</v>
      </c>
      <c r="M713" t="str">
        <f t="shared" si="11"/>
        <v>Senior Citizen</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Senior Citizen</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Senior Citizen</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Young Adult</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39</v>
      </c>
      <c r="D741" s="5">
        <v>60000</v>
      </c>
      <c r="E741">
        <v>2</v>
      </c>
      <c r="F741" t="s">
        <v>19</v>
      </c>
      <c r="G741" t="s">
        <v>21</v>
      </c>
      <c r="H741" t="s">
        <v>15</v>
      </c>
      <c r="I741">
        <v>1</v>
      </c>
      <c r="J741" t="s">
        <v>45</v>
      </c>
      <c r="K741" t="s">
        <v>32</v>
      </c>
      <c r="L741">
        <v>55</v>
      </c>
      <c r="M741" t="str">
        <f t="shared" si="11"/>
        <v>Adult</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39</v>
      </c>
      <c r="D746" s="5">
        <v>70000</v>
      </c>
      <c r="E746">
        <v>4</v>
      </c>
      <c r="F746" t="s">
        <v>19</v>
      </c>
      <c r="G746" t="s">
        <v>21</v>
      </c>
      <c r="H746" t="s">
        <v>15</v>
      </c>
      <c r="I746">
        <v>1</v>
      </c>
      <c r="J746" t="s">
        <v>45</v>
      </c>
      <c r="K746" t="s">
        <v>32</v>
      </c>
      <c r="L746">
        <v>56</v>
      </c>
      <c r="M746" t="str">
        <f t="shared" si="11"/>
        <v>Senior Citizen</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39</v>
      </c>
      <c r="D748" s="5">
        <v>60000</v>
      </c>
      <c r="E748">
        <v>2</v>
      </c>
      <c r="F748" t="s">
        <v>13</v>
      </c>
      <c r="G748" t="s">
        <v>28</v>
      </c>
      <c r="H748" t="s">
        <v>15</v>
      </c>
      <c r="I748">
        <v>0</v>
      </c>
      <c r="J748" t="s">
        <v>45</v>
      </c>
      <c r="K748" t="s">
        <v>32</v>
      </c>
      <c r="L748">
        <v>56</v>
      </c>
      <c r="M748" t="str">
        <f t="shared" si="11"/>
        <v>Senior Citizen</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Senior Citizen</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Senior Citizen</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Young Adult</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Senior Citizen</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39</v>
      </c>
      <c r="D763" s="5">
        <v>60000</v>
      </c>
      <c r="E763">
        <v>5</v>
      </c>
      <c r="F763" t="s">
        <v>13</v>
      </c>
      <c r="G763" t="s">
        <v>28</v>
      </c>
      <c r="H763" t="s">
        <v>15</v>
      </c>
      <c r="I763">
        <v>3</v>
      </c>
      <c r="J763" t="s">
        <v>45</v>
      </c>
      <c r="K763" t="s">
        <v>32</v>
      </c>
      <c r="L763">
        <v>59</v>
      </c>
      <c r="M763" t="str">
        <f t="shared" si="11"/>
        <v>Senior Citizen</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Young Adult</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Young Adult</v>
      </c>
      <c r="N767" t="s">
        <v>15</v>
      </c>
    </row>
    <row r="768" spans="1:14" x14ac:dyDescent="0.25">
      <c r="A768">
        <v>14608</v>
      </c>
      <c r="B768" t="s">
        <v>36</v>
      </c>
      <c r="C768" t="s">
        <v>38</v>
      </c>
      <c r="D768" s="5">
        <v>50000</v>
      </c>
      <c r="E768">
        <v>4</v>
      </c>
      <c r="F768" t="s">
        <v>13</v>
      </c>
      <c r="G768" t="s">
        <v>14</v>
      </c>
      <c r="H768" t="s">
        <v>15</v>
      </c>
      <c r="I768">
        <v>3</v>
      </c>
      <c r="J768" t="s">
        <v>45</v>
      </c>
      <c r="K768" t="s">
        <v>32</v>
      </c>
      <c r="L768">
        <v>42</v>
      </c>
      <c r="M768" t="str">
        <f t="shared" si="11"/>
        <v>Adult</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Senior Citizen</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ref="M770:M833" si="12">IF(L770&lt;13, "Child", IF(L770&lt;20, "Teen", IF(L770&lt;36, "Young Adult", IF(L770&lt;56, "Adult", "Senior Citizen"))))</f>
        <v>Adult</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si="12"/>
        <v>Adult</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Adult</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Young Adult</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38</v>
      </c>
      <c r="D777" s="5">
        <v>70000</v>
      </c>
      <c r="E777">
        <v>2</v>
      </c>
      <c r="F777" t="s">
        <v>29</v>
      </c>
      <c r="G777" t="s">
        <v>14</v>
      </c>
      <c r="H777" t="s">
        <v>15</v>
      </c>
      <c r="I777">
        <v>2</v>
      </c>
      <c r="J777" t="s">
        <v>45</v>
      </c>
      <c r="K777" t="s">
        <v>32</v>
      </c>
      <c r="L777">
        <v>54</v>
      </c>
      <c r="M777" t="str">
        <f t="shared" si="12"/>
        <v>Adult</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Senior Citizen</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39</v>
      </c>
      <c r="D782" s="5">
        <v>60000</v>
      </c>
      <c r="E782">
        <v>2</v>
      </c>
      <c r="F782" t="s">
        <v>19</v>
      </c>
      <c r="G782" t="s">
        <v>21</v>
      </c>
      <c r="H782" t="s">
        <v>15</v>
      </c>
      <c r="I782">
        <v>1</v>
      </c>
      <c r="J782" t="s">
        <v>45</v>
      </c>
      <c r="K782" t="s">
        <v>32</v>
      </c>
      <c r="L782">
        <v>55</v>
      </c>
      <c r="M782" t="str">
        <f t="shared" si="12"/>
        <v>Adult</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Young Adult</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Senior Citizen</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Senior Citizen</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Senior Citizen</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Young Adult</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Senior Citizen</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Young Adult</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Young Adult</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Senior Citizen</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Young Adult</v>
      </c>
      <c r="N813" t="s">
        <v>18</v>
      </c>
    </row>
    <row r="814" spans="1:14" x14ac:dyDescent="0.25">
      <c r="A814">
        <v>15749</v>
      </c>
      <c r="B814" t="s">
        <v>37</v>
      </c>
      <c r="C814" t="s">
        <v>39</v>
      </c>
      <c r="D814" s="5">
        <v>70000</v>
      </c>
      <c r="E814">
        <v>4</v>
      </c>
      <c r="F814" t="s">
        <v>13</v>
      </c>
      <c r="G814" t="s">
        <v>28</v>
      </c>
      <c r="H814" t="s">
        <v>15</v>
      </c>
      <c r="I814">
        <v>2</v>
      </c>
      <c r="J814" t="s">
        <v>45</v>
      </c>
      <c r="K814" t="s">
        <v>32</v>
      </c>
      <c r="L814">
        <v>61</v>
      </c>
      <c r="M814" t="str">
        <f t="shared" si="12"/>
        <v>Senior Citizen</v>
      </c>
      <c r="N814" t="s">
        <v>18</v>
      </c>
    </row>
    <row r="815" spans="1:14" x14ac:dyDescent="0.25">
      <c r="A815">
        <v>25899</v>
      </c>
      <c r="B815" t="s">
        <v>36</v>
      </c>
      <c r="C815" t="s">
        <v>39</v>
      </c>
      <c r="D815" s="5">
        <v>70000</v>
      </c>
      <c r="E815">
        <v>2</v>
      </c>
      <c r="F815" t="s">
        <v>27</v>
      </c>
      <c r="G815" t="s">
        <v>21</v>
      </c>
      <c r="H815" t="s">
        <v>15</v>
      </c>
      <c r="I815">
        <v>2</v>
      </c>
      <c r="J815" t="s">
        <v>45</v>
      </c>
      <c r="K815" t="s">
        <v>32</v>
      </c>
      <c r="L815">
        <v>53</v>
      </c>
      <c r="M815" t="str">
        <f t="shared" si="12"/>
        <v>Adult</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Senior Citizen</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Young Adult</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Young Adult</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Senior Citizen</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ref="M834:M897" si="13">IF(L834&lt;13, "Child", IF(L834&lt;20, "Teen", IF(L834&lt;36, "Young Adult", IF(L834&lt;56, "Adult", "Senior Citizen"))))</f>
        <v>Adult</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si="13"/>
        <v>Adult</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Young Adult</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38</v>
      </c>
      <c r="D842" s="5">
        <v>70000</v>
      </c>
      <c r="E842">
        <v>4</v>
      </c>
      <c r="F842" t="s">
        <v>19</v>
      </c>
      <c r="G842" t="s">
        <v>21</v>
      </c>
      <c r="H842" t="s">
        <v>15</v>
      </c>
      <c r="I842">
        <v>2</v>
      </c>
      <c r="J842" t="s">
        <v>45</v>
      </c>
      <c r="K842" t="s">
        <v>32</v>
      </c>
      <c r="L842">
        <v>53</v>
      </c>
      <c r="M842" t="str">
        <f t="shared" si="13"/>
        <v>Adult</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Senior Citizen</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39</v>
      </c>
      <c r="D846" s="5">
        <v>40000</v>
      </c>
      <c r="E846">
        <v>5</v>
      </c>
      <c r="F846" t="s">
        <v>27</v>
      </c>
      <c r="G846" t="s">
        <v>21</v>
      </c>
      <c r="H846" t="s">
        <v>15</v>
      </c>
      <c r="I846">
        <v>2</v>
      </c>
      <c r="J846" t="s">
        <v>45</v>
      </c>
      <c r="K846" t="s">
        <v>32</v>
      </c>
      <c r="L846">
        <v>60</v>
      </c>
      <c r="M846" t="str">
        <f t="shared" si="13"/>
        <v>Senior Citizen</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Senior Citizen</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Senior Citizen</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Senior Citizen</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Young Adult</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Young Adult</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Young Adult</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Young Adult</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Young Adult</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Young Adult</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Young Adult</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38</v>
      </c>
      <c r="D868" s="5">
        <v>60000</v>
      </c>
      <c r="E868">
        <v>2</v>
      </c>
      <c r="F868" t="s">
        <v>27</v>
      </c>
      <c r="G868" t="s">
        <v>21</v>
      </c>
      <c r="H868" t="s">
        <v>15</v>
      </c>
      <c r="I868">
        <v>2</v>
      </c>
      <c r="J868" t="s">
        <v>45</v>
      </c>
      <c r="K868" t="s">
        <v>32</v>
      </c>
      <c r="L868">
        <v>55</v>
      </c>
      <c r="M868" t="str">
        <f t="shared" si="13"/>
        <v>Adult</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38</v>
      </c>
      <c r="D870" s="5">
        <v>30000</v>
      </c>
      <c r="E870">
        <v>5</v>
      </c>
      <c r="F870" t="s">
        <v>29</v>
      </c>
      <c r="G870" t="s">
        <v>14</v>
      </c>
      <c r="H870" t="s">
        <v>15</v>
      </c>
      <c r="I870">
        <v>3</v>
      </c>
      <c r="J870" t="s">
        <v>45</v>
      </c>
      <c r="K870" t="s">
        <v>32</v>
      </c>
      <c r="L870">
        <v>60</v>
      </c>
      <c r="M870" t="str">
        <f t="shared" si="13"/>
        <v>Senior Citizen</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38</v>
      </c>
      <c r="D873" s="5">
        <v>60000</v>
      </c>
      <c r="E873">
        <v>2</v>
      </c>
      <c r="F873" t="s">
        <v>27</v>
      </c>
      <c r="G873" t="s">
        <v>21</v>
      </c>
      <c r="H873" t="s">
        <v>15</v>
      </c>
      <c r="I873">
        <v>2</v>
      </c>
      <c r="J873" t="s">
        <v>45</v>
      </c>
      <c r="K873" t="s">
        <v>32</v>
      </c>
      <c r="L873">
        <v>55</v>
      </c>
      <c r="M873" t="str">
        <f t="shared" si="13"/>
        <v>Adult</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Senior Citizen</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Senior Citizen</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Senior Citizen</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Young Adult</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Senior Citizen</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Young Adult</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Young Adult</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Young Adult</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Senior Citizen</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Young Adult</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Young Adult</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Senior Citizen</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ref="M898:M961" si="14">IF(L898&lt;13, "Child", IF(L898&lt;20, "Teen", IF(L898&lt;36, "Young Adult", IF(L898&lt;56, "Adult", "Senior Citizen"))))</f>
        <v>Young Adult</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si="14"/>
        <v>Young Adult</v>
      </c>
      <c r="N899" t="s">
        <v>18</v>
      </c>
    </row>
    <row r="900" spans="1:14" x14ac:dyDescent="0.25">
      <c r="A900">
        <v>18066</v>
      </c>
      <c r="B900" t="s">
        <v>37</v>
      </c>
      <c r="C900" t="s">
        <v>38</v>
      </c>
      <c r="D900" s="5">
        <v>70000</v>
      </c>
      <c r="E900">
        <v>5</v>
      </c>
      <c r="F900" t="s">
        <v>13</v>
      </c>
      <c r="G900" t="s">
        <v>28</v>
      </c>
      <c r="H900" t="s">
        <v>15</v>
      </c>
      <c r="I900">
        <v>3</v>
      </c>
      <c r="J900" t="s">
        <v>45</v>
      </c>
      <c r="K900" t="s">
        <v>32</v>
      </c>
      <c r="L900">
        <v>60</v>
      </c>
      <c r="M900" t="str">
        <f t="shared" si="14"/>
        <v>Senior Citizen</v>
      </c>
      <c r="N900" t="s">
        <v>15</v>
      </c>
    </row>
    <row r="901" spans="1:14" x14ac:dyDescent="0.25">
      <c r="A901">
        <v>28192</v>
      </c>
      <c r="B901" t="s">
        <v>36</v>
      </c>
      <c r="C901" t="s">
        <v>39</v>
      </c>
      <c r="D901" s="5">
        <v>70000</v>
      </c>
      <c r="E901">
        <v>5</v>
      </c>
      <c r="F901" t="s">
        <v>31</v>
      </c>
      <c r="G901" t="s">
        <v>21</v>
      </c>
      <c r="H901" t="s">
        <v>15</v>
      </c>
      <c r="I901">
        <v>3</v>
      </c>
      <c r="J901" t="s">
        <v>45</v>
      </c>
      <c r="K901" t="s">
        <v>32</v>
      </c>
      <c r="L901">
        <v>46</v>
      </c>
      <c r="M901" t="str">
        <f t="shared" si="14"/>
        <v>Adult</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Senior Citizen</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Young Adult</v>
      </c>
      <c r="N908" t="s">
        <v>15</v>
      </c>
    </row>
    <row r="909" spans="1:14" x14ac:dyDescent="0.25">
      <c r="A909">
        <v>19747</v>
      </c>
      <c r="B909" t="s">
        <v>36</v>
      </c>
      <c r="C909" t="s">
        <v>38</v>
      </c>
      <c r="D909" s="5">
        <v>50000</v>
      </c>
      <c r="E909">
        <v>4</v>
      </c>
      <c r="F909" t="s">
        <v>13</v>
      </c>
      <c r="G909" t="s">
        <v>28</v>
      </c>
      <c r="H909" t="s">
        <v>15</v>
      </c>
      <c r="I909">
        <v>2</v>
      </c>
      <c r="J909" t="s">
        <v>45</v>
      </c>
      <c r="K909" t="s">
        <v>32</v>
      </c>
      <c r="L909">
        <v>63</v>
      </c>
      <c r="M909" t="str">
        <f t="shared" si="14"/>
        <v>Senior Citizen</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Senior Citizen</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Young Adult</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38</v>
      </c>
      <c r="D917" s="5">
        <v>60000</v>
      </c>
      <c r="E917">
        <v>3</v>
      </c>
      <c r="F917" t="s">
        <v>31</v>
      </c>
      <c r="G917" t="s">
        <v>28</v>
      </c>
      <c r="H917" t="s">
        <v>15</v>
      </c>
      <c r="I917">
        <v>2</v>
      </c>
      <c r="J917" t="s">
        <v>45</v>
      </c>
      <c r="K917" t="s">
        <v>32</v>
      </c>
      <c r="L917">
        <v>64</v>
      </c>
      <c r="M917" t="str">
        <f t="shared" si="14"/>
        <v>Senior Citizen</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Young Adult</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Young Adult</v>
      </c>
      <c r="N920" t="s">
        <v>15</v>
      </c>
    </row>
    <row r="921" spans="1:14" x14ac:dyDescent="0.25">
      <c r="A921">
        <v>21451</v>
      </c>
      <c r="B921" t="s">
        <v>36</v>
      </c>
      <c r="C921" t="s">
        <v>39</v>
      </c>
      <c r="D921" s="5">
        <v>40000</v>
      </c>
      <c r="E921">
        <v>4</v>
      </c>
      <c r="F921" t="s">
        <v>27</v>
      </c>
      <c r="G921" t="s">
        <v>21</v>
      </c>
      <c r="H921" t="s">
        <v>15</v>
      </c>
      <c r="I921">
        <v>2</v>
      </c>
      <c r="J921" t="s">
        <v>45</v>
      </c>
      <c r="K921" t="s">
        <v>32</v>
      </c>
      <c r="L921">
        <v>61</v>
      </c>
      <c r="M921" t="str">
        <f t="shared" si="14"/>
        <v>Senior Citizen</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Young Adult</v>
      </c>
      <c r="N927" t="s">
        <v>15</v>
      </c>
    </row>
    <row r="928" spans="1:14" x14ac:dyDescent="0.25">
      <c r="A928">
        <v>26495</v>
      </c>
      <c r="B928" t="s">
        <v>37</v>
      </c>
      <c r="C928" t="s">
        <v>39</v>
      </c>
      <c r="D928" s="5">
        <v>40000</v>
      </c>
      <c r="E928">
        <v>2</v>
      </c>
      <c r="F928" t="s">
        <v>27</v>
      </c>
      <c r="G928" t="s">
        <v>21</v>
      </c>
      <c r="H928" t="s">
        <v>15</v>
      </c>
      <c r="I928">
        <v>2</v>
      </c>
      <c r="J928" t="s">
        <v>45</v>
      </c>
      <c r="K928" t="s">
        <v>32</v>
      </c>
      <c r="L928">
        <v>57</v>
      </c>
      <c r="M928" t="str">
        <f t="shared" si="14"/>
        <v>Senior Citizen</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38</v>
      </c>
      <c r="D932" s="5">
        <v>70000</v>
      </c>
      <c r="E932">
        <v>5</v>
      </c>
      <c r="F932" t="s">
        <v>31</v>
      </c>
      <c r="G932" t="s">
        <v>21</v>
      </c>
      <c r="H932" t="s">
        <v>18</v>
      </c>
      <c r="I932">
        <v>3</v>
      </c>
      <c r="J932" t="s">
        <v>45</v>
      </c>
      <c r="K932" t="s">
        <v>32</v>
      </c>
      <c r="L932">
        <v>47</v>
      </c>
      <c r="M932" t="str">
        <f t="shared" si="14"/>
        <v>Adult</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Senior Citizen</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Senior Citizen</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Young Adult</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Young Adult</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Young Adult</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Senior Citizen</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38</v>
      </c>
      <c r="D951" s="5">
        <v>70000</v>
      </c>
      <c r="E951">
        <v>2</v>
      </c>
      <c r="F951" t="s">
        <v>29</v>
      </c>
      <c r="G951" t="s">
        <v>14</v>
      </c>
      <c r="H951" t="s">
        <v>15</v>
      </c>
      <c r="I951">
        <v>2</v>
      </c>
      <c r="J951" t="s">
        <v>45</v>
      </c>
      <c r="K951" t="s">
        <v>32</v>
      </c>
      <c r="L951">
        <v>53</v>
      </c>
      <c r="M951" t="str">
        <f t="shared" si="14"/>
        <v>Adult</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Young Adult</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Senior Citizen</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Young Adult</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ref="M962:M1001" si="15">IF(L962&lt;13, "Child", IF(L962&lt;20, "Teen", IF(L962&lt;36, "Young Adult", IF(L962&lt;56, "Adult", "Senior Citizen"))))</f>
        <v>Adult</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si="15"/>
        <v>Senior Citizen</v>
      </c>
      <c r="N963" t="s">
        <v>18</v>
      </c>
    </row>
    <row r="964" spans="1:14" x14ac:dyDescent="0.25">
      <c r="A964">
        <v>16813</v>
      </c>
      <c r="B964" t="s">
        <v>36</v>
      </c>
      <c r="C964" t="s">
        <v>38</v>
      </c>
      <c r="D964" s="5">
        <v>60000</v>
      </c>
      <c r="E964">
        <v>2</v>
      </c>
      <c r="F964" t="s">
        <v>19</v>
      </c>
      <c r="G964" t="s">
        <v>21</v>
      </c>
      <c r="H964" t="s">
        <v>15</v>
      </c>
      <c r="I964">
        <v>2</v>
      </c>
      <c r="J964" t="s">
        <v>45</v>
      </c>
      <c r="K964" t="s">
        <v>32</v>
      </c>
      <c r="L964">
        <v>55</v>
      </c>
      <c r="M964" t="str">
        <f t="shared" si="15"/>
        <v>Adult</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Senior Citizen</v>
      </c>
      <c r="N965" t="s">
        <v>15</v>
      </c>
    </row>
    <row r="966" spans="1:14" x14ac:dyDescent="0.25">
      <c r="A966">
        <v>27434</v>
      </c>
      <c r="B966" t="s">
        <v>37</v>
      </c>
      <c r="C966" t="s">
        <v>38</v>
      </c>
      <c r="D966" s="5">
        <v>70000</v>
      </c>
      <c r="E966">
        <v>4</v>
      </c>
      <c r="F966" t="s">
        <v>19</v>
      </c>
      <c r="G966" t="s">
        <v>21</v>
      </c>
      <c r="H966" t="s">
        <v>15</v>
      </c>
      <c r="I966">
        <v>1</v>
      </c>
      <c r="J966" t="s">
        <v>45</v>
      </c>
      <c r="K966" t="s">
        <v>32</v>
      </c>
      <c r="L966">
        <v>56</v>
      </c>
      <c r="M966" t="str">
        <f t="shared" si="15"/>
        <v>Senior Citizen</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Young Adult</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Senior Citizen</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Young Adult</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Young Adult</v>
      </c>
      <c r="N977" t="s">
        <v>15</v>
      </c>
    </row>
    <row r="978" spans="1:14" x14ac:dyDescent="0.25">
      <c r="A978">
        <v>28004</v>
      </c>
      <c r="B978" t="s">
        <v>36</v>
      </c>
      <c r="C978" t="s">
        <v>39</v>
      </c>
      <c r="D978" s="5">
        <v>60000</v>
      </c>
      <c r="E978">
        <v>3</v>
      </c>
      <c r="F978" t="s">
        <v>13</v>
      </c>
      <c r="G978" t="s">
        <v>28</v>
      </c>
      <c r="H978" t="s">
        <v>15</v>
      </c>
      <c r="I978">
        <v>2</v>
      </c>
      <c r="J978" t="s">
        <v>45</v>
      </c>
      <c r="K978" t="s">
        <v>32</v>
      </c>
      <c r="L978">
        <v>66</v>
      </c>
      <c r="M978" t="str">
        <f t="shared" si="15"/>
        <v>Senior Citizen</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Senior Citizen</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Young Adult</v>
      </c>
      <c r="N981" t="s">
        <v>18</v>
      </c>
    </row>
    <row r="982" spans="1:14" x14ac:dyDescent="0.25">
      <c r="A982">
        <v>18594</v>
      </c>
      <c r="B982" t="s">
        <v>37</v>
      </c>
      <c r="C982" t="s">
        <v>39</v>
      </c>
      <c r="D982" s="5">
        <v>80000</v>
      </c>
      <c r="E982">
        <v>3</v>
      </c>
      <c r="F982" t="s">
        <v>13</v>
      </c>
      <c r="G982" t="s">
        <v>14</v>
      </c>
      <c r="H982" t="s">
        <v>15</v>
      </c>
      <c r="I982">
        <v>3</v>
      </c>
      <c r="J982" t="s">
        <v>45</v>
      </c>
      <c r="K982" t="s">
        <v>32</v>
      </c>
      <c r="L982">
        <v>40</v>
      </c>
      <c r="M982" t="str">
        <f t="shared" si="15"/>
        <v>Adult</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38</v>
      </c>
      <c r="D988" s="5">
        <v>40000</v>
      </c>
      <c r="E988">
        <v>5</v>
      </c>
      <c r="F988" t="s">
        <v>27</v>
      </c>
      <c r="G988" t="s">
        <v>21</v>
      </c>
      <c r="H988" t="s">
        <v>15</v>
      </c>
      <c r="I988">
        <v>4</v>
      </c>
      <c r="J988" t="s">
        <v>45</v>
      </c>
      <c r="K988" t="s">
        <v>32</v>
      </c>
      <c r="L988">
        <v>60</v>
      </c>
      <c r="M988" t="str">
        <f t="shared" si="15"/>
        <v>Senior Citizen</v>
      </c>
      <c r="N988" t="s">
        <v>15</v>
      </c>
    </row>
    <row r="989" spans="1:14" x14ac:dyDescent="0.25">
      <c r="A989">
        <v>28972</v>
      </c>
      <c r="B989" t="s">
        <v>37</v>
      </c>
      <c r="C989" t="s">
        <v>39</v>
      </c>
      <c r="D989" s="5">
        <v>60000</v>
      </c>
      <c r="E989">
        <v>3</v>
      </c>
      <c r="F989" t="s">
        <v>31</v>
      </c>
      <c r="G989" t="s">
        <v>28</v>
      </c>
      <c r="H989" t="s">
        <v>15</v>
      </c>
      <c r="I989">
        <v>2</v>
      </c>
      <c r="J989" t="s">
        <v>45</v>
      </c>
      <c r="K989" t="s">
        <v>32</v>
      </c>
      <c r="L989">
        <v>66</v>
      </c>
      <c r="M989" t="str">
        <f t="shared" si="15"/>
        <v>Senior Citizen</v>
      </c>
      <c r="N989" t="s">
        <v>18</v>
      </c>
    </row>
    <row r="990" spans="1:14" x14ac:dyDescent="0.25">
      <c r="A990">
        <v>22730</v>
      </c>
      <c r="B990" t="s">
        <v>36</v>
      </c>
      <c r="C990" t="s">
        <v>38</v>
      </c>
      <c r="D990" s="5">
        <v>70000</v>
      </c>
      <c r="E990">
        <v>5</v>
      </c>
      <c r="F990" t="s">
        <v>13</v>
      </c>
      <c r="G990" t="s">
        <v>28</v>
      </c>
      <c r="H990" t="s">
        <v>15</v>
      </c>
      <c r="I990">
        <v>2</v>
      </c>
      <c r="J990" t="s">
        <v>45</v>
      </c>
      <c r="K990" t="s">
        <v>32</v>
      </c>
      <c r="L990">
        <v>63</v>
      </c>
      <c r="M990" t="str">
        <f t="shared" si="15"/>
        <v>Senior Citizen</v>
      </c>
      <c r="N990" t="s">
        <v>18</v>
      </c>
    </row>
    <row r="991" spans="1:14" x14ac:dyDescent="0.25">
      <c r="A991">
        <v>29134</v>
      </c>
      <c r="B991" t="s">
        <v>36</v>
      </c>
      <c r="C991" t="s">
        <v>38</v>
      </c>
      <c r="D991" s="5">
        <v>60000</v>
      </c>
      <c r="E991">
        <v>4</v>
      </c>
      <c r="F991" t="s">
        <v>13</v>
      </c>
      <c r="G991" t="s">
        <v>14</v>
      </c>
      <c r="H991" t="s">
        <v>18</v>
      </c>
      <c r="I991">
        <v>3</v>
      </c>
      <c r="J991" t="s">
        <v>45</v>
      </c>
      <c r="K991" t="s">
        <v>32</v>
      </c>
      <c r="L991">
        <v>42</v>
      </c>
      <c r="M991" t="str">
        <f t="shared" si="15"/>
        <v>Adult</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Young Adult</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38</v>
      </c>
      <c r="D1001" s="5">
        <v>60000</v>
      </c>
      <c r="E1001">
        <v>3</v>
      </c>
      <c r="F1001" t="s">
        <v>27</v>
      </c>
      <c r="G1001" t="s">
        <v>21</v>
      </c>
      <c r="H1001" t="s">
        <v>15</v>
      </c>
      <c r="I1001">
        <v>2</v>
      </c>
      <c r="J1001" t="s">
        <v>45</v>
      </c>
      <c r="K1001" t="s">
        <v>32</v>
      </c>
      <c r="L1001">
        <v>53</v>
      </c>
      <c r="M1001" t="str">
        <f t="shared" si="15"/>
        <v>Adult</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CD96D-3D27-4290-9F20-C56F191F975B}">
  <dimension ref="B2:E45"/>
  <sheetViews>
    <sheetView topLeftCell="A27" workbookViewId="0">
      <selection activeCell="B59" sqref="B59"/>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2" spans="2:5" x14ac:dyDescent="0.25">
      <c r="B2" s="3" t="s">
        <v>43</v>
      </c>
      <c r="C2" s="3" t="s">
        <v>44</v>
      </c>
    </row>
    <row r="3" spans="2:5" x14ac:dyDescent="0.25">
      <c r="B3" s="3" t="s">
        <v>41</v>
      </c>
      <c r="C3" t="s">
        <v>18</v>
      </c>
      <c r="D3" t="s">
        <v>15</v>
      </c>
      <c r="E3" t="s">
        <v>42</v>
      </c>
    </row>
    <row r="4" spans="2:5" x14ac:dyDescent="0.25">
      <c r="B4" s="4" t="s">
        <v>39</v>
      </c>
      <c r="C4" s="6">
        <v>53440</v>
      </c>
      <c r="D4" s="6">
        <v>55774.058577405856</v>
      </c>
      <c r="E4" s="6">
        <v>54580.777096114522</v>
      </c>
    </row>
    <row r="5" spans="2:5" x14ac:dyDescent="0.25">
      <c r="B5" s="4" t="s">
        <v>38</v>
      </c>
      <c r="C5" s="6">
        <v>56208.178438661707</v>
      </c>
      <c r="D5" s="6">
        <v>60123.966942148763</v>
      </c>
      <c r="E5" s="6">
        <v>58062.62230919765</v>
      </c>
    </row>
    <row r="6" spans="2:5" x14ac:dyDescent="0.25">
      <c r="B6" s="4" t="s">
        <v>42</v>
      </c>
      <c r="C6" s="6">
        <v>54874.759152215796</v>
      </c>
      <c r="D6" s="6">
        <v>57962.577962577961</v>
      </c>
      <c r="E6" s="6">
        <v>56360</v>
      </c>
    </row>
    <row r="21" spans="2:5" x14ac:dyDescent="0.25">
      <c r="B21" s="3" t="s">
        <v>46</v>
      </c>
      <c r="C21" s="3" t="s">
        <v>44</v>
      </c>
    </row>
    <row r="22" spans="2:5" x14ac:dyDescent="0.25">
      <c r="B22" s="3" t="s">
        <v>41</v>
      </c>
      <c r="C22" t="s">
        <v>18</v>
      </c>
      <c r="D22" t="s">
        <v>15</v>
      </c>
      <c r="E22" t="s">
        <v>42</v>
      </c>
    </row>
    <row r="23" spans="2:5" x14ac:dyDescent="0.25">
      <c r="B23" s="4" t="s">
        <v>16</v>
      </c>
      <c r="C23">
        <v>166</v>
      </c>
      <c r="D23">
        <v>200</v>
      </c>
      <c r="E23">
        <v>366</v>
      </c>
    </row>
    <row r="24" spans="2:5" x14ac:dyDescent="0.25">
      <c r="B24" s="4" t="s">
        <v>26</v>
      </c>
      <c r="C24">
        <v>92</v>
      </c>
      <c r="D24">
        <v>77</v>
      </c>
      <c r="E24">
        <v>169</v>
      </c>
    </row>
    <row r="25" spans="2:5" x14ac:dyDescent="0.25">
      <c r="B25" s="4" t="s">
        <v>22</v>
      </c>
      <c r="C25">
        <v>67</v>
      </c>
      <c r="D25">
        <v>95</v>
      </c>
      <c r="E25">
        <v>162</v>
      </c>
    </row>
    <row r="26" spans="2:5" x14ac:dyDescent="0.25">
      <c r="B26" s="4" t="s">
        <v>23</v>
      </c>
      <c r="C26">
        <v>116</v>
      </c>
      <c r="D26">
        <v>76</v>
      </c>
      <c r="E26">
        <v>192</v>
      </c>
    </row>
    <row r="27" spans="2:5" x14ac:dyDescent="0.25">
      <c r="B27" s="4" t="s">
        <v>45</v>
      </c>
      <c r="C27">
        <v>78</v>
      </c>
      <c r="D27">
        <v>33</v>
      </c>
      <c r="E27">
        <v>111</v>
      </c>
    </row>
    <row r="28" spans="2:5" x14ac:dyDescent="0.25">
      <c r="B28" s="4" t="s">
        <v>42</v>
      </c>
      <c r="C28">
        <v>519</v>
      </c>
      <c r="D28">
        <v>481</v>
      </c>
      <c r="E28">
        <v>1000</v>
      </c>
    </row>
    <row r="40" spans="2:5" x14ac:dyDescent="0.25">
      <c r="B40" s="3" t="s">
        <v>46</v>
      </c>
      <c r="C40" s="3" t="s">
        <v>44</v>
      </c>
    </row>
    <row r="41" spans="2:5" x14ac:dyDescent="0.25">
      <c r="B41" s="3" t="s">
        <v>41</v>
      </c>
      <c r="C41" t="s">
        <v>18</v>
      </c>
      <c r="D41" t="s">
        <v>15</v>
      </c>
      <c r="E41" t="s">
        <v>42</v>
      </c>
    </row>
    <row r="42" spans="2:5" x14ac:dyDescent="0.25">
      <c r="B42" s="4" t="s">
        <v>47</v>
      </c>
      <c r="C42">
        <v>261</v>
      </c>
      <c r="D42">
        <v>312</v>
      </c>
      <c r="E42">
        <v>573</v>
      </c>
    </row>
    <row r="43" spans="2:5" x14ac:dyDescent="0.25">
      <c r="B43" s="4" t="s">
        <v>48</v>
      </c>
      <c r="C43">
        <v>141</v>
      </c>
      <c r="D43">
        <v>115</v>
      </c>
      <c r="E43">
        <v>256</v>
      </c>
    </row>
    <row r="44" spans="2:5" x14ac:dyDescent="0.25">
      <c r="B44" s="4" t="s">
        <v>49</v>
      </c>
      <c r="C44">
        <v>117</v>
      </c>
      <c r="D44">
        <v>54</v>
      </c>
      <c r="E44">
        <v>171</v>
      </c>
    </row>
    <row r="45" spans="2:5" x14ac:dyDescent="0.25">
      <c r="B45" s="4" t="s">
        <v>42</v>
      </c>
      <c r="C45">
        <v>519</v>
      </c>
      <c r="D45">
        <v>481</v>
      </c>
      <c r="E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16DB-6923-4E6A-8664-E3E174E39515}">
  <dimension ref="A1:U5"/>
  <sheetViews>
    <sheetView showGridLines="0" tabSelected="1" workbookViewId="0">
      <selection activeCell="X25" sqref="X25"/>
    </sheetView>
  </sheetViews>
  <sheetFormatPr defaultRowHeight="15" x14ac:dyDescent="0.25"/>
  <cols>
    <col min="15" max="26" width="9.140625" customWidth="1"/>
  </cols>
  <sheetData>
    <row r="1" spans="1:21" ht="15" customHeight="1" x14ac:dyDescent="0.25">
      <c r="A1" s="7" t="s">
        <v>50</v>
      </c>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sheetData>
  <mergeCells count="1">
    <mergeCell ref="A1:U5"/>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khushwant prajapati</cp:lastModifiedBy>
  <dcterms:created xsi:type="dcterms:W3CDTF">2022-03-18T02:50:57Z</dcterms:created>
  <dcterms:modified xsi:type="dcterms:W3CDTF">2025-05-15T10:25:13Z</dcterms:modified>
</cp:coreProperties>
</file>