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\Excel\Assignment Questions\"/>
    </mc:Choice>
  </mc:AlternateContent>
  <xr:revisionPtr revIDLastSave="0" documentId="13_ncr:1_{8DD35C73-560A-4CF4-8904-A8AA58FEDE70}" xr6:coauthVersionLast="47" xr6:coauthVersionMax="47" xr10:uidLastSave="{00000000-0000-0000-0000-000000000000}"/>
  <bookViews>
    <workbookView xWindow="-108" yWindow="-108" windowWidth="23256" windowHeight="12456" activeTab="1" xr2:uid="{BBB0A2B2-95CD-43EC-BE4C-AB0EC2D17D62}"/>
  </bookViews>
  <sheets>
    <sheet name="Operators" sheetId="2" r:id="rId1"/>
    <sheet name="Arithmatic Functions" sheetId="1" r:id="rId2"/>
  </sheets>
  <definedNames>
    <definedName name="amount">'Arithmatic Functions'!$J$7:$J$44</definedName>
    <definedName name="dep">'Arithmatic Functions'!$H$7:$H$44</definedName>
    <definedName name="reg">'Arithmatic Functions'!$I$7:$I$44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N14" i="1"/>
  <c r="N9" i="2"/>
  <c r="M9" i="2"/>
  <c r="N23" i="1"/>
  <c r="N15" i="1"/>
  <c r="N16" i="1"/>
  <c r="O9" i="2"/>
  <c r="L10" i="2"/>
  <c r="L11" i="2"/>
  <c r="L12" i="2"/>
  <c r="M12" i="2" s="1"/>
  <c r="O12" i="2" s="1"/>
  <c r="L13" i="2"/>
  <c r="M13" i="2" s="1"/>
  <c r="O13" i="2" s="1"/>
  <c r="L14" i="2"/>
  <c r="L15" i="2"/>
  <c r="L16" i="2"/>
  <c r="M16" i="2" s="1"/>
  <c r="O16" i="2" s="1"/>
  <c r="L17" i="2"/>
  <c r="M17" i="2" s="1"/>
  <c r="O17" i="2" s="1"/>
  <c r="L18" i="2"/>
  <c r="L19" i="2"/>
  <c r="L20" i="2"/>
  <c r="M20" i="2" s="1"/>
  <c r="O20" i="2" s="1"/>
  <c r="L21" i="2"/>
  <c r="M21" i="2" s="1"/>
  <c r="O21" i="2" s="1"/>
  <c r="L22" i="2"/>
  <c r="L23" i="2"/>
  <c r="L24" i="2"/>
  <c r="M24" i="2" s="1"/>
  <c r="O24" i="2" s="1"/>
  <c r="L25" i="2"/>
  <c r="M25" i="2" s="1"/>
  <c r="O25" i="2" s="1"/>
  <c r="L26" i="2"/>
  <c r="L27" i="2"/>
  <c r="L28" i="2"/>
  <c r="M28" i="2" s="1"/>
  <c r="O28" i="2" s="1"/>
  <c r="L29" i="2"/>
  <c r="M29" i="2" s="1"/>
  <c r="O29" i="2" s="1"/>
  <c r="L30" i="2"/>
  <c r="L31" i="2"/>
  <c r="L32" i="2"/>
  <c r="M32" i="2" s="1"/>
  <c r="O32" i="2" s="1"/>
  <c r="L33" i="2"/>
  <c r="M33" i="2" s="1"/>
  <c r="O33" i="2" s="1"/>
  <c r="L34" i="2"/>
  <c r="L35" i="2"/>
  <c r="L36" i="2"/>
  <c r="M36" i="2" s="1"/>
  <c r="O36" i="2" s="1"/>
  <c r="L37" i="2"/>
  <c r="M37" i="2" s="1"/>
  <c r="O37" i="2" s="1"/>
  <c r="L38" i="2"/>
  <c r="L39" i="2"/>
  <c r="L40" i="2"/>
  <c r="M40" i="2" s="1"/>
  <c r="O40" i="2" s="1"/>
  <c r="L41" i="2"/>
  <c r="M41" i="2" s="1"/>
  <c r="O41" i="2" s="1"/>
  <c r="L42" i="2"/>
  <c r="L43" i="2"/>
  <c r="L44" i="2"/>
  <c r="M44" i="2" s="1"/>
  <c r="O44" i="2" s="1"/>
  <c r="L45" i="2"/>
  <c r="M45" i="2" s="1"/>
  <c r="O45" i="2" s="1"/>
  <c r="L46" i="2"/>
  <c r="L9" i="2"/>
  <c r="N13" i="1"/>
  <c r="O29" i="1"/>
  <c r="N26" i="1"/>
  <c r="Q25" i="1"/>
  <c r="P29" i="1"/>
  <c r="P25" i="1"/>
  <c r="O26" i="1"/>
  <c r="O23" i="1"/>
  <c r="P23" i="1"/>
  <c r="Q23" i="1"/>
  <c r="N24" i="1"/>
  <c r="O24" i="1"/>
  <c r="P24" i="1"/>
  <c r="Q24" i="1"/>
  <c r="N25" i="1"/>
  <c r="O25" i="1"/>
  <c r="P26" i="1"/>
  <c r="Q26" i="1"/>
  <c r="N27" i="1"/>
  <c r="O27" i="1"/>
  <c r="P27" i="1"/>
  <c r="Q27" i="1"/>
  <c r="N28" i="1"/>
  <c r="O28" i="1"/>
  <c r="P28" i="1"/>
  <c r="Q28" i="1"/>
  <c r="N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12" i="1"/>
  <c r="N11" i="1"/>
  <c r="N8" i="1"/>
  <c r="N7" i="1"/>
  <c r="N6" i="1"/>
  <c r="N5" i="1"/>
  <c r="N4" i="1"/>
  <c r="N3" i="1"/>
  <c r="O11" i="2"/>
  <c r="O15" i="2"/>
  <c r="O19" i="2"/>
  <c r="O23" i="2"/>
  <c r="O27" i="2"/>
  <c r="O31" i="2"/>
  <c r="O35" i="2"/>
  <c r="O39" i="2"/>
  <c r="O43" i="2"/>
  <c r="M10" i="2"/>
  <c r="O10" i="2" s="1"/>
  <c r="M11" i="2"/>
  <c r="M14" i="2"/>
  <c r="O14" i="2" s="1"/>
  <c r="M15" i="2"/>
  <c r="M18" i="2"/>
  <c r="O18" i="2" s="1"/>
  <c r="M19" i="2"/>
  <c r="M22" i="2"/>
  <c r="O22" i="2" s="1"/>
  <c r="M23" i="2"/>
  <c r="M26" i="2"/>
  <c r="O26" i="2" s="1"/>
  <c r="M27" i="2"/>
  <c r="M30" i="2"/>
  <c r="O30" i="2" s="1"/>
  <c r="M31" i="2"/>
  <c r="M34" i="2"/>
  <c r="O34" i="2" s="1"/>
  <c r="M35" i="2"/>
  <c r="M38" i="2"/>
  <c r="O38" i="2" s="1"/>
  <c r="M39" i="2"/>
  <c r="M42" i="2"/>
  <c r="O42" i="2" s="1"/>
  <c r="M43" i="2"/>
  <c r="M46" i="2"/>
  <c r="O46" i="2" s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</calcChain>
</file>

<file path=xl/sharedStrings.xml><?xml version="1.0" encoding="utf-8"?>
<sst xmlns="http://schemas.openxmlformats.org/spreadsheetml/2006/main" count="512" uniqueCount="119">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</sst>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opLeftCell="F2" zoomScaleNormal="100" workbookViewId="0">
      <selection activeCell="N10" sqref="N10"/>
    </sheetView>
  </sheetViews>
  <sheetFormatPr defaultRowHeight="14.4" x14ac:dyDescent="0.3"/>
  <cols>
    <col min="5" max="5" width="9.88671875" bestFit="1" customWidth="1"/>
    <col min="10" max="10" width="10.664062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1000+J9*5%</f>
        <v>3400</v>
      </c>
      <c r="M9" s="5">
        <f>J9+K9+L9</f>
        <v>73000</v>
      </c>
      <c r="N9" s="5">
        <f>J9*5%</f>
        <v>2400</v>
      </c>
      <c r="O9" s="5">
        <f>M9-N9</f>
        <v>70600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1000+J10*5%</f>
        <v>2750</v>
      </c>
      <c r="M10" s="5">
        <f t="shared" ref="M10:M46" si="2">J10+K10+L10</f>
        <v>53500</v>
      </c>
      <c r="N10" s="5">
        <f t="shared" ref="N10:N46" si="3">J10*5%</f>
        <v>1750</v>
      </c>
      <c r="O10" s="5">
        <f t="shared" ref="O10:O46" si="4">M10-N10</f>
        <v>51750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3350</v>
      </c>
      <c r="O11" s="5">
        <f t="shared" si="4"/>
        <v>98150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4350</v>
      </c>
      <c r="O12" s="5">
        <f t="shared" si="4"/>
        <v>127150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1100</v>
      </c>
      <c r="O13" s="5">
        <f t="shared" si="4"/>
        <v>32900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4550</v>
      </c>
      <c r="O14" s="5">
        <f t="shared" si="4"/>
        <v>132950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3850</v>
      </c>
      <c r="O15" s="5">
        <f t="shared" si="4"/>
        <v>112650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2250</v>
      </c>
      <c r="O16" s="5">
        <f t="shared" si="4"/>
        <v>66250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4600</v>
      </c>
      <c r="O17" s="5">
        <f t="shared" si="4"/>
        <v>134400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2500</v>
      </c>
      <c r="O18" s="5">
        <f t="shared" si="4"/>
        <v>73500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1850</v>
      </c>
      <c r="O19" s="5">
        <f t="shared" si="4"/>
        <v>54650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2150</v>
      </c>
      <c r="O20" s="5">
        <f t="shared" si="4"/>
        <v>63350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4500</v>
      </c>
      <c r="O21" s="5">
        <f t="shared" si="4"/>
        <v>131500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1700</v>
      </c>
      <c r="O22" s="5">
        <f t="shared" si="4"/>
        <v>50300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4100</v>
      </c>
      <c r="O23" s="5">
        <f t="shared" si="4"/>
        <v>119900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3350</v>
      </c>
      <c r="O24" s="5">
        <f t="shared" si="4"/>
        <v>98150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4250</v>
      </c>
      <c r="O25" s="5">
        <f t="shared" si="4"/>
        <v>124250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3100</v>
      </c>
      <c r="O26" s="5">
        <f t="shared" si="4"/>
        <v>90900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750</v>
      </c>
      <c r="O27" s="5">
        <f t="shared" si="4"/>
        <v>22750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4050</v>
      </c>
      <c r="O28" s="5">
        <f t="shared" si="4"/>
        <v>118450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950</v>
      </c>
      <c r="O29" s="5">
        <f t="shared" si="4"/>
        <v>28550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3750</v>
      </c>
      <c r="O30" s="5">
        <f t="shared" si="4"/>
        <v>109750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2450</v>
      </c>
      <c r="O31" s="5">
        <f t="shared" si="4"/>
        <v>72050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2500</v>
      </c>
      <c r="O32" s="5">
        <f t="shared" si="4"/>
        <v>73500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4150</v>
      </c>
      <c r="O33" s="5">
        <f t="shared" si="4"/>
        <v>121350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2650</v>
      </c>
      <c r="O34" s="5">
        <f t="shared" si="4"/>
        <v>77850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3250</v>
      </c>
      <c r="O35" s="5">
        <f t="shared" si="4"/>
        <v>95250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4250</v>
      </c>
      <c r="O36" s="5">
        <f t="shared" si="4"/>
        <v>124250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1000</v>
      </c>
      <c r="O37" s="5">
        <f t="shared" si="4"/>
        <v>30000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2350</v>
      </c>
      <c r="O38" s="5">
        <f t="shared" si="4"/>
        <v>69150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4350</v>
      </c>
      <c r="O39" s="5">
        <f t="shared" si="4"/>
        <v>127150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2850</v>
      </c>
      <c r="O40" s="5">
        <f t="shared" si="4"/>
        <v>83650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1350</v>
      </c>
      <c r="O41" s="5">
        <f t="shared" si="4"/>
        <v>40150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4050</v>
      </c>
      <c r="O42" s="5">
        <f t="shared" si="4"/>
        <v>118450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2600</v>
      </c>
      <c r="O43" s="5">
        <f t="shared" si="4"/>
        <v>76400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2900</v>
      </c>
      <c r="O44" s="5">
        <f>M44-N44</f>
        <v>85100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2350</v>
      </c>
      <c r="O45" s="5">
        <f t="shared" si="4"/>
        <v>69150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1300</v>
      </c>
      <c r="O46" s="5">
        <f t="shared" si="4"/>
        <v>38700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topLeftCell="D3" workbookViewId="0">
      <selection activeCell="O19" sqref="O19"/>
    </sheetView>
  </sheetViews>
  <sheetFormatPr defaultRowHeight="14.4" x14ac:dyDescent="0.3"/>
  <cols>
    <col min="5" max="5" width="9.88671875" bestFit="1" customWidth="1"/>
    <col min="10" max="10" width="10.6640625" bestFit="1" customWidth="1"/>
    <col min="13" max="13" width="49.33203125" bestFit="1" customWidth="1"/>
    <col min="14" max="14" width="13.3320312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4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4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SUM(amount)</f>
        <v>2191000</v>
      </c>
    </row>
    <row r="4" spans="2:14" x14ac:dyDescent="0.3">
      <c r="M4" s="1" t="s">
        <v>98</v>
      </c>
      <c r="N4" s="5">
        <f>AVERAGE(amount)</f>
        <v>57657.894736842107</v>
      </c>
    </row>
    <row r="5" spans="2:14" x14ac:dyDescent="0.3">
      <c r="M5" s="1" t="s">
        <v>99</v>
      </c>
      <c r="N5" s="5">
        <f>MEDIAN(amount)</f>
        <v>55000</v>
      </c>
    </row>
    <row r="6" spans="2:14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COUNTA(B7:B44)</f>
        <v>38</v>
      </c>
    </row>
    <row r="7" spans="2:14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MAX(amount)</f>
        <v>92000</v>
      </c>
    </row>
    <row r="8" spans="2:14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MIN(amount)</f>
        <v>15000</v>
      </c>
    </row>
    <row r="9" spans="2:14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4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4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COUNTIF(F7:F44,F10)</f>
        <v>23</v>
      </c>
    </row>
    <row r="12" spans="2:14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COUNTIF(F7:F44,F9)</f>
        <v>15</v>
      </c>
    </row>
    <row r="13" spans="2:14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COUNTIF(reg,I7)</f>
        <v>10</v>
      </c>
    </row>
    <row r="14" spans="2:14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5">
        <f>AVERAGEIFS(amount,dep,H41,reg,I34)</f>
        <v>52000</v>
      </c>
    </row>
    <row r="15" spans="2:14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5">
        <f>MAX(amount,dep,H8)</f>
        <v>92000</v>
      </c>
    </row>
    <row r="16" spans="2:14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5">
        <f>_xlfn.MINIFS(amount,reg,I10)</f>
        <v>19000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9" t="s">
        <v>118</v>
      </c>
      <c r="N20" s="10"/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>SUMIFS(amount,dep,$M22,reg,N$21)</f>
        <v>48000</v>
      </c>
      <c r="O22" s="5">
        <f t="shared" ref="N22:Q32" si="0">SUMIFS(amount,dep,$M22,reg,O$21)</f>
        <v>62000</v>
      </c>
      <c r="P22" s="5">
        <f t="shared" si="0"/>
        <v>0</v>
      </c>
      <c r="Q22" s="5">
        <f t="shared" si="0"/>
        <v>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>SUMIFS(amount,dep,$M23,reg,N$21)</f>
        <v>183000</v>
      </c>
      <c r="O23" s="5">
        <f t="shared" si="0"/>
        <v>82000</v>
      </c>
      <c r="P23" s="5">
        <f t="shared" si="0"/>
        <v>92000</v>
      </c>
      <c r="Q23" s="5">
        <f t="shared" si="0"/>
        <v>45000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 t="shared" si="0"/>
        <v>50000</v>
      </c>
      <c r="O24" s="5">
        <f t="shared" si="0"/>
        <v>154000</v>
      </c>
      <c r="P24" s="5">
        <f t="shared" si="0"/>
        <v>95000</v>
      </c>
      <c r="Q24" s="5">
        <f t="shared" si="0"/>
        <v>15000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 t="shared" si="0"/>
        <v>22000</v>
      </c>
      <c r="O25" s="5">
        <f t="shared" si="0"/>
        <v>58000</v>
      </c>
      <c r="P25" s="5">
        <f t="shared" si="0"/>
        <v>27000</v>
      </c>
      <c r="Q25" s="5">
        <f t="shared" si="0"/>
        <v>47000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 t="shared" si="0"/>
        <v>91000</v>
      </c>
      <c r="O26" s="5">
        <f t="shared" si="0"/>
        <v>87000</v>
      </c>
      <c r="P26" s="5">
        <f t="shared" si="0"/>
        <v>0</v>
      </c>
      <c r="Q26" s="5">
        <f t="shared" si="0"/>
        <v>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 t="shared" si="0"/>
        <v>0</v>
      </c>
      <c r="O27" s="5">
        <f t="shared" si="0"/>
        <v>37000</v>
      </c>
      <c r="P27" s="5">
        <f t="shared" si="0"/>
        <v>43000</v>
      </c>
      <c r="Q27" s="5">
        <f t="shared" si="0"/>
        <v>77000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 t="shared" si="0"/>
        <v>0</v>
      </c>
      <c r="O28" s="5">
        <f t="shared" si="0"/>
        <v>0</v>
      </c>
      <c r="P28" s="5">
        <f t="shared" si="0"/>
        <v>90000</v>
      </c>
      <c r="Q28" s="5">
        <f t="shared" si="0"/>
        <v>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 t="shared" si="0"/>
        <v>26000</v>
      </c>
      <c r="O29" s="5">
        <f t="shared" si="0"/>
        <v>135000</v>
      </c>
      <c r="P29" s="5">
        <f t="shared" si="0"/>
        <v>81000</v>
      </c>
      <c r="Q29" s="5">
        <f t="shared" si="0"/>
        <v>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 t="shared" si="0"/>
        <v>0</v>
      </c>
      <c r="O30" s="5">
        <f t="shared" si="0"/>
        <v>146000</v>
      </c>
      <c r="P30" s="5">
        <f t="shared" si="0"/>
        <v>0</v>
      </c>
      <c r="Q30" s="5">
        <f t="shared" si="0"/>
        <v>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 t="shared" si="0"/>
        <v>85000</v>
      </c>
      <c r="O31" s="5">
        <f t="shared" si="0"/>
        <v>19000</v>
      </c>
      <c r="P31" s="5">
        <f t="shared" si="0"/>
        <v>49000</v>
      </c>
      <c r="Q31" s="5">
        <f t="shared" si="0"/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 t="shared" si="0"/>
        <v>52000</v>
      </c>
      <c r="O32" s="5">
        <f t="shared" si="0"/>
        <v>110000</v>
      </c>
      <c r="P32" s="5">
        <f t="shared" si="0"/>
        <v>0</v>
      </c>
      <c r="Q32" s="5">
        <f t="shared" si="0"/>
        <v>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Operators</vt:lpstr>
      <vt:lpstr>Arithmatic Functions</vt:lpstr>
      <vt:lpstr>amount</vt:lpstr>
      <vt:lpstr>dep</vt:lpstr>
      <vt:lpstr>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2022-07-27T05:54:27Z</dcterms:created>
  <dcterms:modified xsi:type="dcterms:W3CDTF">2023-06-04T11:59:11Z</dcterms:modified>
</cp:coreProperties>
</file>