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Khyaat Vora\Documents\"/>
    </mc:Choice>
  </mc:AlternateContent>
  <xr:revisionPtr revIDLastSave="0" documentId="8_{36192AA8-FA75-47A9-A23A-0CD03E595B7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706719770" val="1068" rev="124" revOS="4" revMin="124" revMax="0"/>
      <pm:docPrefs xmlns:pm="smNativeData" id="1706719770" fixedDigits="0" showNotice="1" showFrameBounds="1" autoChart="1" recalcOnPrint="1" recalcOnCopy="1" compatTextArt="1" tab="567" useDefinedPrintRange="1" printArea="currentSheet"/>
      <pm:compatibility xmlns:pm="smNativeData" id="1706719770" overlapCells="1"/>
      <pm:defCurrency xmlns:pm="smNativeData" id="1706719770"/>
    </ext>
  </extLst>
</workbook>
</file>

<file path=xl/calcChain.xml><?xml version="1.0" encoding="utf-8"?>
<calcChain xmlns="http://schemas.openxmlformats.org/spreadsheetml/2006/main">
  <c r="E16" i="1" l="1"/>
  <c r="E17" i="1" s="1"/>
  <c r="D18" i="1" s="1"/>
  <c r="D16" i="1"/>
  <c r="D17" i="1" s="1"/>
  <c r="L15" i="1"/>
  <c r="F16" i="1" s="1"/>
  <c r="G16" i="1" l="1"/>
  <c r="G17" i="1" s="1"/>
  <c r="F17" i="1" l="1"/>
  <c r="G18" i="1" s="1"/>
  <c r="F18" i="1" l="1"/>
  <c r="E18" i="1"/>
  <c r="E19" i="1" l="1"/>
  <c r="D19" i="1"/>
  <c r="D20" i="1" s="1"/>
  <c r="F19" i="1"/>
  <c r="G19" i="1"/>
  <c r="G20" i="1" s="1"/>
  <c r="F20" i="1" l="1"/>
  <c r="E20" i="1"/>
  <c r="E21" i="1" s="1"/>
  <c r="D21" i="1" l="1"/>
  <c r="D22" i="1" s="1"/>
  <c r="F21" i="1"/>
  <c r="F22" i="1" s="1"/>
  <c r="G21" i="1"/>
  <c r="G22" i="1" l="1"/>
  <c r="G23" i="1" s="1"/>
  <c r="E22" i="1"/>
  <c r="E23" i="1" s="1"/>
  <c r="D23" i="1" l="1"/>
  <c r="D24" i="1" s="1"/>
  <c r="F23" i="1"/>
  <c r="F24" i="1" s="1"/>
  <c r="G24" i="1" l="1"/>
  <c r="G25" i="1" s="1"/>
  <c r="D25" i="1"/>
  <c r="D26" i="1" s="1"/>
  <c r="E24" i="1"/>
  <c r="E25" i="1" s="1"/>
  <c r="F25" i="1" l="1"/>
  <c r="F26" i="1" s="1"/>
  <c r="G26" i="1" l="1"/>
  <c r="G27" i="1" s="1"/>
  <c r="E26" i="1"/>
  <c r="E27" i="1" l="1"/>
  <c r="D27" i="1"/>
  <c r="D28" i="1" s="1"/>
  <c r="F27" i="1"/>
  <c r="F28" i="1" s="1"/>
  <c r="G28" i="1" l="1"/>
  <c r="G29" i="1" s="1"/>
  <c r="E28" i="1"/>
  <c r="E29" i="1" s="1"/>
  <c r="D29" i="1" l="1"/>
  <c r="D30" i="1" s="1"/>
  <c r="F29" i="1"/>
  <c r="F30" i="1" s="1"/>
  <c r="G30" i="1" l="1"/>
  <c r="G31" i="1" s="1"/>
  <c r="E30" i="1"/>
  <c r="E31" i="1" s="1"/>
  <c r="D31" i="1" l="1"/>
  <c r="D32" i="1" s="1"/>
  <c r="G32" i="1"/>
  <c r="G33" i="1" s="1"/>
  <c r="F31" i="1"/>
  <c r="F32" i="1" s="1"/>
  <c r="E32" i="1" l="1"/>
  <c r="E33" i="1" s="1"/>
  <c r="F33" i="1" l="1"/>
  <c r="D33" i="1"/>
  <c r="D34" i="1" s="1"/>
  <c r="F34" i="1" l="1"/>
  <c r="G34" i="1"/>
  <c r="G35" i="1" s="1"/>
  <c r="E34" i="1"/>
  <c r="E35" i="1" s="1"/>
  <c r="F35" i="1" l="1"/>
  <c r="F36" i="1" s="1"/>
  <c r="D35" i="1"/>
  <c r="D36" i="1" s="1"/>
  <c r="G36" i="1" l="1"/>
  <c r="G37" i="1" s="1"/>
  <c r="E36" i="1"/>
  <c r="E37" i="1" s="1"/>
  <c r="D37" i="1" l="1"/>
  <c r="D38" i="1" s="1"/>
  <c r="F37" i="1"/>
  <c r="F38" i="1" s="1"/>
  <c r="E38" i="1"/>
  <c r="E39" i="1" s="1"/>
  <c r="G38" i="1" l="1"/>
  <c r="G39" i="1" s="1"/>
  <c r="D39" i="1"/>
  <c r="D40" i="1" s="1"/>
  <c r="F39" i="1" l="1"/>
  <c r="F40" i="1" l="1"/>
  <c r="E40" i="1"/>
  <c r="G40" i="1"/>
  <c r="G41" i="1" s="1"/>
  <c r="E41" i="1" l="1"/>
  <c r="D41" i="1"/>
  <c r="D42" i="1" s="1"/>
  <c r="F41" i="1"/>
  <c r="F42" i="1" l="1"/>
  <c r="F43" i="1" s="1"/>
  <c r="E42" i="1"/>
  <c r="G42" i="1"/>
  <c r="E43" i="1" l="1"/>
  <c r="D43" i="1"/>
  <c r="D44" i="1" s="1"/>
  <c r="G43" i="1"/>
  <c r="G44" i="1" s="1"/>
  <c r="E44" i="1" l="1"/>
  <c r="F44" i="1"/>
  <c r="F45" i="1" s="1"/>
  <c r="D45" i="1"/>
  <c r="D46" i="1" l="1"/>
  <c r="D47" i="1" s="1"/>
  <c r="E45" i="1"/>
  <c r="E46" i="1" s="1"/>
  <c r="G45" i="1"/>
  <c r="G46" i="1" s="1"/>
  <c r="G47" i="1" l="1"/>
  <c r="G48" i="1" s="1"/>
  <c r="E47" i="1"/>
  <c r="E48" i="1" s="1"/>
  <c r="F46" i="1"/>
  <c r="F47" i="1" s="1"/>
  <c r="G49" i="1" l="1"/>
  <c r="G50" i="1" s="1"/>
  <c r="D48" i="1"/>
  <c r="D49" i="1" s="1"/>
  <c r="F48" i="1"/>
  <c r="F49" i="1" s="1"/>
  <c r="G51" i="1" l="1"/>
  <c r="G52" i="1" s="1"/>
  <c r="E49" i="1"/>
  <c r="E50" i="1" s="1"/>
  <c r="F50" i="1"/>
  <c r="F51" i="1" s="1"/>
  <c r="D50" i="1"/>
  <c r="D51" i="1" s="1"/>
  <c r="E51" i="1" l="1"/>
  <c r="E52" i="1" s="1"/>
  <c r="F52" i="1" l="1"/>
  <c r="D52" i="1"/>
  <c r="D53" i="1" s="1"/>
  <c r="E53" i="1" l="1"/>
  <c r="F53" i="1"/>
  <c r="G53" i="1"/>
  <c r="G54" i="1" s="1"/>
  <c r="F54" i="1" l="1"/>
  <c r="F55" i="1" s="1"/>
  <c r="E54" i="1"/>
  <c r="D54" i="1"/>
  <c r="D55" i="1" s="1"/>
  <c r="E55" i="1" l="1"/>
  <c r="E56" i="1" s="1"/>
  <c r="G55" i="1"/>
  <c r="G56" i="1" s="1"/>
  <c r="F56" i="1" l="1"/>
  <c r="F57" i="1" s="1"/>
  <c r="D56" i="1"/>
  <c r="D57" i="1" s="1"/>
  <c r="E57" i="1" l="1"/>
  <c r="E58" i="1" s="1"/>
  <c r="D58" i="1"/>
  <c r="D59" i="1" s="1"/>
  <c r="G57" i="1"/>
  <c r="G58" i="1" s="1"/>
  <c r="E59" i="1" l="1"/>
  <c r="E60" i="1" s="1"/>
  <c r="G59" i="1"/>
  <c r="G60" i="1" s="1"/>
  <c r="F58" i="1"/>
  <c r="F59" i="1" s="1"/>
  <c r="D60" i="1" l="1"/>
  <c r="D61" i="1" s="1"/>
  <c r="F60" i="1"/>
  <c r="F61" i="1" s="1"/>
  <c r="E61" i="1" l="1"/>
  <c r="E62" i="1" s="1"/>
  <c r="G61" i="1"/>
  <c r="G62" i="1" s="1"/>
  <c r="F62" i="1" l="1"/>
  <c r="F63" i="1" s="1"/>
  <c r="G63" i="1"/>
  <c r="G64" i="1" s="1"/>
  <c r="D62" i="1"/>
  <c r="D63" i="1" s="1"/>
  <c r="E63" i="1" l="1"/>
  <c r="E64" i="1" s="1"/>
  <c r="F64" i="1" l="1"/>
  <c r="D64" i="1"/>
  <c r="D65" i="1" s="1"/>
  <c r="E65" i="1" l="1"/>
  <c r="F65" i="1"/>
  <c r="F66" i="1" s="1"/>
  <c r="G65" i="1"/>
  <c r="G66" i="1" l="1"/>
  <c r="G67" i="1" s="1"/>
  <c r="E66" i="1"/>
  <c r="D66" i="1"/>
  <c r="D67" i="1" s="1"/>
  <c r="E67" i="1" l="1"/>
  <c r="F67" i="1"/>
  <c r="F68" i="1" s="1"/>
  <c r="G68" i="1" l="1"/>
  <c r="G69" i="1" s="1"/>
  <c r="E68" i="1"/>
  <c r="E69" i="1" s="1"/>
  <c r="D68" i="1"/>
  <c r="D69" i="1" s="1"/>
  <c r="D70" i="1" s="1"/>
  <c r="F69" i="1" l="1"/>
  <c r="F70" i="1" s="1"/>
  <c r="G70" i="1" l="1"/>
  <c r="G71" i="1" s="1"/>
  <c r="E70" i="1"/>
  <c r="E71" i="1" l="1"/>
  <c r="D71" i="1"/>
  <c r="D72" i="1" s="1"/>
  <c r="F71" i="1"/>
  <c r="F72" i="1" s="1"/>
  <c r="G72" i="1" l="1"/>
  <c r="G73" i="1" s="1"/>
  <c r="E72" i="1"/>
  <c r="E73" i="1" s="1"/>
  <c r="D73" i="1" l="1"/>
  <c r="D74" i="1" s="1"/>
  <c r="F73" i="1"/>
  <c r="F74" i="1" s="1"/>
  <c r="G74" i="1" l="1"/>
  <c r="G75" i="1" s="1"/>
  <c r="E74" i="1"/>
  <c r="E75" i="1" s="1"/>
  <c r="D75" i="1" l="1"/>
  <c r="D76" i="1" s="1"/>
  <c r="F75" i="1"/>
  <c r="F76" i="1" s="1"/>
  <c r="G76" i="1" l="1"/>
  <c r="G77" i="1" s="1"/>
  <c r="E76" i="1"/>
  <c r="E77" i="1" s="1"/>
  <c r="D77" i="1" l="1"/>
  <c r="D78" i="1" s="1"/>
  <c r="F77" i="1"/>
  <c r="F78" i="1" s="1"/>
  <c r="G78" i="1" l="1"/>
  <c r="G79" i="1" s="1"/>
  <c r="E78" i="1"/>
  <c r="E79" i="1" s="1"/>
  <c r="D79" i="1" l="1"/>
  <c r="D80" i="1" s="1"/>
  <c r="F79" i="1"/>
  <c r="F80" i="1" s="1"/>
  <c r="G80" i="1" l="1"/>
  <c r="G81" i="1" s="1"/>
  <c r="E80" i="1"/>
  <c r="E81" i="1" s="1"/>
  <c r="D81" i="1" l="1"/>
  <c r="D82" i="1" s="1"/>
  <c r="F81" i="1"/>
  <c r="F82" i="1" s="1"/>
  <c r="G82" i="1"/>
  <c r="G83" i="1" s="1"/>
  <c r="E82" i="1" l="1"/>
  <c r="E83" i="1" s="1"/>
  <c r="D83" i="1" l="1"/>
  <c r="D84" i="1" s="1"/>
  <c r="F83" i="1"/>
  <c r="F84" i="1" l="1"/>
  <c r="G84" i="1"/>
  <c r="G85" i="1" s="1"/>
  <c r="E84" i="1"/>
  <c r="E85" i="1" s="1"/>
  <c r="D85" i="1" l="1"/>
  <c r="D86" i="1" s="1"/>
  <c r="F85" i="1"/>
  <c r="F86" i="1" s="1"/>
  <c r="G86" i="1" l="1"/>
  <c r="G87" i="1" s="1"/>
  <c r="E86" i="1"/>
  <c r="E87" i="1" s="1"/>
  <c r="D87" i="1"/>
  <c r="D88" i="1" s="1"/>
  <c r="F87" i="1" l="1"/>
  <c r="F88" i="1" s="1"/>
  <c r="G88" i="1" l="1"/>
  <c r="G89" i="1" s="1"/>
  <c r="E88" i="1"/>
  <c r="E89" i="1" l="1"/>
  <c r="D89" i="1"/>
  <c r="D90" i="1" s="1"/>
  <c r="F89" i="1"/>
  <c r="F90" i="1" s="1"/>
  <c r="G90" i="1" l="1"/>
  <c r="G91" i="1" s="1"/>
  <c r="F91" i="1"/>
  <c r="F92" i="1" s="1"/>
  <c r="E90" i="1"/>
  <c r="E91" i="1" s="1"/>
  <c r="D91" i="1" l="1"/>
  <c r="D92" i="1" s="1"/>
  <c r="G92" i="1"/>
  <c r="G93" i="1" s="1"/>
  <c r="E92" i="1" l="1"/>
  <c r="E93" i="1" s="1"/>
  <c r="D93" i="1" l="1"/>
  <c r="D94" i="1" s="1"/>
  <c r="F93" i="1"/>
  <c r="F94" i="1" l="1"/>
  <c r="G94" i="1"/>
  <c r="G95" i="1" s="1"/>
  <c r="E94" i="1"/>
  <c r="E95" i="1" s="1"/>
  <c r="D95" i="1"/>
  <c r="D96" i="1" s="1"/>
  <c r="F95" i="1" l="1"/>
  <c r="F96" i="1" s="1"/>
  <c r="G96" i="1" l="1"/>
  <c r="G97" i="1" s="1"/>
  <c r="E96" i="1"/>
  <c r="E97" i="1" l="1"/>
  <c r="D97" i="1"/>
  <c r="D98" i="1" s="1"/>
  <c r="F97" i="1"/>
  <c r="F98" i="1" s="1"/>
  <c r="G98" i="1" l="1"/>
  <c r="G99" i="1" s="1"/>
  <c r="E98" i="1"/>
  <c r="E99" i="1" s="1"/>
  <c r="D99" i="1" l="1"/>
  <c r="D100" i="1" s="1"/>
  <c r="F99" i="1"/>
  <c r="F100" i="1" s="1"/>
  <c r="G100" i="1" l="1"/>
  <c r="G101" i="1" s="1"/>
  <c r="E100" i="1"/>
  <c r="E101" i="1" s="1"/>
  <c r="D101" i="1" l="1"/>
  <c r="D102" i="1" s="1"/>
  <c r="F101" i="1"/>
  <c r="F102" i="1" s="1"/>
  <c r="E102" i="1" l="1"/>
  <c r="E103" i="1" s="1"/>
  <c r="G102" i="1"/>
  <c r="G103" i="1" s="1"/>
  <c r="D103" i="1" l="1"/>
  <c r="D104" i="1" s="1"/>
  <c r="F103" i="1"/>
  <c r="F104" i="1" s="1"/>
  <c r="G104" i="1" l="1"/>
  <c r="G105" i="1" s="1"/>
  <c r="D105" i="1"/>
  <c r="D106" i="1" s="1"/>
  <c r="E104" i="1"/>
  <c r="E105" i="1" s="1"/>
  <c r="E106" i="1" l="1"/>
  <c r="E107" i="1" s="1"/>
  <c r="G106" i="1"/>
  <c r="G107" i="1" s="1"/>
  <c r="F105" i="1"/>
  <c r="F106" i="1" s="1"/>
  <c r="F107" i="1" l="1"/>
  <c r="F108" i="1" s="1"/>
  <c r="D107" i="1"/>
  <c r="D108" i="1" s="1"/>
  <c r="D109" i="1" l="1"/>
  <c r="D110" i="1" s="1"/>
  <c r="E108" i="1"/>
  <c r="E109" i="1" s="1"/>
  <c r="G108" i="1"/>
  <c r="G109" i="1" s="1"/>
  <c r="F109" i="1" l="1"/>
  <c r="F110" i="1" s="1"/>
  <c r="E110" i="1"/>
  <c r="E111" i="1" s="1"/>
  <c r="D111" i="1" l="1"/>
  <c r="D112" i="1" s="1"/>
  <c r="G110" i="1"/>
  <c r="G111" i="1" s="1"/>
  <c r="F111" i="1" l="1"/>
  <c r="F112" i="1" l="1"/>
  <c r="E112" i="1"/>
  <c r="G112" i="1"/>
  <c r="G113" i="1" s="1"/>
  <c r="E113" i="1" l="1"/>
  <c r="D113" i="1"/>
  <c r="D114" i="1" s="1"/>
  <c r="F113" i="1"/>
  <c r="F114" i="1" s="1"/>
  <c r="E114" i="1" l="1"/>
  <c r="E115" i="1" s="1"/>
  <c r="G114" i="1"/>
  <c r="G115" i="1" s="1"/>
  <c r="D115" i="1" l="1"/>
  <c r="F115" i="1"/>
</calcChain>
</file>

<file path=xl/sharedStrings.xml><?xml version="1.0" encoding="utf-8"?>
<sst xmlns="http://schemas.openxmlformats.org/spreadsheetml/2006/main" count="25" uniqueCount="13">
  <si>
    <t xml:space="preserve">1-D UnSteady State Heat Conduction using Numerical Method </t>
  </si>
  <si>
    <t xml:space="preserve">EXPERIMENTAL SOLUTION </t>
  </si>
  <si>
    <t>T1</t>
  </si>
  <si>
    <t>T2</t>
  </si>
  <si>
    <t>T3</t>
  </si>
  <si>
    <t>T4</t>
  </si>
  <si>
    <t>T5</t>
  </si>
  <si>
    <t>T6</t>
  </si>
  <si>
    <t xml:space="preserve">NUMERICAL METHOD </t>
  </si>
  <si>
    <t>TIME</t>
  </si>
  <si>
    <t>h</t>
  </si>
  <si>
    <t xml:space="preserve">deltaT </t>
  </si>
  <si>
    <t>K/(Cp*rho)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</si>
</sst>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3" x14ac:knownFonts="1">
    <font>
      <sz val="10"/>
      <color rgb="FF000000"/>
      <name val="Arial"/>
      <family val="2"/>
    </font>
    <font>
      <sz val="2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5CFFFF"/>
        <bgColor rgb="FFFFFFFF"/>
      </patternFill>
    </fill>
    <fill>
      <patternFill patternType="solid">
        <fgColor rgb="FFFF3DFF"/>
        <bgColor rgb="FFFFFFFF"/>
      </patternFill>
    </fill>
  </fills>
  <borders count="15">
    <border>
      <left/>
      <right/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10" xfId="0" applyBorder="1"/>
    <xf numFmtId="172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11" fontId="0" fillId="0" borderId="11" xfId="0" applyNumberFormat="1" applyBorder="1"/>
    <xf numFmtId="0" fontId="1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06719770" count="1">
        <pm:charStyle name="Normal" fontId="0"/>
      </pm:charStyles>
      <pm:colors xmlns:pm="smNativeData" id="1706719770" count="4">
        <pm:color name="Color 24" rgb="FFFF9E"/>
        <pm:color name="Color 25" rgb="5CFFFF"/>
        <pm:color name="Color 26" rgb="919191"/>
        <pm:color name="Color 27" rgb="FF3DFF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5"/>
  <sheetViews>
    <sheetView tabSelected="1" workbookViewId="0">
      <selection activeCell="M10" sqref="M10"/>
    </sheetView>
  </sheetViews>
  <sheetFormatPr defaultColWidth="10" defaultRowHeight="13.2" x14ac:dyDescent="0.25"/>
  <cols>
    <col min="4" max="4" width="10" customWidth="1"/>
    <col min="11" max="11" width="13.33203125" customWidth="1"/>
    <col min="12" max="12" width="13.6640625" customWidth="1"/>
    <col min="13" max="13" width="16.44140625" customWidth="1"/>
  </cols>
  <sheetData>
    <row r="1" spans="1:13" x14ac:dyDescent="0.25">
      <c r="E1" s="13" t="s">
        <v>0</v>
      </c>
      <c r="F1" s="13"/>
      <c r="G1" s="13"/>
      <c r="H1" s="13"/>
      <c r="I1" s="13"/>
      <c r="J1" s="13"/>
      <c r="K1" s="13"/>
      <c r="L1" s="13"/>
      <c r="M1" s="13"/>
    </row>
    <row r="2" spans="1:13" x14ac:dyDescent="0.25"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25">
      <c r="E3" s="13"/>
      <c r="F3" s="13"/>
      <c r="G3" s="13"/>
      <c r="H3" s="13"/>
      <c r="I3" s="13"/>
      <c r="J3" s="13"/>
      <c r="K3" s="13"/>
      <c r="L3" s="13"/>
      <c r="M3" s="13"/>
    </row>
    <row r="6" spans="1:13" x14ac:dyDescent="0.25">
      <c r="A6" s="14" t="s">
        <v>1</v>
      </c>
      <c r="B6" s="14"/>
      <c r="C6" s="14"/>
      <c r="E6" s="2" t="s">
        <v>2</v>
      </c>
      <c r="F6" s="2" t="s">
        <v>3</v>
      </c>
      <c r="G6" s="2" t="s">
        <v>4</v>
      </c>
      <c r="H6" s="2" t="s">
        <v>5</v>
      </c>
      <c r="I6" s="4" t="s">
        <v>6</v>
      </c>
      <c r="J6" s="3" t="s">
        <v>7</v>
      </c>
    </row>
    <row r="7" spans="1:13" x14ac:dyDescent="0.25">
      <c r="A7" s="14"/>
      <c r="B7" s="14"/>
      <c r="C7" s="14"/>
      <c r="E7" s="6">
        <v>46.1</v>
      </c>
      <c r="F7" s="6">
        <v>44.1</v>
      </c>
      <c r="G7" s="6">
        <v>42.7</v>
      </c>
      <c r="H7" s="6">
        <v>40.799999999999997</v>
      </c>
      <c r="I7" s="5">
        <v>39.5</v>
      </c>
      <c r="J7" s="1">
        <v>37.299999999999997</v>
      </c>
    </row>
    <row r="9" spans="1:13" x14ac:dyDescent="0.25">
      <c r="A9" s="15" t="s">
        <v>8</v>
      </c>
      <c r="B9" s="15"/>
      <c r="C9" s="15"/>
      <c r="E9" s="2" t="s">
        <v>2</v>
      </c>
      <c r="F9" s="2" t="s">
        <v>3</v>
      </c>
      <c r="G9" s="2" t="s">
        <v>4</v>
      </c>
      <c r="H9" s="4" t="s">
        <v>5</v>
      </c>
      <c r="I9" s="3" t="s">
        <v>6</v>
      </c>
      <c r="J9" s="3" t="s">
        <v>7</v>
      </c>
    </row>
    <row r="10" spans="1:13" x14ac:dyDescent="0.25">
      <c r="A10" s="15"/>
      <c r="B10" s="15"/>
      <c r="C10" s="15"/>
      <c r="E10" s="6">
        <v>46.1</v>
      </c>
      <c r="F10" s="6">
        <v>44.34</v>
      </c>
      <c r="G10" s="6">
        <v>42.579000000000001</v>
      </c>
      <c r="H10" s="5">
        <v>40.819000000000003</v>
      </c>
      <c r="I10" s="7">
        <v>39.06</v>
      </c>
      <c r="J10" s="1">
        <v>37.299999999999997</v>
      </c>
    </row>
    <row r="14" spans="1:13" x14ac:dyDescent="0.25">
      <c r="B14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</row>
    <row r="15" spans="1:13" x14ac:dyDescent="0.25">
      <c r="B15">
        <v>0</v>
      </c>
      <c r="C15">
        <v>46.1</v>
      </c>
      <c r="D15" s="8">
        <v>40</v>
      </c>
      <c r="E15" s="8">
        <v>40</v>
      </c>
      <c r="F15" s="8">
        <v>40</v>
      </c>
      <c r="G15" s="8">
        <v>40</v>
      </c>
      <c r="H15">
        <v>37.299999999999997</v>
      </c>
      <c r="K15" s="10" t="s">
        <v>10</v>
      </c>
      <c r="L15" s="11">
        <f>1/6</f>
        <v>0.16666666666666666</v>
      </c>
    </row>
    <row r="16" spans="1:13" x14ac:dyDescent="0.25">
      <c r="B16">
        <v>50</v>
      </c>
      <c r="C16">
        <v>46.1</v>
      </c>
      <c r="D16" s="8">
        <f t="shared" ref="D16:D47" si="0">D15+((E15+C15-2*D15)/$L$15^2)*$L$16*$L$17</f>
        <v>41.218779999999995</v>
      </c>
      <c r="E16" s="8">
        <f t="shared" ref="E16:E47" si="1">E15+((F15+D15-2*E15)/$L$15^2)*$L$16*$L$17</f>
        <v>40</v>
      </c>
      <c r="F16" s="8">
        <f t="shared" ref="F16:F47" si="2">F15+((G15+E15-2*F15)/$L$15^2)*$L$16*$L$17</f>
        <v>40</v>
      </c>
      <c r="G16" s="8">
        <f t="shared" ref="G16:G47" si="3">G15+((H15+F15-2*G15)/$L$15^2)*$L$16*$L$17</f>
        <v>39.460540000000002</v>
      </c>
      <c r="H16">
        <v>37.299999999999997</v>
      </c>
      <c r="K16" s="10" t="s">
        <v>11</v>
      </c>
      <c r="L16" s="11">
        <v>50</v>
      </c>
    </row>
    <row r="17" spans="2:12" x14ac:dyDescent="0.25">
      <c r="B17">
        <v>100</v>
      </c>
      <c r="C17">
        <v>46.1</v>
      </c>
      <c r="D17" s="8">
        <f t="shared" si="0"/>
        <v>41.950535511999995</v>
      </c>
      <c r="E17" s="8">
        <f t="shared" si="1"/>
        <v>40.243512244000001</v>
      </c>
      <c r="F17" s="8">
        <f t="shared" si="2"/>
        <v>39.892215892000003</v>
      </c>
      <c r="G17" s="8">
        <f t="shared" si="3"/>
        <v>39.136648215999998</v>
      </c>
      <c r="H17">
        <v>37.299999999999997</v>
      </c>
      <c r="K17" s="9" t="s">
        <v>12</v>
      </c>
      <c r="L17" s="12">
        <v>1.1100000000000001E-4</v>
      </c>
    </row>
    <row r="18" spans="2:12" x14ac:dyDescent="0.25">
      <c r="B18">
        <v>150</v>
      </c>
      <c r="C18">
        <v>46.1</v>
      </c>
      <c r="D18" s="8">
        <f t="shared" si="0"/>
        <v>42.438535267756002</v>
      </c>
      <c r="E18" s="8">
        <f t="shared" si="1"/>
        <v>40.5143864818168</v>
      </c>
      <c r="F18" s="8">
        <f t="shared" si="2"/>
        <v>39.811442481464802</v>
      </c>
      <c r="G18" s="8">
        <f t="shared" si="3"/>
        <v>38.920648324108001</v>
      </c>
      <c r="H18">
        <v>37.299999999999997</v>
      </c>
    </row>
    <row r="19" spans="2:12" x14ac:dyDescent="0.25">
      <c r="B19">
        <v>200</v>
      </c>
      <c r="C19">
        <v>46.1</v>
      </c>
      <c r="D19" s="8">
        <f t="shared" si="0"/>
        <v>42.785650993827701</v>
      </c>
      <c r="E19" s="8">
        <f t="shared" si="1"/>
        <v>40.758383197977125</v>
      </c>
      <c r="F19" s="8">
        <f t="shared" si="2"/>
        <v>39.773910020095244</v>
      </c>
      <c r="G19" s="8">
        <f t="shared" si="3"/>
        <v>38.774823461591112</v>
      </c>
      <c r="H19">
        <v>37.299999999999997</v>
      </c>
    </row>
    <row r="20" spans="2:12" x14ac:dyDescent="0.25">
      <c r="B20">
        <v>250</v>
      </c>
      <c r="C20">
        <v>46.1</v>
      </c>
      <c r="D20" s="8">
        <f t="shared" si="0"/>
        <v>43.042809819649982</v>
      </c>
      <c r="E20" s="8">
        <f t="shared" si="1"/>
        <v>40.966733562647271</v>
      </c>
      <c r="F20" s="8">
        <f t="shared" si="2"/>
        <v>39.770990266646919</v>
      </c>
      <c r="G20" s="8">
        <f t="shared" si="3"/>
        <v>38.679771228354333</v>
      </c>
      <c r="H20">
        <v>37.299999999999997</v>
      </c>
    </row>
    <row r="21" spans="2:12" x14ac:dyDescent="0.25">
      <c r="B21">
        <v>300</v>
      </c>
      <c r="C21">
        <v>46.1</v>
      </c>
      <c r="D21" s="8">
        <f t="shared" si="0"/>
        <v>43.238836381534774</v>
      </c>
      <c r="E21" s="8">
        <f t="shared" si="1"/>
        <v>41.142624088255545</v>
      </c>
      <c r="F21" s="8">
        <f t="shared" si="2"/>
        <v>39.791874213336932</v>
      </c>
      <c r="G21" s="8">
        <f t="shared" si="3"/>
        <v>38.622118500779997</v>
      </c>
      <c r="H21">
        <v>37.299999999999997</v>
      </c>
    </row>
    <row r="22" spans="2:12" x14ac:dyDescent="0.25">
      <c r="B22">
        <v>350</v>
      </c>
      <c r="C22">
        <v>46.1</v>
      </c>
      <c r="D22" s="8">
        <f t="shared" si="0"/>
        <v>43.391673656306935</v>
      </c>
      <c r="E22" s="8">
        <f t="shared" si="1"/>
        <v>41.291567479443998</v>
      </c>
      <c r="F22" s="8">
        <f t="shared" si="2"/>
        <v>39.828036846976794</v>
      </c>
      <c r="G22" s="8">
        <f t="shared" si="3"/>
        <v>38.59167641569303</v>
      </c>
      <c r="H22">
        <v>37.299999999999997</v>
      </c>
    </row>
    <row r="23" spans="2:12" x14ac:dyDescent="0.25">
      <c r="B23">
        <v>400</v>
      </c>
      <c r="C23">
        <v>46.1</v>
      </c>
      <c r="D23" s="8">
        <f t="shared" si="0"/>
        <v>43.513196045639596</v>
      </c>
      <c r="E23" s="8">
        <f t="shared" si="1"/>
        <v>41.418755273214266</v>
      </c>
      <c r="F23" s="8">
        <f t="shared" si="2"/>
        <v>39.873425453173247</v>
      </c>
      <c r="G23" s="8">
        <f t="shared" si="3"/>
        <v>38.58062428200806</v>
      </c>
      <c r="H23">
        <v>37.299999999999997</v>
      </c>
    </row>
    <row r="24" spans="2:12" x14ac:dyDescent="0.25">
      <c r="B24">
        <v>450</v>
      </c>
      <c r="C24">
        <v>46.1</v>
      </c>
      <c r="D24" s="8">
        <f t="shared" si="0"/>
        <v>43.611570209390223</v>
      </c>
      <c r="E24" s="8">
        <f t="shared" si="1"/>
        <v>41.528467641500654</v>
      </c>
      <c r="F24" s="8">
        <f t="shared" si="2"/>
        <v>39.923880677218641</v>
      </c>
      <c r="G24" s="8">
        <f t="shared" si="3"/>
        <v>38.583057224461655</v>
      </c>
      <c r="H24">
        <v>37.299999999999997</v>
      </c>
    </row>
    <row r="25" spans="2:12" x14ac:dyDescent="0.25">
      <c r="B25">
        <v>500</v>
      </c>
      <c r="C25">
        <v>46.1</v>
      </c>
      <c r="D25" s="8">
        <f t="shared" si="0"/>
        <v>43.69255458848972</v>
      </c>
      <c r="E25" s="8">
        <f t="shared" si="1"/>
        <v>41.624075059101443</v>
      </c>
      <c r="F25" s="8">
        <f t="shared" si="2"/>
        <v>39.976580626821338</v>
      </c>
      <c r="G25" s="8">
        <f t="shared" si="3"/>
        <v>38.594598916875057</v>
      </c>
      <c r="H25">
        <v>37.299999999999997</v>
      </c>
    </row>
    <row r="26" spans="2:12" x14ac:dyDescent="0.25">
      <c r="B26">
        <v>550</v>
      </c>
      <c r="C26">
        <v>46.1</v>
      </c>
      <c r="D26" s="8">
        <f t="shared" si="0"/>
        <v>43.760279971737695</v>
      </c>
      <c r="E26" s="8">
        <f t="shared" si="1"/>
        <v>41.708187881503655</v>
      </c>
      <c r="F26" s="8">
        <f t="shared" si="2"/>
        <v>40.029630068743636</v>
      </c>
      <c r="G26" s="8">
        <f t="shared" si="3"/>
        <v>38.612057998930688</v>
      </c>
      <c r="H26">
        <v>37.299999999999997</v>
      </c>
    </row>
    <row r="27" spans="2:12" x14ac:dyDescent="0.25">
      <c r="B27">
        <v>600</v>
      </c>
      <c r="C27">
        <v>46.1</v>
      </c>
      <c r="D27" s="8">
        <f t="shared" si="0"/>
        <v>43.817748033755741</v>
      </c>
      <c r="E27" s="8">
        <f t="shared" si="1"/>
        <v>41.782820030142965</v>
      </c>
      <c r="F27" s="8">
        <f t="shared" si="2"/>
        <v>40.081775020184459</v>
      </c>
      <c r="G27" s="8">
        <f t="shared" si="3"/>
        <v>38.633139710292959</v>
      </c>
      <c r="H27">
        <v>37.299999999999997</v>
      </c>
    </row>
    <row r="28" spans="2:12" x14ac:dyDescent="0.25">
      <c r="B28">
        <v>650</v>
      </c>
      <c r="C28">
        <v>46.1</v>
      </c>
      <c r="D28" s="8">
        <f t="shared" si="0"/>
        <v>43.86716336148951</v>
      </c>
      <c r="E28" s="8">
        <f t="shared" si="1"/>
        <v>41.84952985227509</v>
      </c>
      <c r="F28" s="8">
        <f t="shared" si="2"/>
        <v>40.132206478257849</v>
      </c>
      <c r="G28" s="8">
        <f t="shared" si="3"/>
        <v>38.656215731092743</v>
      </c>
      <c r="H28">
        <v>37.299999999999997</v>
      </c>
    </row>
    <row r="29" spans="2:12" x14ac:dyDescent="0.25">
      <c r="B29">
        <v>700</v>
      </c>
      <c r="C29">
        <v>46.1</v>
      </c>
      <c r="D29" s="8">
        <f t="shared" si="0"/>
        <v>43.910160946722868</v>
      </c>
      <c r="E29" s="8">
        <f t="shared" si="1"/>
        <v>41.909531817287487</v>
      </c>
      <c r="F29" s="8">
        <f t="shared" si="2"/>
        <v>40.180424737102904</v>
      </c>
      <c r="G29" s="8">
        <f t="shared" si="3"/>
        <v>38.680146779304003</v>
      </c>
      <c r="H29">
        <v>37.299999999999997</v>
      </c>
    </row>
    <row r="30" spans="2:12" x14ac:dyDescent="0.25">
      <c r="B30">
        <v>750</v>
      </c>
      <c r="C30">
        <v>46.1</v>
      </c>
      <c r="D30" s="8">
        <f t="shared" si="0"/>
        <v>43.947965089506454</v>
      </c>
      <c r="E30" s="8">
        <f t="shared" si="1"/>
        <v>41.963781922727797</v>
      </c>
      <c r="F30" s="8">
        <f t="shared" si="2"/>
        <v>40.226144795755559</v>
      </c>
      <c r="G30" s="8">
        <f t="shared" si="3"/>
        <v>38.704148988767287</v>
      </c>
      <c r="H30">
        <v>37.299999999999997</v>
      </c>
    </row>
    <row r="31" spans="2:12" x14ac:dyDescent="0.25">
      <c r="B31">
        <v>800</v>
      </c>
      <c r="C31">
        <v>46.1</v>
      </c>
      <c r="D31" s="8">
        <f t="shared" si="0"/>
        <v>43.98150186790069</v>
      </c>
      <c r="E31" s="8">
        <f t="shared" si="1"/>
        <v>42.013041821481117</v>
      </c>
      <c r="F31" s="8">
        <f t="shared" si="2"/>
        <v>40.269229931488354</v>
      </c>
      <c r="G31" s="8">
        <f t="shared" si="3"/>
        <v>38.727694783047838</v>
      </c>
      <c r="H31">
        <v>37.299999999999997</v>
      </c>
    </row>
    <row r="32" spans="2:12" x14ac:dyDescent="0.25">
      <c r="B32">
        <v>850</v>
      </c>
      <c r="C32">
        <v>46.1</v>
      </c>
      <c r="D32" s="8">
        <f t="shared" si="0"/>
        <v>44.011479477419499</v>
      </c>
      <c r="E32" s="8">
        <f t="shared" si="1"/>
        <v>42.057926523135194</v>
      </c>
      <c r="F32" s="8">
        <f t="shared" si="2"/>
        <v>40.309644824450494</v>
      </c>
      <c r="G32" s="8">
        <f t="shared" si="3"/>
        <v>38.750440088053296</v>
      </c>
      <c r="H32">
        <v>37.299999999999997</v>
      </c>
    </row>
    <row r="33" spans="2:8" x14ac:dyDescent="0.25">
      <c r="B33">
        <v>900</v>
      </c>
      <c r="C33">
        <v>46.1</v>
      </c>
      <c r="D33" s="8">
        <f t="shared" si="0"/>
        <v>44.038445997565077</v>
      </c>
      <c r="E33" s="8">
        <f t="shared" si="1"/>
        <v>42.09893972000399</v>
      </c>
      <c r="F33" s="8">
        <f t="shared" si="2"/>
        <v>40.347422401515537</v>
      </c>
      <c r="G33" s="8">
        <f t="shared" si="3"/>
        <v>38.772171264792405</v>
      </c>
      <c r="H33">
        <v>37.299999999999997</v>
      </c>
    </row>
    <row r="34" spans="2:8" x14ac:dyDescent="0.25">
      <c r="B34">
        <v>950</v>
      </c>
      <c r="C34">
        <v>46.1</v>
      </c>
      <c r="D34" s="8">
        <f t="shared" si="0"/>
        <v>44.062831132994873</v>
      </c>
      <c r="E34" s="8">
        <f t="shared" si="1"/>
        <v>42.1364999140267</v>
      </c>
      <c r="F34" s="8">
        <f t="shared" si="2"/>
        <v>40.382640384632246</v>
      </c>
      <c r="G34" s="8">
        <f t="shared" si="3"/>
        <v>38.792766623204166</v>
      </c>
      <c r="H34">
        <v>37.299999999999997</v>
      </c>
    </row>
    <row r="35" spans="2:8" x14ac:dyDescent="0.25">
      <c r="B35">
        <v>1000</v>
      </c>
      <c r="C35">
        <v>46.1</v>
      </c>
      <c r="D35" s="8">
        <f t="shared" si="0"/>
        <v>44.084976495072652</v>
      </c>
      <c r="E35" s="8">
        <f t="shared" si="1"/>
        <v>42.170959757603526</v>
      </c>
      <c r="F35" s="8">
        <f t="shared" si="2"/>
        <v>40.415404741071924</v>
      </c>
      <c r="G35" s="8">
        <f t="shared" si="3"/>
        <v>38.812168629421301</v>
      </c>
      <c r="H35">
        <v>37.299999999999997</v>
      </c>
    </row>
    <row r="36" spans="2:8" x14ac:dyDescent="0.25">
      <c r="B36">
        <v>1050</v>
      </c>
      <c r="C36">
        <v>46.1</v>
      </c>
      <c r="D36" s="8">
        <f t="shared" si="0"/>
        <v>44.105157647210802</v>
      </c>
      <c r="E36" s="8">
        <f t="shared" si="1"/>
        <v>42.202620409446844</v>
      </c>
      <c r="F36" s="8">
        <f t="shared" si="2"/>
        <v>40.445838058267142</v>
      </c>
      <c r="G36" s="8">
        <f t="shared" si="3"/>
        <v>38.830363912370721</v>
      </c>
      <c r="H36">
        <v>37.299999999999997</v>
      </c>
    </row>
    <row r="37" spans="2:8" x14ac:dyDescent="0.25">
      <c r="B37">
        <v>1100</v>
      </c>
      <c r="C37">
        <v>46.1</v>
      </c>
      <c r="D37" s="8">
        <f t="shared" si="0"/>
        <v>44.123600209192844</v>
      </c>
      <c r="E37" s="8">
        <f t="shared" si="1"/>
        <v>42.231742235786378</v>
      </c>
      <c r="F37" s="8">
        <f t="shared" si="2"/>
        <v>40.474071437682738</v>
      </c>
      <c r="G37" s="8">
        <f t="shared" si="3"/>
        <v>38.847368937029152</v>
      </c>
      <c r="H37">
        <v>37.299999999999997</v>
      </c>
    </row>
    <row r="38" spans="2:8" x14ac:dyDescent="0.25">
      <c r="B38">
        <v>1150</v>
      </c>
      <c r="C38">
        <v>46.1</v>
      </c>
      <c r="D38" s="8">
        <f t="shared" si="0"/>
        <v>44.140491664309501</v>
      </c>
      <c r="E38" s="8">
        <f t="shared" si="1"/>
        <v>42.258552833411883</v>
      </c>
      <c r="F38" s="8">
        <f t="shared" si="2"/>
        <v>40.500238903513257</v>
      </c>
      <c r="G38" s="8">
        <f t="shared" si="3"/>
        <v>38.863219783041316</v>
      </c>
      <c r="H38">
        <v>37.299999999999997</v>
      </c>
    </row>
    <row r="39" spans="2:8" x14ac:dyDescent="0.25">
      <c r="B39">
        <v>1200</v>
      </c>
      <c r="C39">
        <v>46.1</v>
      </c>
      <c r="D39" s="8">
        <f t="shared" si="0"/>
        <v>44.15599005136712</v>
      </c>
      <c r="E39" s="8">
        <f t="shared" si="1"/>
        <v>42.283253088631483</v>
      </c>
      <c r="F39" s="8">
        <f t="shared" si="2"/>
        <v>40.524473606436707</v>
      </c>
      <c r="G39" s="8">
        <f t="shared" si="3"/>
        <v>38.877964890659953</v>
      </c>
      <c r="H39">
        <v>37.299999999999997</v>
      </c>
    </row>
    <row r="40" spans="2:8" x14ac:dyDescent="0.25">
      <c r="B40">
        <v>1250</v>
      </c>
      <c r="C40">
        <v>46.1</v>
      </c>
      <c r="D40" s="8">
        <f t="shared" si="0"/>
        <v>44.170230393949389</v>
      </c>
      <c r="E40" s="8">
        <f t="shared" si="1"/>
        <v>42.306021793243545</v>
      </c>
      <c r="F40" s="8">
        <f t="shared" si="2"/>
        <v>40.54690530556703</v>
      </c>
      <c r="G40" s="8">
        <f t="shared" si="3"/>
        <v>38.891659946918288</v>
      </c>
      <c r="H40">
        <v>37.299999999999997</v>
      </c>
    </row>
    <row r="41" spans="2:8" x14ac:dyDescent="0.25">
      <c r="B41">
        <v>1300</v>
      </c>
      <c r="C41">
        <v>46.1</v>
      </c>
      <c r="D41" s="8">
        <f t="shared" si="0"/>
        <v>44.183329482817278</v>
      </c>
      <c r="E41" s="8">
        <f t="shared" si="1"/>
        <v>42.327019197426807</v>
      </c>
      <c r="F41" s="8">
        <f t="shared" si="2"/>
        <v>40.567658757146781</v>
      </c>
      <c r="G41" s="8">
        <f t="shared" si="3"/>
        <v>38.904364312182032</v>
      </c>
      <c r="H41">
        <v>37.299999999999997</v>
      </c>
    </row>
    <row r="42" spans="2:8" x14ac:dyDescent="0.25">
      <c r="B42">
        <v>1350</v>
      </c>
      <c r="C42">
        <v>46.1</v>
      </c>
      <c r="D42" s="8">
        <f t="shared" si="0"/>
        <v>44.195389457129366</v>
      </c>
      <c r="E42" s="8">
        <f t="shared" si="1"/>
        <v>42.346389776479874</v>
      </c>
      <c r="F42" s="8">
        <f t="shared" si="2"/>
        <v>40.586852743010773</v>
      </c>
      <c r="G42" s="8">
        <f t="shared" si="3"/>
        <v>38.91613855271202</v>
      </c>
      <c r="H42">
        <v>37.299999999999997</v>
      </c>
    </row>
    <row r="43" spans="2:8" x14ac:dyDescent="0.25">
      <c r="B43">
        <v>1400</v>
      </c>
      <c r="C43">
        <v>46.1</v>
      </c>
      <c r="D43" s="8">
        <f t="shared" si="0"/>
        <v>44.206500507401152</v>
      </c>
      <c r="E43" s="8">
        <f t="shared" si="1"/>
        <v>42.364264413386515</v>
      </c>
      <c r="F43" s="8">
        <f t="shared" si="2"/>
        <v>40.604599547076212</v>
      </c>
      <c r="G43" s="8">
        <f t="shared" si="3"/>
        <v>38.927042765101845</v>
      </c>
      <c r="H43">
        <v>37.299999999999997</v>
      </c>
    </row>
    <row r="44" spans="2:8" x14ac:dyDescent="0.25">
      <c r="B44">
        <v>1450</v>
      </c>
      <c r="C44">
        <v>46.1</v>
      </c>
      <c r="D44" s="8">
        <f t="shared" si="0"/>
        <v>44.21674293443828</v>
      </c>
      <c r="E44" s="8">
        <f t="shared" si="1"/>
        <v>42.380762144681839</v>
      </c>
      <c r="F44" s="8">
        <f t="shared" si="2"/>
        <v>40.621004742326534</v>
      </c>
      <c r="G44" s="8">
        <f t="shared" si="3"/>
        <v>38.937135465672974</v>
      </c>
      <c r="H44">
        <v>37.299999999999997</v>
      </c>
    </row>
    <row r="45" spans="2:8" x14ac:dyDescent="0.25">
      <c r="B45">
        <v>1500</v>
      </c>
      <c r="C45">
        <v>46.1</v>
      </c>
      <c r="D45" s="8">
        <f t="shared" si="0"/>
        <v>44.226188734344177</v>
      </c>
      <c r="E45" s="8">
        <f t="shared" si="1"/>
        <v>42.395991577484587</v>
      </c>
      <c r="F45" s="8">
        <f t="shared" si="2"/>
        <v>40.636167189841743</v>
      </c>
      <c r="G45" s="8">
        <f t="shared" si="3"/>
        <v>38.946472881106892</v>
      </c>
      <c r="H45">
        <v>37.299999999999997</v>
      </c>
    </row>
    <row r="46" spans="2:8" x14ac:dyDescent="0.25">
      <c r="B46">
        <v>1550</v>
      </c>
      <c r="C46">
        <v>46.1</v>
      </c>
      <c r="D46" s="8">
        <f t="shared" si="0"/>
        <v>44.234902833281666</v>
      </c>
      <c r="E46" s="8">
        <f t="shared" si="1"/>
        <v>42.410052056774092</v>
      </c>
      <c r="F46" s="8">
        <f t="shared" si="2"/>
        <v>40.650179179607562</v>
      </c>
      <c r="G46" s="8">
        <f t="shared" si="3"/>
        <v>38.955108522346961</v>
      </c>
      <c r="H46">
        <v>37.299999999999997</v>
      </c>
    </row>
    <row r="47" spans="2:8" x14ac:dyDescent="0.25">
      <c r="B47">
        <v>1600</v>
      </c>
      <c r="C47">
        <v>46.1</v>
      </c>
      <c r="D47" s="8">
        <f t="shared" si="0"/>
        <v>44.24294406204578</v>
      </c>
      <c r="E47" s="8">
        <f t="shared" si="1"/>
        <v>42.423034641062429</v>
      </c>
      <c r="F47" s="8">
        <f t="shared" si="2"/>
        <v>40.663126663144766</v>
      </c>
      <c r="G47" s="8">
        <f t="shared" si="3"/>
        <v>38.963092956902706</v>
      </c>
      <c r="H47">
        <v>37.299999999999997</v>
      </c>
    </row>
    <row r="48" spans="2:8" x14ac:dyDescent="0.25">
      <c r="B48">
        <v>1650</v>
      </c>
      <c r="C48">
        <v>46.1</v>
      </c>
      <c r="D48" s="8">
        <f t="shared" ref="D48:D79" si="4">D47+((E47+C47-2*D47)/$L$15^2)*$L$16*$L$17</f>
        <v>44.250365936136561</v>
      </c>
      <c r="E48" s="8">
        <f t="shared" ref="E48:E79" si="5">E47+((F47+D47-2*E47)/$L$15^2)*$L$16*$L$17</f>
        <v>42.435022929386953</v>
      </c>
      <c r="F48" s="8">
        <f t="shared" ref="F48:F79" si="6">F47+((G47+E47-2*F47)/$L$15^2)*$L$16*$L$17</f>
        <v>40.67508954262555</v>
      </c>
      <c r="G48" s="8">
        <f t="shared" ref="G48:G79" si="7">G47+((H47+F47-2*G47)/$L$15^2)*$L$16*$L$17</f>
        <v>38.97047371862071</v>
      </c>
      <c r="H48">
        <v>37.299999999999997</v>
      </c>
    </row>
    <row r="49" spans="2:8" x14ac:dyDescent="0.25">
      <c r="B49">
        <v>1700</v>
      </c>
      <c r="C49">
        <v>46.1</v>
      </c>
      <c r="D49" s="8">
        <f t="shared" si="4"/>
        <v>44.257217289347906</v>
      </c>
      <c r="E49" s="8">
        <f t="shared" si="5"/>
        <v>42.446093771460596</v>
      </c>
      <c r="F49" s="8">
        <f t="shared" si="6"/>
        <v>40.686141991664314</v>
      </c>
      <c r="G49" s="8">
        <f t="shared" si="7"/>
        <v>38.977295311276457</v>
      </c>
      <c r="H49">
        <v>37.299999999999997</v>
      </c>
    </row>
    <row r="50" spans="2:8" x14ac:dyDescent="0.25">
      <c r="B50">
        <v>1750</v>
      </c>
      <c r="C50">
        <v>46.1</v>
      </c>
      <c r="D50" s="8">
        <f t="shared" si="4"/>
        <v>44.26354279606231</v>
      </c>
      <c r="E50" s="8">
        <f t="shared" si="5"/>
        <v>42.456317884731185</v>
      </c>
      <c r="F50" s="8">
        <f t="shared" si="6"/>
        <v>40.69635279052612</v>
      </c>
      <c r="G50" s="8">
        <f t="shared" si="7"/>
        <v>38.983599274824911</v>
      </c>
      <c r="H50">
        <v>37.299999999999997</v>
      </c>
    </row>
    <row r="51" spans="2:8" x14ac:dyDescent="0.25">
      <c r="B51">
        <v>1800</v>
      </c>
      <c r="C51">
        <v>46.1</v>
      </c>
      <c r="D51" s="8">
        <f t="shared" si="4"/>
        <v>44.269383408125101</v>
      </c>
      <c r="E51" s="8">
        <f t="shared" si="5"/>
        <v>42.465760396192969</v>
      </c>
      <c r="F51" s="8">
        <f t="shared" si="6"/>
        <v>40.705785663911193</v>
      </c>
      <c r="G51" s="8">
        <f t="shared" si="7"/>
        <v>38.989424292151995</v>
      </c>
      <c r="H51">
        <v>37.299999999999997</v>
      </c>
    </row>
    <row r="52" spans="2:8" x14ac:dyDescent="0.25">
      <c r="B52">
        <v>1850</v>
      </c>
      <c r="C52">
        <v>46.1</v>
      </c>
      <c r="D52" s="8">
        <f t="shared" si="4"/>
        <v>44.274776725397665</v>
      </c>
      <c r="E52" s="8">
        <f t="shared" si="5"/>
        <v>42.474481322467113</v>
      </c>
      <c r="F52" s="8">
        <f t="shared" si="6"/>
        <v>40.714499613343605</v>
      </c>
      <c r="G52" s="8">
        <f t="shared" si="7"/>
        <v>38.99480632065751</v>
      </c>
      <c r="H52">
        <v>37.299999999999997</v>
      </c>
    </row>
    <row r="53" spans="2:8" x14ac:dyDescent="0.25">
      <c r="B53">
        <v>1900</v>
      </c>
      <c r="C53">
        <v>46.1</v>
      </c>
      <c r="D53" s="8">
        <f t="shared" si="4"/>
        <v>44.279757314157685</v>
      </c>
      <c r="E53" s="8">
        <f t="shared" si="5"/>
        <v>42.482535998489759</v>
      </c>
      <c r="F53" s="8">
        <f t="shared" si="6"/>
        <v>40.722549238947799</v>
      </c>
      <c r="G53" s="8">
        <f t="shared" si="7"/>
        <v>38.999778737668819</v>
      </c>
      <c r="H53">
        <v>37.299999999999997</v>
      </c>
    </row>
    <row r="54" spans="2:8" x14ac:dyDescent="0.25">
      <c r="B54">
        <v>1950</v>
      </c>
      <c r="C54">
        <v>46.1</v>
      </c>
      <c r="D54" s="8">
        <f t="shared" si="4"/>
        <v>44.284356983918528</v>
      </c>
      <c r="E54" s="8">
        <f t="shared" si="5"/>
        <v>42.489975462803727</v>
      </c>
      <c r="F54" s="8">
        <f t="shared" si="6"/>
        <v>40.729985047348741</v>
      </c>
      <c r="G54" s="8">
        <f t="shared" si="7"/>
        <v>39.004372492038129</v>
      </c>
      <c r="H54">
        <v>37.299999999999997</v>
      </c>
    </row>
    <row r="55" spans="2:8" x14ac:dyDescent="0.25">
      <c r="B55">
        <v>2000</v>
      </c>
      <c r="C55">
        <v>46.1</v>
      </c>
      <c r="D55" s="8">
        <f t="shared" si="4"/>
        <v>44.288605030612871</v>
      </c>
      <c r="E55" s="8">
        <f t="shared" si="5"/>
        <v>42.496846805714554</v>
      </c>
      <c r="F55" s="8">
        <f t="shared" si="6"/>
        <v>40.73685374380559</v>
      </c>
      <c r="G55" s="8">
        <f t="shared" si="7"/>
        <v>39.008616256679971</v>
      </c>
      <c r="H55">
        <v>37.299999999999997</v>
      </c>
    </row>
    <row r="56" spans="2:8" x14ac:dyDescent="0.25">
      <c r="B56">
        <v>2050</v>
      </c>
      <c r="C56">
        <v>46.1</v>
      </c>
      <c r="D56" s="8">
        <f t="shared" si="4"/>
        <v>44.29252845216174</v>
      </c>
      <c r="E56" s="8">
        <f t="shared" si="5"/>
        <v>42.50319348527983</v>
      </c>
      <c r="F56" s="8">
        <f t="shared" si="6"/>
        <v>40.7431985076473</v>
      </c>
      <c r="G56" s="8">
        <f t="shared" si="7"/>
        <v>39.012536578523012</v>
      </c>
      <c r="H56">
        <v>37.299999999999997</v>
      </c>
    </row>
    <row r="57" spans="2:8" x14ac:dyDescent="0.25">
      <c r="B57">
        <v>2100</v>
      </c>
      <c r="C57">
        <v>46.1</v>
      </c>
      <c r="D57" s="8">
        <f t="shared" si="4"/>
        <v>44.296152141036821</v>
      </c>
      <c r="E57" s="8">
        <f t="shared" si="5"/>
        <v>42.509055615131857</v>
      </c>
      <c r="F57" s="8">
        <f t="shared" si="6"/>
        <v>40.749059250739244</v>
      </c>
      <c r="G57" s="8">
        <f t="shared" si="7"/>
        <v>39.016158023573148</v>
      </c>
      <c r="H57">
        <v>37.299999999999997</v>
      </c>
    </row>
    <row r="58" spans="2:8" x14ac:dyDescent="0.25">
      <c r="B58">
        <v>2150</v>
      </c>
      <c r="C58">
        <v>46.1</v>
      </c>
      <c r="D58" s="8">
        <f t="shared" si="4"/>
        <v>44.299499057381851</v>
      </c>
      <c r="E58" s="8">
        <f t="shared" si="5"/>
        <v>42.514470227402022</v>
      </c>
      <c r="F58" s="8">
        <f t="shared" si="6"/>
        <v>40.754472859157097</v>
      </c>
      <c r="G58" s="8">
        <f t="shared" si="7"/>
        <v>39.019503315651022</v>
      </c>
      <c r="H58">
        <v>37.299999999999997</v>
      </c>
    </row>
    <row r="59" spans="2:8" x14ac:dyDescent="0.25">
      <c r="B59">
        <v>2200</v>
      </c>
      <c r="C59">
        <v>46.1</v>
      </c>
      <c r="D59" s="8">
        <f t="shared" si="4"/>
        <v>44.302590385486987</v>
      </c>
      <c r="E59" s="8">
        <f t="shared" si="5"/>
        <v>42.519471513456658</v>
      </c>
      <c r="F59" s="8">
        <f t="shared" si="6"/>
        <v>40.759473418539919</v>
      </c>
      <c r="G59" s="8">
        <f t="shared" si="7"/>
        <v>39.022593467976463</v>
      </c>
      <c r="H59">
        <v>37.299999999999997</v>
      </c>
    </row>
    <row r="60" spans="2:8" x14ac:dyDescent="0.25">
      <c r="B60">
        <v>2250</v>
      </c>
      <c r="C60">
        <v>46.1</v>
      </c>
      <c r="D60" s="8">
        <f t="shared" si="4"/>
        <v>44.305445675835024</v>
      </c>
      <c r="E60" s="8">
        <f t="shared" si="5"/>
        <v>42.524091044723953</v>
      </c>
      <c r="F60" s="8">
        <f t="shared" si="6"/>
        <v>40.764092423781705</v>
      </c>
      <c r="G60" s="8">
        <f t="shared" si="7"/>
        <v>39.025447907197339</v>
      </c>
      <c r="H60">
        <v>37.299999999999997</v>
      </c>
    </row>
    <row r="61" spans="2:8" x14ac:dyDescent="0.25">
      <c r="B61">
        <v>2300</v>
      </c>
      <c r="C61">
        <v>46.1</v>
      </c>
      <c r="D61" s="8">
        <f t="shared" si="4"/>
        <v>44.308082974507194</v>
      </c>
      <c r="E61" s="8">
        <f t="shared" si="5"/>
        <v>42.528357975555686</v>
      </c>
      <c r="F61" s="8">
        <f t="shared" si="6"/>
        <v>40.768358973832413</v>
      </c>
      <c r="G61" s="8">
        <f t="shared" si="7"/>
        <v>39.028084589752865</v>
      </c>
      <c r="H61">
        <v>37.299999999999997</v>
      </c>
    </row>
    <row r="62" spans="2:8" x14ac:dyDescent="0.25">
      <c r="B62">
        <v>2350</v>
      </c>
      <c r="C62">
        <v>46.1</v>
      </c>
      <c r="D62" s="8">
        <f t="shared" si="4"/>
        <v>44.310518941410145</v>
      </c>
      <c r="E62" s="8">
        <f t="shared" si="5"/>
        <v>42.532299229801886</v>
      </c>
      <c r="F62" s="8">
        <f t="shared" si="6"/>
        <v>40.772299952437628</v>
      </c>
      <c r="G62" s="8">
        <f t="shared" si="7"/>
        <v>39.030520110659332</v>
      </c>
      <c r="H62">
        <v>37.299999999999997</v>
      </c>
    </row>
    <row r="63" spans="2:8" x14ac:dyDescent="0.25">
      <c r="B63">
        <v>2400</v>
      </c>
      <c r="C63">
        <v>46.1</v>
      </c>
      <c r="D63" s="8">
        <f t="shared" si="4"/>
        <v>44.31276895853707</v>
      </c>
      <c r="E63" s="8">
        <f t="shared" si="5"/>
        <v>42.535939672563835</v>
      </c>
      <c r="F63" s="8">
        <f t="shared" si="6"/>
        <v>40.775940195667701</v>
      </c>
      <c r="G63" s="8">
        <f t="shared" si="7"/>
        <v>39.032769804936898</v>
      </c>
      <c r="H63">
        <v>37.299999999999997</v>
      </c>
    </row>
    <row r="64" spans="2:8" x14ac:dyDescent="0.25">
      <c r="B64">
        <v>2450</v>
      </c>
      <c r="C64">
        <v>46.1</v>
      </c>
      <c r="D64" s="8">
        <f t="shared" si="4"/>
        <v>44.314847229283913</v>
      </c>
      <c r="E64" s="8">
        <f t="shared" si="5"/>
        <v>42.539302268417437</v>
      </c>
      <c r="F64" s="8">
        <f t="shared" si="6"/>
        <v>40.779302647083533</v>
      </c>
      <c r="G64" s="8">
        <f t="shared" si="7"/>
        <v>39.034847841978518</v>
      </c>
      <c r="H64">
        <v>37.299999999999997</v>
      </c>
    </row>
    <row r="65" spans="2:8" x14ac:dyDescent="0.25">
      <c r="B65">
        <v>2500</v>
      </c>
      <c r="C65">
        <v>46.1</v>
      </c>
      <c r="D65" s="8">
        <f t="shared" si="4"/>
        <v>44.316766869691868</v>
      </c>
      <c r="E65" s="8">
        <f t="shared" si="5"/>
        <v>42.542408227256047</v>
      </c>
      <c r="F65" s="8">
        <f t="shared" si="6"/>
        <v>40.782408501366064</v>
      </c>
      <c r="G65" s="8">
        <f t="shared" si="7"/>
        <v>39.036767313211193</v>
      </c>
      <c r="H65">
        <v>37.299999999999997</v>
      </c>
    </row>
    <row r="66" spans="2:8" x14ac:dyDescent="0.25">
      <c r="B66">
        <v>2550</v>
      </c>
      <c r="C66">
        <v>46.1</v>
      </c>
      <c r="D66" s="8">
        <f t="shared" si="4"/>
        <v>44.318539992368756</v>
      </c>
      <c r="E66" s="8">
        <f t="shared" si="5"/>
        <v>42.545277138781906</v>
      </c>
      <c r="F66" s="8">
        <f t="shared" si="6"/>
        <v>40.785277337205542</v>
      </c>
      <c r="G66" s="8">
        <f t="shared" si="7"/>
        <v>39.038540313424939</v>
      </c>
      <c r="H66">
        <v>37.299999999999997</v>
      </c>
    </row>
    <row r="67" spans="2:8" x14ac:dyDescent="0.25">
      <c r="B67">
        <v>2600</v>
      </c>
      <c r="C67">
        <v>46.1</v>
      </c>
      <c r="D67" s="8">
        <f t="shared" si="4"/>
        <v>44.320177783746828</v>
      </c>
      <c r="E67" s="8">
        <f t="shared" si="5"/>
        <v>42.547927096573602</v>
      </c>
      <c r="F67" s="8">
        <f t="shared" si="6"/>
        <v>40.787927240209136</v>
      </c>
      <c r="G67" s="8">
        <f t="shared" si="7"/>
        <v>39.040178016154002</v>
      </c>
      <c r="H67">
        <v>37.299999999999997</v>
      </c>
    </row>
    <row r="68" spans="2:8" x14ac:dyDescent="0.25">
      <c r="B68">
        <v>2650</v>
      </c>
      <c r="C68">
        <v>46.1</v>
      </c>
      <c r="D68" s="8">
        <f t="shared" si="4"/>
        <v>44.321690575257001</v>
      </c>
      <c r="E68" s="8">
        <f t="shared" si="5"/>
        <v>42.550374812569196</v>
      </c>
      <c r="F68" s="8">
        <f t="shared" si="6"/>
        <v>40.790374916544543</v>
      </c>
      <c r="G68" s="8">
        <f t="shared" si="7"/>
        <v>39.041690743492644</v>
      </c>
      <c r="H68">
        <v>37.299999999999997</v>
      </c>
    </row>
    <row r="69" spans="2:8" x14ac:dyDescent="0.25">
      <c r="B69">
        <v>2700</v>
      </c>
      <c r="C69">
        <v>46.1</v>
      </c>
      <c r="D69" s="8">
        <f t="shared" si="4"/>
        <v>44.323087908935626</v>
      </c>
      <c r="E69" s="8">
        <f t="shared" si="5"/>
        <v>42.552635722728496</v>
      </c>
      <c r="F69" s="8">
        <f t="shared" si="6"/>
        <v>40.7926357979945</v>
      </c>
      <c r="G69" s="8">
        <f t="shared" si="7"/>
        <v>39.043088030718579</v>
      </c>
      <c r="H69">
        <v>37.299999999999997</v>
      </c>
    </row>
    <row r="70" spans="2:8" x14ac:dyDescent="0.25">
      <c r="B70">
        <v>2750</v>
      </c>
      <c r="C70">
        <v>46.1</v>
      </c>
      <c r="D70" s="8">
        <f t="shared" si="4"/>
        <v>44.324378597926099</v>
      </c>
      <c r="E70" s="8">
        <f t="shared" si="5"/>
        <v>42.554724084570829</v>
      </c>
      <c r="F70" s="8">
        <f t="shared" si="6"/>
        <v>40.794724139054622</v>
      </c>
      <c r="G70" s="8">
        <f t="shared" si="7"/>
        <v>39.04437868608273</v>
      </c>
      <c r="H70">
        <v>37.299999999999997</v>
      </c>
    </row>
    <row r="71" spans="2:8" x14ac:dyDescent="0.25">
      <c r="B71">
        <v>2800</v>
      </c>
      <c r="C71">
        <v>46.1</v>
      </c>
      <c r="D71" s="8">
        <f t="shared" si="4"/>
        <v>44.325570782292083</v>
      </c>
      <c r="E71" s="8">
        <f t="shared" si="5"/>
        <v>42.556653067225071</v>
      </c>
      <c r="F71" s="8">
        <f t="shared" si="6"/>
        <v>40.796653106664976</v>
      </c>
      <c r="G71" s="8">
        <f t="shared" si="7"/>
        <v>39.045570846107182</v>
      </c>
      <c r="H71">
        <v>37.299999999999997</v>
      </c>
    </row>
    <row r="72" spans="2:8" x14ac:dyDescent="0.25">
      <c r="B72">
        <v>2850</v>
      </c>
      <c r="C72">
        <v>46.1</v>
      </c>
      <c r="D72" s="8">
        <f t="shared" si="4"/>
        <v>44.326671980519734</v>
      </c>
      <c r="E72" s="8">
        <f t="shared" si="5"/>
        <v>42.55843483457555</v>
      </c>
      <c r="F72" s="8">
        <f t="shared" si="6"/>
        <v>40.798434863125436</v>
      </c>
      <c r="G72" s="8">
        <f t="shared" si="7"/>
        <v>39.046672026714411</v>
      </c>
      <c r="H72">
        <v>37.299999999999997</v>
      </c>
    </row>
    <row r="73" spans="2:8" x14ac:dyDescent="0.25">
      <c r="B73">
        <v>2900</v>
      </c>
      <c r="C73">
        <v>46.1</v>
      </c>
      <c r="D73" s="8">
        <f t="shared" si="4"/>
        <v>44.327689137052246</v>
      </c>
      <c r="E73" s="8">
        <f t="shared" si="5"/>
        <v>42.560080622039465</v>
      </c>
      <c r="F73" s="8">
        <f t="shared" si="6"/>
        <v>40.800080642706241</v>
      </c>
      <c r="G73" s="8">
        <f t="shared" si="7"/>
        <v>39.047689170491793</v>
      </c>
      <c r="H73">
        <v>37.299999999999997</v>
      </c>
    </row>
    <row r="74" spans="2:8" x14ac:dyDescent="0.25">
      <c r="B74">
        <v>2950</v>
      </c>
      <c r="C74">
        <v>46.1</v>
      </c>
      <c r="D74" s="8">
        <f t="shared" si="4"/>
        <v>44.328628666169649</v>
      </c>
      <c r="E74" s="8">
        <f t="shared" si="5"/>
        <v>42.561600807468238</v>
      </c>
      <c r="F74" s="8">
        <f t="shared" si="6"/>
        <v>40.801600822428576</v>
      </c>
      <c r="G74" s="8">
        <f t="shared" si="7"/>
        <v>39.048628690375978</v>
      </c>
      <c r="H74">
        <v>37.299999999999997</v>
      </c>
    </row>
    <row r="75" spans="2:8" x14ac:dyDescent="0.25">
      <c r="B75">
        <v>3000</v>
      </c>
      <c r="C75">
        <v>46.1</v>
      </c>
      <c r="D75" s="8">
        <f t="shared" si="4"/>
        <v>44.329496492500411</v>
      </c>
      <c r="E75" s="8">
        <f t="shared" si="5"/>
        <v>42.563004976625855</v>
      </c>
      <c r="F75" s="8">
        <f t="shared" si="6"/>
        <v>40.803004987455388</v>
      </c>
      <c r="G75" s="8">
        <f t="shared" si="7"/>
        <v>39.049496510022962</v>
      </c>
      <c r="H75">
        <v>37.299999999999997</v>
      </c>
    </row>
    <row r="76" spans="2:8" x14ac:dyDescent="0.25">
      <c r="B76">
        <v>3050</v>
      </c>
      <c r="C76">
        <v>46.1</v>
      </c>
      <c r="D76" s="8">
        <f t="shared" si="4"/>
        <v>44.330298088427092</v>
      </c>
      <c r="E76" s="8">
        <f t="shared" si="5"/>
        <v>42.564301983661331</v>
      </c>
      <c r="F76" s="8">
        <f t="shared" si="6"/>
        <v>40.804301991500651</v>
      </c>
      <c r="G76" s="8">
        <f t="shared" si="7"/>
        <v>39.050298101111373</v>
      </c>
      <c r="H76">
        <v>37.299999999999997</v>
      </c>
    </row>
    <row r="77" spans="2:8" x14ac:dyDescent="0.25">
      <c r="B77">
        <v>3100</v>
      </c>
      <c r="C77">
        <v>46.1</v>
      </c>
      <c r="D77" s="8">
        <f t="shared" si="4"/>
        <v>44.331038508627159</v>
      </c>
      <c r="E77" s="8">
        <f t="shared" si="5"/>
        <v>42.565500006959823</v>
      </c>
      <c r="F77" s="8">
        <f t="shared" si="6"/>
        <v>40.805500012634575</v>
      </c>
      <c r="G77" s="8">
        <f t="shared" si="7"/>
        <v>39.051038517809097</v>
      </c>
      <c r="H77">
        <v>37.299999999999997</v>
      </c>
    </row>
    <row r="78" spans="2:8" x14ac:dyDescent="0.25">
      <c r="B78">
        <v>3150</v>
      </c>
      <c r="C78">
        <v>46.1</v>
      </c>
      <c r="D78" s="8">
        <f t="shared" si="4"/>
        <v>44.331722421970319</v>
      </c>
      <c r="E78" s="8">
        <f t="shared" si="5"/>
        <v>42.566606600726772</v>
      </c>
      <c r="F78" s="8">
        <f t="shared" si="6"/>
        <v>40.806606604834627</v>
      </c>
      <c r="G78" s="8">
        <f t="shared" si="7"/>
        <v>39.051722428616969</v>
      </c>
      <c r="H78">
        <v>37.299999999999997</v>
      </c>
    </row>
    <row r="79" spans="2:8" x14ac:dyDescent="0.25">
      <c r="B79">
        <v>3200</v>
      </c>
      <c r="C79">
        <v>46.1</v>
      </c>
      <c r="D79" s="8">
        <f t="shared" si="4"/>
        <v>44.332354140976186</v>
      </c>
      <c r="E79" s="8">
        <f t="shared" si="5"/>
        <v>42.567628742631982</v>
      </c>
      <c r="F79" s="8">
        <f t="shared" si="6"/>
        <v>40.807628745605591</v>
      </c>
      <c r="G79" s="8">
        <f t="shared" si="7"/>
        <v>39.052354145787589</v>
      </c>
      <c r="H79">
        <v>37.299999999999997</v>
      </c>
    </row>
    <row r="80" spans="2:8" x14ac:dyDescent="0.25">
      <c r="B80">
        <v>3250</v>
      </c>
      <c r="C80">
        <v>46.1</v>
      </c>
      <c r="D80" s="8">
        <f t="shared" ref="D80:D115" si="8">D79+((E79+C79-2*D79)/$L$15^2)*$L$16*$L$17</f>
        <v>44.332937649019975</v>
      </c>
      <c r="E80" s="8">
        <f t="shared" ref="E80:E115" si="9">E79+((F79+D79-2*E79)/$L$15^2)*$L$16*$L$17</f>
        <v>42.568572877815278</v>
      </c>
      <c r="F80" s="8">
        <f t="shared" ref="F80:F115" si="10">F79+((G79+E79-2*F79)/$L$15^2)*$L$16*$L$17</f>
        <v>40.808572879967826</v>
      </c>
      <c r="G80" s="8">
        <f t="shared" ref="G80:G115" si="11">G79+((H79+F79-2*G79)/$L$15^2)*$L$16*$L$17</f>
        <v>39.052937652502862</v>
      </c>
      <c r="H80">
        <v>37.299999999999997</v>
      </c>
    </row>
    <row r="81" spans="2:8" x14ac:dyDescent="0.25">
      <c r="B81">
        <v>3300</v>
      </c>
      <c r="C81">
        <v>46.1</v>
      </c>
      <c r="D81" s="8">
        <f t="shared" si="8"/>
        <v>44.333476625459085</v>
      </c>
      <c r="E81" s="8">
        <f t="shared" si="9"/>
        <v>42.569444959532056</v>
      </c>
      <c r="F81" s="8">
        <f t="shared" si="10"/>
        <v>40.80944496109025</v>
      </c>
      <c r="G81" s="8">
        <f t="shared" si="11"/>
        <v>39.053476627980288</v>
      </c>
      <c r="H81">
        <v>37.299999999999997</v>
      </c>
    </row>
    <row r="82" spans="2:8" x14ac:dyDescent="0.25">
      <c r="B82">
        <v>3350</v>
      </c>
      <c r="C82">
        <v>46.1</v>
      </c>
      <c r="D82" s="8">
        <f t="shared" si="8"/>
        <v>44.33397446884014</v>
      </c>
      <c r="E82" s="8">
        <f t="shared" si="9"/>
        <v>42.570250486695606</v>
      </c>
      <c r="F82" s="8">
        <f t="shared" si="10"/>
        <v>40.810250487823552</v>
      </c>
      <c r="G82" s="8">
        <f t="shared" si="11"/>
        <v>39.053974470665196</v>
      </c>
      <c r="H82">
        <v>37.299999999999997</v>
      </c>
    </row>
    <row r="83" spans="2:8" x14ac:dyDescent="0.25">
      <c r="B83">
        <v>3400</v>
      </c>
      <c r="C83">
        <v>46.1</v>
      </c>
      <c r="D83" s="8">
        <f t="shared" si="8"/>
        <v>44.3344343183334</v>
      </c>
      <c r="E83" s="8">
        <f t="shared" si="9"/>
        <v>42.57099453855345</v>
      </c>
      <c r="F83" s="8">
        <f t="shared" si="10"/>
        <v>40.81099453936995</v>
      </c>
      <c r="G83" s="8">
        <f t="shared" si="11"/>
        <v>39.054434319654526</v>
      </c>
      <c r="H83">
        <v>37.299999999999997</v>
      </c>
    </row>
    <row r="84" spans="2:8" x14ac:dyDescent="0.25">
      <c r="B84">
        <v>3450</v>
      </c>
      <c r="C84">
        <v>46.1</v>
      </c>
      <c r="D84" s="8">
        <f t="shared" si="8"/>
        <v>44.334859073530353</v>
      </c>
      <c r="E84" s="8">
        <f t="shared" si="9"/>
        <v>42.571681806716619</v>
      </c>
      <c r="F84" s="8">
        <f t="shared" si="10"/>
        <v>40.811681807307671</v>
      </c>
      <c r="G84" s="8">
        <f t="shared" si="11"/>
        <v>39.054859074486693</v>
      </c>
      <c r="H84">
        <v>37.299999999999997</v>
      </c>
    </row>
    <row r="85" spans="2:8" x14ac:dyDescent="0.25">
      <c r="B85">
        <v>3500</v>
      </c>
      <c r="C85">
        <v>46.1</v>
      </c>
      <c r="D85" s="8">
        <f t="shared" si="8"/>
        <v>44.335251412729605</v>
      </c>
      <c r="E85" s="8">
        <f t="shared" si="9"/>
        <v>42.572316624744097</v>
      </c>
      <c r="F85" s="8">
        <f t="shared" si="10"/>
        <v>40.812316625171945</v>
      </c>
      <c r="G85" s="8">
        <f t="shared" si="11"/>
        <v>39.055251413421878</v>
      </c>
      <c r="H85">
        <v>37.299999999999997</v>
      </c>
    </row>
    <row r="86" spans="2:8" x14ac:dyDescent="0.25">
      <c r="B86">
        <v>3550</v>
      </c>
      <c r="C86">
        <v>46.1</v>
      </c>
      <c r="D86" s="8">
        <f t="shared" si="8"/>
        <v>44.335613809826725</v>
      </c>
      <c r="E86" s="8">
        <f t="shared" si="9"/>
        <v>42.572902995469086</v>
      </c>
      <c r="F86" s="8">
        <f t="shared" si="10"/>
        <v>40.812902995778799</v>
      </c>
      <c r="G86" s="8">
        <f t="shared" si="11"/>
        <v>39.055613810327849</v>
      </c>
      <c r="H86">
        <v>37.299999999999997</v>
      </c>
    </row>
    <row r="87" spans="2:8" x14ac:dyDescent="0.25">
      <c r="B87">
        <v>3600</v>
      </c>
      <c r="C87">
        <v>46.1</v>
      </c>
      <c r="D87" s="8">
        <f t="shared" si="8"/>
        <v>44.33594854991469</v>
      </c>
      <c r="E87" s="8">
        <f t="shared" si="9"/>
        <v>42.57344461623962</v>
      </c>
      <c r="F87" s="8">
        <f t="shared" si="10"/>
        <v>40.813444616463819</v>
      </c>
      <c r="G87" s="8">
        <f t="shared" si="11"/>
        <v>39.055948550277442</v>
      </c>
      <c r="H87">
        <v>37.299999999999997</v>
      </c>
    </row>
    <row r="88" spans="2:8" x14ac:dyDescent="0.25">
      <c r="B88">
        <v>3650</v>
      </c>
      <c r="C88">
        <v>46.1</v>
      </c>
      <c r="D88" s="8">
        <f t="shared" si="8"/>
        <v>44.336257743693459</v>
      </c>
      <c r="E88" s="8">
        <f t="shared" si="9"/>
        <v>42.573944902232689</v>
      </c>
      <c r="F88" s="8">
        <f t="shared" si="10"/>
        <v>40.813944902394987</v>
      </c>
      <c r="G88" s="8">
        <f t="shared" si="11"/>
        <v>39.056257743956046</v>
      </c>
      <c r="H88">
        <v>37.299999999999997</v>
      </c>
    </row>
    <row r="89" spans="2:8" x14ac:dyDescent="0.25">
      <c r="B89">
        <v>3700</v>
      </c>
      <c r="C89">
        <v>46.1</v>
      </c>
      <c r="D89" s="8">
        <f t="shared" si="8"/>
        <v>44.336543340779642</v>
      </c>
      <c r="E89" s="8">
        <f t="shared" si="9"/>
        <v>42.574407007988981</v>
      </c>
      <c r="F89" s="8">
        <f t="shared" si="10"/>
        <v>40.814407008106457</v>
      </c>
      <c r="G89" s="8">
        <f t="shared" si="11"/>
        <v>39.056543340969732</v>
      </c>
      <c r="H89">
        <v>37.299999999999997</v>
      </c>
    </row>
    <row r="90" spans="2:8" x14ac:dyDescent="0.25">
      <c r="B90">
        <v>3750</v>
      </c>
      <c r="C90">
        <v>46.1</v>
      </c>
      <c r="D90" s="8">
        <f t="shared" si="8"/>
        <v>44.336807142000296</v>
      </c>
      <c r="E90" s="8">
        <f t="shared" si="9"/>
        <v>42.574833847304028</v>
      </c>
      <c r="F90" s="8">
        <f t="shared" si="10"/>
        <v>40.814833847389068</v>
      </c>
      <c r="G90" s="8">
        <f t="shared" si="11"/>
        <v>39.056807142137899</v>
      </c>
      <c r="H90">
        <v>37.299999999999997</v>
      </c>
    </row>
    <row r="91" spans="2:8" x14ac:dyDescent="0.25">
      <c r="B91">
        <v>3800</v>
      </c>
      <c r="C91">
        <v>46.1</v>
      </c>
      <c r="D91" s="8">
        <f t="shared" si="8"/>
        <v>44.337050810748323</v>
      </c>
      <c r="E91" s="8">
        <f t="shared" si="9"/>
        <v>42.575228111601334</v>
      </c>
      <c r="F91" s="8">
        <f t="shared" si="10"/>
        <v>40.815228111662897</v>
      </c>
      <c r="G91" s="8">
        <f t="shared" si="11"/>
        <v>39.057050810847933</v>
      </c>
      <c r="H91">
        <v>37.299999999999997</v>
      </c>
    </row>
    <row r="92" spans="2:8" x14ac:dyDescent="0.25">
      <c r="B92">
        <v>3850</v>
      </c>
      <c r="C92">
        <v>46.1</v>
      </c>
      <c r="D92" s="8">
        <f t="shared" si="8"/>
        <v>44.337275883471243</v>
      </c>
      <c r="E92" s="8">
        <f t="shared" si="9"/>
        <v>42.575592286903202</v>
      </c>
      <c r="F92" s="8">
        <f t="shared" si="10"/>
        <v>40.815592286947769</v>
      </c>
      <c r="G92" s="8">
        <f t="shared" si="11"/>
        <v>39.057275883543348</v>
      </c>
      <c r="H92">
        <v>37.299999999999997</v>
      </c>
    </row>
    <row r="93" spans="2:8" x14ac:dyDescent="0.25">
      <c r="B93">
        <v>3900</v>
      </c>
      <c r="C93">
        <v>46.1</v>
      </c>
      <c r="D93" s="8">
        <f t="shared" si="8"/>
        <v>44.337483779359395</v>
      </c>
      <c r="E93" s="8">
        <f t="shared" si="9"/>
        <v>42.575928669506403</v>
      </c>
      <c r="F93" s="8">
        <f t="shared" si="10"/>
        <v>40.815928669538664</v>
      </c>
      <c r="G93" s="8">
        <f t="shared" si="11"/>
        <v>39.057483779411591</v>
      </c>
      <c r="H93">
        <v>37.299999999999997</v>
      </c>
    </row>
    <row r="94" spans="2:8" x14ac:dyDescent="0.25">
      <c r="B94">
        <v>3950</v>
      </c>
      <c r="C94">
        <v>46.1</v>
      </c>
      <c r="D94" s="8">
        <f t="shared" si="8"/>
        <v>44.337675809294758</v>
      </c>
      <c r="E94" s="8">
        <f t="shared" si="9"/>
        <v>42.576239380461473</v>
      </c>
      <c r="F94" s="8">
        <f t="shared" si="10"/>
        <v>40.816239380484831</v>
      </c>
      <c r="G94" s="8">
        <f t="shared" si="11"/>
        <v>39.057675809332544</v>
      </c>
      <c r="H94">
        <v>37.299999999999997</v>
      </c>
    </row>
    <row r="95" spans="2:8" x14ac:dyDescent="0.25">
      <c r="B95">
        <v>4000</v>
      </c>
      <c r="C95">
        <v>46.1</v>
      </c>
      <c r="D95" s="8">
        <f t="shared" si="8"/>
        <v>44.337853184116774</v>
      </c>
      <c r="E95" s="8">
        <f t="shared" si="9"/>
        <v>42.57652637894703</v>
      </c>
      <c r="F95" s="8">
        <f t="shared" si="10"/>
        <v>40.816526378963935</v>
      </c>
      <c r="G95" s="8">
        <f t="shared" si="11"/>
        <v>39.057853184144129</v>
      </c>
      <c r="H95">
        <v>37.299999999999997</v>
      </c>
    </row>
    <row r="96" spans="2:8" x14ac:dyDescent="0.25">
      <c r="B96">
        <v>4050</v>
      </c>
      <c r="C96">
        <v>46.1</v>
      </c>
      <c r="D96" s="8">
        <f t="shared" si="8"/>
        <v>44.338017022257326</v>
      </c>
      <c r="E96" s="8">
        <f t="shared" si="9"/>
        <v>42.57679147462332</v>
      </c>
      <c r="F96" s="8">
        <f t="shared" si="10"/>
        <v>40.816791474635558</v>
      </c>
      <c r="G96" s="8">
        <f t="shared" si="11"/>
        <v>39.058017022277127</v>
      </c>
      <c r="H96">
        <v>37.299999999999997</v>
      </c>
    </row>
    <row r="97" spans="2:8" x14ac:dyDescent="0.25">
      <c r="B97">
        <v>4100</v>
      </c>
      <c r="C97">
        <v>46.1</v>
      </c>
      <c r="D97" s="8">
        <f t="shared" si="8"/>
        <v>44.338168356793034</v>
      </c>
      <c r="E97" s="8">
        <f t="shared" si="9"/>
        <v>42.57703633904304</v>
      </c>
      <c r="F97" s="8">
        <f t="shared" si="10"/>
        <v>40.817036339051896</v>
      </c>
      <c r="G97" s="8">
        <f t="shared" si="11"/>
        <v>39.058168356807371</v>
      </c>
      <c r="H97">
        <v>37.299999999999997</v>
      </c>
    </row>
    <row r="98" spans="2:8" x14ac:dyDescent="0.25">
      <c r="B98">
        <v>4150</v>
      </c>
      <c r="C98">
        <v>46.1</v>
      </c>
      <c r="D98" s="8">
        <f t="shared" si="8"/>
        <v>44.338308141959338</v>
      </c>
      <c r="E98" s="8">
        <f t="shared" si="9"/>
        <v>42.577262516191261</v>
      </c>
      <c r="F98" s="8">
        <f t="shared" si="10"/>
        <v>40.817262516197673</v>
      </c>
      <c r="G98" s="8">
        <f t="shared" si="11"/>
        <v>39.058308141969711</v>
      </c>
      <c r="H98">
        <v>37.299999999999997</v>
      </c>
    </row>
    <row r="99" spans="2:8" x14ac:dyDescent="0.25">
      <c r="B99">
        <v>4200</v>
      </c>
      <c r="C99">
        <v>46.1</v>
      </c>
      <c r="D99" s="8">
        <f t="shared" si="8"/>
        <v>44.338437259167399</v>
      </c>
      <c r="E99" s="8">
        <f t="shared" si="9"/>
        <v>42.577471432221003</v>
      </c>
      <c r="F99" s="8">
        <f t="shared" si="10"/>
        <v>40.817471432225645</v>
      </c>
      <c r="G99" s="8">
        <f t="shared" si="11"/>
        <v>39.058437259174909</v>
      </c>
      <c r="H99">
        <v>37.299999999999997</v>
      </c>
    </row>
    <row r="100" spans="2:8" x14ac:dyDescent="0.25">
      <c r="B100">
        <v>4250</v>
      </c>
      <c r="C100">
        <v>46.1</v>
      </c>
      <c r="D100" s="8">
        <f t="shared" si="8"/>
        <v>44.338556522561866</v>
      </c>
      <c r="E100" s="8">
        <f t="shared" si="9"/>
        <v>42.577664404445819</v>
      </c>
      <c r="F100" s="8">
        <f t="shared" si="10"/>
        <v>40.817664404449182</v>
      </c>
      <c r="G100" s="8">
        <f t="shared" si="11"/>
        <v>39.058556522567301</v>
      </c>
      <c r="H100">
        <v>37.299999999999997</v>
      </c>
    </row>
    <row r="101" spans="2:8" x14ac:dyDescent="0.25">
      <c r="B101">
        <v>4300</v>
      </c>
      <c r="C101">
        <v>46.1</v>
      </c>
      <c r="D101" s="8">
        <f t="shared" si="8"/>
        <v>44.338666684154418</v>
      </c>
      <c r="E101" s="8">
        <f t="shared" si="9"/>
        <v>42.57784264964608</v>
      </c>
      <c r="F101" s="8">
        <f t="shared" si="10"/>
        <v>40.817842649648512</v>
      </c>
      <c r="G101" s="8">
        <f t="shared" si="11"/>
        <v>39.058666684158354</v>
      </c>
      <c r="H101">
        <v>37.299999999999997</v>
      </c>
    </row>
    <row r="102" spans="2:8" x14ac:dyDescent="0.25">
      <c r="B102">
        <v>4350</v>
      </c>
      <c r="C102">
        <v>46.1</v>
      </c>
      <c r="D102" s="8">
        <f t="shared" si="8"/>
        <v>44.338768438565602</v>
      </c>
      <c r="E102" s="8">
        <f t="shared" si="9"/>
        <v>42.578007291741329</v>
      </c>
      <c r="F102" s="8">
        <f t="shared" si="10"/>
        <v>40.818007291743093</v>
      </c>
      <c r="G102" s="8">
        <f t="shared" si="11"/>
        <v>39.05876843856845</v>
      </c>
      <c r="H102">
        <v>37.299999999999997</v>
      </c>
    </row>
    <row r="103" spans="2:8" x14ac:dyDescent="0.25">
      <c r="B103">
        <v>4400</v>
      </c>
      <c r="C103">
        <v>46.1</v>
      </c>
      <c r="D103" s="8">
        <f t="shared" si="8"/>
        <v>44.338862427404706</v>
      </c>
      <c r="E103" s="8">
        <f t="shared" si="9"/>
        <v>42.578159368877174</v>
      </c>
      <c r="F103" s="8">
        <f t="shared" si="10"/>
        <v>40.818159368878447</v>
      </c>
      <c r="G103" s="8">
        <f t="shared" si="11"/>
        <v>39.058862427406766</v>
      </c>
      <c r="H103">
        <v>37.299999999999997</v>
      </c>
    </row>
    <row r="104" spans="2:8" x14ac:dyDescent="0.25">
      <c r="B104">
        <v>4450</v>
      </c>
      <c r="C104">
        <v>46.1</v>
      </c>
      <c r="D104" s="8">
        <f t="shared" si="8"/>
        <v>44.338949243315447</v>
      </c>
      <c r="E104" s="8">
        <f t="shared" si="9"/>
        <v>42.57829983997123</v>
      </c>
      <c r="F104" s="8">
        <f t="shared" si="10"/>
        <v>40.818299839972148</v>
      </c>
      <c r="G104" s="8">
        <f t="shared" si="11"/>
        <v>39.058949243316938</v>
      </c>
      <c r="H104">
        <v>37.299999999999997</v>
      </c>
    </row>
    <row r="105" spans="2:8" x14ac:dyDescent="0.25">
      <c r="B105">
        <v>4500</v>
      </c>
      <c r="C105">
        <v>46.1</v>
      </c>
      <c r="D105" s="8">
        <f t="shared" si="8"/>
        <v>44.339029433712845</v>
      </c>
      <c r="E105" s="8">
        <f t="shared" si="9"/>
        <v>42.57842959075959</v>
      </c>
      <c r="F105" s="8">
        <f t="shared" si="10"/>
        <v>40.818429590760253</v>
      </c>
      <c r="G105" s="8">
        <f t="shared" si="11"/>
        <v>39.059029433713924</v>
      </c>
      <c r="H105">
        <v>37.299999999999997</v>
      </c>
    </row>
    <row r="106" spans="2:8" x14ac:dyDescent="0.25">
      <c r="B106">
        <v>4550</v>
      </c>
      <c r="C106">
        <v>46.1</v>
      </c>
      <c r="D106" s="8">
        <f t="shared" si="8"/>
        <v>44.339103504234956</v>
      </c>
      <c r="E106" s="8">
        <f t="shared" si="9"/>
        <v>42.578549439381781</v>
      </c>
      <c r="F106" s="8">
        <f t="shared" si="10"/>
        <v>40.818549439382267</v>
      </c>
      <c r="G106" s="8">
        <f t="shared" si="11"/>
        <v>39.059103504235736</v>
      </c>
      <c r="H106">
        <v>37.299999999999997</v>
      </c>
    </row>
    <row r="107" spans="2:8" x14ac:dyDescent="0.25">
      <c r="B107">
        <v>4600</v>
      </c>
      <c r="C107">
        <v>46.1</v>
      </c>
      <c r="D107" s="8">
        <f t="shared" si="8"/>
        <v>44.339171921931147</v>
      </c>
      <c r="E107" s="8">
        <f t="shared" si="9"/>
        <v>42.578660141539544</v>
      </c>
      <c r="F107" s="8">
        <f t="shared" si="10"/>
        <v>40.818660141539894</v>
      </c>
      <c r="G107" s="8">
        <f t="shared" si="11"/>
        <v>39.059171921931714</v>
      </c>
      <c r="H107">
        <v>37.299999999999997</v>
      </c>
    </row>
    <row r="108" spans="2:8" x14ac:dyDescent="0.25">
      <c r="B108">
        <v>4650</v>
      </c>
      <c r="C108">
        <v>46.1</v>
      </c>
      <c r="D108" s="8">
        <f t="shared" si="8"/>
        <v>44.339235118207064</v>
      </c>
      <c r="E108" s="8">
        <f t="shared" si="9"/>
        <v>42.578762395261855</v>
      </c>
      <c r="F108" s="8">
        <f t="shared" si="10"/>
        <v>40.818762395262105</v>
      </c>
      <c r="G108" s="8">
        <f t="shared" si="11"/>
        <v>39.059235118207468</v>
      </c>
      <c r="H108">
        <v>37.299999999999997</v>
      </c>
    </row>
    <row r="109" spans="2:8" x14ac:dyDescent="0.25">
      <c r="B109">
        <v>4700</v>
      </c>
      <c r="C109">
        <v>46.1</v>
      </c>
      <c r="D109" s="8">
        <f t="shared" si="8"/>
        <v>44.339293491544844</v>
      </c>
      <c r="E109" s="8">
        <f t="shared" si="9"/>
        <v>42.578856845306355</v>
      </c>
      <c r="F109" s="8">
        <f t="shared" si="10"/>
        <v>40.818856845306534</v>
      </c>
      <c r="G109" s="8">
        <f t="shared" si="11"/>
        <v>39.059293491545134</v>
      </c>
      <c r="H109">
        <v>37.299999999999997</v>
      </c>
    </row>
    <row r="110" spans="2:8" x14ac:dyDescent="0.25">
      <c r="B110">
        <v>4750</v>
      </c>
      <c r="C110">
        <v>46.1</v>
      </c>
      <c r="D110" s="8">
        <f t="shared" si="8"/>
        <v>44.339347410015733</v>
      </c>
      <c r="E110" s="8">
        <f t="shared" si="9"/>
        <v>42.578944087224841</v>
      </c>
      <c r="F110" s="8">
        <f t="shared" si="10"/>
        <v>40.81894408722497</v>
      </c>
      <c r="G110" s="8">
        <f t="shared" si="11"/>
        <v>39.059347410015945</v>
      </c>
      <c r="H110">
        <v>37.299999999999997</v>
      </c>
    </row>
    <row r="111" spans="2:8" x14ac:dyDescent="0.25">
      <c r="B111">
        <v>4800</v>
      </c>
      <c r="C111">
        <v>46.1</v>
      </c>
      <c r="D111" s="8">
        <f t="shared" si="8"/>
        <v>44.339397213600968</v>
      </c>
      <c r="E111" s="8">
        <f t="shared" si="9"/>
        <v>42.579024671118482</v>
      </c>
      <c r="F111" s="8">
        <f t="shared" si="10"/>
        <v>40.819024671118584</v>
      </c>
      <c r="G111" s="8">
        <f t="shared" si="11"/>
        <v>39.059397213601123</v>
      </c>
      <c r="H111">
        <v>37.299999999999997</v>
      </c>
    </row>
    <row r="112" spans="2:8" x14ac:dyDescent="0.25">
      <c r="B112">
        <v>4850</v>
      </c>
      <c r="C112">
        <v>46.1</v>
      </c>
      <c r="D112" s="8">
        <f t="shared" si="8"/>
        <v>44.339443216335496</v>
      </c>
      <c r="E112" s="8">
        <f t="shared" si="9"/>
        <v>42.579099105106508</v>
      </c>
      <c r="F112" s="8">
        <f t="shared" si="10"/>
        <v>40.819099105106574</v>
      </c>
      <c r="G112" s="8">
        <f t="shared" si="11"/>
        <v>39.059443216335609</v>
      </c>
      <c r="H112">
        <v>37.299999999999997</v>
      </c>
    </row>
    <row r="113" spans="2:8" x14ac:dyDescent="0.25">
      <c r="B113">
        <v>4900</v>
      </c>
      <c r="C113">
        <v>46.1</v>
      </c>
      <c r="D113" s="8">
        <f t="shared" si="8"/>
        <v>44.339485708288109</v>
      </c>
      <c r="E113" s="8">
        <f t="shared" si="9"/>
        <v>42.57916785853007</v>
      </c>
      <c r="F113" s="8">
        <f t="shared" si="10"/>
        <v>40.819167858530122</v>
      </c>
      <c r="G113" s="8">
        <f t="shared" si="11"/>
        <v>39.059485708288193</v>
      </c>
      <c r="H113">
        <v>37.299999999999997</v>
      </c>
    </row>
    <row r="114" spans="2:8" x14ac:dyDescent="0.25">
      <c r="B114">
        <v>4950</v>
      </c>
      <c r="C114">
        <v>46.1</v>
      </c>
      <c r="D114" s="8">
        <f t="shared" si="8"/>
        <v>44.339524957390488</v>
      </c>
      <c r="E114" s="8">
        <f t="shared" si="9"/>
        <v>42.579231364911735</v>
      </c>
      <c r="F114" s="8">
        <f t="shared" si="10"/>
        <v>40.819231364911772</v>
      </c>
      <c r="G114" s="8">
        <f t="shared" si="11"/>
        <v>39.059524957390551</v>
      </c>
      <c r="H114">
        <v>37.299999999999997</v>
      </c>
    </row>
    <row r="115" spans="2:8" x14ac:dyDescent="0.25">
      <c r="B115">
        <v>5000</v>
      </c>
      <c r="C115">
        <v>46.1</v>
      </c>
      <c r="D115" s="8">
        <f t="shared" si="8"/>
        <v>44.339561211126615</v>
      </c>
      <c r="E115" s="8">
        <f t="shared" si="9"/>
        <v>42.579290024688994</v>
      </c>
      <c r="F115" s="8">
        <f t="shared" si="10"/>
        <v>40.819290024689025</v>
      </c>
      <c r="G115" s="8">
        <f t="shared" si="11"/>
        <v>39.059561211126656</v>
      </c>
      <c r="H115">
        <v>37.299999999999997</v>
      </c>
    </row>
    <row r="116" spans="2:8" x14ac:dyDescent="0.25">
      <c r="D116" s="8"/>
      <c r="E116" s="8"/>
      <c r="F116" s="8"/>
      <c r="G116" s="8"/>
    </row>
    <row r="117" spans="2:8" x14ac:dyDescent="0.25">
      <c r="D117" s="8"/>
      <c r="E117" s="8"/>
      <c r="F117" s="8"/>
      <c r="G117" s="8"/>
    </row>
    <row r="118" spans="2:8" x14ac:dyDescent="0.25">
      <c r="D118" s="8"/>
      <c r="E118" s="8"/>
      <c r="F118" s="8"/>
      <c r="G118" s="8"/>
    </row>
    <row r="119" spans="2:8" x14ac:dyDescent="0.25">
      <c r="D119" s="8"/>
      <c r="E119" s="8"/>
      <c r="F119" s="8"/>
      <c r="G119" s="8"/>
    </row>
    <row r="120" spans="2:8" x14ac:dyDescent="0.25">
      <c r="D120" s="8"/>
      <c r="E120" s="8"/>
      <c r="F120" s="8"/>
      <c r="G120" s="8"/>
    </row>
    <row r="121" spans="2:8" x14ac:dyDescent="0.25">
      <c r="D121" s="8"/>
      <c r="E121" s="8"/>
      <c r="F121" s="8"/>
      <c r="G121" s="8"/>
    </row>
    <row r="122" spans="2:8" x14ac:dyDescent="0.25">
      <c r="D122" s="8"/>
      <c r="E122" s="8"/>
      <c r="F122" s="8"/>
      <c r="G122" s="8"/>
    </row>
    <row r="123" spans="2:8" x14ac:dyDescent="0.25">
      <c r="D123" s="8"/>
      <c r="E123" s="8"/>
      <c r="F123" s="8"/>
      <c r="G123" s="8"/>
    </row>
    <row r="124" spans="2:8" x14ac:dyDescent="0.25">
      <c r="D124" s="8"/>
      <c r="E124" s="8"/>
      <c r="F124" s="8"/>
      <c r="G124" s="8"/>
    </row>
    <row r="125" spans="2:8" x14ac:dyDescent="0.25">
      <c r="D125" s="8"/>
      <c r="E125" s="8"/>
      <c r="F125" s="8"/>
      <c r="G125" s="8"/>
    </row>
    <row r="126" spans="2:8" x14ac:dyDescent="0.25">
      <c r="D126" s="8"/>
      <c r="E126" s="8"/>
      <c r="F126" s="8"/>
      <c r="G126" s="8"/>
    </row>
    <row r="127" spans="2:8" x14ac:dyDescent="0.25">
      <c r="D127" s="8"/>
      <c r="E127" s="8"/>
      <c r="F127" s="8"/>
      <c r="G127" s="8"/>
    </row>
    <row r="128" spans="2:8" x14ac:dyDescent="0.25">
      <c r="D128" s="8"/>
      <c r="E128" s="8"/>
      <c r="F128" s="8"/>
      <c r="G128" s="8"/>
    </row>
    <row r="129" spans="4:7" x14ac:dyDescent="0.25">
      <c r="D129" s="8"/>
      <c r="E129" s="8"/>
      <c r="F129" s="8"/>
      <c r="G129" s="8"/>
    </row>
    <row r="130" spans="4:7" x14ac:dyDescent="0.25">
      <c r="D130" s="8"/>
      <c r="E130" s="8"/>
      <c r="F130" s="8"/>
      <c r="G130" s="8"/>
    </row>
    <row r="131" spans="4:7" x14ac:dyDescent="0.25">
      <c r="D131" s="8"/>
      <c r="E131" s="8"/>
      <c r="F131" s="8"/>
      <c r="G131" s="8"/>
    </row>
    <row r="132" spans="4:7" x14ac:dyDescent="0.25">
      <c r="D132" s="8"/>
      <c r="E132" s="8"/>
      <c r="F132" s="8"/>
      <c r="G132" s="8"/>
    </row>
    <row r="133" spans="4:7" x14ac:dyDescent="0.25">
      <c r="D133" s="8"/>
      <c r="E133" s="8"/>
      <c r="F133" s="8"/>
      <c r="G133" s="8"/>
    </row>
    <row r="134" spans="4:7" x14ac:dyDescent="0.25">
      <c r="D134" s="8"/>
      <c r="E134" s="8"/>
      <c r="F134" s="8"/>
      <c r="G134" s="8"/>
    </row>
    <row r="135" spans="4:7" x14ac:dyDescent="0.25">
      <c r="D135" s="8"/>
      <c r="E135" s="8"/>
      <c r="F135" s="8"/>
      <c r="G135" s="8"/>
    </row>
    <row r="136" spans="4:7" x14ac:dyDescent="0.25">
      <c r="D136" s="8"/>
      <c r="E136" s="8"/>
      <c r="F136" s="8"/>
      <c r="G136" s="8"/>
    </row>
    <row r="137" spans="4:7" x14ac:dyDescent="0.25">
      <c r="D137" s="8"/>
      <c r="E137" s="8"/>
      <c r="F137" s="8"/>
      <c r="G137" s="8"/>
    </row>
    <row r="138" spans="4:7" x14ac:dyDescent="0.25">
      <c r="D138" s="8"/>
      <c r="E138" s="8"/>
      <c r="F138" s="8"/>
      <c r="G138" s="8"/>
    </row>
    <row r="139" spans="4:7" x14ac:dyDescent="0.25">
      <c r="D139" s="8"/>
      <c r="E139" s="8"/>
      <c r="F139" s="8"/>
      <c r="G139" s="8"/>
    </row>
    <row r="140" spans="4:7" x14ac:dyDescent="0.25">
      <c r="D140" s="8"/>
      <c r="E140" s="8"/>
      <c r="F140" s="8"/>
      <c r="G140" s="8"/>
    </row>
    <row r="141" spans="4:7" x14ac:dyDescent="0.25">
      <c r="D141" s="8"/>
      <c r="E141" s="8"/>
      <c r="F141" s="8"/>
      <c r="G141" s="8"/>
    </row>
    <row r="142" spans="4:7" x14ac:dyDescent="0.25">
      <c r="D142" s="8"/>
      <c r="E142" s="8"/>
      <c r="F142" s="8"/>
      <c r="G142" s="8"/>
    </row>
    <row r="143" spans="4:7" x14ac:dyDescent="0.25">
      <c r="D143" s="8"/>
      <c r="E143" s="8"/>
      <c r="F143" s="8"/>
      <c r="G143" s="8"/>
    </row>
    <row r="144" spans="4:7" x14ac:dyDescent="0.25">
      <c r="D144" s="8"/>
      <c r="E144" s="8"/>
      <c r="F144" s="8"/>
      <c r="G144" s="8"/>
    </row>
    <row r="145" spans="4:7" x14ac:dyDescent="0.25">
      <c r="D145" s="8"/>
      <c r="E145" s="8"/>
      <c r="F145" s="8"/>
      <c r="G145" s="8"/>
    </row>
    <row r="146" spans="4:7" x14ac:dyDescent="0.25">
      <c r="D146" s="8"/>
      <c r="E146" s="8"/>
      <c r="F146" s="8"/>
      <c r="G146" s="8"/>
    </row>
    <row r="147" spans="4:7" x14ac:dyDescent="0.25">
      <c r="D147" s="8"/>
      <c r="E147" s="8"/>
      <c r="F147" s="8"/>
      <c r="G147" s="8"/>
    </row>
    <row r="148" spans="4:7" x14ac:dyDescent="0.25">
      <c r="D148" s="8"/>
      <c r="E148" s="8"/>
      <c r="F148" s="8"/>
      <c r="G148" s="8"/>
    </row>
    <row r="149" spans="4:7" x14ac:dyDescent="0.25">
      <c r="D149" s="8"/>
      <c r="E149" s="8"/>
      <c r="F149" s="8"/>
      <c r="G149" s="8"/>
    </row>
    <row r="150" spans="4:7" x14ac:dyDescent="0.25">
      <c r="D150" s="8"/>
      <c r="E150" s="8"/>
      <c r="F150" s="8"/>
      <c r="G150" s="8"/>
    </row>
    <row r="151" spans="4:7" x14ac:dyDescent="0.25">
      <c r="D151" s="8"/>
      <c r="E151" s="8"/>
      <c r="F151" s="8"/>
      <c r="G151" s="8"/>
    </row>
    <row r="152" spans="4:7" x14ac:dyDescent="0.25">
      <c r="D152" s="8"/>
      <c r="E152" s="8"/>
      <c r="F152" s="8"/>
      <c r="G152" s="8"/>
    </row>
    <row r="153" spans="4:7" x14ac:dyDescent="0.25">
      <c r="D153" s="8"/>
      <c r="E153" s="8"/>
      <c r="F153" s="8"/>
      <c r="G153" s="8"/>
    </row>
    <row r="154" spans="4:7" x14ac:dyDescent="0.25">
      <c r="D154" s="8"/>
      <c r="E154" s="8"/>
      <c r="F154" s="8"/>
      <c r="G154" s="8"/>
    </row>
    <row r="155" spans="4:7" x14ac:dyDescent="0.25">
      <c r="D155" s="8"/>
      <c r="E155" s="8"/>
      <c r="F155" s="8"/>
      <c r="G155" s="8"/>
    </row>
    <row r="156" spans="4:7" x14ac:dyDescent="0.25">
      <c r="D156" s="8"/>
      <c r="E156" s="8"/>
      <c r="F156" s="8"/>
      <c r="G156" s="8"/>
    </row>
    <row r="157" spans="4:7" x14ac:dyDescent="0.25">
      <c r="D157" s="8"/>
      <c r="E157" s="8"/>
      <c r="F157" s="8"/>
      <c r="G157" s="8"/>
    </row>
    <row r="158" spans="4:7" x14ac:dyDescent="0.25">
      <c r="D158" s="8"/>
      <c r="E158" s="8"/>
      <c r="F158" s="8"/>
      <c r="G158" s="8"/>
    </row>
    <row r="159" spans="4:7" x14ac:dyDescent="0.25">
      <c r="D159" s="8"/>
      <c r="E159" s="8"/>
      <c r="F159" s="8"/>
      <c r="G159" s="8"/>
    </row>
    <row r="160" spans="4:7" x14ac:dyDescent="0.25">
      <c r="D160" s="8"/>
      <c r="E160" s="8"/>
      <c r="F160" s="8"/>
      <c r="G160" s="8"/>
    </row>
    <row r="161" spans="4:7" x14ac:dyDescent="0.25">
      <c r="D161" s="8"/>
      <c r="E161" s="8"/>
      <c r="F161" s="8"/>
      <c r="G161" s="8"/>
    </row>
    <row r="162" spans="4:7" x14ac:dyDescent="0.25">
      <c r="D162" s="8"/>
      <c r="E162" s="8"/>
      <c r="F162" s="8"/>
      <c r="G162" s="8"/>
    </row>
    <row r="163" spans="4:7" x14ac:dyDescent="0.25">
      <c r="D163" s="8"/>
      <c r="E163" s="8"/>
      <c r="F163" s="8"/>
      <c r="G163" s="8"/>
    </row>
    <row r="164" spans="4:7" x14ac:dyDescent="0.25">
      <c r="D164" s="8"/>
      <c r="E164" s="8"/>
      <c r="F164" s="8"/>
      <c r="G164" s="8"/>
    </row>
    <row r="165" spans="4:7" x14ac:dyDescent="0.25">
      <c r="D165" s="8"/>
      <c r="E165" s="8"/>
      <c r="F165" s="8"/>
      <c r="G165" s="8"/>
    </row>
  </sheetData>
  <mergeCells count="3">
    <mergeCell ref="E1:M3"/>
    <mergeCell ref="A6:C7"/>
    <mergeCell ref="A9:C10"/>
  </mergeCells>
  <pageMargins left="0.78749999999999998" right="0.78749999999999998" top="0.78749999999999998" bottom="0.78749999999999998" header="0.39374999999999999" footer="0.39374999999999999"/>
  <pageSetup fitToWidth="0" pageOrder="overThenDown"/>
  <extLst>
    <ext uri="smNativeData">
      <pm:sheetPrefs xmlns:pm="smNativeData" day="170671977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Khyaat Vora</dc:creator>
  <cp:keywords/>
  <dc:description/>
  <cp:lastModifiedBy>Khyaat Vora</cp:lastModifiedBy>
  <cp:revision>0</cp:revision>
  <dcterms:created xsi:type="dcterms:W3CDTF">2024-01-30T13:07:49Z</dcterms:created>
  <dcterms:modified xsi:type="dcterms:W3CDTF">2024-05-01T17:49:13Z</dcterms:modified>
</cp:coreProperties>
</file>