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neDrive - Higher Education Commission\PhD Thesis\Khydija Thesis\VPM Tool ODK\"/>
    </mc:Choice>
  </mc:AlternateContent>
  <bookViews>
    <workbookView xWindow="120" yWindow="50" windowWidth="19100" windowHeight="8460" firstSheet="1" activeTab="2"/>
  </bookViews>
  <sheets>
    <sheet name="VPOs" sheetId="1" r:id="rId1"/>
    <sheet name="Long list of VPOs" sheetId="3" r:id="rId2"/>
    <sheet name="VPA Tool" sheetId="7" r:id="rId3"/>
  </sheets>
  <definedNames>
    <definedName name="_xlnm._FilterDatabase" localSheetId="0" hidden="1">VPOs!$G$2:$N$2</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16" i="7" l="1"/>
  <c r="V23" i="7"/>
  <c r="V28" i="7"/>
  <c r="V33" i="7"/>
  <c r="V36" i="7"/>
  <c r="V41" i="7"/>
  <c r="V44" i="7"/>
  <c r="V51" i="7"/>
  <c r="V55" i="7"/>
  <c r="V60" i="7"/>
  <c r="AD38" i="7" l="1"/>
</calcChain>
</file>

<file path=xl/sharedStrings.xml><?xml version="1.0" encoding="utf-8"?>
<sst xmlns="http://schemas.openxmlformats.org/spreadsheetml/2006/main" count="452" uniqueCount="232">
  <si>
    <t>streamers</t>
  </si>
  <si>
    <t>identification signs</t>
  </si>
  <si>
    <t>Open dumps of SW</t>
  </si>
  <si>
    <t>Hanging communication wires</t>
  </si>
  <si>
    <t>Color</t>
  </si>
  <si>
    <t>height</t>
  </si>
  <si>
    <t>irregular façade</t>
  </si>
  <si>
    <t>Giraffiti/wall chalking</t>
  </si>
  <si>
    <t>broken roads/ditches</t>
  </si>
  <si>
    <t>overflown sewerage/drainage</t>
  </si>
  <si>
    <t>blue water tanks on rooftops</t>
  </si>
  <si>
    <t>color</t>
  </si>
  <si>
    <t>structure</t>
  </si>
  <si>
    <t>content</t>
  </si>
  <si>
    <t>Physical appearance</t>
  </si>
  <si>
    <t>VPOs list and Characteristics</t>
  </si>
  <si>
    <t>Visual appearance</t>
  </si>
  <si>
    <t>Condition</t>
  </si>
  <si>
    <t>Dilapidated buildings</t>
  </si>
  <si>
    <t>location/proximity to other uses</t>
  </si>
  <si>
    <t>volume</t>
  </si>
  <si>
    <t>Content</t>
  </si>
  <si>
    <t>placement</t>
  </si>
  <si>
    <t>open/closed</t>
  </si>
  <si>
    <t>size</t>
  </si>
  <si>
    <t>Type (digital, mechanical, painted, mobile, poster)</t>
  </si>
  <si>
    <t>Billboards/hoardings</t>
  </si>
  <si>
    <t>VPO</t>
  </si>
  <si>
    <t>Characteristic</t>
  </si>
  <si>
    <t xml:space="preserve">Sr. No. </t>
  </si>
  <si>
    <t xml:space="preserve">Ramps </t>
  </si>
  <si>
    <t>signage (directional, information)</t>
  </si>
  <si>
    <t>banners/posters</t>
  </si>
  <si>
    <t>Communicatio poles and transformers</t>
  </si>
  <si>
    <t>Extended building façade from building line</t>
  </si>
  <si>
    <t>Volume</t>
  </si>
  <si>
    <t>Is this a VPO? Need guidance</t>
  </si>
  <si>
    <t>Area</t>
  </si>
  <si>
    <r>
      <rPr>
        <b/>
        <i/>
        <sz val="11"/>
        <color theme="1"/>
        <rFont val="Calibri"/>
        <family val="2"/>
        <scheme val="minor"/>
      </rPr>
      <t>Note:</t>
    </r>
    <r>
      <rPr>
        <sz val="11"/>
        <color theme="1"/>
        <rFont val="Calibri"/>
        <family val="2"/>
        <scheme val="minor"/>
      </rPr>
      <t xml:space="preserve"> The source of all pictures is internet and the purpose of these is just to show the graphical presetation of the respected VPO. Author is collecting pictures in our context which will be used in future for such purposes.</t>
    </r>
  </si>
  <si>
    <t>Broken roads/ditches</t>
  </si>
  <si>
    <t>Overflown sewerage/drainage</t>
  </si>
  <si>
    <t>Comfortable</t>
  </si>
  <si>
    <t>Disturbing</t>
  </si>
  <si>
    <t>Very Disturbing</t>
  </si>
  <si>
    <t>Long List of VPOs</t>
  </si>
  <si>
    <t>Perfecty alright</t>
  </si>
  <si>
    <t>Billboards</t>
  </si>
  <si>
    <t>Broken roads</t>
  </si>
  <si>
    <t>Wall Chalking</t>
  </si>
  <si>
    <t>Banners</t>
  </si>
  <si>
    <t>Solid waste dumps</t>
  </si>
  <si>
    <t>Hanging Steamers</t>
  </si>
  <si>
    <t>Uncovered manholes</t>
  </si>
  <si>
    <t>Standing water in streets</t>
  </si>
  <si>
    <t>Irregular sign boards</t>
  </si>
  <si>
    <t>Overflowing trash bins</t>
  </si>
  <si>
    <t>Posters</t>
  </si>
  <si>
    <t>Piles of shopping bags and disposal items</t>
  </si>
  <si>
    <t>Bad building structures, out of proportion</t>
  </si>
  <si>
    <t>Open sewers</t>
  </si>
  <si>
    <t>Blocked manholes</t>
  </si>
  <si>
    <t>Construction material dumps</t>
  </si>
  <si>
    <t>Graffiti</t>
  </si>
  <si>
    <t>Over commercialized places</t>
  </si>
  <si>
    <t>Irregular building faces</t>
  </si>
  <si>
    <t>Wide open drains</t>
  </si>
  <si>
    <t>Communication towers</t>
  </si>
  <si>
    <t>Encroachments (permanent and temporary)</t>
  </si>
  <si>
    <t>Roof projections in front houses</t>
  </si>
  <si>
    <t>Uneven ramps</t>
  </si>
  <si>
    <t>Uneven and irregular building skyline</t>
  </si>
  <si>
    <t>Unethical advertisements</t>
  </si>
  <si>
    <t>Improper placement of Electricity poles</t>
  </si>
  <si>
    <t>Improper placement and broken TV cable poles</t>
  </si>
  <si>
    <t>Squatter settlements</t>
  </si>
  <si>
    <t>Improper placement and broken/leaning Telephone poles</t>
  </si>
  <si>
    <t>Political advertisement</t>
  </si>
  <si>
    <t>Over bright digital sign boards</t>
  </si>
  <si>
    <t>VPO Groups</t>
  </si>
  <si>
    <t>Outdoor Advertisements</t>
  </si>
  <si>
    <t>Open dumps of solid waste</t>
  </si>
  <si>
    <t>Based on general perception, literature review and public survey</t>
  </si>
  <si>
    <t>Poorly maintained structures</t>
  </si>
  <si>
    <t>Unpainted buildings</t>
  </si>
  <si>
    <t>Architecturely poor structures</t>
  </si>
  <si>
    <t>Various poles and transformers</t>
  </si>
  <si>
    <t>Cluttered Electric, communication and other wires</t>
  </si>
  <si>
    <t>Improper placement and broken street lights</t>
  </si>
  <si>
    <t>Hanging and cluttered wires</t>
  </si>
  <si>
    <t>Encrochments (temp and permanent)</t>
  </si>
  <si>
    <t>Based on similarity of objects</t>
  </si>
  <si>
    <t>Dish receivers and broken antenas</t>
  </si>
  <si>
    <t>Ditches</t>
  </si>
  <si>
    <t>Blue water tanks on rooftops</t>
  </si>
  <si>
    <t>Architecturally poor structures</t>
  </si>
  <si>
    <t>Presence</t>
  </si>
  <si>
    <t>Media type</t>
  </si>
  <si>
    <t xml:space="preserve">Stand alone
On wall
On roof top
</t>
  </si>
  <si>
    <t>digital
mechanical
painted
mobile
poster</t>
  </si>
  <si>
    <t>Section 1: Place Character:</t>
  </si>
  <si>
    <t>VPO Ranking by Respondants</t>
  </si>
  <si>
    <t>2, 5, 7</t>
  </si>
  <si>
    <t>6, 11</t>
  </si>
  <si>
    <t>Neutral/ Don’t mind</t>
  </si>
  <si>
    <t>Linear Ranking</t>
  </si>
  <si>
    <t>Picture No from Questionnaire Does Visual Pollution Exisit</t>
  </si>
  <si>
    <t>Wooden structure
Steel Structure
Monopole
Multi Post</t>
  </si>
  <si>
    <t>Display Surfaces</t>
  </si>
  <si>
    <t>Adjacent landuse</t>
  </si>
  <si>
    <t>Color scheme</t>
  </si>
  <si>
    <t>View hinderence</t>
  </si>
  <si>
    <t>Commercial
Religious 
Movie
Public service message
Harsh religious/ political statement
Political 
Undecent postures</t>
  </si>
  <si>
    <t>Medical waste</t>
  </si>
  <si>
    <t>Number of objects/ spots/ phenomena</t>
  </si>
  <si>
    <t>Electric</t>
  </si>
  <si>
    <t>Communication</t>
  </si>
  <si>
    <t>TV Cable</t>
  </si>
  <si>
    <t>Number of road legs</t>
  </si>
  <si>
    <t>Dominant landuse (more than 70%)</t>
  </si>
  <si>
    <t>Nature of activity</t>
  </si>
  <si>
    <t>Average height of majority of buildings (no of stories)</t>
  </si>
  <si>
    <t>Average road width</t>
  </si>
  <si>
    <t>Average distance between facing building lines</t>
  </si>
  <si>
    <r>
      <rPr>
        <sz val="7"/>
        <color theme="1"/>
        <rFont val="Times New Roman"/>
        <family val="1"/>
      </rPr>
      <t xml:space="preserve"> </t>
    </r>
    <r>
      <rPr>
        <sz val="11"/>
        <color theme="1"/>
        <rFont val="Calibri"/>
        <family val="2"/>
        <scheme val="minor"/>
      </rPr>
      <t>Area type (planned/ unplanned)</t>
    </r>
  </si>
  <si>
    <t>Socio-economic status</t>
  </si>
  <si>
    <t>Section 2: Visual Pollution Objects</t>
  </si>
  <si>
    <t>R</t>
  </si>
  <si>
    <t>C</t>
  </si>
  <si>
    <t>O</t>
  </si>
  <si>
    <t>E</t>
  </si>
  <si>
    <t>H</t>
  </si>
  <si>
    <t>P</t>
  </si>
  <si>
    <t>UP</t>
  </si>
  <si>
    <t>Pleasant_1
Normal_2
Irritating_3
Disturbing_4
Highly disturbing_5</t>
  </si>
  <si>
    <t>At a scale of 1-5.
1 means no hinderance while 5 means max hinderance</t>
  </si>
  <si>
    <t xml:space="preserve">Single facing_1
Double facing (back to back)_3
V facing Triangle_5
</t>
  </si>
  <si>
    <t>Small_1
10X20_2
20X30_3
30X40_4
Larger_5</t>
  </si>
  <si>
    <t>SW  (open)</t>
  </si>
  <si>
    <t xml:space="preserve">Medical waste </t>
  </si>
  <si>
    <t>Structure Broken_5
Leaning_4
Torn off_3
Normal_2
Very well shaped_1</t>
  </si>
  <si>
    <t>Electricity Poles</t>
  </si>
  <si>
    <t>Telephone poles</t>
  </si>
  <si>
    <t>TV cable poles</t>
  </si>
  <si>
    <t>Street lights</t>
  </si>
  <si>
    <t>Weight</t>
  </si>
  <si>
    <t>Functional hinderence</t>
  </si>
  <si>
    <t>Outdoor Advertisements:</t>
  </si>
  <si>
    <t>Manholes</t>
  </si>
  <si>
    <t>Covered_1
Uncovered_3
Overflowing_5</t>
  </si>
  <si>
    <t>Building strucutres</t>
  </si>
  <si>
    <t>Electric transformers</t>
  </si>
  <si>
    <t>Road</t>
  </si>
  <si>
    <t>Extended roof projections</t>
  </si>
  <si>
    <t>Quality of elevation
Regular to irregular</t>
  </si>
  <si>
    <t>Well arranged_1 reasonably arranged_3 jumbled_4
highly cluttered_5</t>
  </si>
  <si>
    <t>Well stretched_1 Loose but high_3
Low hanging_5</t>
  </si>
  <si>
    <t xml:space="preserve">Cultural Heritage_5
Education_5 
Open space_4
Health_4
Religious_3
Residential_2
Commercial_1
</t>
  </si>
  <si>
    <t>VPO Type</t>
  </si>
  <si>
    <t>Structure</t>
  </si>
  <si>
    <t>Sr.</t>
  </si>
  <si>
    <t>W</t>
  </si>
  <si>
    <t xml:space="preserve">Sign boards </t>
  </si>
  <si>
    <t xml:space="preserve">Banners </t>
  </si>
  <si>
    <t xml:space="preserve">Steamers </t>
  </si>
  <si>
    <t>Smooth_0, Rough_2, Broken_4, Ditches_5</t>
  </si>
  <si>
    <t>High</t>
  </si>
  <si>
    <t>Low</t>
  </si>
  <si>
    <t>2.1.1</t>
  </si>
  <si>
    <t>2.1.2</t>
  </si>
  <si>
    <t>2.1.3</t>
  </si>
  <si>
    <t>2.1.4</t>
  </si>
  <si>
    <t>2.1.5</t>
  </si>
  <si>
    <t>Sewers</t>
  </si>
  <si>
    <t>Broken roads/footpaths/street furniture</t>
  </si>
  <si>
    <t>Street furniture</t>
  </si>
  <si>
    <t>Footpath/ medians</t>
  </si>
  <si>
    <t>Unpainted_buildings_1, Poorly_maintained_structures_2, Dilapidated_buildings_3, Squatter_settlement_5</t>
  </si>
  <si>
    <t>2.2.1</t>
  </si>
  <si>
    <t>2.2.2</t>
  </si>
  <si>
    <t>2.2.3</t>
  </si>
  <si>
    <t>2.2.4</t>
  </si>
  <si>
    <t>2.3.1</t>
  </si>
  <si>
    <t>2.3.2</t>
  </si>
  <si>
    <t>2.3.3</t>
  </si>
  <si>
    <t>2.4.1</t>
  </si>
  <si>
    <t>2.5.1</t>
  </si>
  <si>
    <t>2.5.2</t>
  </si>
  <si>
    <t>2.5.3</t>
  </si>
  <si>
    <t>2.5.4</t>
  </si>
  <si>
    <t>2.6.1</t>
  </si>
  <si>
    <t>2.6.2</t>
  </si>
  <si>
    <t>2.7.1</t>
  </si>
  <si>
    <t>2.7.2</t>
  </si>
  <si>
    <t>2.7.3</t>
  </si>
  <si>
    <t>2.7.4</t>
  </si>
  <si>
    <t>2.7.5</t>
  </si>
  <si>
    <t>2.7.6</t>
  </si>
  <si>
    <t>2.8.1</t>
  </si>
  <si>
    <t>2.8.2</t>
  </si>
  <si>
    <t>2.8.3</t>
  </si>
  <si>
    <t>2.9.1</t>
  </si>
  <si>
    <t>2.9.2</t>
  </si>
  <si>
    <t>2.9.3</t>
  </si>
  <si>
    <t>2.10</t>
  </si>
  <si>
    <t>2.10.1</t>
  </si>
  <si>
    <t>2.10.2</t>
  </si>
  <si>
    <t>2.10.3</t>
  </si>
  <si>
    <t>2.10.4</t>
  </si>
  <si>
    <t>Medium</t>
  </si>
  <si>
    <t>Score</t>
  </si>
  <si>
    <t>Max attainable score</t>
  </si>
  <si>
    <t>Score attained</t>
  </si>
  <si>
    <t>Weighted score</t>
  </si>
  <si>
    <t>Visual Pollution Assessment Tool</t>
  </si>
  <si>
    <t>Lat:</t>
  </si>
  <si>
    <t>Lng:</t>
  </si>
  <si>
    <t>1.9 Location</t>
  </si>
  <si>
    <t>1.10 Node Address</t>
  </si>
  <si>
    <t>Sum of VPO specific score attained</t>
  </si>
  <si>
    <t>VPO Specific Ratio Score</t>
  </si>
  <si>
    <t>Ratio of attained score to max score</t>
  </si>
  <si>
    <t>Ratio score multiplied by VPO Type weight</t>
  </si>
  <si>
    <t>Overall weighted score</t>
  </si>
  <si>
    <t>Weighted score multiplied by VPO Group weight</t>
  </si>
  <si>
    <r>
      <rPr>
        <b/>
        <sz val="11"/>
        <color theme="1"/>
        <rFont val="Calibri"/>
        <family val="2"/>
        <scheme val="minor"/>
      </rPr>
      <t>1.11 Node ID</t>
    </r>
    <r>
      <rPr>
        <sz val="11"/>
        <color theme="1"/>
        <rFont val="Calibri"/>
        <family val="2"/>
        <scheme val="minor"/>
      </rPr>
      <t xml:space="preserve"> (auto generated)</t>
    </r>
  </si>
  <si>
    <t>Node ID</t>
  </si>
  <si>
    <t>Proportionate_1
Out of proportion_5</t>
  </si>
  <si>
    <t>Visual Pollution Assessment Tool (Score Calculator)</t>
  </si>
  <si>
    <r>
      <t xml:space="preserve">Cumulative Visual Pollution Score </t>
    </r>
    <r>
      <rPr>
        <sz val="12"/>
        <color rgb="FFFFFFFF"/>
        <rFont val="Calibri"/>
        <family val="2"/>
        <scheme val="minor"/>
      </rPr>
      <t>(Sum of Overall weighted score of all VPO types)</t>
    </r>
  </si>
  <si>
    <t>Sum of highest scores under each characteristics</t>
  </si>
  <si>
    <t>Improper placement and broken/leaning Tel poles</t>
  </si>
  <si>
    <t xml:space="preserve">Graffiti/wall chalking: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</si>
</sst>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12"/>
      <color theme="1"/>
      <name val="Calibri"/>
      <family val="2"/>
      <scheme val="minor"/>
    </font>
    <font>
      <sz val="10"/>
      <name val="Arial"/>
      <family val="2"/>
    </font>
    <font>
      <sz val="9"/>
      <color theme="1"/>
      <name val="Calibri"/>
      <family val="2"/>
      <scheme val="minor"/>
    </font>
    <font>
      <sz val="7.5"/>
      <color theme="1"/>
      <name val="Calibri"/>
      <family val="2"/>
      <scheme val="minor"/>
    </font>
    <font>
      <sz val="12"/>
      <color theme="1"/>
      <name val="Calibri"/>
      <family val="2"/>
      <scheme val="minor"/>
    </font>
    <font>
      <b/>
      <sz val="11"/>
      <color rgb="FFFFFFFF"/>
      <name val="Calibri"/>
      <family val="2"/>
      <scheme val="minor"/>
    </font>
    <font>
      <b/>
      <sz val="14"/>
      <color theme="1"/>
      <name val="Calibri"/>
      <family val="2"/>
      <scheme val="minor"/>
    </font>
    <font>
      <sz val="7"/>
      <color theme="1"/>
      <name val="Times New Roman"/>
      <family val="1"/>
    </font>
    <font>
      <b/>
      <sz val="18"/>
      <color rgb="FFFFFFFF"/>
      <name val="Calibri"/>
      <family val="2"/>
      <scheme val="minor"/>
    </font>
    <font>
      <sz val="11"/>
      <color theme="1"/>
      <name val="Calibri"/>
      <family val="2"/>
      <scheme val="minor"/>
    </font>
    <font>
      <sz val="11"/>
      <color rgb="FFFF0000"/>
      <name val="Calibri"/>
      <family val="2"/>
      <scheme val="minor"/>
    </font>
    <font>
      <b/>
      <sz val="12"/>
      <color rgb="FFFFFFFF"/>
      <name val="Calibri"/>
      <family val="2"/>
      <scheme val="minor"/>
    </font>
    <font>
      <sz val="12"/>
      <color rgb="FFFFFFFF"/>
      <name val="Calibri"/>
      <family val="2"/>
      <scheme val="minor"/>
    </font>
  </fonts>
  <fills count="19">
    <fill>
      <patternFill patternType="none"/>
    </fill>
    <fill>
      <patternFill patternType="gray125"/>
    </fill>
    <fill>
      <patternFill patternType="solid">
        <fgColor rgb="FFFF0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66"/>
        <bgColor indexed="64"/>
      </patternFill>
    </fill>
    <fill>
      <patternFill patternType="solid">
        <fgColor theme="3" tint="0.59999389629810485"/>
        <bgColor indexed="64"/>
      </patternFill>
    </fill>
    <fill>
      <patternFill patternType="solid">
        <fgColor theme="9" tint="-0.249977111117893"/>
        <bgColor indexed="64"/>
      </patternFill>
    </fill>
    <fill>
      <patternFill patternType="lightDown">
        <bgColor theme="0" tint="-4.9989318521683403E-2"/>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5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9" fontId="13" fillId="0" borderId="0" applyFont="0" applyFill="0" applyBorder="0" applyAlignment="0" applyProtection="0"/>
  </cellStyleXfs>
  <cellXfs count="275">
    <xf numFmtId="0" fontId="0" fillId="0" borderId="0" xfId="0"/>
    <xf numFmtId="0" fontId="0" fillId="0" borderId="1" xfId="0" applyBorder="1"/>
    <xf numFmtId="0" fontId="0" fillId="0" borderId="8" xfId="0" applyBorder="1"/>
    <xf numFmtId="0" fontId="0" fillId="0" borderId="10" xfId="0" applyBorder="1"/>
    <xf numFmtId="0" fontId="0" fillId="0" borderId="11" xfId="0" applyBorder="1"/>
    <xf numFmtId="0" fontId="0" fillId="0" borderId="4" xfId="0" applyBorder="1"/>
    <xf numFmtId="0" fontId="0" fillId="0" borderId="13" xfId="0" applyBorder="1"/>
    <xf numFmtId="0" fontId="0" fillId="0" borderId="12" xfId="0" applyBorder="1"/>
    <xf numFmtId="0" fontId="0" fillId="0" borderId="14" xfId="0" applyBorder="1"/>
    <xf numFmtId="0" fontId="0" fillId="0" borderId="15" xfId="0" applyBorder="1"/>
    <xf numFmtId="0" fontId="1" fillId="0" borderId="16" xfId="0" applyFont="1" applyBorder="1" applyAlignment="1">
      <alignment horizontal="center"/>
    </xf>
    <xf numFmtId="0" fontId="1" fillId="0" borderId="17" xfId="0" applyFont="1" applyBorder="1" applyAlignment="1">
      <alignment horizontal="center"/>
    </xf>
    <xf numFmtId="0" fontId="0" fillId="0" borderId="9" xfId="0" applyBorder="1"/>
    <xf numFmtId="0" fontId="1" fillId="0" borderId="25"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0" fillId="0" borderId="26" xfId="0" applyBorder="1"/>
    <xf numFmtId="0" fontId="0" fillId="0" borderId="27" xfId="0" applyBorder="1"/>
    <xf numFmtId="0" fontId="0" fillId="0" borderId="5" xfId="0" applyFill="1" applyBorder="1"/>
    <xf numFmtId="0" fontId="0" fillId="0" borderId="30" xfId="0" applyFill="1" applyBorder="1"/>
    <xf numFmtId="0" fontId="0" fillId="0" borderId="7" xfId="0" applyFill="1" applyBorder="1"/>
    <xf numFmtId="0" fontId="0" fillId="0" borderId="0" xfId="0" applyBorder="1" applyAlignment="1">
      <alignment horizontal="center" vertical="top"/>
    </xf>
    <xf numFmtId="0" fontId="0" fillId="0" borderId="23" xfId="0" applyBorder="1" applyAlignment="1">
      <alignment horizontal="center" vertical="top"/>
    </xf>
    <xf numFmtId="0" fontId="0" fillId="2" borderId="13" xfId="0" applyFill="1" applyBorder="1"/>
    <xf numFmtId="0" fontId="0" fillId="0" borderId="31" xfId="0" applyBorder="1"/>
    <xf numFmtId="0" fontId="0" fillId="0" borderId="22" xfId="0" applyBorder="1"/>
    <xf numFmtId="0" fontId="0" fillId="0" borderId="32" xfId="0" applyBorder="1"/>
    <xf numFmtId="0" fontId="0" fillId="0" borderId="0" xfId="0" applyBorder="1"/>
    <xf numFmtId="0" fontId="0" fillId="0" borderId="6" xfId="0" applyBorder="1" applyAlignment="1">
      <alignment vertical="top"/>
    </xf>
    <xf numFmtId="0" fontId="0" fillId="0" borderId="21" xfId="0" applyBorder="1" applyAlignment="1">
      <alignment vertical="top"/>
    </xf>
    <xf numFmtId="0" fontId="0" fillId="0" borderId="1" xfId="0" applyBorder="1" applyAlignment="1"/>
    <xf numFmtId="0" fontId="0" fillId="0" borderId="2" xfId="0" applyBorder="1" applyAlignment="1">
      <alignment wrapText="1"/>
    </xf>
    <xf numFmtId="0" fontId="0" fillId="0" borderId="0" xfId="0" applyFont="1" applyAlignment="1"/>
    <xf numFmtId="0" fontId="5" fillId="0" borderId="0" xfId="0" applyFont="1" applyAlignment="1"/>
    <xf numFmtId="0" fontId="0" fillId="3" borderId="0" xfId="0" applyFill="1"/>
    <xf numFmtId="0" fontId="0" fillId="4" borderId="0" xfId="0" applyFill="1"/>
    <xf numFmtId="0" fontId="0" fillId="5" borderId="0" xfId="0" applyFill="1"/>
    <xf numFmtId="0" fontId="0" fillId="4" borderId="0" xfId="0" applyFill="1" applyBorder="1" applyAlignment="1"/>
    <xf numFmtId="0" fontId="0" fillId="5" borderId="0" xfId="0" applyFill="1" applyBorder="1" applyAlignment="1"/>
    <xf numFmtId="0" fontId="5" fillId="0" borderId="0" xfId="0" applyFont="1" applyBorder="1" applyAlignment="1"/>
    <xf numFmtId="0" fontId="0" fillId="0" borderId="0" xfId="0" applyBorder="1" applyAlignment="1"/>
    <xf numFmtId="0" fontId="0" fillId="0" borderId="0" xfId="0" applyFont="1" applyBorder="1" applyAlignment="1"/>
    <xf numFmtId="0" fontId="0" fillId="6" borderId="0" xfId="0" applyFill="1"/>
    <xf numFmtId="0" fontId="5" fillId="6" borderId="0" xfId="0" applyFont="1" applyFill="1" applyAlignment="1"/>
    <xf numFmtId="0" fontId="4" fillId="6" borderId="0" xfId="0" applyFont="1" applyFill="1"/>
    <xf numFmtId="0" fontId="3" fillId="6" borderId="0" xfId="0" applyFont="1" applyFill="1"/>
    <xf numFmtId="0" fontId="0" fillId="6" borderId="0" xfId="0" applyFill="1" applyBorder="1" applyAlignment="1">
      <alignment vertical="top"/>
    </xf>
    <xf numFmtId="0" fontId="0" fillId="6" borderId="0" xfId="0" applyFont="1" applyFill="1" applyAlignment="1"/>
    <xf numFmtId="0" fontId="0" fillId="7" borderId="0" xfId="0" applyFill="1"/>
    <xf numFmtId="0" fontId="0" fillId="8" borderId="0" xfId="0" applyFill="1"/>
    <xf numFmtId="0" fontId="0" fillId="7" borderId="0" xfId="0" applyFill="1" applyBorder="1" applyAlignment="1"/>
    <xf numFmtId="0" fontId="0" fillId="10" borderId="0" xfId="0" applyFill="1"/>
    <xf numFmtId="0" fontId="0" fillId="10" borderId="0" xfId="0" applyFill="1" applyBorder="1" applyAlignment="1"/>
    <xf numFmtId="0" fontId="0" fillId="11" borderId="0" xfId="0" applyFill="1"/>
    <xf numFmtId="0" fontId="0" fillId="8" borderId="0" xfId="0" applyFill="1" applyBorder="1"/>
    <xf numFmtId="0" fontId="0" fillId="12" borderId="0" xfId="0" applyFill="1"/>
    <xf numFmtId="0" fontId="0" fillId="13" borderId="0" xfId="0" applyFill="1"/>
    <xf numFmtId="0" fontId="0" fillId="9" borderId="0" xfId="0" applyFill="1"/>
    <xf numFmtId="0" fontId="3" fillId="6" borderId="0" xfId="0" applyFont="1" applyFill="1" applyAlignment="1">
      <alignment vertical="top" wrapText="1"/>
    </xf>
    <xf numFmtId="0" fontId="0" fillId="13" borderId="0" xfId="0" applyFill="1" applyBorder="1" applyAlignment="1"/>
    <xf numFmtId="0" fontId="6" fillId="3" borderId="0" xfId="0" applyFont="1" applyFill="1"/>
    <xf numFmtId="0" fontId="6" fillId="10" borderId="0" xfId="0" applyFont="1" applyFill="1"/>
    <xf numFmtId="0" fontId="6" fillId="4" borderId="0" xfId="0" applyFont="1" applyFill="1"/>
    <xf numFmtId="0" fontId="6" fillId="5" borderId="0" xfId="0" applyFont="1" applyFill="1"/>
    <xf numFmtId="0" fontId="6" fillId="7" borderId="0" xfId="0" applyFont="1" applyFill="1"/>
    <xf numFmtId="0" fontId="6" fillId="8" borderId="0" xfId="0" applyFont="1" applyFill="1"/>
    <xf numFmtId="0" fontId="6" fillId="11" borderId="0" xfId="0" applyFont="1" applyFill="1"/>
    <xf numFmtId="0" fontId="6" fillId="12" borderId="0" xfId="0" applyFont="1" applyFill="1"/>
    <xf numFmtId="0" fontId="6" fillId="9" borderId="0" xfId="0" applyFont="1" applyFill="1"/>
    <xf numFmtId="0" fontId="7" fillId="13" borderId="0" xfId="0" applyFont="1" applyFill="1"/>
    <xf numFmtId="0" fontId="0" fillId="8" borderId="0" xfId="0" applyFont="1" applyFill="1"/>
    <xf numFmtId="0" fontId="8" fillId="7" borderId="0" xfId="0" applyFont="1" applyFill="1" applyBorder="1" applyAlignment="1"/>
    <xf numFmtId="0" fontId="8" fillId="8" borderId="0" xfId="0" applyFont="1" applyFill="1" applyBorder="1"/>
    <xf numFmtId="0" fontId="8" fillId="11" borderId="0" xfId="0" applyFont="1" applyFill="1"/>
    <xf numFmtId="0" fontId="8" fillId="12" borderId="0" xfId="0" applyFont="1" applyFill="1"/>
    <xf numFmtId="0" fontId="8" fillId="9" borderId="0" xfId="0" applyFont="1" applyFill="1"/>
    <xf numFmtId="0" fontId="8" fillId="6" borderId="0" xfId="0" applyFont="1" applyFill="1"/>
    <xf numFmtId="0" fontId="8" fillId="6" borderId="0" xfId="0" applyFont="1" applyFill="1" applyBorder="1" applyAlignment="1"/>
    <xf numFmtId="0" fontId="0" fillId="6" borderId="0" xfId="0" applyFill="1" applyBorder="1" applyAlignment="1"/>
    <xf numFmtId="0" fontId="3" fillId="6" borderId="0" xfId="0" applyFont="1" applyFill="1" applyAlignment="1"/>
    <xf numFmtId="0" fontId="6" fillId="3" borderId="31" xfId="0" applyFont="1" applyFill="1" applyBorder="1"/>
    <xf numFmtId="0" fontId="8" fillId="3" borderId="32" xfId="0" applyFont="1" applyFill="1" applyBorder="1"/>
    <xf numFmtId="0" fontId="6" fillId="10" borderId="33" xfId="0" applyFont="1" applyFill="1" applyBorder="1"/>
    <xf numFmtId="0" fontId="8" fillId="10" borderId="35" xfId="0" applyFont="1" applyFill="1" applyBorder="1" applyAlignment="1"/>
    <xf numFmtId="0" fontId="6" fillId="4" borderId="33" xfId="0" applyFont="1" applyFill="1" applyBorder="1"/>
    <xf numFmtId="0" fontId="8" fillId="4" borderId="35" xfId="0" applyFont="1" applyFill="1" applyBorder="1" applyAlignment="1"/>
    <xf numFmtId="0" fontId="6" fillId="5" borderId="33" xfId="0" applyFont="1" applyFill="1" applyBorder="1"/>
    <xf numFmtId="0" fontId="8" fillId="5" borderId="35" xfId="0" applyFont="1" applyFill="1" applyBorder="1" applyAlignment="1"/>
    <xf numFmtId="0" fontId="6" fillId="7" borderId="33" xfId="0" applyFont="1" applyFill="1" applyBorder="1"/>
    <xf numFmtId="0" fontId="6" fillId="8" borderId="33" xfId="0" applyFont="1" applyFill="1" applyBorder="1"/>
    <xf numFmtId="0" fontId="8" fillId="8" borderId="35" xfId="0" applyFont="1" applyFill="1" applyBorder="1"/>
    <xf numFmtId="0" fontId="6" fillId="11" borderId="33" xfId="0" applyFont="1" applyFill="1" applyBorder="1"/>
    <xf numFmtId="0" fontId="8" fillId="11" borderId="35" xfId="0" applyFont="1" applyFill="1" applyBorder="1"/>
    <xf numFmtId="0" fontId="6" fillId="12" borderId="33" xfId="0" applyFont="1" applyFill="1" applyBorder="1"/>
    <xf numFmtId="0" fontId="8" fillId="12" borderId="35" xfId="0" applyFont="1" applyFill="1" applyBorder="1"/>
    <xf numFmtId="0" fontId="6" fillId="9" borderId="33" xfId="0" applyFont="1" applyFill="1" applyBorder="1"/>
    <xf numFmtId="0" fontId="8" fillId="9" borderId="35" xfId="0" applyFont="1" applyFill="1" applyBorder="1"/>
    <xf numFmtId="0" fontId="7" fillId="13" borderId="36" xfId="0" applyFont="1" applyFill="1" applyBorder="1"/>
    <xf numFmtId="0" fontId="8" fillId="13" borderId="37" xfId="0" applyFont="1" applyFill="1" applyBorder="1" applyAlignment="1"/>
    <xf numFmtId="0" fontId="0" fillId="7" borderId="35" xfId="0" applyFill="1" applyBorder="1"/>
    <xf numFmtId="0" fontId="0" fillId="0" borderId="1" xfId="0" applyBorder="1" applyAlignment="1">
      <alignment horizontal="center"/>
    </xf>
    <xf numFmtId="0" fontId="0" fillId="0" borderId="0" xfId="0" applyFill="1"/>
    <xf numFmtId="0" fontId="0" fillId="0" borderId="0" xfId="0" applyAlignment="1">
      <alignment vertical="top"/>
    </xf>
    <xf numFmtId="0" fontId="0" fillId="0" borderId="1" xfId="0" applyFill="1" applyBorder="1"/>
    <xf numFmtId="0" fontId="0" fillId="0" borderId="10" xfId="0" applyFill="1" applyBorder="1"/>
    <xf numFmtId="0" fontId="0" fillId="0" borderId="8" xfId="0" applyFill="1" applyBorder="1"/>
    <xf numFmtId="0" fontId="0" fillId="15" borderId="1" xfId="0" applyFill="1" applyBorder="1"/>
    <xf numFmtId="0" fontId="0" fillId="15" borderId="10" xfId="0" applyFill="1" applyBorder="1"/>
    <xf numFmtId="0" fontId="0" fillId="16" borderId="1" xfId="0" applyFill="1" applyBorder="1"/>
    <xf numFmtId="0" fontId="1"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0" fillId="0" borderId="4" xfId="0" applyFill="1" applyBorder="1" applyAlignment="1">
      <alignment vertical="top" wrapText="1"/>
    </xf>
    <xf numFmtId="0" fontId="0" fillId="0" borderId="2" xfId="0" applyFill="1" applyBorder="1"/>
    <xf numFmtId="0" fontId="0" fillId="0" borderId="2" xfId="0" applyBorder="1"/>
    <xf numFmtId="0" fontId="0" fillId="0" borderId="11" xfId="0" applyFill="1" applyBorder="1"/>
    <xf numFmtId="0" fontId="0" fillId="0" borderId="39" xfId="0" applyBorder="1"/>
    <xf numFmtId="0" fontId="0" fillId="0" borderId="40" xfId="0" applyBorder="1"/>
    <xf numFmtId="0" fontId="0" fillId="15" borderId="2" xfId="0" applyFill="1" applyBorder="1"/>
    <xf numFmtId="0" fontId="0" fillId="15" borderId="39" xfId="0" applyFill="1" applyBorder="1"/>
    <xf numFmtId="0" fontId="1" fillId="0" borderId="1" xfId="0" applyFont="1" applyBorder="1"/>
    <xf numFmtId="0" fontId="1" fillId="0" borderId="10" xfId="0" applyFont="1" applyBorder="1"/>
    <xf numFmtId="9" fontId="0" fillId="0" borderId="39" xfId="1" quotePrefix="1" applyFont="1" applyFill="1" applyBorder="1"/>
    <xf numFmtId="9" fontId="0" fillId="0" borderId="1" xfId="1" quotePrefix="1" applyFont="1" applyFill="1" applyBorder="1"/>
    <xf numFmtId="9" fontId="0" fillId="0" borderId="10" xfId="1" quotePrefix="1" applyFont="1" applyFill="1" applyBorder="1"/>
    <xf numFmtId="9" fontId="0" fillId="0" borderId="1" xfId="1" applyFont="1" applyBorder="1"/>
    <xf numFmtId="9" fontId="0" fillId="0" borderId="10" xfId="1" applyFont="1" applyBorder="1"/>
    <xf numFmtId="0" fontId="10" fillId="11" borderId="22" xfId="0" applyFont="1" applyFill="1" applyBorder="1" applyAlignment="1"/>
    <xf numFmtId="0" fontId="10" fillId="11" borderId="32" xfId="0" applyFont="1" applyFill="1" applyBorder="1" applyAlignment="1"/>
    <xf numFmtId="0" fontId="1" fillId="0" borderId="12" xfId="0" applyFont="1" applyBorder="1"/>
    <xf numFmtId="0" fontId="1" fillId="0" borderId="41" xfId="0" applyFont="1" applyBorder="1"/>
    <xf numFmtId="0" fontId="1" fillId="0" borderId="38" xfId="0" applyFont="1" applyFill="1" applyBorder="1" applyAlignment="1">
      <alignment horizontal="left" vertical="center" wrapText="1"/>
    </xf>
    <xf numFmtId="0" fontId="1" fillId="0" borderId="12" xfId="0" applyFont="1" applyFill="1" applyBorder="1" applyAlignment="1">
      <alignment horizontal="left" vertical="center" wrapText="1"/>
    </xf>
    <xf numFmtId="9" fontId="0" fillId="0" borderId="5" xfId="1" quotePrefix="1" applyFont="1" applyFill="1" applyBorder="1"/>
    <xf numFmtId="9" fontId="0" fillId="0" borderId="2" xfId="1" quotePrefix="1" applyFont="1" applyFill="1" applyBorder="1"/>
    <xf numFmtId="9" fontId="0" fillId="0" borderId="4" xfId="1" quotePrefix="1" applyFont="1" applyFill="1" applyBorder="1"/>
    <xf numFmtId="0" fontId="0" fillId="0" borderId="45" xfId="0" applyBorder="1"/>
    <xf numFmtId="0" fontId="0" fillId="0" borderId="28" xfId="0" applyBorder="1"/>
    <xf numFmtId="0" fontId="0" fillId="15" borderId="26" xfId="0" applyFill="1" applyBorder="1"/>
    <xf numFmtId="1" fontId="0" fillId="0" borderId="1" xfId="1" quotePrefix="1" applyNumberFormat="1" applyFont="1" applyFill="1" applyBorder="1"/>
    <xf numFmtId="9" fontId="0" fillId="0" borderId="0" xfId="1" applyFont="1"/>
    <xf numFmtId="9" fontId="0" fillId="0" borderId="0" xfId="1" applyFont="1" applyAlignment="1">
      <alignment vertical="top"/>
    </xf>
    <xf numFmtId="9" fontId="0" fillId="0" borderId="0" xfId="0" applyNumberFormat="1" applyAlignment="1">
      <alignment vertical="top"/>
    </xf>
    <xf numFmtId="0" fontId="10" fillId="9" borderId="42" xfId="0" applyFont="1" applyFill="1" applyBorder="1" applyAlignment="1"/>
    <xf numFmtId="0" fontId="10" fillId="9" borderId="43" xfId="0" applyFont="1" applyFill="1" applyBorder="1" applyAlignment="1"/>
    <xf numFmtId="10" fontId="10" fillId="9" borderId="42" xfId="0" applyNumberFormat="1" applyFont="1" applyFill="1" applyBorder="1" applyAlignment="1"/>
    <xf numFmtId="10" fontId="10" fillId="11" borderId="22" xfId="0" applyNumberFormat="1" applyFont="1" applyFill="1" applyBorder="1" applyAlignment="1"/>
    <xf numFmtId="0" fontId="0" fillId="0" borderId="1" xfId="0" applyFill="1" applyBorder="1" applyAlignment="1">
      <alignment wrapText="1"/>
    </xf>
    <xf numFmtId="0" fontId="9" fillId="6" borderId="33" xfId="0" applyFont="1" applyFill="1" applyBorder="1" applyAlignment="1">
      <alignment horizontal="center" vertical="center"/>
    </xf>
    <xf numFmtId="0" fontId="0" fillId="6" borderId="0" xfId="0" applyFill="1" applyBorder="1"/>
    <xf numFmtId="0" fontId="0" fillId="6" borderId="35" xfId="0" applyFill="1" applyBorder="1"/>
    <xf numFmtId="0" fontId="1" fillId="6" borderId="33" xfId="0" applyFont="1" applyFill="1" applyBorder="1" applyAlignment="1">
      <alignment horizontal="center" vertical="center"/>
    </xf>
    <xf numFmtId="0" fontId="0" fillId="6" borderId="0" xfId="0" applyFill="1" applyBorder="1" applyAlignment="1">
      <alignment horizontal="left" vertical="center"/>
    </xf>
    <xf numFmtId="0" fontId="0" fillId="6" borderId="0" xfId="0" applyFill="1" applyBorder="1" applyAlignment="1">
      <alignment horizontal="right"/>
    </xf>
    <xf numFmtId="0" fontId="1" fillId="0" borderId="9" xfId="0" applyFont="1" applyFill="1" applyBorder="1"/>
    <xf numFmtId="0" fontId="0" fillId="0" borderId="0" xfId="0" applyFill="1" applyAlignment="1">
      <alignment horizontal="center" vertical="center" wrapText="1"/>
    </xf>
    <xf numFmtId="0" fontId="1" fillId="0" borderId="46" xfId="0" applyFont="1" applyFill="1" applyBorder="1" applyAlignment="1">
      <alignment horizontal="center" vertical="center" wrapText="1"/>
    </xf>
    <xf numFmtId="0" fontId="1" fillId="0" borderId="47" xfId="0" applyFont="1" applyFill="1" applyBorder="1" applyAlignment="1">
      <alignment horizontal="center" vertical="center" wrapText="1"/>
    </xf>
    <xf numFmtId="0" fontId="1" fillId="0" borderId="47" xfId="0" applyFont="1" applyFill="1" applyBorder="1" applyAlignment="1">
      <alignment horizontal="center" wrapText="1"/>
    </xf>
    <xf numFmtId="0" fontId="0" fillId="6" borderId="35" xfId="0" applyFill="1" applyBorder="1" applyAlignment="1">
      <alignment horizontal="right"/>
    </xf>
    <xf numFmtId="0" fontId="9" fillId="6" borderId="36" xfId="0" applyFont="1" applyFill="1" applyBorder="1" applyAlignment="1">
      <alignment horizontal="center" vertical="center"/>
    </xf>
    <xf numFmtId="0" fontId="0" fillId="6" borderId="44" xfId="0" applyFill="1" applyBorder="1"/>
    <xf numFmtId="0" fontId="0" fillId="6" borderId="37" xfId="0" applyFill="1" applyBorder="1"/>
    <xf numFmtId="0" fontId="0" fillId="0" borderId="5" xfId="0" applyFill="1" applyBorder="1" applyAlignment="1">
      <alignment vertical="top" wrapText="1"/>
    </xf>
    <xf numFmtId="0" fontId="1" fillId="0" borderId="5" xfId="0" applyFont="1" applyFill="1" applyBorder="1" applyAlignment="1">
      <alignment horizontal="center" textRotation="90"/>
    </xf>
    <xf numFmtId="0" fontId="10" fillId="3" borderId="18" xfId="0" applyFont="1" applyFill="1" applyBorder="1" applyAlignment="1"/>
    <xf numFmtId="0" fontId="10" fillId="3" borderId="20" xfId="0" applyFont="1" applyFill="1" applyBorder="1" applyAlignment="1"/>
    <xf numFmtId="10" fontId="10" fillId="3" borderId="20" xfId="0" applyNumberFormat="1" applyFont="1" applyFill="1" applyBorder="1" applyAlignment="1"/>
    <xf numFmtId="0" fontId="10" fillId="3" borderId="19" xfId="0" applyFont="1" applyFill="1" applyBorder="1" applyAlignment="1"/>
    <xf numFmtId="1" fontId="0" fillId="0" borderId="4" xfId="1" quotePrefix="1" applyNumberFormat="1" applyFont="1" applyFill="1" applyBorder="1"/>
    <xf numFmtId="0" fontId="0" fillId="0" borderId="4" xfId="0" applyFill="1" applyBorder="1"/>
    <xf numFmtId="0" fontId="0" fillId="0" borderId="13" xfId="0" applyFill="1" applyBorder="1"/>
    <xf numFmtId="0" fontId="10" fillId="10" borderId="18" xfId="0" applyFont="1" applyFill="1" applyBorder="1" applyAlignment="1"/>
    <xf numFmtId="0" fontId="10" fillId="10" borderId="20" xfId="0" applyFont="1" applyFill="1" applyBorder="1" applyAlignment="1"/>
    <xf numFmtId="10" fontId="10" fillId="10" borderId="20" xfId="0" applyNumberFormat="1" applyFont="1" applyFill="1" applyBorder="1" applyAlignment="1"/>
    <xf numFmtId="0" fontId="10" fillId="10" borderId="19" xfId="0" applyFont="1" applyFill="1" applyBorder="1" applyAlignment="1"/>
    <xf numFmtId="0" fontId="10" fillId="4" borderId="18" xfId="0" applyFont="1" applyFill="1" applyBorder="1"/>
    <xf numFmtId="0" fontId="10" fillId="4" borderId="20" xfId="0" applyFont="1" applyFill="1" applyBorder="1"/>
    <xf numFmtId="10" fontId="10" fillId="4" borderId="20" xfId="0" applyNumberFormat="1" applyFont="1" applyFill="1" applyBorder="1"/>
    <xf numFmtId="0" fontId="10" fillId="4" borderId="19" xfId="0" applyFont="1" applyFill="1" applyBorder="1"/>
    <xf numFmtId="0" fontId="10" fillId="7" borderId="22" xfId="0" applyFont="1" applyFill="1" applyBorder="1" applyAlignment="1"/>
    <xf numFmtId="10" fontId="10" fillId="7" borderId="22" xfId="0" applyNumberFormat="1" applyFont="1" applyFill="1" applyBorder="1" applyAlignment="1"/>
    <xf numFmtId="0" fontId="10" fillId="7" borderId="32" xfId="0" applyFont="1" applyFill="1" applyBorder="1" applyAlignment="1"/>
    <xf numFmtId="0" fontId="10" fillId="3" borderId="22" xfId="0" applyFont="1" applyFill="1" applyBorder="1" applyAlignment="1"/>
    <xf numFmtId="10" fontId="10" fillId="3" borderId="22" xfId="0" applyNumberFormat="1" applyFont="1" applyFill="1" applyBorder="1" applyAlignment="1"/>
    <xf numFmtId="0" fontId="10" fillId="3" borderId="32" xfId="0" applyFont="1" applyFill="1" applyBorder="1" applyAlignment="1"/>
    <xf numFmtId="0" fontId="10" fillId="5" borderId="22" xfId="0" applyFont="1" applyFill="1" applyBorder="1" applyAlignment="1"/>
    <xf numFmtId="10" fontId="10" fillId="5" borderId="22" xfId="0" applyNumberFormat="1" applyFont="1" applyFill="1" applyBorder="1" applyAlignment="1"/>
    <xf numFmtId="0" fontId="10" fillId="5" borderId="32" xfId="0" applyFont="1" applyFill="1" applyBorder="1" applyAlignment="1"/>
    <xf numFmtId="0" fontId="14" fillId="18" borderId="0" xfId="0" applyFont="1" applyFill="1"/>
    <xf numFmtId="0" fontId="0" fillId="18" borderId="0" xfId="0" applyFill="1"/>
    <xf numFmtId="0" fontId="1" fillId="0" borderId="0" xfId="0" applyFont="1" applyBorder="1"/>
    <xf numFmtId="0" fontId="0" fillId="0" borderId="0" xfId="0" applyFill="1" applyBorder="1"/>
    <xf numFmtId="0" fontId="1" fillId="11" borderId="49" xfId="0" applyFont="1" applyFill="1" applyBorder="1" applyAlignment="1">
      <alignment horizontal="center"/>
    </xf>
    <xf numFmtId="0" fontId="1" fillId="11" borderId="33" xfId="0" applyFont="1" applyFill="1" applyBorder="1" applyAlignment="1">
      <alignment horizontal="center"/>
    </xf>
    <xf numFmtId="0" fontId="1" fillId="11" borderId="36" xfId="0" applyFont="1" applyFill="1" applyBorder="1" applyAlignment="1">
      <alignment horizontal="center"/>
    </xf>
    <xf numFmtId="0" fontId="0" fillId="0" borderId="1" xfId="0" applyFill="1" applyBorder="1" applyAlignment="1"/>
    <xf numFmtId="0" fontId="1" fillId="3" borderId="33" xfId="0" applyFont="1" applyFill="1" applyBorder="1" applyAlignment="1">
      <alignment horizontal="center"/>
    </xf>
    <xf numFmtId="0" fontId="1" fillId="7" borderId="33" xfId="0" applyFont="1" applyFill="1" applyBorder="1" applyAlignment="1">
      <alignment horizontal="center"/>
    </xf>
    <xf numFmtId="0" fontId="1" fillId="7" borderId="36" xfId="0" applyFont="1" applyFill="1" applyBorder="1" applyAlignment="1">
      <alignment horizontal="center"/>
    </xf>
    <xf numFmtId="0" fontId="1" fillId="3" borderId="49" xfId="0" applyFont="1" applyFill="1" applyBorder="1" applyAlignment="1">
      <alignment horizontal="center"/>
    </xf>
    <xf numFmtId="0" fontId="1" fillId="7" borderId="49" xfId="0" quotePrefix="1" applyFont="1" applyFill="1" applyBorder="1" applyAlignment="1">
      <alignment horizontal="center"/>
    </xf>
    <xf numFmtId="0" fontId="1" fillId="3" borderId="49" xfId="0" applyFont="1" applyFill="1" applyBorder="1" applyAlignment="1">
      <alignment horizontal="center" vertical="top"/>
    </xf>
    <xf numFmtId="0" fontId="1" fillId="4" borderId="49" xfId="0" applyFont="1" applyFill="1" applyBorder="1" applyAlignment="1">
      <alignment horizontal="center"/>
    </xf>
    <xf numFmtId="0" fontId="1" fillId="4" borderId="33" xfId="0" applyFont="1" applyFill="1" applyBorder="1" applyAlignment="1">
      <alignment horizontal="center"/>
    </xf>
    <xf numFmtId="0" fontId="1" fillId="9" borderId="49" xfId="0" applyFont="1" applyFill="1" applyBorder="1" applyAlignment="1">
      <alignment horizontal="center"/>
    </xf>
    <xf numFmtId="0" fontId="0" fillId="9" borderId="33" xfId="0" applyFill="1" applyBorder="1" applyAlignment="1">
      <alignment horizontal="center"/>
    </xf>
    <xf numFmtId="0" fontId="1" fillId="9" borderId="33" xfId="0" applyFont="1" applyFill="1" applyBorder="1" applyAlignment="1">
      <alignment horizontal="center"/>
    </xf>
    <xf numFmtId="0" fontId="1" fillId="9" borderId="36" xfId="0" applyFont="1" applyFill="1" applyBorder="1" applyAlignment="1">
      <alignment horizontal="center"/>
    </xf>
    <xf numFmtId="0" fontId="1" fillId="5" borderId="49" xfId="0" applyFont="1" applyFill="1" applyBorder="1" applyAlignment="1">
      <alignment horizontal="center"/>
    </xf>
    <xf numFmtId="0" fontId="0" fillId="5" borderId="33" xfId="0" applyFill="1" applyBorder="1" applyAlignment="1">
      <alignment horizontal="center"/>
    </xf>
    <xf numFmtId="0" fontId="1" fillId="5" borderId="33" xfId="0" applyFont="1" applyFill="1" applyBorder="1" applyAlignment="1">
      <alignment horizontal="center"/>
    </xf>
    <xf numFmtId="0" fontId="1" fillId="10" borderId="49" xfId="0" applyFont="1" applyFill="1" applyBorder="1" applyAlignment="1">
      <alignment horizontal="center" vertical="top"/>
    </xf>
    <xf numFmtId="0" fontId="1" fillId="10" borderId="33" xfId="0" applyFont="1" applyFill="1" applyBorder="1" applyAlignment="1">
      <alignment horizontal="center" vertical="top"/>
    </xf>
    <xf numFmtId="0" fontId="1" fillId="3" borderId="7" xfId="0" applyFont="1" applyFill="1" applyBorder="1" applyAlignment="1">
      <alignment horizontal="center" vertical="top"/>
    </xf>
    <xf numFmtId="0" fontId="1" fillId="3" borderId="33" xfId="0" applyFont="1" applyFill="1" applyBorder="1" applyAlignment="1">
      <alignment horizontal="center" vertical="top"/>
    </xf>
    <xf numFmtId="0" fontId="1" fillId="0" borderId="24"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38" xfId="0" applyFont="1" applyBorder="1" applyAlignment="1">
      <alignment horizontal="left" vertical="center" wrapText="1"/>
    </xf>
    <xf numFmtId="0" fontId="0" fillId="0" borderId="26" xfId="0" applyFill="1" applyBorder="1"/>
    <xf numFmtId="0" fontId="0" fillId="0" borderId="27" xfId="0" applyFill="1" applyBorder="1"/>
    <xf numFmtId="0" fontId="1" fillId="0" borderId="48" xfId="0" applyFont="1" applyFill="1" applyBorder="1" applyAlignment="1">
      <alignment horizontal="center" vertical="center" wrapText="1"/>
    </xf>
    <xf numFmtId="0" fontId="0" fillId="6" borderId="50" xfId="0" applyFill="1" applyBorder="1" applyAlignment="1">
      <alignment horizontal="right"/>
    </xf>
    <xf numFmtId="0" fontId="0" fillId="6" borderId="51" xfId="0" applyFill="1" applyBorder="1" applyAlignment="1">
      <alignment horizontal="right"/>
    </xf>
    <xf numFmtId="0" fontId="0" fillId="6" borderId="29" xfId="0" applyFill="1" applyBorder="1"/>
    <xf numFmtId="0" fontId="0" fillId="6" borderId="6" xfId="0" applyFill="1" applyBorder="1"/>
    <xf numFmtId="0" fontId="0" fillId="6" borderId="28" xfId="0" applyFill="1" applyBorder="1"/>
    <xf numFmtId="0" fontId="0" fillId="6" borderId="23" xfId="0" applyFill="1" applyBorder="1"/>
    <xf numFmtId="0" fontId="0" fillId="6" borderId="21" xfId="0" applyFill="1" applyBorder="1"/>
    <xf numFmtId="0" fontId="1" fillId="6" borderId="27" xfId="0" applyFont="1" applyFill="1" applyBorder="1" applyAlignment="1">
      <alignment horizontal="left"/>
    </xf>
    <xf numFmtId="0" fontId="1" fillId="6" borderId="29" xfId="0" applyFont="1" applyFill="1" applyBorder="1"/>
    <xf numFmtId="0" fontId="0" fillId="0" borderId="35" xfId="0" applyFill="1" applyBorder="1"/>
    <xf numFmtId="0" fontId="1" fillId="0" borderId="48" xfId="0" applyFont="1" applyFill="1" applyBorder="1" applyAlignment="1">
      <alignment horizontal="center" wrapText="1"/>
    </xf>
    <xf numFmtId="0" fontId="0" fillId="0" borderId="13" xfId="0" applyFill="1" applyBorder="1" applyAlignment="1">
      <alignment vertical="top" wrapText="1"/>
    </xf>
    <xf numFmtId="9" fontId="0" fillId="0" borderId="10" xfId="0" applyNumberFormat="1" applyBorder="1"/>
    <xf numFmtId="9" fontId="0" fillId="0" borderId="1" xfId="0" applyNumberFormat="1" applyBorder="1"/>
    <xf numFmtId="0" fontId="0" fillId="0" borderId="15" xfId="0" applyFill="1" applyBorder="1"/>
    <xf numFmtId="1" fontId="0" fillId="0" borderId="2" xfId="1" quotePrefix="1" applyNumberFormat="1" applyFont="1" applyFill="1" applyBorder="1"/>
    <xf numFmtId="9" fontId="0" fillId="0" borderId="15" xfId="1" quotePrefix="1" applyFont="1" applyFill="1" applyBorder="1"/>
    <xf numFmtId="0" fontId="0" fillId="0" borderId="8" xfId="0" applyBorder="1" applyAlignment="1"/>
    <xf numFmtId="0" fontId="0" fillId="6" borderId="33" xfId="0" applyFill="1" applyBorder="1" applyAlignment="1">
      <alignment horizontal="left" vertical="center"/>
    </xf>
    <xf numFmtId="0" fontId="12" fillId="14" borderId="19" xfId="0" applyFont="1" applyFill="1" applyBorder="1" applyAlignment="1">
      <alignment vertical="center"/>
    </xf>
    <xf numFmtId="0" fontId="0" fillId="0" borderId="1" xfId="0"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xf>
    <xf numFmtId="0" fontId="0" fillId="0" borderId="3" xfId="0" applyBorder="1" applyAlignment="1">
      <alignment horizontal="center" vertical="top"/>
    </xf>
    <xf numFmtId="0" fontId="0" fillId="0" borderId="6" xfId="0" applyBorder="1" applyAlignment="1">
      <alignment horizontal="center" vertical="top"/>
    </xf>
    <xf numFmtId="0" fontId="0" fillId="0" borderId="21" xfId="0" applyBorder="1" applyAlignment="1">
      <alignment horizontal="center" vertical="top"/>
    </xf>
    <xf numFmtId="0" fontId="0" fillId="0" borderId="31" xfId="0" applyBorder="1" applyAlignment="1">
      <alignment horizontal="center" vertical="top"/>
    </xf>
    <xf numFmtId="0" fontId="0" fillId="0" borderId="33" xfId="0" applyBorder="1" applyAlignment="1">
      <alignment horizontal="center" vertical="top"/>
    </xf>
    <xf numFmtId="0" fontId="0" fillId="0" borderId="34" xfId="0" applyBorder="1" applyAlignment="1">
      <alignment horizontal="center" vertical="top"/>
    </xf>
    <xf numFmtId="0" fontId="0" fillId="0" borderId="24"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4"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18" xfId="0" applyBorder="1" applyAlignment="1">
      <alignment horizontal="left" wrapText="1"/>
    </xf>
    <xf numFmtId="0" fontId="0" fillId="0" borderId="20" xfId="0" applyBorder="1" applyAlignment="1">
      <alignment horizontal="left" wrapText="1"/>
    </xf>
    <xf numFmtId="0" fontId="0" fillId="0" borderId="19" xfId="0" applyBorder="1" applyAlignment="1">
      <alignment horizontal="left" wrapText="1"/>
    </xf>
    <xf numFmtId="0" fontId="12" fillId="14" borderId="31" xfId="0" applyFont="1" applyFill="1" applyBorder="1" applyAlignment="1">
      <alignment horizontal="center" vertical="center"/>
    </xf>
    <xf numFmtId="0" fontId="12" fillId="14" borderId="22" xfId="0" applyFont="1" applyFill="1" applyBorder="1" applyAlignment="1">
      <alignment horizontal="center" vertical="center"/>
    </xf>
    <xf numFmtId="0" fontId="12" fillId="14" borderId="32" xfId="0" applyFont="1" applyFill="1" applyBorder="1" applyAlignment="1">
      <alignment horizontal="center" vertical="center"/>
    </xf>
    <xf numFmtId="0" fontId="10" fillId="17" borderId="33" xfId="0" applyFont="1" applyFill="1" applyBorder="1" applyAlignment="1">
      <alignment horizontal="left" vertical="center"/>
    </xf>
    <xf numFmtId="0" fontId="10" fillId="17" borderId="0" xfId="0" applyFont="1" applyFill="1" applyBorder="1" applyAlignment="1">
      <alignment horizontal="left" vertical="center"/>
    </xf>
    <xf numFmtId="0" fontId="10" fillId="17" borderId="35" xfId="0" applyFont="1" applyFill="1" applyBorder="1" applyAlignment="1">
      <alignment horizontal="left" vertical="center"/>
    </xf>
    <xf numFmtId="0" fontId="15" fillId="14" borderId="18" xfId="0" applyFont="1" applyFill="1" applyBorder="1" applyAlignment="1">
      <alignment horizontal="right" vertical="center"/>
    </xf>
    <xf numFmtId="0" fontId="15" fillId="14" borderId="20" xfId="0" applyFont="1" applyFill="1" applyBorder="1" applyAlignment="1">
      <alignment horizontal="right" vertical="center"/>
    </xf>
    <xf numFmtId="0" fontId="15" fillId="14" borderId="19" xfId="0" applyFont="1" applyFill="1" applyBorder="1" applyAlignment="1">
      <alignment horizontal="right" vertical="center"/>
    </xf>
    <xf numFmtId="0" fontId="10" fillId="17" borderId="31" xfId="0" applyFont="1" applyFill="1" applyBorder="1" applyAlignment="1">
      <alignment horizontal="left" vertical="center"/>
    </xf>
    <xf numFmtId="0" fontId="10" fillId="17" borderId="22" xfId="0" applyFont="1" applyFill="1" applyBorder="1" applyAlignment="1">
      <alignment horizontal="left" vertical="center"/>
    </xf>
    <xf numFmtId="0" fontId="10" fillId="17" borderId="32" xfId="0" applyFont="1" applyFill="1" applyBorder="1" applyAlignment="1">
      <alignment horizontal="left" vertical="center"/>
    </xf>
  </cellXfs>
  <cellStyles count="2">
    <cellStyle name="Normal" xfId="0" builtinId="0"/>
    <cellStyle name="Percent" xfId="1" builtinId="5"/>
  </cellStyles>
  <dxfs count="0"/>
  <tableStyles count="0" defaultTableStyle="TableStyleMedium9" defaultPivotStyle="PivotStyleLight16"/>
  <colors>
    <mruColors>
      <color rgb="FFF54717"/>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VPOs!$H$2</c:f>
              <c:strCache>
                <c:ptCount val="1"/>
                <c:pt idx="0">
                  <c:v>Perfecty alright</c:v>
                </c:pt>
              </c:strCache>
            </c:strRef>
          </c:tx>
          <c:spPr>
            <a:solidFill>
              <a:srgbClr val="FFFF00"/>
            </a:solidFill>
            <a:ln>
              <a:noFill/>
            </a:ln>
            <a:effectLst/>
          </c:spPr>
          <c:invertIfNegative val="0"/>
          <c:cat>
            <c:strRef>
              <c:f>VPOs!$G$3:$G$12</c:f>
              <c:strCache>
                <c:ptCount val="10"/>
                <c:pt idx="0">
                  <c:v>Hanging and cluttered wires</c:v>
                </c:pt>
                <c:pt idx="1">
                  <c:v>Open dumps of solid waste</c:v>
                </c:pt>
                <c:pt idx="2">
                  <c:v>Outdoor Advertisements</c:v>
                </c:pt>
                <c:pt idx="3">
                  <c:v>Dilapidated buildings</c:v>
                </c:pt>
                <c:pt idx="4">
                  <c:v>Giraffiti/wall chalking</c:v>
                </c:pt>
                <c:pt idx="5">
                  <c:v>Encrochments (temp and permanent)</c:v>
                </c:pt>
                <c:pt idx="6">
                  <c:v>Various poles and transformers</c:v>
                </c:pt>
                <c:pt idx="7">
                  <c:v>Architecturely poor structures</c:v>
                </c:pt>
                <c:pt idx="8">
                  <c:v>Overflown sewerage/drainage</c:v>
                </c:pt>
                <c:pt idx="9">
                  <c:v>Broken roads/ditches</c:v>
                </c:pt>
              </c:strCache>
            </c:strRef>
          </c:cat>
          <c:val>
            <c:numRef>
              <c:f>VPOs!$H$3:$H$12</c:f>
              <c:numCache>
                <c:formatCode>General</c:formatCode>
                <c:ptCount val="10"/>
                <c:pt idx="6">
                  <c:v>3</c:v>
                </c:pt>
              </c:numCache>
            </c:numRef>
          </c:val>
          <c:extLst>
            <c:ext xmlns:c16="http://schemas.microsoft.com/office/drawing/2014/chart" uri="{C3380CC4-5D6E-409C-BE32-E72D297353CC}">
              <c16:uniqueId val="{00000000-8F68-429A-8A9A-EAC14F4A6697}"/>
            </c:ext>
          </c:extLst>
        </c:ser>
        <c:ser>
          <c:idx val="1"/>
          <c:order val="1"/>
          <c:tx>
            <c:strRef>
              <c:f>VPOs!$I$2</c:f>
              <c:strCache>
                <c:ptCount val="1"/>
                <c:pt idx="0">
                  <c:v>Comfortable</c:v>
                </c:pt>
              </c:strCache>
            </c:strRef>
          </c:tx>
          <c:spPr>
            <a:solidFill>
              <a:srgbClr val="0070C0"/>
            </a:solidFill>
            <a:ln>
              <a:noFill/>
            </a:ln>
            <a:effectLst/>
          </c:spPr>
          <c:invertIfNegative val="0"/>
          <c:cat>
            <c:strRef>
              <c:f>VPOs!$G$3:$G$12</c:f>
              <c:strCache>
                <c:ptCount val="10"/>
                <c:pt idx="0">
                  <c:v>Hanging and cluttered wires</c:v>
                </c:pt>
                <c:pt idx="1">
                  <c:v>Open dumps of solid waste</c:v>
                </c:pt>
                <c:pt idx="2">
                  <c:v>Outdoor Advertisements</c:v>
                </c:pt>
                <c:pt idx="3">
                  <c:v>Dilapidated buildings</c:v>
                </c:pt>
                <c:pt idx="4">
                  <c:v>Giraffiti/wall chalking</c:v>
                </c:pt>
                <c:pt idx="5">
                  <c:v>Encrochments (temp and permanent)</c:v>
                </c:pt>
                <c:pt idx="6">
                  <c:v>Various poles and transformers</c:v>
                </c:pt>
                <c:pt idx="7">
                  <c:v>Architecturely poor structures</c:v>
                </c:pt>
                <c:pt idx="8">
                  <c:v>Overflown sewerage/drainage</c:v>
                </c:pt>
                <c:pt idx="9">
                  <c:v>Broken roads/ditches</c:v>
                </c:pt>
              </c:strCache>
            </c:strRef>
          </c:cat>
          <c:val>
            <c:numRef>
              <c:f>VPOs!$I$3:$I$12</c:f>
              <c:numCache>
                <c:formatCode>General</c:formatCode>
                <c:ptCount val="10"/>
                <c:pt idx="2">
                  <c:v>2</c:v>
                </c:pt>
                <c:pt idx="5">
                  <c:v>3</c:v>
                </c:pt>
                <c:pt idx="6">
                  <c:v>7</c:v>
                </c:pt>
                <c:pt idx="7">
                  <c:v>3</c:v>
                </c:pt>
                <c:pt idx="8">
                  <c:v>1</c:v>
                </c:pt>
              </c:numCache>
            </c:numRef>
          </c:val>
          <c:extLst>
            <c:ext xmlns:c16="http://schemas.microsoft.com/office/drawing/2014/chart" uri="{C3380CC4-5D6E-409C-BE32-E72D297353CC}">
              <c16:uniqueId val="{00000001-8F68-429A-8A9A-EAC14F4A6697}"/>
            </c:ext>
          </c:extLst>
        </c:ser>
        <c:ser>
          <c:idx val="2"/>
          <c:order val="2"/>
          <c:tx>
            <c:strRef>
              <c:f>VPOs!$J$2</c:f>
              <c:strCache>
                <c:ptCount val="1"/>
                <c:pt idx="0">
                  <c:v>Neutral/ Don’t mind</c:v>
                </c:pt>
              </c:strCache>
            </c:strRef>
          </c:tx>
          <c:spPr>
            <a:solidFill>
              <a:schemeClr val="accent3"/>
            </a:solidFill>
            <a:ln>
              <a:noFill/>
            </a:ln>
            <a:effectLst/>
          </c:spPr>
          <c:invertIfNegative val="0"/>
          <c:cat>
            <c:strRef>
              <c:f>VPOs!$G$3:$G$12</c:f>
              <c:strCache>
                <c:ptCount val="10"/>
                <c:pt idx="0">
                  <c:v>Hanging and cluttered wires</c:v>
                </c:pt>
                <c:pt idx="1">
                  <c:v>Open dumps of solid waste</c:v>
                </c:pt>
                <c:pt idx="2">
                  <c:v>Outdoor Advertisements</c:v>
                </c:pt>
                <c:pt idx="3">
                  <c:v>Dilapidated buildings</c:v>
                </c:pt>
                <c:pt idx="4">
                  <c:v>Giraffiti/wall chalking</c:v>
                </c:pt>
                <c:pt idx="5">
                  <c:v>Encrochments (temp and permanent)</c:v>
                </c:pt>
                <c:pt idx="6">
                  <c:v>Various poles and transformers</c:v>
                </c:pt>
                <c:pt idx="7">
                  <c:v>Architecturely poor structures</c:v>
                </c:pt>
                <c:pt idx="8">
                  <c:v>Overflown sewerage/drainage</c:v>
                </c:pt>
                <c:pt idx="9">
                  <c:v>Broken roads/ditches</c:v>
                </c:pt>
              </c:strCache>
            </c:strRef>
          </c:cat>
          <c:val>
            <c:numRef>
              <c:f>VPOs!$J$3:$J$12</c:f>
              <c:numCache>
                <c:formatCode>General</c:formatCode>
                <c:ptCount val="10"/>
                <c:pt idx="0">
                  <c:v>2</c:v>
                </c:pt>
                <c:pt idx="1">
                  <c:v>2</c:v>
                </c:pt>
                <c:pt idx="2">
                  <c:v>1</c:v>
                </c:pt>
                <c:pt idx="3">
                  <c:v>3</c:v>
                </c:pt>
                <c:pt idx="4">
                  <c:v>6</c:v>
                </c:pt>
                <c:pt idx="5">
                  <c:v>12</c:v>
                </c:pt>
                <c:pt idx="6">
                  <c:v>7</c:v>
                </c:pt>
                <c:pt idx="7">
                  <c:v>12</c:v>
                </c:pt>
                <c:pt idx="8">
                  <c:v>9</c:v>
                </c:pt>
                <c:pt idx="9">
                  <c:v>23</c:v>
                </c:pt>
              </c:numCache>
            </c:numRef>
          </c:val>
          <c:extLst>
            <c:ext xmlns:c16="http://schemas.microsoft.com/office/drawing/2014/chart" uri="{C3380CC4-5D6E-409C-BE32-E72D297353CC}">
              <c16:uniqueId val="{00000002-8F68-429A-8A9A-EAC14F4A6697}"/>
            </c:ext>
          </c:extLst>
        </c:ser>
        <c:ser>
          <c:idx val="3"/>
          <c:order val="3"/>
          <c:tx>
            <c:strRef>
              <c:f>VPOs!$K$2</c:f>
              <c:strCache>
                <c:ptCount val="1"/>
                <c:pt idx="0">
                  <c:v>Disturbing</c:v>
                </c:pt>
              </c:strCache>
            </c:strRef>
          </c:tx>
          <c:spPr>
            <a:solidFill>
              <a:schemeClr val="accent2">
                <a:lumMod val="40000"/>
                <a:lumOff val="60000"/>
              </a:schemeClr>
            </a:solidFill>
            <a:ln>
              <a:noFill/>
            </a:ln>
            <a:effectLst/>
          </c:spPr>
          <c:invertIfNegative val="0"/>
          <c:cat>
            <c:strRef>
              <c:f>VPOs!$G$3:$G$12</c:f>
              <c:strCache>
                <c:ptCount val="10"/>
                <c:pt idx="0">
                  <c:v>Hanging and cluttered wires</c:v>
                </c:pt>
                <c:pt idx="1">
                  <c:v>Open dumps of solid waste</c:v>
                </c:pt>
                <c:pt idx="2">
                  <c:v>Outdoor Advertisements</c:v>
                </c:pt>
                <c:pt idx="3">
                  <c:v>Dilapidated buildings</c:v>
                </c:pt>
                <c:pt idx="4">
                  <c:v>Giraffiti/wall chalking</c:v>
                </c:pt>
                <c:pt idx="5">
                  <c:v>Encrochments (temp and permanent)</c:v>
                </c:pt>
                <c:pt idx="6">
                  <c:v>Various poles and transformers</c:v>
                </c:pt>
                <c:pt idx="7">
                  <c:v>Architecturely poor structures</c:v>
                </c:pt>
                <c:pt idx="8">
                  <c:v>Overflown sewerage/drainage</c:v>
                </c:pt>
                <c:pt idx="9">
                  <c:v>Broken roads/ditches</c:v>
                </c:pt>
              </c:strCache>
            </c:strRef>
          </c:cat>
          <c:val>
            <c:numRef>
              <c:f>VPOs!$K$3:$K$12</c:f>
              <c:numCache>
                <c:formatCode>General</c:formatCode>
                <c:ptCount val="10"/>
                <c:pt idx="0">
                  <c:v>25</c:v>
                </c:pt>
                <c:pt idx="1">
                  <c:v>31</c:v>
                </c:pt>
                <c:pt idx="2">
                  <c:v>33</c:v>
                </c:pt>
                <c:pt idx="3">
                  <c:v>40</c:v>
                </c:pt>
                <c:pt idx="4">
                  <c:v>48</c:v>
                </c:pt>
                <c:pt idx="5">
                  <c:v>41</c:v>
                </c:pt>
                <c:pt idx="6">
                  <c:v>40</c:v>
                </c:pt>
                <c:pt idx="7">
                  <c:v>47</c:v>
                </c:pt>
                <c:pt idx="8">
                  <c:v>55</c:v>
                </c:pt>
                <c:pt idx="9">
                  <c:v>55</c:v>
                </c:pt>
              </c:numCache>
            </c:numRef>
          </c:val>
          <c:extLst>
            <c:ext xmlns:c16="http://schemas.microsoft.com/office/drawing/2014/chart" uri="{C3380CC4-5D6E-409C-BE32-E72D297353CC}">
              <c16:uniqueId val="{00000003-8F68-429A-8A9A-EAC14F4A6697}"/>
            </c:ext>
          </c:extLst>
        </c:ser>
        <c:ser>
          <c:idx val="4"/>
          <c:order val="4"/>
          <c:tx>
            <c:strRef>
              <c:f>VPOs!$L$2</c:f>
              <c:strCache>
                <c:ptCount val="1"/>
                <c:pt idx="0">
                  <c:v>Very Disturbing</c:v>
                </c:pt>
              </c:strCache>
            </c:strRef>
          </c:tx>
          <c:spPr>
            <a:solidFill>
              <a:srgbClr val="F54717"/>
            </a:solidFill>
            <a:ln>
              <a:noFill/>
            </a:ln>
            <a:effectLst/>
          </c:spPr>
          <c:invertIfNegative val="0"/>
          <c:cat>
            <c:strRef>
              <c:f>VPOs!$G$3:$G$12</c:f>
              <c:strCache>
                <c:ptCount val="10"/>
                <c:pt idx="0">
                  <c:v>Hanging and cluttered wires</c:v>
                </c:pt>
                <c:pt idx="1">
                  <c:v>Open dumps of solid waste</c:v>
                </c:pt>
                <c:pt idx="2">
                  <c:v>Outdoor Advertisements</c:v>
                </c:pt>
                <c:pt idx="3">
                  <c:v>Dilapidated buildings</c:v>
                </c:pt>
                <c:pt idx="4">
                  <c:v>Giraffiti/wall chalking</c:v>
                </c:pt>
                <c:pt idx="5">
                  <c:v>Encrochments (temp and permanent)</c:v>
                </c:pt>
                <c:pt idx="6">
                  <c:v>Various poles and transformers</c:v>
                </c:pt>
                <c:pt idx="7">
                  <c:v>Architecturely poor structures</c:v>
                </c:pt>
                <c:pt idx="8">
                  <c:v>Overflown sewerage/drainage</c:v>
                </c:pt>
                <c:pt idx="9">
                  <c:v>Broken roads/ditches</c:v>
                </c:pt>
              </c:strCache>
            </c:strRef>
          </c:cat>
          <c:val>
            <c:numRef>
              <c:f>VPOs!$L$3:$L$12</c:f>
              <c:numCache>
                <c:formatCode>General</c:formatCode>
                <c:ptCount val="10"/>
                <c:pt idx="0">
                  <c:v>73</c:v>
                </c:pt>
                <c:pt idx="1">
                  <c:v>67</c:v>
                </c:pt>
                <c:pt idx="2">
                  <c:v>64</c:v>
                </c:pt>
                <c:pt idx="3">
                  <c:v>57</c:v>
                </c:pt>
                <c:pt idx="4">
                  <c:v>46</c:v>
                </c:pt>
                <c:pt idx="5">
                  <c:v>44</c:v>
                </c:pt>
                <c:pt idx="6">
                  <c:v>43</c:v>
                </c:pt>
                <c:pt idx="7">
                  <c:v>38</c:v>
                </c:pt>
                <c:pt idx="8">
                  <c:v>35</c:v>
                </c:pt>
                <c:pt idx="9">
                  <c:v>22</c:v>
                </c:pt>
              </c:numCache>
            </c:numRef>
          </c:val>
          <c:extLst>
            <c:ext xmlns:c16="http://schemas.microsoft.com/office/drawing/2014/chart" uri="{C3380CC4-5D6E-409C-BE32-E72D297353CC}">
              <c16:uniqueId val="{00000004-8F68-429A-8A9A-EAC14F4A6697}"/>
            </c:ext>
          </c:extLst>
        </c:ser>
        <c:dLbls>
          <c:showLegendKey val="0"/>
          <c:showVal val="0"/>
          <c:showCatName val="0"/>
          <c:showSerName val="0"/>
          <c:showPercent val="0"/>
          <c:showBubbleSize val="0"/>
        </c:dLbls>
        <c:gapWidth val="150"/>
        <c:overlap val="100"/>
        <c:axId val="1746063503"/>
        <c:axId val="1683743295"/>
      </c:barChart>
      <c:catAx>
        <c:axId val="174606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43295"/>
        <c:crosses val="autoZero"/>
        <c:auto val="1"/>
        <c:lblAlgn val="ctr"/>
        <c:lblOffset val="100"/>
        <c:noMultiLvlLbl val="0"/>
      </c:catAx>
      <c:valAx>
        <c:axId val="168374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06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chart" Target="../charts/chart1.xml"/><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xdr:from>
      <xdr:col>3</xdr:col>
      <xdr:colOff>1302808</xdr:colOff>
      <xdr:row>55</xdr:row>
      <xdr:rowOff>38100</xdr:rowOff>
    </xdr:from>
    <xdr:to>
      <xdr:col>3</xdr:col>
      <xdr:colOff>3095625</xdr:colOff>
      <xdr:row>57</xdr:row>
      <xdr:rowOff>1674019</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208058" y="10582275"/>
          <a:ext cx="1792817" cy="2016919"/>
        </a:xfrm>
        <a:prstGeom prst="rect">
          <a:avLst/>
        </a:prstGeom>
        <a:noFill/>
        <a:ln w="9525">
          <a:noFill/>
          <a:miter lim="800000"/>
          <a:headEnd/>
          <a:tailEnd/>
        </a:ln>
      </xdr:spPr>
    </xdr:pic>
    <xdr:clientData/>
  </xdr:twoCellAnchor>
  <xdr:twoCellAnchor>
    <xdr:from>
      <xdr:col>3</xdr:col>
      <xdr:colOff>1000125</xdr:colOff>
      <xdr:row>30</xdr:row>
      <xdr:rowOff>19051</xdr:rowOff>
    </xdr:from>
    <xdr:to>
      <xdr:col>3</xdr:col>
      <xdr:colOff>3362325</xdr:colOff>
      <xdr:row>38</xdr:row>
      <xdr:rowOff>173139</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905375" y="5791201"/>
          <a:ext cx="2362200" cy="1678088"/>
        </a:xfrm>
        <a:prstGeom prst="rect">
          <a:avLst/>
        </a:prstGeom>
        <a:noFill/>
        <a:ln w="9525">
          <a:noFill/>
          <a:miter lim="800000"/>
          <a:headEnd/>
          <a:tailEnd/>
        </a:ln>
      </xdr:spPr>
    </xdr:pic>
    <xdr:clientData/>
  </xdr:twoCellAnchor>
  <xdr:twoCellAnchor>
    <xdr:from>
      <xdr:col>3</xdr:col>
      <xdr:colOff>257175</xdr:colOff>
      <xdr:row>59</xdr:row>
      <xdr:rowOff>23389</xdr:rowOff>
    </xdr:from>
    <xdr:to>
      <xdr:col>3</xdr:col>
      <xdr:colOff>4124324</xdr:colOff>
      <xdr:row>59</xdr:row>
      <xdr:rowOff>1619250</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4162425" y="12834514"/>
          <a:ext cx="3867149" cy="1595861"/>
        </a:xfrm>
        <a:prstGeom prst="rect">
          <a:avLst/>
        </a:prstGeom>
        <a:noFill/>
        <a:ln w="9525">
          <a:noFill/>
          <a:miter lim="800000"/>
          <a:headEnd/>
          <a:tailEnd/>
        </a:ln>
      </xdr:spPr>
    </xdr:pic>
    <xdr:clientData/>
  </xdr:twoCellAnchor>
  <xdr:twoCellAnchor>
    <xdr:from>
      <xdr:col>3</xdr:col>
      <xdr:colOff>1162050</xdr:colOff>
      <xdr:row>3</xdr:row>
      <xdr:rowOff>110274</xdr:rowOff>
    </xdr:from>
    <xdr:to>
      <xdr:col>3</xdr:col>
      <xdr:colOff>3352800</xdr:colOff>
      <xdr:row>11</xdr:row>
      <xdr:rowOff>133350</xdr:rowOff>
    </xdr:to>
    <xdr:pic>
      <xdr:nvPicPr>
        <xdr:cNvPr id="1028" name="Picture 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067300" y="710349"/>
          <a:ext cx="2190750" cy="1547076"/>
        </a:xfrm>
        <a:prstGeom prst="rect">
          <a:avLst/>
        </a:prstGeom>
        <a:noFill/>
        <a:ln w="9525">
          <a:noFill/>
          <a:miter lim="800000"/>
          <a:headEnd/>
          <a:tailEnd/>
        </a:ln>
      </xdr:spPr>
    </xdr:pic>
    <xdr:clientData/>
  </xdr:twoCellAnchor>
  <xdr:twoCellAnchor>
    <xdr:from>
      <xdr:col>3</xdr:col>
      <xdr:colOff>65437</xdr:colOff>
      <xdr:row>39</xdr:row>
      <xdr:rowOff>47625</xdr:rowOff>
    </xdr:from>
    <xdr:to>
      <xdr:col>3</xdr:col>
      <xdr:colOff>2562224</xdr:colOff>
      <xdr:row>47</xdr:row>
      <xdr:rowOff>180975</xdr:rowOff>
    </xdr:to>
    <xdr:pic>
      <xdr:nvPicPr>
        <xdr:cNvPr id="1029" name="Picture 5">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3970687" y="7543800"/>
          <a:ext cx="2496787" cy="1657350"/>
        </a:xfrm>
        <a:prstGeom prst="rect">
          <a:avLst/>
        </a:prstGeom>
        <a:noFill/>
        <a:ln w="9525">
          <a:noFill/>
          <a:miter lim="800000"/>
          <a:headEnd/>
          <a:tailEnd/>
        </a:ln>
      </xdr:spPr>
    </xdr:pic>
    <xdr:clientData/>
  </xdr:twoCellAnchor>
  <xdr:twoCellAnchor>
    <xdr:from>
      <xdr:col>3</xdr:col>
      <xdr:colOff>1143000</xdr:colOff>
      <xdr:row>60</xdr:row>
      <xdr:rowOff>111919</xdr:rowOff>
    </xdr:from>
    <xdr:to>
      <xdr:col>3</xdr:col>
      <xdr:colOff>3038475</xdr:colOff>
      <xdr:row>60</xdr:row>
      <xdr:rowOff>2086711</xdr:rowOff>
    </xdr:to>
    <xdr:pic>
      <xdr:nvPicPr>
        <xdr:cNvPr id="1030" name="Picture 6">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5048250" y="14647069"/>
          <a:ext cx="1895475" cy="1974792"/>
        </a:xfrm>
        <a:prstGeom prst="rect">
          <a:avLst/>
        </a:prstGeom>
        <a:noFill/>
        <a:ln w="9525">
          <a:noFill/>
          <a:miter lim="800000"/>
          <a:headEnd/>
          <a:tailEnd/>
        </a:ln>
      </xdr:spPr>
    </xdr:pic>
    <xdr:clientData/>
  </xdr:twoCellAnchor>
  <xdr:twoCellAnchor>
    <xdr:from>
      <xdr:col>3</xdr:col>
      <xdr:colOff>782877</xdr:colOff>
      <xdr:row>61</xdr:row>
      <xdr:rowOff>182671</xdr:rowOff>
    </xdr:from>
    <xdr:to>
      <xdr:col>3</xdr:col>
      <xdr:colOff>3721535</xdr:colOff>
      <xdr:row>61</xdr:row>
      <xdr:rowOff>2399147</xdr:rowOff>
    </xdr:to>
    <xdr:pic>
      <xdr:nvPicPr>
        <xdr:cNvPr id="1031" name="Picture 7">
          <a:extLst>
            <a:ext uri="{FF2B5EF4-FFF2-40B4-BE49-F238E27FC236}">
              <a16:creationId xmlns:a16="http://schemas.microsoft.com/office/drawing/2014/main" id="{00000000-0008-0000-0000-000007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697261" y="17158048"/>
          <a:ext cx="2938658" cy="2216476"/>
        </a:xfrm>
        <a:prstGeom prst="rect">
          <a:avLst/>
        </a:prstGeom>
        <a:noFill/>
        <a:ln w="9525">
          <a:noFill/>
          <a:miter lim="800000"/>
          <a:headEnd/>
          <a:tailEnd/>
        </a:ln>
      </xdr:spPr>
    </xdr:pic>
    <xdr:clientData/>
  </xdr:twoCellAnchor>
  <xdr:twoCellAnchor editAs="oneCell">
    <xdr:from>
      <xdr:col>3</xdr:col>
      <xdr:colOff>367630</xdr:colOff>
      <xdr:row>48</xdr:row>
      <xdr:rowOff>150394</xdr:rowOff>
    </xdr:from>
    <xdr:to>
      <xdr:col>3</xdr:col>
      <xdr:colOff>4048457</xdr:colOff>
      <xdr:row>52</xdr:row>
      <xdr:rowOff>1643941</xdr:rowOff>
    </xdr:to>
    <xdr:pic>
      <xdr:nvPicPr>
        <xdr:cNvPr id="1032" name="Picture 8" descr="Throwing caution to the wind, many people continue to live in run-down structures such as this one on Burnes Road while the current monsoon rains have increased the chances of their collapse.— PPI">
          <a:extLst>
            <a:ext uri="{FF2B5EF4-FFF2-40B4-BE49-F238E27FC236}">
              <a16:creationId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4261183" y="9090526"/>
          <a:ext cx="3680827" cy="2228810"/>
        </a:xfrm>
        <a:prstGeom prst="rect">
          <a:avLst/>
        </a:prstGeom>
        <a:noFill/>
      </xdr:spPr>
    </xdr:pic>
    <xdr:clientData/>
  </xdr:twoCellAnchor>
  <xdr:twoCellAnchor editAs="oneCell">
    <xdr:from>
      <xdr:col>3</xdr:col>
      <xdr:colOff>188787</xdr:colOff>
      <xdr:row>54</xdr:row>
      <xdr:rowOff>200526</xdr:rowOff>
    </xdr:from>
    <xdr:to>
      <xdr:col>3</xdr:col>
      <xdr:colOff>4248983</xdr:colOff>
      <xdr:row>54</xdr:row>
      <xdr:rowOff>2473158</xdr:rowOff>
    </xdr:to>
    <xdr:pic>
      <xdr:nvPicPr>
        <xdr:cNvPr id="1033" name="Picture 9" descr="http://www.aljazeera.com/mritems/imagecache/mbdxxlarge/mritems/Images/2014/8/10/20148109335477734_20.jpg">
          <a:extLst>
            <a:ext uri="{FF2B5EF4-FFF2-40B4-BE49-F238E27FC236}">
              <a16:creationId xmlns:a16="http://schemas.microsoft.com/office/drawing/2014/main" id="{00000000-0008-0000-0000-00000904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4082340" y="11864473"/>
          <a:ext cx="4060196" cy="2272632"/>
        </a:xfrm>
        <a:prstGeom prst="rect">
          <a:avLst/>
        </a:prstGeom>
        <a:noFill/>
      </xdr:spPr>
    </xdr:pic>
    <xdr:clientData/>
  </xdr:twoCellAnchor>
  <xdr:twoCellAnchor>
    <xdr:from>
      <xdr:col>3</xdr:col>
      <xdr:colOff>1019341</xdr:colOff>
      <xdr:row>63</xdr:row>
      <xdr:rowOff>83554</xdr:rowOff>
    </xdr:from>
    <xdr:to>
      <xdr:col>3</xdr:col>
      <xdr:colOff>3423262</xdr:colOff>
      <xdr:row>63</xdr:row>
      <xdr:rowOff>2539185</xdr:rowOff>
    </xdr:to>
    <xdr:pic>
      <xdr:nvPicPr>
        <xdr:cNvPr id="11" name="Picture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912894" y="23411449"/>
          <a:ext cx="2403921" cy="2455631"/>
        </a:xfrm>
        <a:prstGeom prst="rect">
          <a:avLst/>
        </a:prstGeom>
        <a:noFill/>
        <a:ln w="9525">
          <a:noFill/>
          <a:miter lim="800000"/>
          <a:headEnd/>
          <a:tailEnd/>
        </a:ln>
      </xdr:spPr>
    </xdr:pic>
    <xdr:clientData/>
  </xdr:twoCellAnchor>
  <xdr:twoCellAnchor editAs="oneCell">
    <xdr:from>
      <xdr:col>3</xdr:col>
      <xdr:colOff>393590</xdr:colOff>
      <xdr:row>64</xdr:row>
      <xdr:rowOff>183815</xdr:rowOff>
    </xdr:from>
    <xdr:to>
      <xdr:col>3</xdr:col>
      <xdr:colOff>4110787</xdr:colOff>
      <xdr:row>64</xdr:row>
      <xdr:rowOff>2969651</xdr:rowOff>
    </xdr:to>
    <xdr:pic>
      <xdr:nvPicPr>
        <xdr:cNvPr id="1034" name="Picture 10" descr="Image result for blue water tanks on roof top in punjab pakistan">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4287143" y="26185394"/>
          <a:ext cx="3717197" cy="2785836"/>
        </a:xfrm>
        <a:prstGeom prst="rect">
          <a:avLst/>
        </a:prstGeom>
        <a:noFill/>
      </xdr:spPr>
    </xdr:pic>
    <xdr:clientData/>
  </xdr:twoCellAnchor>
  <xdr:twoCellAnchor editAs="oneCell">
    <xdr:from>
      <xdr:col>3</xdr:col>
      <xdr:colOff>417763</xdr:colOff>
      <xdr:row>65</xdr:row>
      <xdr:rowOff>83552</xdr:rowOff>
    </xdr:from>
    <xdr:to>
      <xdr:col>3</xdr:col>
      <xdr:colOff>3841917</xdr:colOff>
      <xdr:row>65</xdr:row>
      <xdr:rowOff>2329477</xdr:rowOff>
    </xdr:to>
    <xdr:pic>
      <xdr:nvPicPr>
        <xdr:cNvPr id="1035" name="Picture 11" descr="Image result for dangerous locations of electric poles">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1" cstate="print"/>
        <a:srcRect b="8899"/>
        <a:stretch>
          <a:fillRect/>
        </a:stretch>
      </xdr:blipFill>
      <xdr:spPr bwMode="auto">
        <a:xfrm>
          <a:off x="4311316" y="29293552"/>
          <a:ext cx="3424154" cy="2245925"/>
        </a:xfrm>
        <a:prstGeom prst="rect">
          <a:avLst/>
        </a:prstGeom>
        <a:noFill/>
      </xdr:spPr>
    </xdr:pic>
    <xdr:clientData/>
  </xdr:twoCellAnchor>
  <xdr:twoCellAnchor editAs="oneCell">
    <xdr:from>
      <xdr:col>3</xdr:col>
      <xdr:colOff>2548464</xdr:colOff>
      <xdr:row>40</xdr:row>
      <xdr:rowOff>161925</xdr:rowOff>
    </xdr:from>
    <xdr:to>
      <xdr:col>3</xdr:col>
      <xdr:colOff>4343399</xdr:colOff>
      <xdr:row>46</xdr:row>
      <xdr:rowOff>28577</xdr:rowOff>
    </xdr:to>
    <xdr:pic>
      <xdr:nvPicPr>
        <xdr:cNvPr id="1036" name="Picture 12" descr="Image result for bad location of signage in pakistan">
          <a:extLst>
            <a:ext uri="{FF2B5EF4-FFF2-40B4-BE49-F238E27FC236}">
              <a16:creationId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6453714" y="7848600"/>
          <a:ext cx="1794935" cy="1009651"/>
        </a:xfrm>
        <a:prstGeom prst="rect">
          <a:avLst/>
        </a:prstGeom>
        <a:noFill/>
      </xdr:spPr>
    </xdr:pic>
    <xdr:clientData/>
  </xdr:twoCellAnchor>
  <xdr:twoCellAnchor editAs="oneCell">
    <xdr:from>
      <xdr:col>3</xdr:col>
      <xdr:colOff>992605</xdr:colOff>
      <xdr:row>21</xdr:row>
      <xdr:rowOff>37811</xdr:rowOff>
    </xdr:from>
    <xdr:to>
      <xdr:col>3</xdr:col>
      <xdr:colOff>3349291</xdr:colOff>
      <xdr:row>29</xdr:row>
      <xdr:rowOff>179470</xdr:rowOff>
    </xdr:to>
    <xdr:pic>
      <xdr:nvPicPr>
        <xdr:cNvPr id="2" name="Picture 1" descr="Image result for posters on pole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4902868" y="4088443"/>
          <a:ext cx="2356686" cy="1665659"/>
        </a:xfrm>
        <a:prstGeom prst="rect">
          <a:avLst/>
        </a:prstGeom>
        <a:noFill/>
      </xdr:spPr>
    </xdr:pic>
    <xdr:clientData/>
  </xdr:twoCellAnchor>
  <xdr:twoCellAnchor editAs="oneCell">
    <xdr:from>
      <xdr:col>3</xdr:col>
      <xdr:colOff>1377031</xdr:colOff>
      <xdr:row>12</xdr:row>
      <xdr:rowOff>40104</xdr:rowOff>
    </xdr:from>
    <xdr:to>
      <xdr:col>3</xdr:col>
      <xdr:colOff>3078285</xdr:colOff>
      <xdr:row>20</xdr:row>
      <xdr:rowOff>190499</xdr:rowOff>
    </xdr:to>
    <xdr:pic>
      <xdr:nvPicPr>
        <xdr:cNvPr id="3" name="Picture 2" descr="Image result for confused signage in Pakist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5287294" y="2366209"/>
          <a:ext cx="1701254" cy="1674395"/>
        </a:xfrm>
        <a:prstGeom prst="rect">
          <a:avLst/>
        </a:prstGeom>
        <a:noFill/>
      </xdr:spPr>
    </xdr:pic>
    <xdr:clientData/>
  </xdr:twoCellAnchor>
  <xdr:twoCellAnchor>
    <xdr:from>
      <xdr:col>12</xdr:col>
      <xdr:colOff>545352</xdr:colOff>
      <xdr:row>0</xdr:row>
      <xdr:rowOff>193488</xdr:rowOff>
    </xdr:from>
    <xdr:to>
      <xdr:col>15</xdr:col>
      <xdr:colOff>829235</xdr:colOff>
      <xdr:row>19</xdr:row>
      <xdr:rowOff>179294</xdr:rowOff>
    </xdr:to>
    <xdr:graphicFrame macro="">
      <xdr:nvGraphicFramePr>
        <xdr:cNvPr id="4" name="Chart 3">
          <a:extLst>
            <a:ext uri="{FF2B5EF4-FFF2-40B4-BE49-F238E27FC236}">
              <a16:creationId xmlns:a16="http://schemas.microsoft.com/office/drawing/2014/main" id="{87E2582E-E7BA-471B-9178-665579960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0"/>
  <sheetViews>
    <sheetView topLeftCell="D1" zoomScale="70" zoomScaleNormal="70" workbookViewId="0">
      <selection activeCell="N22" sqref="N22"/>
    </sheetView>
  </sheetViews>
  <sheetFormatPr defaultRowHeight="14.5" x14ac:dyDescent="0.35"/>
  <cols>
    <col min="3" max="3" width="40.26953125" bestFit="1" customWidth="1"/>
    <col min="4" max="4" width="65.81640625" customWidth="1"/>
    <col min="5" max="5" width="46.81640625" bestFit="1" customWidth="1"/>
    <col min="7" max="7" width="32" customWidth="1"/>
    <col min="8" max="8" width="7.81640625" customWidth="1"/>
    <col min="9" max="9" width="8.453125" customWidth="1"/>
    <col min="10" max="10" width="10.54296875" customWidth="1"/>
    <col min="11" max="11" width="10.1796875" customWidth="1"/>
    <col min="12" max="12" width="10.453125" customWidth="1"/>
    <col min="13" max="14" width="7.81640625" customWidth="1"/>
    <col min="15" max="15" width="45.54296875" customWidth="1"/>
    <col min="16" max="16" width="14.81640625" customWidth="1"/>
  </cols>
  <sheetData>
    <row r="1" spans="2:16" ht="15" thickBot="1" x14ac:dyDescent="0.4">
      <c r="B1" s="26"/>
      <c r="C1" s="27"/>
      <c r="D1" s="27"/>
      <c r="E1" s="28"/>
      <c r="G1" t="s">
        <v>100</v>
      </c>
      <c r="N1" t="s">
        <v>105</v>
      </c>
    </row>
    <row r="2" spans="2:16" ht="31" customHeight="1" thickBot="1" x14ac:dyDescent="0.4">
      <c r="B2" s="245" t="s">
        <v>15</v>
      </c>
      <c r="C2" s="246"/>
      <c r="D2" s="246"/>
      <c r="E2" s="247"/>
      <c r="G2" s="112" t="s">
        <v>27</v>
      </c>
      <c r="H2" s="111" t="s">
        <v>45</v>
      </c>
      <c r="I2" s="111" t="s">
        <v>41</v>
      </c>
      <c r="J2" s="111" t="s">
        <v>103</v>
      </c>
      <c r="K2" s="111" t="s">
        <v>42</v>
      </c>
      <c r="L2" s="111" t="s">
        <v>43</v>
      </c>
      <c r="M2" s="111" t="s">
        <v>104</v>
      </c>
      <c r="P2" s="44"/>
    </row>
    <row r="3" spans="2:16" ht="15" thickBot="1" x14ac:dyDescent="0.4">
      <c r="B3" s="12" t="s">
        <v>29</v>
      </c>
      <c r="C3" s="10" t="s">
        <v>27</v>
      </c>
      <c r="D3" s="13"/>
      <c r="E3" s="11" t="s">
        <v>28</v>
      </c>
      <c r="G3" s="110" t="s">
        <v>88</v>
      </c>
      <c r="H3" s="102"/>
      <c r="I3" s="102"/>
      <c r="J3" s="102">
        <v>2</v>
      </c>
      <c r="K3" s="102">
        <v>25</v>
      </c>
      <c r="L3" s="102">
        <v>73</v>
      </c>
      <c r="M3" s="102">
        <v>1</v>
      </c>
      <c r="N3">
        <v>4</v>
      </c>
      <c r="P3" s="44"/>
    </row>
    <row r="4" spans="2:16" x14ac:dyDescent="0.35">
      <c r="B4" s="251">
        <v>1</v>
      </c>
      <c r="C4" s="248" t="s">
        <v>26</v>
      </c>
      <c r="D4" s="23"/>
      <c r="E4" s="9" t="s">
        <v>11</v>
      </c>
      <c r="G4" s="110" t="s">
        <v>80</v>
      </c>
      <c r="H4" s="102"/>
      <c r="I4" s="102"/>
      <c r="J4" s="102">
        <v>2</v>
      </c>
      <c r="K4" s="102">
        <v>31</v>
      </c>
      <c r="L4" s="102">
        <v>67</v>
      </c>
      <c r="M4" s="102">
        <v>2</v>
      </c>
      <c r="P4" s="44"/>
    </row>
    <row r="5" spans="2:16" x14ac:dyDescent="0.35">
      <c r="B5" s="252"/>
      <c r="C5" s="249"/>
      <c r="D5" s="23"/>
      <c r="E5" s="2" t="s">
        <v>5</v>
      </c>
      <c r="G5" s="110" t="s">
        <v>79</v>
      </c>
      <c r="H5" s="102"/>
      <c r="I5" s="102">
        <v>2</v>
      </c>
      <c r="J5" s="102">
        <v>1</v>
      </c>
      <c r="K5" s="102">
        <v>33</v>
      </c>
      <c r="L5" s="102">
        <v>64</v>
      </c>
      <c r="M5" s="102">
        <v>3</v>
      </c>
      <c r="N5" t="s">
        <v>101</v>
      </c>
      <c r="P5" s="44"/>
    </row>
    <row r="6" spans="2:16" x14ac:dyDescent="0.35">
      <c r="B6" s="252"/>
      <c r="C6" s="249"/>
      <c r="D6" s="23"/>
      <c r="E6" s="2" t="s">
        <v>12</v>
      </c>
      <c r="G6" s="110" t="s">
        <v>18</v>
      </c>
      <c r="H6" s="102"/>
      <c r="I6" s="102"/>
      <c r="J6" s="102">
        <v>3</v>
      </c>
      <c r="K6" s="102">
        <v>40</v>
      </c>
      <c r="L6" s="102">
        <v>57</v>
      </c>
      <c r="M6" s="102">
        <v>4</v>
      </c>
      <c r="N6">
        <v>1</v>
      </c>
      <c r="P6" s="44"/>
    </row>
    <row r="7" spans="2:16" x14ac:dyDescent="0.35">
      <c r="B7" s="252"/>
      <c r="C7" s="249"/>
      <c r="D7" s="23"/>
      <c r="E7" s="2" t="s">
        <v>13</v>
      </c>
      <c r="G7" s="110" t="s">
        <v>7</v>
      </c>
      <c r="H7" s="102"/>
      <c r="I7" s="102"/>
      <c r="J7" s="102">
        <v>6</v>
      </c>
      <c r="K7" s="102">
        <v>48</v>
      </c>
      <c r="L7" s="102">
        <v>46</v>
      </c>
      <c r="M7" s="102">
        <v>5</v>
      </c>
      <c r="N7">
        <v>3</v>
      </c>
      <c r="P7" s="44"/>
    </row>
    <row r="8" spans="2:16" x14ac:dyDescent="0.35">
      <c r="B8" s="252"/>
      <c r="C8" s="249"/>
      <c r="D8" s="23"/>
      <c r="E8" s="2" t="s">
        <v>24</v>
      </c>
      <c r="G8" s="110" t="s">
        <v>89</v>
      </c>
      <c r="H8" s="102"/>
      <c r="I8" s="102">
        <v>3</v>
      </c>
      <c r="J8" s="102">
        <v>12</v>
      </c>
      <c r="K8" s="102">
        <v>41</v>
      </c>
      <c r="L8" s="102">
        <v>44</v>
      </c>
      <c r="M8" s="102">
        <v>6</v>
      </c>
      <c r="N8" t="s">
        <v>102</v>
      </c>
      <c r="P8" s="44"/>
    </row>
    <row r="9" spans="2:16" x14ac:dyDescent="0.35">
      <c r="B9" s="252"/>
      <c r="C9" s="249"/>
      <c r="D9" s="23"/>
      <c r="E9" s="2" t="s">
        <v>19</v>
      </c>
      <c r="G9" s="110" t="s">
        <v>85</v>
      </c>
      <c r="H9" s="102">
        <v>3</v>
      </c>
      <c r="I9" s="102">
        <v>7</v>
      </c>
      <c r="J9" s="102">
        <v>7</v>
      </c>
      <c r="K9" s="102">
        <v>40</v>
      </c>
      <c r="L9" s="102">
        <v>43</v>
      </c>
      <c r="M9" s="102">
        <v>7</v>
      </c>
      <c r="P9" s="44"/>
    </row>
    <row r="10" spans="2:16" x14ac:dyDescent="0.35">
      <c r="B10" s="252"/>
      <c r="C10" s="249"/>
      <c r="D10" s="23"/>
      <c r="E10" s="2" t="s">
        <v>14</v>
      </c>
      <c r="G10" s="110" t="s">
        <v>84</v>
      </c>
      <c r="H10" s="102"/>
      <c r="I10" s="102">
        <v>3</v>
      </c>
      <c r="J10" s="102">
        <v>12</v>
      </c>
      <c r="K10" s="102">
        <v>47</v>
      </c>
      <c r="L10" s="102">
        <v>38</v>
      </c>
      <c r="M10" s="102">
        <v>8</v>
      </c>
      <c r="N10">
        <v>8</v>
      </c>
      <c r="P10" s="44"/>
    </row>
    <row r="11" spans="2:16" x14ac:dyDescent="0.35">
      <c r="B11" s="252"/>
      <c r="C11" s="249"/>
      <c r="D11" s="23"/>
      <c r="E11" s="2" t="s">
        <v>25</v>
      </c>
      <c r="G11" s="110" t="s">
        <v>40</v>
      </c>
      <c r="H11" s="102"/>
      <c r="I11" s="102">
        <v>1</v>
      </c>
      <c r="J11" s="102">
        <v>9</v>
      </c>
      <c r="K11" s="102">
        <v>55</v>
      </c>
      <c r="L11" s="102">
        <v>35</v>
      </c>
      <c r="M11" s="102">
        <v>9</v>
      </c>
      <c r="N11">
        <v>10</v>
      </c>
      <c r="P11" s="44"/>
    </row>
    <row r="12" spans="2:16" ht="15" thickBot="1" x14ac:dyDescent="0.4">
      <c r="B12" s="253"/>
      <c r="C12" s="250"/>
      <c r="D12" s="24"/>
      <c r="E12" s="2" t="s">
        <v>22</v>
      </c>
      <c r="G12" s="110" t="s">
        <v>39</v>
      </c>
      <c r="H12" s="102"/>
      <c r="I12" s="102"/>
      <c r="J12" s="102">
        <v>23</v>
      </c>
      <c r="K12" s="102">
        <v>55</v>
      </c>
      <c r="L12" s="102">
        <v>22</v>
      </c>
      <c r="M12" s="102">
        <v>10</v>
      </c>
      <c r="N12">
        <v>10</v>
      </c>
      <c r="P12" s="44"/>
    </row>
    <row r="13" spans="2:16" x14ac:dyDescent="0.35">
      <c r="B13" s="251">
        <v>2</v>
      </c>
      <c r="C13" s="248" t="s">
        <v>31</v>
      </c>
      <c r="D13" s="23"/>
      <c r="E13" s="9" t="s">
        <v>11</v>
      </c>
      <c r="G13" s="44"/>
      <c r="H13" s="44"/>
      <c r="I13" s="44"/>
      <c r="J13" s="44"/>
      <c r="K13" s="44"/>
      <c r="L13" s="44"/>
      <c r="M13" s="44"/>
      <c r="N13" s="44"/>
      <c r="O13" s="44"/>
      <c r="P13" s="44"/>
    </row>
    <row r="14" spans="2:16" x14ac:dyDescent="0.35">
      <c r="B14" s="252"/>
      <c r="C14" s="249"/>
      <c r="D14" s="23"/>
      <c r="E14" s="2" t="s">
        <v>5</v>
      </c>
      <c r="G14" s="44"/>
      <c r="H14" s="44"/>
      <c r="I14" s="44"/>
      <c r="J14" s="44"/>
      <c r="K14" s="44"/>
      <c r="L14" s="44"/>
      <c r="M14" s="44"/>
      <c r="N14" s="44"/>
      <c r="O14" s="44"/>
      <c r="P14" s="44"/>
    </row>
    <row r="15" spans="2:16" x14ac:dyDescent="0.35">
      <c r="B15" s="252"/>
      <c r="C15" s="249"/>
      <c r="D15" s="23"/>
      <c r="E15" s="2" t="s">
        <v>12</v>
      </c>
      <c r="G15" s="44"/>
      <c r="H15" s="44"/>
      <c r="I15" s="44"/>
      <c r="J15" s="44"/>
      <c r="K15" s="44"/>
      <c r="L15" s="44"/>
      <c r="M15" s="44"/>
      <c r="N15" s="44"/>
      <c r="O15" s="44"/>
      <c r="P15" s="44"/>
    </row>
    <row r="16" spans="2:16" x14ac:dyDescent="0.35">
      <c r="B16" s="252"/>
      <c r="C16" s="249"/>
      <c r="D16" s="23"/>
      <c r="E16" s="2" t="s">
        <v>13</v>
      </c>
      <c r="G16" s="44"/>
      <c r="H16" s="44"/>
      <c r="I16" s="44"/>
      <c r="J16" s="44"/>
      <c r="K16" s="44"/>
      <c r="L16" s="44"/>
      <c r="M16" s="44"/>
      <c r="N16" s="44"/>
      <c r="O16" s="44"/>
      <c r="P16" s="44"/>
    </row>
    <row r="17" spans="2:16" x14ac:dyDescent="0.35">
      <c r="B17" s="252"/>
      <c r="C17" s="249"/>
      <c r="D17" s="29"/>
      <c r="E17" s="2" t="s">
        <v>24</v>
      </c>
      <c r="G17" s="44"/>
      <c r="H17" s="44"/>
      <c r="I17" s="44"/>
      <c r="J17" s="44"/>
      <c r="K17" s="44"/>
      <c r="L17" s="44"/>
      <c r="M17" s="44"/>
      <c r="N17" s="44"/>
      <c r="O17" s="44"/>
      <c r="P17" s="44"/>
    </row>
    <row r="18" spans="2:16" x14ac:dyDescent="0.35">
      <c r="B18" s="252"/>
      <c r="C18" s="249"/>
      <c r="D18" s="23"/>
      <c r="E18" s="2" t="s">
        <v>19</v>
      </c>
      <c r="G18" s="44"/>
      <c r="H18" s="44"/>
      <c r="I18" s="44"/>
      <c r="J18" s="44"/>
      <c r="K18" s="44"/>
      <c r="L18" s="44"/>
      <c r="M18" s="44"/>
      <c r="N18" s="44"/>
      <c r="O18" s="44"/>
      <c r="P18" s="44"/>
    </row>
    <row r="19" spans="2:16" x14ac:dyDescent="0.35">
      <c r="B19" s="252"/>
      <c r="C19" s="249"/>
      <c r="D19" s="23"/>
      <c r="E19" s="2" t="s">
        <v>14</v>
      </c>
      <c r="G19" s="44"/>
      <c r="H19" s="44"/>
      <c r="I19" s="44"/>
      <c r="J19" s="44"/>
      <c r="K19" s="44"/>
      <c r="L19" s="44"/>
      <c r="M19" s="44"/>
      <c r="N19" s="44"/>
      <c r="O19" s="44"/>
      <c r="P19" s="44"/>
    </row>
    <row r="20" spans="2:16" x14ac:dyDescent="0.35">
      <c r="B20" s="252"/>
      <c r="C20" s="249"/>
      <c r="D20" s="23"/>
      <c r="E20" s="2" t="s">
        <v>25</v>
      </c>
      <c r="G20" s="44"/>
      <c r="H20" s="44"/>
      <c r="I20" s="44"/>
      <c r="J20" s="44"/>
      <c r="K20" s="44"/>
      <c r="L20" s="44"/>
      <c r="M20" s="44"/>
      <c r="N20" s="44"/>
      <c r="O20" s="44"/>
      <c r="P20" s="44"/>
    </row>
    <row r="21" spans="2:16" ht="15" thickBot="1" x14ac:dyDescent="0.4">
      <c r="B21" s="253"/>
      <c r="C21" s="250"/>
      <c r="D21" s="24"/>
      <c r="E21" s="2" t="s">
        <v>22</v>
      </c>
      <c r="G21" s="44"/>
      <c r="H21" s="44"/>
      <c r="I21" s="44"/>
      <c r="J21" s="44"/>
      <c r="K21" s="44"/>
      <c r="L21" s="44"/>
      <c r="M21" s="44"/>
      <c r="N21" s="44"/>
      <c r="O21" s="44"/>
      <c r="P21" s="44"/>
    </row>
    <row r="22" spans="2:16" x14ac:dyDescent="0.35">
      <c r="B22" s="251">
        <v>3</v>
      </c>
      <c r="C22" s="248" t="s">
        <v>0</v>
      </c>
      <c r="D22" s="23"/>
      <c r="E22" s="9" t="s">
        <v>11</v>
      </c>
      <c r="G22" s="44"/>
      <c r="H22" s="44"/>
      <c r="I22" s="44"/>
      <c r="J22" s="44"/>
      <c r="K22" s="44"/>
      <c r="L22" s="44"/>
      <c r="M22" s="44"/>
      <c r="N22" s="44"/>
      <c r="O22" s="44"/>
      <c r="P22" s="44"/>
    </row>
    <row r="23" spans="2:16" x14ac:dyDescent="0.35">
      <c r="B23" s="252"/>
      <c r="C23" s="249"/>
      <c r="D23" s="23"/>
      <c r="E23" s="2" t="s">
        <v>5</v>
      </c>
    </row>
    <row r="24" spans="2:16" x14ac:dyDescent="0.35">
      <c r="B24" s="252"/>
      <c r="C24" s="249"/>
      <c r="D24" s="23"/>
      <c r="E24" s="2" t="s">
        <v>12</v>
      </c>
    </row>
    <row r="25" spans="2:16" x14ac:dyDescent="0.35">
      <c r="B25" s="252"/>
      <c r="C25" s="249"/>
      <c r="D25" s="29"/>
      <c r="E25" s="2" t="s">
        <v>13</v>
      </c>
    </row>
    <row r="26" spans="2:16" x14ac:dyDescent="0.35">
      <c r="B26" s="252"/>
      <c r="C26" s="249"/>
      <c r="D26" s="23"/>
      <c r="E26" s="2" t="s">
        <v>24</v>
      </c>
    </row>
    <row r="27" spans="2:16" x14ac:dyDescent="0.35">
      <c r="B27" s="252"/>
      <c r="C27" s="249"/>
      <c r="D27" s="23"/>
      <c r="E27" s="2" t="s">
        <v>19</v>
      </c>
    </row>
    <row r="28" spans="2:16" x14ac:dyDescent="0.35">
      <c r="B28" s="252"/>
      <c r="C28" s="249"/>
      <c r="D28" s="23"/>
      <c r="E28" s="2" t="s">
        <v>14</v>
      </c>
    </row>
    <row r="29" spans="2:16" x14ac:dyDescent="0.35">
      <c r="B29" s="252"/>
      <c r="C29" s="249"/>
      <c r="D29" s="23"/>
      <c r="E29" s="2" t="s">
        <v>25</v>
      </c>
    </row>
    <row r="30" spans="2:16" ht="15" thickBot="1" x14ac:dyDescent="0.4">
      <c r="B30" s="253"/>
      <c r="C30" s="250"/>
      <c r="D30" s="24"/>
      <c r="E30" s="2" t="s">
        <v>22</v>
      </c>
    </row>
    <row r="31" spans="2:16" x14ac:dyDescent="0.35">
      <c r="B31" s="251">
        <v>4</v>
      </c>
      <c r="C31" s="248" t="s">
        <v>32</v>
      </c>
      <c r="D31" s="23"/>
      <c r="E31" s="9" t="s">
        <v>11</v>
      </c>
    </row>
    <row r="32" spans="2:16" x14ac:dyDescent="0.35">
      <c r="B32" s="252"/>
      <c r="C32" s="249"/>
      <c r="D32" s="23"/>
      <c r="E32" s="2" t="s">
        <v>5</v>
      </c>
    </row>
    <row r="33" spans="2:7" x14ac:dyDescent="0.35">
      <c r="B33" s="252"/>
      <c r="C33" s="249"/>
      <c r="D33" s="23"/>
      <c r="E33" s="2" t="s">
        <v>12</v>
      </c>
    </row>
    <row r="34" spans="2:7" x14ac:dyDescent="0.35">
      <c r="B34" s="252"/>
      <c r="C34" s="249"/>
      <c r="D34" s="23"/>
      <c r="E34" s="2" t="s">
        <v>13</v>
      </c>
    </row>
    <row r="35" spans="2:7" x14ac:dyDescent="0.35">
      <c r="B35" s="252"/>
      <c r="C35" s="249"/>
      <c r="D35" s="23"/>
      <c r="E35" s="2" t="s">
        <v>24</v>
      </c>
    </row>
    <row r="36" spans="2:7" x14ac:dyDescent="0.35">
      <c r="B36" s="252"/>
      <c r="C36" s="249"/>
      <c r="D36" s="23"/>
      <c r="E36" s="2" t="s">
        <v>19</v>
      </c>
    </row>
    <row r="37" spans="2:7" x14ac:dyDescent="0.35">
      <c r="B37" s="252"/>
      <c r="C37" s="249"/>
      <c r="D37" s="23"/>
      <c r="E37" s="2" t="s">
        <v>14</v>
      </c>
    </row>
    <row r="38" spans="2:7" x14ac:dyDescent="0.35">
      <c r="B38" s="252"/>
      <c r="C38" s="249"/>
      <c r="D38" s="23"/>
      <c r="E38" s="2" t="s">
        <v>25</v>
      </c>
    </row>
    <row r="39" spans="2:7" ht="15" thickBot="1" x14ac:dyDescent="0.4">
      <c r="B39" s="253"/>
      <c r="C39" s="250"/>
      <c r="D39" s="24"/>
      <c r="E39" s="2" t="s">
        <v>22</v>
      </c>
    </row>
    <row r="40" spans="2:7" x14ac:dyDescent="0.35">
      <c r="B40" s="251">
        <v>5</v>
      </c>
      <c r="C40" s="248" t="s">
        <v>1</v>
      </c>
      <c r="D40" s="23"/>
      <c r="E40" s="9" t="s">
        <v>11</v>
      </c>
    </row>
    <row r="41" spans="2:7" x14ac:dyDescent="0.35">
      <c r="B41" s="252"/>
      <c r="C41" s="249"/>
      <c r="D41" s="23"/>
      <c r="E41" s="2" t="s">
        <v>5</v>
      </c>
    </row>
    <row r="42" spans="2:7" x14ac:dyDescent="0.35">
      <c r="B42" s="252"/>
      <c r="C42" s="249"/>
      <c r="D42" s="23"/>
      <c r="E42" s="2" t="s">
        <v>12</v>
      </c>
    </row>
    <row r="43" spans="2:7" x14ac:dyDescent="0.35">
      <c r="B43" s="252"/>
      <c r="C43" s="249"/>
      <c r="D43" s="23"/>
      <c r="E43" s="2" t="s">
        <v>13</v>
      </c>
    </row>
    <row r="44" spans="2:7" x14ac:dyDescent="0.35">
      <c r="B44" s="252"/>
      <c r="C44" s="249"/>
      <c r="D44" s="23"/>
      <c r="E44" s="2" t="s">
        <v>24</v>
      </c>
    </row>
    <row r="45" spans="2:7" x14ac:dyDescent="0.35">
      <c r="B45" s="252"/>
      <c r="C45" s="249"/>
      <c r="D45" s="23"/>
      <c r="E45" s="2" t="s">
        <v>19</v>
      </c>
    </row>
    <row r="46" spans="2:7" x14ac:dyDescent="0.35">
      <c r="B46" s="252"/>
      <c r="C46" s="249"/>
      <c r="D46" s="23"/>
      <c r="E46" s="2" t="s">
        <v>14</v>
      </c>
    </row>
    <row r="47" spans="2:7" x14ac:dyDescent="0.35">
      <c r="B47" s="252"/>
      <c r="C47" s="249"/>
      <c r="D47" s="23"/>
      <c r="E47" s="2" t="s">
        <v>25</v>
      </c>
      <c r="G47" s="30"/>
    </row>
    <row r="48" spans="2:7" x14ac:dyDescent="0.35">
      <c r="B48" s="253"/>
      <c r="C48" s="250"/>
      <c r="D48" s="24"/>
      <c r="E48" s="2" t="s">
        <v>22</v>
      </c>
      <c r="G48" s="30"/>
    </row>
    <row r="49" spans="2:7" x14ac:dyDescent="0.35">
      <c r="B49" s="254">
        <v>6</v>
      </c>
      <c r="C49" s="244" t="s">
        <v>18</v>
      </c>
      <c r="D49" s="14"/>
      <c r="E49" s="2" t="s">
        <v>4</v>
      </c>
      <c r="G49" s="30"/>
    </row>
    <row r="50" spans="2:7" x14ac:dyDescent="0.35">
      <c r="B50" s="255"/>
      <c r="C50" s="244"/>
      <c r="D50" s="14"/>
      <c r="E50" s="2" t="s">
        <v>5</v>
      </c>
      <c r="G50" s="30"/>
    </row>
    <row r="51" spans="2:7" x14ac:dyDescent="0.35">
      <c r="B51" s="255"/>
      <c r="C51" s="244"/>
      <c r="D51" s="14"/>
      <c r="E51" s="2" t="s">
        <v>6</v>
      </c>
      <c r="G51" s="30"/>
    </row>
    <row r="52" spans="2:7" x14ac:dyDescent="0.35">
      <c r="B52" s="255"/>
      <c r="C52" s="244"/>
      <c r="D52" s="14"/>
      <c r="E52" s="2" t="s">
        <v>16</v>
      </c>
      <c r="G52" s="30"/>
    </row>
    <row r="53" spans="2:7" ht="142.5" customHeight="1" x14ac:dyDescent="0.35">
      <c r="B53" s="256"/>
      <c r="C53" s="244"/>
      <c r="D53" s="14"/>
      <c r="E53" s="2" t="s">
        <v>17</v>
      </c>
      <c r="G53" s="30"/>
    </row>
    <row r="54" spans="2:7" x14ac:dyDescent="0.35">
      <c r="B54" s="254">
        <v>7</v>
      </c>
      <c r="C54" s="257" t="s">
        <v>2</v>
      </c>
      <c r="D54" s="15"/>
      <c r="E54" s="2" t="s">
        <v>35</v>
      </c>
      <c r="G54" s="31"/>
    </row>
    <row r="55" spans="2:7" ht="212.25" customHeight="1" x14ac:dyDescent="0.35">
      <c r="B55" s="256"/>
      <c r="C55" s="258"/>
      <c r="D55" s="29"/>
      <c r="E55" s="2" t="s">
        <v>19</v>
      </c>
    </row>
    <row r="56" spans="2:7" x14ac:dyDescent="0.35">
      <c r="B56" s="254">
        <v>8</v>
      </c>
      <c r="C56" s="257" t="s">
        <v>3</v>
      </c>
      <c r="D56" s="15"/>
      <c r="E56" s="2" t="s">
        <v>20</v>
      </c>
      <c r="G56" s="30"/>
    </row>
    <row r="57" spans="2:7" x14ac:dyDescent="0.35">
      <c r="B57" s="255"/>
      <c r="C57" s="259"/>
      <c r="D57" s="17"/>
      <c r="E57" s="2" t="s">
        <v>19</v>
      </c>
      <c r="G57" s="30"/>
    </row>
    <row r="58" spans="2:7" ht="133.5" customHeight="1" x14ac:dyDescent="0.35">
      <c r="B58" s="256"/>
      <c r="C58" s="258"/>
      <c r="D58" s="16"/>
      <c r="E58" s="2" t="s">
        <v>17</v>
      </c>
      <c r="G58" s="30"/>
    </row>
    <row r="59" spans="2:7" x14ac:dyDescent="0.35">
      <c r="B59" s="254">
        <v>9</v>
      </c>
      <c r="C59" s="257" t="s">
        <v>7</v>
      </c>
      <c r="D59" s="15"/>
      <c r="E59" s="2" t="s">
        <v>21</v>
      </c>
      <c r="G59" s="30"/>
    </row>
    <row r="60" spans="2:7" ht="135.75" customHeight="1" x14ac:dyDescent="0.35">
      <c r="B60" s="256"/>
      <c r="C60" s="258"/>
      <c r="D60" s="16"/>
      <c r="E60" s="21" t="s">
        <v>22</v>
      </c>
      <c r="G60" s="30"/>
    </row>
    <row r="61" spans="2:7" ht="174" customHeight="1" x14ac:dyDescent="0.35">
      <c r="B61" s="7">
        <v>10</v>
      </c>
      <c r="C61" s="1" t="s">
        <v>8</v>
      </c>
      <c r="D61" s="18"/>
      <c r="E61" s="2"/>
      <c r="G61" s="30"/>
    </row>
    <row r="62" spans="2:7" ht="207" customHeight="1" x14ac:dyDescent="0.35">
      <c r="B62" s="7">
        <v>11</v>
      </c>
      <c r="C62" s="1" t="s">
        <v>9</v>
      </c>
      <c r="D62" s="18"/>
      <c r="E62" s="2" t="s">
        <v>23</v>
      </c>
      <c r="G62" s="30"/>
    </row>
    <row r="63" spans="2:7" x14ac:dyDescent="0.35">
      <c r="B63" s="8">
        <v>12</v>
      </c>
      <c r="C63" s="5" t="s">
        <v>30</v>
      </c>
      <c r="D63" s="19"/>
      <c r="E63" s="6"/>
      <c r="G63" s="31"/>
    </row>
    <row r="64" spans="2:7" ht="210.75" customHeight="1" x14ac:dyDescent="0.35">
      <c r="B64" s="7">
        <v>13</v>
      </c>
      <c r="C64" s="5" t="s">
        <v>34</v>
      </c>
      <c r="D64" s="19"/>
      <c r="E64" s="25" t="s">
        <v>36</v>
      </c>
    </row>
    <row r="65" spans="2:7" ht="252" customHeight="1" thickBot="1" x14ac:dyDescent="0.4">
      <c r="B65" s="7">
        <v>14</v>
      </c>
      <c r="C65" s="3" t="s">
        <v>10</v>
      </c>
      <c r="D65" s="29"/>
      <c r="E65" s="4" t="s">
        <v>37</v>
      </c>
      <c r="G65" s="32"/>
    </row>
    <row r="66" spans="2:7" ht="189" customHeight="1" thickBot="1" x14ac:dyDescent="0.4">
      <c r="B66" s="22">
        <v>15</v>
      </c>
      <c r="C66" s="20" t="s">
        <v>33</v>
      </c>
      <c r="D66" s="29"/>
      <c r="E66" s="6" t="s">
        <v>19</v>
      </c>
      <c r="G66" s="32"/>
    </row>
    <row r="67" spans="2:7" ht="38.25" customHeight="1" thickBot="1" x14ac:dyDescent="0.4">
      <c r="B67" s="260" t="s">
        <v>38</v>
      </c>
      <c r="C67" s="261"/>
      <c r="D67" s="261"/>
      <c r="E67" s="262"/>
      <c r="G67" s="32"/>
    </row>
    <row r="68" spans="2:7" x14ac:dyDescent="0.35">
      <c r="G68" s="32"/>
    </row>
    <row r="70" spans="2:7" x14ac:dyDescent="0.35">
      <c r="G70" s="33"/>
    </row>
  </sheetData>
  <mergeCells count="20">
    <mergeCell ref="B59:B60"/>
    <mergeCell ref="C54:C55"/>
    <mergeCell ref="C56:C58"/>
    <mergeCell ref="C59:C60"/>
    <mergeCell ref="B67:E67"/>
    <mergeCell ref="B54:B55"/>
    <mergeCell ref="B56:B58"/>
    <mergeCell ref="C49:C53"/>
    <mergeCell ref="B2:E2"/>
    <mergeCell ref="C4:C12"/>
    <mergeCell ref="B4:B12"/>
    <mergeCell ref="B13:B21"/>
    <mergeCell ref="C13:C21"/>
    <mergeCell ref="B22:B30"/>
    <mergeCell ref="C22:C30"/>
    <mergeCell ref="B31:B39"/>
    <mergeCell ref="C31:C39"/>
    <mergeCell ref="B40:B48"/>
    <mergeCell ref="C40:C48"/>
    <mergeCell ref="B49:B5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7"/>
  <sheetViews>
    <sheetView topLeftCell="M1" zoomScale="85" zoomScaleNormal="85" workbookViewId="0">
      <selection activeCell="AC4" sqref="AC4"/>
    </sheetView>
  </sheetViews>
  <sheetFormatPr defaultRowHeight="14.5" x14ac:dyDescent="0.35"/>
  <cols>
    <col min="1" max="1" width="8.7265625" style="44"/>
    <col min="2" max="2" width="49.81640625" bestFit="1" customWidth="1"/>
    <col min="3" max="10" width="1.26953125" customWidth="1"/>
    <col min="11" max="11" width="1.81640625" customWidth="1"/>
    <col min="12" max="12" width="35.81640625" customWidth="1"/>
    <col min="13" max="13" width="9.453125" style="34" customWidth="1"/>
    <col min="14" max="14" width="29.7265625" customWidth="1"/>
    <col min="15" max="20" width="1.26953125" customWidth="1"/>
    <col min="21" max="21" width="1.81640625" customWidth="1"/>
    <col min="22" max="22" width="36.54296875" customWidth="1"/>
    <col min="23" max="23" width="1.26953125" customWidth="1"/>
    <col min="24" max="24" width="1.453125" customWidth="1"/>
    <col min="25" max="26" width="1.26953125" customWidth="1"/>
    <col min="27" max="27" width="46.26953125" customWidth="1"/>
  </cols>
  <sheetData>
    <row r="1" spans="1:28" s="44" customFormat="1" x14ac:dyDescent="0.35">
      <c r="M1" s="45"/>
    </row>
    <row r="2" spans="1:28" s="44" customFormat="1" ht="15.5" x14ac:dyDescent="0.35">
      <c r="B2" s="46" t="s">
        <v>44</v>
      </c>
      <c r="C2" s="46"/>
      <c r="D2" s="46"/>
      <c r="E2" s="46"/>
      <c r="F2" s="46"/>
      <c r="G2" s="46"/>
      <c r="H2" s="46"/>
      <c r="I2" s="46"/>
      <c r="J2" s="46"/>
      <c r="K2" s="46"/>
      <c r="L2" s="46" t="s">
        <v>78</v>
      </c>
      <c r="M2" s="46"/>
      <c r="N2" s="46"/>
      <c r="O2" s="46"/>
      <c r="P2" s="46"/>
      <c r="Q2" s="46"/>
      <c r="R2" s="46"/>
      <c r="S2" s="46"/>
      <c r="T2" s="46"/>
      <c r="U2" s="46"/>
      <c r="V2" s="46" t="s">
        <v>78</v>
      </c>
      <c r="W2" s="46"/>
      <c r="X2" s="46"/>
      <c r="Y2" s="46"/>
      <c r="Z2" s="46"/>
    </row>
    <row r="3" spans="1:28" s="44" customFormat="1" ht="16" customHeight="1" thickBot="1" x14ac:dyDescent="0.4">
      <c r="B3" s="81" t="s">
        <v>81</v>
      </c>
      <c r="C3" s="47"/>
      <c r="D3" s="47"/>
      <c r="E3" s="47"/>
      <c r="F3" s="47"/>
      <c r="G3" s="47"/>
      <c r="H3" s="47"/>
      <c r="I3" s="47"/>
      <c r="J3" s="47"/>
      <c r="K3" s="47"/>
      <c r="L3" s="60" t="s">
        <v>90</v>
      </c>
      <c r="M3" s="81"/>
      <c r="O3" s="47"/>
      <c r="P3" s="47"/>
      <c r="Q3" s="47"/>
      <c r="R3" s="47"/>
      <c r="S3" s="47"/>
      <c r="T3" s="47"/>
      <c r="U3" s="47"/>
      <c r="V3" s="60" t="s">
        <v>90</v>
      </c>
      <c r="W3" s="60"/>
      <c r="X3" s="60"/>
      <c r="Y3" s="60"/>
      <c r="Z3" s="60"/>
    </row>
    <row r="4" spans="1:28" ht="15.5" x14ac:dyDescent="0.35">
      <c r="A4" s="44">
        <v>1</v>
      </c>
      <c r="B4" s="36" t="s">
        <v>77</v>
      </c>
      <c r="C4" s="36"/>
      <c r="D4" s="36"/>
      <c r="E4" s="36"/>
      <c r="F4" s="36"/>
      <c r="G4" s="36"/>
      <c r="H4" s="36"/>
      <c r="I4" s="36"/>
      <c r="J4" s="36"/>
      <c r="K4" s="62">
        <v>1</v>
      </c>
      <c r="L4" s="36" t="s">
        <v>79</v>
      </c>
      <c r="M4" s="48"/>
      <c r="N4" s="36" t="s">
        <v>77</v>
      </c>
      <c r="O4" s="36"/>
      <c r="P4" s="36"/>
      <c r="Q4" s="36"/>
      <c r="R4" s="36"/>
      <c r="S4" s="36"/>
      <c r="T4" s="36"/>
      <c r="U4" s="82">
        <v>1</v>
      </c>
      <c r="V4" s="83" t="s">
        <v>79</v>
      </c>
      <c r="W4" s="78"/>
      <c r="X4" s="78"/>
      <c r="Y4" s="44"/>
      <c r="Z4" s="50"/>
      <c r="AA4" s="50" t="s">
        <v>58</v>
      </c>
      <c r="AB4" s="44"/>
    </row>
    <row r="5" spans="1:28" ht="15.5" x14ac:dyDescent="0.35">
      <c r="A5" s="44">
        <v>2</v>
      </c>
      <c r="B5" s="36" t="s">
        <v>46</v>
      </c>
      <c r="C5" s="53"/>
      <c r="D5" s="53"/>
      <c r="E5" s="53"/>
      <c r="F5" s="53"/>
      <c r="G5" s="53"/>
      <c r="H5" s="53"/>
      <c r="I5" s="53"/>
      <c r="J5" s="53"/>
      <c r="K5" s="63">
        <v>2</v>
      </c>
      <c r="L5" s="54" t="s">
        <v>7</v>
      </c>
      <c r="M5" s="48"/>
      <c r="N5" s="36" t="s">
        <v>46</v>
      </c>
      <c r="O5" s="53"/>
      <c r="P5" s="53"/>
      <c r="Q5" s="53"/>
      <c r="R5" s="53"/>
      <c r="S5" s="53"/>
      <c r="T5" s="53"/>
      <c r="U5" s="84">
        <v>2</v>
      </c>
      <c r="V5" s="85" t="s">
        <v>7</v>
      </c>
      <c r="W5" s="79"/>
      <c r="X5" s="79"/>
      <c r="Y5" s="80"/>
      <c r="Z5" s="50"/>
      <c r="AA5" s="50" t="s">
        <v>64</v>
      </c>
      <c r="AB5" s="44"/>
    </row>
    <row r="6" spans="1:28" ht="15.5" x14ac:dyDescent="0.35">
      <c r="A6" s="44">
        <v>3</v>
      </c>
      <c r="B6" s="36" t="s">
        <v>76</v>
      </c>
      <c r="C6" s="53"/>
      <c r="D6" s="37"/>
      <c r="E6" s="37"/>
      <c r="F6" s="37"/>
      <c r="G6" s="37"/>
      <c r="H6" s="37"/>
      <c r="I6" s="37"/>
      <c r="J6" s="37"/>
      <c r="K6" s="64">
        <v>3</v>
      </c>
      <c r="L6" s="39" t="s">
        <v>80</v>
      </c>
      <c r="M6" s="48"/>
      <c r="N6" s="36" t="s">
        <v>76</v>
      </c>
      <c r="O6" s="53"/>
      <c r="P6" s="37"/>
      <c r="Q6" s="37"/>
      <c r="R6" s="37"/>
      <c r="S6" s="37"/>
      <c r="T6" s="37"/>
      <c r="U6" s="86">
        <v>3</v>
      </c>
      <c r="V6" s="87" t="s">
        <v>80</v>
      </c>
      <c r="W6" s="79"/>
      <c r="X6" s="79"/>
      <c r="Y6" s="80"/>
      <c r="Z6" s="50"/>
      <c r="AA6" s="50" t="s">
        <v>70</v>
      </c>
      <c r="AB6" s="44"/>
    </row>
    <row r="7" spans="1:28" ht="15.5" x14ac:dyDescent="0.35">
      <c r="A7" s="44">
        <v>4</v>
      </c>
      <c r="B7" s="36" t="s">
        <v>71</v>
      </c>
      <c r="C7" s="53"/>
      <c r="D7" s="37"/>
      <c r="E7" s="38"/>
      <c r="F7" s="38"/>
      <c r="G7" s="38"/>
      <c r="H7" s="38"/>
      <c r="I7" s="38"/>
      <c r="J7" s="38"/>
      <c r="K7" s="65">
        <v>4</v>
      </c>
      <c r="L7" s="40" t="s">
        <v>40</v>
      </c>
      <c r="M7" s="48"/>
      <c r="N7" s="36" t="s">
        <v>71</v>
      </c>
      <c r="O7" s="53"/>
      <c r="P7" s="37"/>
      <c r="Q7" s="38"/>
      <c r="R7" s="38"/>
      <c r="S7" s="38"/>
      <c r="T7" s="38"/>
      <c r="U7" s="88">
        <v>4</v>
      </c>
      <c r="V7" s="89" t="s">
        <v>40</v>
      </c>
      <c r="W7" s="79"/>
      <c r="X7" s="79"/>
      <c r="Y7" s="80"/>
      <c r="Z7" s="50"/>
      <c r="AA7" s="50" t="s">
        <v>93</v>
      </c>
      <c r="AB7" s="44"/>
    </row>
    <row r="8" spans="1:28" ht="15.5" x14ac:dyDescent="0.35">
      <c r="A8" s="44">
        <v>5</v>
      </c>
      <c r="B8" s="36" t="s">
        <v>49</v>
      </c>
      <c r="C8" s="53"/>
      <c r="D8" s="37"/>
      <c r="E8" s="38"/>
      <c r="F8" s="50"/>
      <c r="G8" s="50"/>
      <c r="H8" s="50"/>
      <c r="I8" s="50"/>
      <c r="J8" s="50"/>
      <c r="K8" s="66">
        <v>5</v>
      </c>
      <c r="L8" s="52" t="s">
        <v>18</v>
      </c>
      <c r="M8" s="49"/>
      <c r="N8" s="36" t="s">
        <v>49</v>
      </c>
      <c r="O8" s="53"/>
      <c r="P8" s="37"/>
      <c r="Q8" s="38"/>
      <c r="R8" s="38"/>
      <c r="S8" s="44"/>
      <c r="T8" s="44"/>
      <c r="U8" s="90">
        <v>5</v>
      </c>
      <c r="V8" s="101" t="s">
        <v>84</v>
      </c>
      <c r="W8" s="73"/>
      <c r="X8" s="73"/>
      <c r="Y8" s="52"/>
      <c r="Z8" s="50"/>
      <c r="AA8" s="50" t="s">
        <v>91</v>
      </c>
      <c r="AB8" s="44"/>
    </row>
    <row r="9" spans="1:28" ht="15.5" x14ac:dyDescent="0.35">
      <c r="A9" s="44">
        <v>6</v>
      </c>
      <c r="B9" s="36" t="s">
        <v>51</v>
      </c>
      <c r="C9" s="53"/>
      <c r="D9" s="37"/>
      <c r="E9" s="38"/>
      <c r="F9" s="50"/>
      <c r="G9" s="51"/>
      <c r="H9" s="51"/>
      <c r="I9" s="51"/>
      <c r="J9" s="51"/>
      <c r="K9" s="67">
        <v>6</v>
      </c>
      <c r="L9" s="56" t="s">
        <v>84</v>
      </c>
      <c r="M9" s="43"/>
      <c r="N9" s="36" t="s">
        <v>51</v>
      </c>
      <c r="O9" s="53"/>
      <c r="P9" s="37"/>
      <c r="Q9" s="38"/>
      <c r="R9" s="38"/>
      <c r="S9" s="44"/>
      <c r="T9" s="44"/>
      <c r="U9" s="91">
        <v>6</v>
      </c>
      <c r="V9" s="92" t="s">
        <v>18</v>
      </c>
      <c r="W9" s="74"/>
      <c r="X9" s="74"/>
      <c r="Y9" s="51"/>
      <c r="Z9" s="51"/>
      <c r="AA9" s="74" t="s">
        <v>18</v>
      </c>
      <c r="AB9" s="44"/>
    </row>
    <row r="10" spans="1:28" ht="15.5" x14ac:dyDescent="0.35">
      <c r="A10" s="44">
        <v>7</v>
      </c>
      <c r="B10" s="36" t="s">
        <v>54</v>
      </c>
      <c r="C10" s="53"/>
      <c r="D10" s="37"/>
      <c r="E10" s="38"/>
      <c r="F10" s="50"/>
      <c r="G10" s="51"/>
      <c r="H10" s="55"/>
      <c r="I10" s="55"/>
      <c r="J10" s="55"/>
      <c r="K10" s="68">
        <v>7</v>
      </c>
      <c r="L10" s="55" t="s">
        <v>89</v>
      </c>
      <c r="M10" s="42"/>
      <c r="N10" s="36" t="s">
        <v>54</v>
      </c>
      <c r="O10" s="53"/>
      <c r="P10" s="37"/>
      <c r="Q10" s="38"/>
      <c r="R10" s="38"/>
      <c r="S10" s="44"/>
      <c r="T10" s="44"/>
      <c r="U10" s="93">
        <v>7</v>
      </c>
      <c r="V10" s="94" t="s">
        <v>89</v>
      </c>
      <c r="W10" s="75"/>
      <c r="X10" s="75"/>
      <c r="Y10" s="75"/>
      <c r="Z10" s="75"/>
      <c r="AA10" s="74" t="s">
        <v>74</v>
      </c>
      <c r="AB10" s="44"/>
    </row>
    <row r="11" spans="1:28" ht="15.5" x14ac:dyDescent="0.35">
      <c r="A11" s="44">
        <v>8</v>
      </c>
      <c r="B11" s="36" t="s">
        <v>56</v>
      </c>
      <c r="C11" s="53"/>
      <c r="D11" s="37"/>
      <c r="E11" s="38"/>
      <c r="F11" s="50"/>
      <c r="G11" s="51"/>
      <c r="H11" s="55"/>
      <c r="I11" s="57"/>
      <c r="J11" s="57"/>
      <c r="K11" s="69">
        <v>8</v>
      </c>
      <c r="L11" s="57" t="s">
        <v>85</v>
      </c>
      <c r="N11" s="36" t="s">
        <v>56</v>
      </c>
      <c r="O11" s="53"/>
      <c r="P11" s="37"/>
      <c r="Q11" s="38"/>
      <c r="R11" s="38"/>
      <c r="S11" s="44"/>
      <c r="T11" s="44"/>
      <c r="U11" s="95">
        <v>8</v>
      </c>
      <c r="V11" s="96" t="s">
        <v>85</v>
      </c>
      <c r="W11" s="76"/>
      <c r="X11" s="76"/>
      <c r="Y11" s="76"/>
      <c r="Z11" s="75"/>
      <c r="AA11" s="74" t="s">
        <v>82</v>
      </c>
      <c r="AB11" s="44"/>
    </row>
    <row r="12" spans="1:28" ht="15.5" x14ac:dyDescent="0.35">
      <c r="A12" s="44">
        <v>9</v>
      </c>
      <c r="B12" s="53" t="s">
        <v>48</v>
      </c>
      <c r="C12" s="53"/>
      <c r="D12" s="37"/>
      <c r="E12" s="38"/>
      <c r="F12" s="50"/>
      <c r="G12" s="51"/>
      <c r="H12" s="55"/>
      <c r="I12" s="57"/>
      <c r="J12" s="59"/>
      <c r="K12" s="70">
        <v>9</v>
      </c>
      <c r="L12" s="59" t="s">
        <v>88</v>
      </c>
      <c r="N12" s="53" t="s">
        <v>48</v>
      </c>
      <c r="O12" s="53"/>
      <c r="P12" s="37"/>
      <c r="Q12" s="38"/>
      <c r="R12" s="38"/>
      <c r="S12" s="44"/>
      <c r="T12" s="44"/>
      <c r="U12" s="97">
        <v>9</v>
      </c>
      <c r="V12" s="98" t="s">
        <v>88</v>
      </c>
      <c r="W12" s="77"/>
      <c r="X12" s="77"/>
      <c r="Y12" s="76"/>
      <c r="Z12" s="75"/>
      <c r="AA12" s="74" t="s">
        <v>83</v>
      </c>
      <c r="AB12" s="44"/>
    </row>
    <row r="13" spans="1:28" ht="16" thickBot="1" x14ac:dyDescent="0.4">
      <c r="A13" s="44">
        <v>10</v>
      </c>
      <c r="B13" s="53" t="s">
        <v>62</v>
      </c>
      <c r="C13" s="53"/>
      <c r="D13" s="37"/>
      <c r="E13" s="38"/>
      <c r="F13" s="50"/>
      <c r="G13" s="51"/>
      <c r="H13" s="55"/>
      <c r="I13" s="57"/>
      <c r="J13" s="59"/>
      <c r="K13" s="71">
        <v>10</v>
      </c>
      <c r="L13" s="61" t="s">
        <v>39</v>
      </c>
      <c r="M13" s="43"/>
      <c r="N13" s="53" t="s">
        <v>62</v>
      </c>
      <c r="O13" s="53"/>
      <c r="P13" s="37"/>
      <c r="Q13" s="38"/>
      <c r="R13" s="38"/>
      <c r="S13" s="44"/>
      <c r="T13" s="44"/>
      <c r="U13" s="99">
        <v>10</v>
      </c>
      <c r="V13" s="100" t="s">
        <v>39</v>
      </c>
      <c r="W13" s="58"/>
      <c r="X13" s="77"/>
      <c r="Y13" s="76"/>
      <c r="Z13" s="75"/>
      <c r="AA13" s="55" t="s">
        <v>68</v>
      </c>
      <c r="AB13" s="44"/>
    </row>
    <row r="14" spans="1:28" ht="15.5" x14ac:dyDescent="0.35">
      <c r="A14" s="44">
        <v>11</v>
      </c>
      <c r="B14" s="37" t="s">
        <v>50</v>
      </c>
      <c r="C14" s="37"/>
      <c r="D14" s="37"/>
      <c r="E14" s="38"/>
      <c r="F14" s="50"/>
      <c r="G14" s="51"/>
      <c r="H14" s="55"/>
      <c r="I14" s="57"/>
      <c r="J14" s="59"/>
      <c r="K14" s="58"/>
      <c r="L14" s="44"/>
      <c r="M14" s="42"/>
      <c r="N14" s="37" t="s">
        <v>50</v>
      </c>
      <c r="O14" s="37"/>
      <c r="P14" s="37"/>
      <c r="Q14" s="38"/>
      <c r="R14" s="38"/>
      <c r="S14" s="44"/>
      <c r="T14" s="44"/>
      <c r="U14" s="44"/>
      <c r="V14" s="44"/>
      <c r="W14" s="58"/>
      <c r="X14" s="77"/>
      <c r="Y14" s="76"/>
      <c r="Z14" s="75"/>
      <c r="AA14" s="55" t="s">
        <v>69</v>
      </c>
      <c r="AB14" s="44"/>
    </row>
    <row r="15" spans="1:28" ht="15.5" x14ac:dyDescent="0.35">
      <c r="A15" s="44">
        <v>12</v>
      </c>
      <c r="B15" s="37" t="s">
        <v>57</v>
      </c>
      <c r="C15" s="37"/>
      <c r="D15" s="37"/>
      <c r="E15" s="38"/>
      <c r="F15" s="50"/>
      <c r="G15" s="51"/>
      <c r="H15" s="55"/>
      <c r="I15" s="57"/>
      <c r="J15" s="59"/>
      <c r="K15" s="58"/>
      <c r="L15" s="44"/>
      <c r="N15" s="37" t="s">
        <v>112</v>
      </c>
      <c r="O15" s="37"/>
      <c r="P15" s="37"/>
      <c r="Q15" s="38"/>
      <c r="R15" s="38"/>
      <c r="S15" s="44"/>
      <c r="T15" s="44"/>
      <c r="U15" s="44"/>
      <c r="V15" s="44"/>
      <c r="W15" s="58"/>
      <c r="X15" s="77"/>
      <c r="Y15" s="76"/>
      <c r="Z15" s="75"/>
      <c r="AA15" s="55" t="s">
        <v>67</v>
      </c>
      <c r="AB15" s="44"/>
    </row>
    <row r="16" spans="1:28" ht="15.5" x14ac:dyDescent="0.35">
      <c r="A16" s="44">
        <v>13</v>
      </c>
      <c r="B16" s="37" t="s">
        <v>55</v>
      </c>
      <c r="C16" s="37"/>
      <c r="D16" s="37"/>
      <c r="E16" s="38"/>
      <c r="F16" s="50"/>
      <c r="G16" s="51"/>
      <c r="H16" s="55"/>
      <c r="I16" s="57"/>
      <c r="J16" s="59"/>
      <c r="K16" s="58"/>
      <c r="L16" s="44"/>
      <c r="M16" s="42"/>
      <c r="N16" s="37" t="s">
        <v>55</v>
      </c>
      <c r="O16" s="37"/>
      <c r="P16" s="37"/>
      <c r="Q16" s="38"/>
      <c r="R16" s="38"/>
      <c r="S16" s="44"/>
      <c r="T16" s="44"/>
      <c r="U16" s="44"/>
      <c r="V16" s="44"/>
      <c r="W16" s="58"/>
      <c r="X16" s="77"/>
      <c r="Y16" s="76"/>
      <c r="Z16" s="76"/>
      <c r="AA16" s="57" t="s">
        <v>72</v>
      </c>
      <c r="AB16" s="44"/>
    </row>
    <row r="17" spans="1:28" ht="15.5" x14ac:dyDescent="0.35">
      <c r="A17" s="44">
        <v>14</v>
      </c>
      <c r="B17" s="37" t="s">
        <v>61</v>
      </c>
      <c r="C17" s="37"/>
      <c r="D17" s="37"/>
      <c r="E17" s="38"/>
      <c r="F17" s="50"/>
      <c r="G17" s="51"/>
      <c r="H17" s="55"/>
      <c r="I17" s="57"/>
      <c r="J17" s="59"/>
      <c r="K17" s="58"/>
      <c r="L17" s="44"/>
      <c r="N17" s="37" t="s">
        <v>61</v>
      </c>
      <c r="O17" s="37"/>
      <c r="P17" s="37"/>
      <c r="Q17" s="38"/>
      <c r="R17" s="38"/>
      <c r="S17" s="44"/>
      <c r="T17" s="44"/>
      <c r="U17" s="44"/>
      <c r="V17" s="44"/>
      <c r="W17" s="58"/>
      <c r="X17" s="77"/>
      <c r="Y17" s="76"/>
      <c r="Z17" s="76"/>
      <c r="AA17" s="57" t="s">
        <v>66</v>
      </c>
      <c r="AB17" s="44"/>
    </row>
    <row r="18" spans="1:28" ht="15.5" x14ac:dyDescent="0.35">
      <c r="A18" s="44">
        <v>15</v>
      </c>
      <c r="B18" s="38" t="s">
        <v>52</v>
      </c>
      <c r="C18" s="38"/>
      <c r="D18" s="38"/>
      <c r="E18" s="38"/>
      <c r="F18" s="50"/>
      <c r="G18" s="51"/>
      <c r="H18" s="55"/>
      <c r="I18" s="57"/>
      <c r="J18" s="59"/>
      <c r="K18" s="58"/>
      <c r="L18" s="44"/>
      <c r="M18" s="41"/>
      <c r="N18" s="38" t="s">
        <v>52</v>
      </c>
      <c r="O18" s="38"/>
      <c r="P18" s="38"/>
      <c r="Q18" s="38"/>
      <c r="R18" s="38"/>
      <c r="S18" s="44"/>
      <c r="T18" s="44"/>
      <c r="U18" s="44"/>
      <c r="V18" s="44"/>
      <c r="W18" s="58"/>
      <c r="X18" s="77"/>
      <c r="Y18" s="76"/>
      <c r="Z18" s="76"/>
      <c r="AA18" s="57" t="s">
        <v>230</v>
      </c>
      <c r="AB18" s="44"/>
    </row>
    <row r="19" spans="1:28" ht="15.5" x14ac:dyDescent="0.35">
      <c r="A19" s="44">
        <v>16</v>
      </c>
      <c r="B19" s="38" t="s">
        <v>60</v>
      </c>
      <c r="C19" s="38"/>
      <c r="D19" s="38"/>
      <c r="E19" s="38"/>
      <c r="F19" s="50"/>
      <c r="G19" s="51"/>
      <c r="H19" s="55"/>
      <c r="I19" s="57"/>
      <c r="J19" s="59"/>
      <c r="K19" s="58"/>
      <c r="L19" s="44"/>
      <c r="M19" s="41"/>
      <c r="N19" s="38" t="s">
        <v>60</v>
      </c>
      <c r="O19" s="38"/>
      <c r="P19" s="38"/>
      <c r="Q19" s="38"/>
      <c r="R19" s="38"/>
      <c r="S19" s="44"/>
      <c r="T19" s="44"/>
      <c r="U19" s="44"/>
      <c r="W19" s="58"/>
      <c r="X19" s="77"/>
      <c r="Y19" s="76"/>
      <c r="Z19" s="76"/>
      <c r="AA19" s="57" t="s">
        <v>73</v>
      </c>
      <c r="AB19" s="44"/>
    </row>
    <row r="20" spans="1:28" ht="15.5" x14ac:dyDescent="0.35">
      <c r="A20" s="44">
        <v>17</v>
      </c>
      <c r="B20" s="38" t="s">
        <v>53</v>
      </c>
      <c r="C20" s="38"/>
      <c r="D20" s="38"/>
      <c r="E20" s="38"/>
      <c r="F20" s="50"/>
      <c r="G20" s="51"/>
      <c r="H20" s="55"/>
      <c r="I20" s="57"/>
      <c r="J20" s="59"/>
      <c r="K20" s="58"/>
      <c r="L20" s="44"/>
      <c r="M20" s="35"/>
      <c r="N20" s="38" t="s">
        <v>53</v>
      </c>
      <c r="O20" s="38"/>
      <c r="P20" s="38"/>
      <c r="Q20" s="38"/>
      <c r="R20" s="38"/>
      <c r="S20" s="44"/>
      <c r="T20" s="44"/>
      <c r="U20" s="44"/>
      <c r="V20" s="44"/>
      <c r="W20" s="58"/>
      <c r="X20" s="77"/>
      <c r="Y20" s="76"/>
      <c r="Z20" s="76"/>
      <c r="AA20" s="57" t="s">
        <v>87</v>
      </c>
      <c r="AB20" s="44"/>
    </row>
    <row r="21" spans="1:28" x14ac:dyDescent="0.35">
      <c r="A21" s="44">
        <v>18</v>
      </c>
      <c r="B21" s="38" t="s">
        <v>59</v>
      </c>
      <c r="C21" s="38"/>
      <c r="D21" s="38"/>
      <c r="E21" s="38"/>
      <c r="F21" s="50"/>
      <c r="G21" s="51"/>
      <c r="H21" s="55"/>
      <c r="I21" s="57"/>
      <c r="J21" s="59"/>
      <c r="K21" s="58"/>
      <c r="L21" s="44"/>
      <c r="M21" s="35"/>
      <c r="N21" s="38" t="s">
        <v>59</v>
      </c>
      <c r="O21" s="38"/>
      <c r="P21" s="38"/>
      <c r="Q21" s="38"/>
      <c r="R21" s="38"/>
      <c r="S21" s="44"/>
      <c r="T21" s="44"/>
      <c r="U21" s="44"/>
      <c r="V21" s="44"/>
      <c r="W21" s="58"/>
      <c r="X21" s="59"/>
      <c r="Y21" s="59"/>
      <c r="Z21" s="59"/>
      <c r="AA21" s="59" t="s">
        <v>86</v>
      </c>
      <c r="AB21" s="44"/>
    </row>
    <row r="22" spans="1:28" x14ac:dyDescent="0.35">
      <c r="A22" s="44">
        <v>19</v>
      </c>
      <c r="B22" s="38" t="s">
        <v>65</v>
      </c>
      <c r="C22" s="38"/>
      <c r="D22" s="38"/>
      <c r="E22" s="38"/>
      <c r="F22" s="50"/>
      <c r="G22" s="51"/>
      <c r="H22" s="55"/>
      <c r="I22" s="57"/>
      <c r="J22" s="59"/>
      <c r="K22" s="58"/>
      <c r="L22" s="44"/>
      <c r="M22" s="35"/>
      <c r="N22" s="38" t="s">
        <v>65</v>
      </c>
      <c r="O22" s="38"/>
      <c r="P22" s="38"/>
      <c r="Q22" s="38"/>
      <c r="R22" s="38"/>
      <c r="S22" s="44"/>
      <c r="T22" s="44"/>
      <c r="U22" s="44"/>
      <c r="V22" s="44"/>
      <c r="W22" s="58"/>
      <c r="X22" s="58"/>
      <c r="Y22" s="58"/>
      <c r="Z22" s="58"/>
      <c r="AA22" s="58" t="s">
        <v>47</v>
      </c>
      <c r="AB22" s="44"/>
    </row>
    <row r="23" spans="1:28" x14ac:dyDescent="0.35">
      <c r="A23" s="44">
        <v>20</v>
      </c>
      <c r="B23" s="50" t="s">
        <v>18</v>
      </c>
      <c r="C23" s="50"/>
      <c r="D23" s="50"/>
      <c r="E23" s="50"/>
      <c r="F23" s="50"/>
      <c r="G23" s="51"/>
      <c r="H23" s="55"/>
      <c r="I23" s="57"/>
      <c r="J23" s="59"/>
      <c r="K23" s="58"/>
      <c r="L23" s="44"/>
      <c r="M23" s="45"/>
      <c r="N23" s="44"/>
      <c r="O23" s="44"/>
      <c r="P23" s="44"/>
      <c r="Q23" s="44"/>
      <c r="R23" s="44"/>
      <c r="S23" s="44"/>
      <c r="T23" s="44"/>
      <c r="U23" s="44"/>
      <c r="V23" s="44"/>
      <c r="W23" s="58"/>
      <c r="X23" s="58"/>
      <c r="Y23" s="58"/>
      <c r="Z23" s="58"/>
      <c r="AA23" s="58" t="s">
        <v>92</v>
      </c>
      <c r="AB23" s="44"/>
    </row>
    <row r="24" spans="1:28" x14ac:dyDescent="0.35">
      <c r="A24" s="44">
        <v>21</v>
      </c>
      <c r="B24" s="50" t="s">
        <v>74</v>
      </c>
      <c r="C24" s="50"/>
      <c r="D24" s="50"/>
      <c r="E24" s="50"/>
      <c r="F24" s="50"/>
      <c r="G24" s="51"/>
      <c r="H24" s="55"/>
      <c r="I24" s="57"/>
      <c r="J24" s="59"/>
      <c r="K24" s="58"/>
      <c r="L24" s="44"/>
      <c r="M24" s="49"/>
      <c r="N24" s="44"/>
      <c r="O24" s="44"/>
      <c r="P24" s="44"/>
      <c r="Q24" s="44"/>
      <c r="R24" s="44"/>
      <c r="S24" s="44"/>
      <c r="T24" s="44"/>
      <c r="U24" s="44"/>
      <c r="V24" s="44"/>
      <c r="W24" s="44"/>
      <c r="X24" s="44"/>
      <c r="Y24" s="44"/>
      <c r="Z24" s="44"/>
      <c r="AA24" s="44"/>
      <c r="AB24" s="44"/>
    </row>
    <row r="25" spans="1:28" x14ac:dyDescent="0.35">
      <c r="A25" s="44">
        <v>22</v>
      </c>
      <c r="B25" s="50" t="s">
        <v>82</v>
      </c>
      <c r="C25" s="50"/>
      <c r="D25" s="50"/>
      <c r="E25" s="50"/>
      <c r="F25" s="50"/>
      <c r="G25" s="51"/>
      <c r="H25" s="55"/>
      <c r="I25" s="57"/>
      <c r="J25" s="59"/>
      <c r="K25" s="58"/>
      <c r="L25" s="44"/>
      <c r="M25" s="49"/>
      <c r="N25" s="44" t="s">
        <v>63</v>
      </c>
      <c r="O25" s="44"/>
      <c r="P25" s="44"/>
      <c r="Q25" s="44"/>
      <c r="R25" s="44"/>
      <c r="S25" s="44"/>
      <c r="T25" s="44"/>
      <c r="U25" s="44"/>
      <c r="V25" s="44"/>
      <c r="W25" s="44"/>
      <c r="X25" s="44"/>
      <c r="Y25" s="44"/>
      <c r="Z25" s="44"/>
      <c r="AA25" s="44"/>
      <c r="AB25" s="44"/>
    </row>
    <row r="26" spans="1:28" x14ac:dyDescent="0.35">
      <c r="A26" s="44">
        <v>23</v>
      </c>
      <c r="B26" s="50" t="s">
        <v>83</v>
      </c>
      <c r="C26" s="50"/>
      <c r="D26" s="50"/>
      <c r="E26" s="50"/>
      <c r="F26" s="50"/>
      <c r="G26" s="51"/>
      <c r="H26" s="55"/>
      <c r="I26" s="57"/>
      <c r="J26" s="59"/>
      <c r="K26" s="58"/>
      <c r="L26" s="44"/>
      <c r="M26" s="49"/>
      <c r="N26" s="44"/>
      <c r="O26" s="44"/>
      <c r="P26" s="44"/>
      <c r="Q26" s="44"/>
      <c r="R26" s="44"/>
      <c r="S26" s="44"/>
      <c r="T26" s="44"/>
      <c r="U26" s="44"/>
      <c r="V26" s="44"/>
      <c r="W26" s="44"/>
      <c r="X26" s="44"/>
      <c r="Y26" s="44"/>
      <c r="Z26" s="44"/>
      <c r="AA26" s="44"/>
      <c r="AB26" s="44"/>
    </row>
    <row r="27" spans="1:28" x14ac:dyDescent="0.35">
      <c r="A27" s="44">
        <v>24</v>
      </c>
      <c r="B27" s="51" t="s">
        <v>58</v>
      </c>
      <c r="C27" s="51"/>
      <c r="D27" s="51"/>
      <c r="E27" s="51"/>
      <c r="F27" s="51"/>
      <c r="G27" s="51"/>
      <c r="H27" s="55"/>
      <c r="I27" s="57"/>
      <c r="J27" s="59"/>
      <c r="K27" s="58"/>
      <c r="L27" s="44"/>
      <c r="M27" s="49"/>
      <c r="N27" s="44"/>
      <c r="O27" s="44"/>
      <c r="P27" s="44"/>
      <c r="Q27" s="44"/>
      <c r="R27" s="44"/>
      <c r="S27" s="44"/>
      <c r="T27" s="44"/>
      <c r="U27" s="44"/>
      <c r="V27" s="44"/>
      <c r="W27" s="44"/>
      <c r="X27" s="44"/>
      <c r="Y27" s="44"/>
      <c r="Z27" s="44"/>
      <c r="AA27" s="44"/>
      <c r="AB27" s="44"/>
    </row>
    <row r="28" spans="1:28" x14ac:dyDescent="0.35">
      <c r="A28" s="44">
        <v>25</v>
      </c>
      <c r="B28" s="51" t="s">
        <v>64</v>
      </c>
      <c r="C28" s="51"/>
      <c r="D28" s="51"/>
      <c r="E28" s="51"/>
      <c r="F28" s="51"/>
      <c r="G28" s="51"/>
      <c r="H28" s="55"/>
      <c r="I28" s="57"/>
      <c r="J28" s="59"/>
      <c r="K28" s="58"/>
      <c r="L28" s="44"/>
      <c r="M28" s="49"/>
      <c r="N28" s="44"/>
      <c r="O28" s="44"/>
      <c r="P28" s="44"/>
      <c r="Q28" s="44"/>
      <c r="R28" s="44"/>
      <c r="S28" s="44"/>
      <c r="T28" s="44"/>
      <c r="U28" s="44"/>
      <c r="V28" s="44"/>
      <c r="W28" s="44"/>
      <c r="X28" s="44"/>
      <c r="Y28" s="44"/>
      <c r="Z28" s="44"/>
      <c r="AA28" s="44"/>
      <c r="AB28" s="44"/>
    </row>
    <row r="29" spans="1:28" x14ac:dyDescent="0.35">
      <c r="A29" s="44">
        <v>26</v>
      </c>
      <c r="B29" s="51" t="s">
        <v>70</v>
      </c>
      <c r="C29" s="51"/>
      <c r="D29" s="51"/>
      <c r="E29" s="51"/>
      <c r="F29" s="51"/>
      <c r="G29" s="51"/>
      <c r="H29" s="55"/>
      <c r="I29" s="57"/>
      <c r="J29" s="59"/>
      <c r="K29" s="58"/>
      <c r="L29" s="44"/>
      <c r="M29" s="49"/>
      <c r="N29" s="44"/>
      <c r="O29" s="44"/>
      <c r="P29" s="44"/>
      <c r="Q29" s="44"/>
      <c r="R29" s="44"/>
      <c r="S29" s="44"/>
      <c r="T29" s="44"/>
      <c r="U29" s="44"/>
      <c r="V29" s="44"/>
      <c r="W29" s="44"/>
      <c r="X29" s="44"/>
      <c r="Y29" s="44"/>
      <c r="Z29" s="44"/>
    </row>
    <row r="30" spans="1:28" x14ac:dyDescent="0.35">
      <c r="A30" s="44">
        <v>27</v>
      </c>
      <c r="B30" s="72" t="s">
        <v>93</v>
      </c>
      <c r="C30" s="51"/>
      <c r="D30" s="51"/>
      <c r="E30" s="51"/>
      <c r="F30" s="51"/>
      <c r="G30" s="51"/>
      <c r="H30" s="55"/>
      <c r="I30" s="57"/>
      <c r="J30" s="59"/>
      <c r="K30" s="58"/>
      <c r="L30" s="44"/>
      <c r="M30" s="49"/>
      <c r="N30" s="44"/>
      <c r="O30" s="44"/>
      <c r="P30" s="44"/>
      <c r="Q30" s="44"/>
      <c r="R30" s="44"/>
      <c r="S30" s="44"/>
      <c r="T30" s="44"/>
      <c r="U30" s="44"/>
      <c r="V30" s="44"/>
      <c r="W30" s="44"/>
      <c r="X30" s="44"/>
      <c r="Y30" s="44"/>
      <c r="Z30" s="44"/>
    </row>
    <row r="31" spans="1:28" x14ac:dyDescent="0.35">
      <c r="A31" s="44">
        <v>28</v>
      </c>
      <c r="B31" s="51" t="s">
        <v>91</v>
      </c>
      <c r="C31" s="51"/>
      <c r="D31" s="51"/>
      <c r="E31" s="51"/>
      <c r="F31" s="51"/>
      <c r="G31" s="51"/>
      <c r="H31" s="55"/>
      <c r="I31" s="57"/>
      <c r="J31" s="59"/>
      <c r="K31" s="58"/>
      <c r="L31" s="44"/>
      <c r="M31" s="49"/>
      <c r="N31" s="44"/>
      <c r="O31" s="44"/>
      <c r="P31" s="44"/>
      <c r="Q31" s="44"/>
      <c r="R31" s="44"/>
      <c r="S31" s="44"/>
      <c r="T31" s="44"/>
      <c r="U31" s="44"/>
      <c r="V31" s="44"/>
      <c r="W31" s="44"/>
      <c r="X31" s="44"/>
      <c r="Y31" s="44"/>
      <c r="Z31" s="44"/>
    </row>
    <row r="32" spans="1:28" x14ac:dyDescent="0.35">
      <c r="A32" s="44">
        <v>29</v>
      </c>
      <c r="B32" s="55" t="s">
        <v>68</v>
      </c>
      <c r="C32" s="55"/>
      <c r="D32" s="55"/>
      <c r="E32" s="55"/>
      <c r="F32" s="55"/>
      <c r="G32" s="55"/>
      <c r="H32" s="55"/>
      <c r="I32" s="57"/>
      <c r="J32" s="59"/>
      <c r="K32" s="58"/>
      <c r="L32" s="44"/>
      <c r="M32" s="49"/>
      <c r="N32" s="44"/>
      <c r="O32" s="44"/>
      <c r="P32" s="44"/>
      <c r="Q32" s="44"/>
      <c r="R32" s="44"/>
      <c r="S32" s="44"/>
      <c r="T32" s="44"/>
      <c r="U32" s="44"/>
      <c r="V32" s="44"/>
      <c r="W32" s="44"/>
      <c r="X32" s="44"/>
      <c r="Y32" s="44"/>
      <c r="Z32" s="44"/>
    </row>
    <row r="33" spans="1:26" x14ac:dyDescent="0.35">
      <c r="A33" s="44">
        <v>30</v>
      </c>
      <c r="B33" s="55" t="s">
        <v>69</v>
      </c>
      <c r="C33" s="55"/>
      <c r="D33" s="55"/>
      <c r="E33" s="55"/>
      <c r="F33" s="55"/>
      <c r="G33" s="55"/>
      <c r="H33" s="55"/>
      <c r="I33" s="57"/>
      <c r="J33" s="59"/>
      <c r="K33" s="58"/>
      <c r="L33" s="44"/>
      <c r="M33" s="49"/>
      <c r="N33" s="44"/>
      <c r="O33" s="44"/>
      <c r="P33" s="44"/>
      <c r="Q33" s="44"/>
      <c r="R33" s="44"/>
      <c r="S33" s="44"/>
      <c r="T33" s="44"/>
      <c r="U33" s="44"/>
      <c r="V33" s="44"/>
      <c r="W33" s="44"/>
      <c r="X33" s="44"/>
      <c r="Y33" s="44"/>
      <c r="Z33" s="44"/>
    </row>
    <row r="34" spans="1:26" x14ac:dyDescent="0.35">
      <c r="A34" s="44">
        <v>31</v>
      </c>
      <c r="B34" s="55" t="s">
        <v>67</v>
      </c>
      <c r="C34" s="55"/>
      <c r="D34" s="55"/>
      <c r="E34" s="55"/>
      <c r="F34" s="55"/>
      <c r="G34" s="55"/>
      <c r="H34" s="55"/>
      <c r="I34" s="57"/>
      <c r="J34" s="59"/>
      <c r="K34" s="58"/>
      <c r="L34" s="44"/>
      <c r="M34" s="49"/>
      <c r="N34" s="44"/>
      <c r="O34" s="44"/>
      <c r="P34" s="44"/>
      <c r="Q34" s="44"/>
      <c r="R34" s="44"/>
      <c r="S34" s="44"/>
      <c r="T34" s="44"/>
      <c r="U34" s="44"/>
      <c r="V34" s="44"/>
      <c r="W34" s="44"/>
      <c r="X34" s="44"/>
      <c r="Y34" s="44"/>
      <c r="Z34" s="44"/>
    </row>
    <row r="35" spans="1:26" x14ac:dyDescent="0.35">
      <c r="A35" s="44">
        <v>32</v>
      </c>
      <c r="B35" s="57" t="s">
        <v>72</v>
      </c>
      <c r="C35" s="57"/>
      <c r="D35" s="57"/>
      <c r="E35" s="57"/>
      <c r="F35" s="57"/>
      <c r="G35" s="57"/>
      <c r="H35" s="57"/>
      <c r="I35" s="57"/>
      <c r="J35" s="59"/>
      <c r="K35" s="58"/>
      <c r="L35" s="44"/>
      <c r="M35" s="49"/>
      <c r="N35" s="44"/>
      <c r="O35" s="44"/>
      <c r="P35" s="44"/>
      <c r="Q35" s="44"/>
      <c r="R35" s="44"/>
      <c r="S35" s="44"/>
      <c r="T35" s="44"/>
      <c r="U35" s="44"/>
      <c r="V35" s="44"/>
      <c r="W35" s="44"/>
      <c r="X35" s="44"/>
      <c r="Y35" s="44"/>
      <c r="Z35" s="44"/>
    </row>
    <row r="36" spans="1:26" x14ac:dyDescent="0.35">
      <c r="A36" s="44">
        <v>33</v>
      </c>
      <c r="B36" s="57" t="s">
        <v>66</v>
      </c>
      <c r="C36" s="57"/>
      <c r="D36" s="57"/>
      <c r="E36" s="57"/>
      <c r="F36" s="57"/>
      <c r="G36" s="57"/>
      <c r="H36" s="57"/>
      <c r="I36" s="57"/>
      <c r="J36" s="59"/>
      <c r="K36" s="58"/>
      <c r="L36" s="44"/>
      <c r="M36" s="49"/>
      <c r="N36" s="44"/>
      <c r="O36" s="44"/>
      <c r="P36" s="44"/>
      <c r="Q36" s="44"/>
      <c r="R36" s="44"/>
      <c r="S36" s="44"/>
      <c r="T36" s="44"/>
      <c r="U36" s="44"/>
      <c r="V36" s="44"/>
      <c r="W36" s="44"/>
      <c r="X36" s="44"/>
      <c r="Y36" s="44"/>
      <c r="Z36" s="44"/>
    </row>
    <row r="37" spans="1:26" x14ac:dyDescent="0.35">
      <c r="A37" s="44">
        <v>34</v>
      </c>
      <c r="B37" s="57" t="s">
        <v>75</v>
      </c>
      <c r="C37" s="57"/>
      <c r="D37" s="57"/>
      <c r="E37" s="57"/>
      <c r="F37" s="57"/>
      <c r="G37" s="57"/>
      <c r="H37" s="57"/>
      <c r="I37" s="57"/>
      <c r="J37" s="59"/>
      <c r="K37" s="58"/>
      <c r="L37" s="44"/>
      <c r="M37" s="49"/>
      <c r="N37" s="44"/>
      <c r="O37" s="44"/>
      <c r="P37" s="44"/>
      <c r="Q37" s="44"/>
      <c r="R37" s="44"/>
      <c r="S37" s="44"/>
      <c r="T37" s="44"/>
      <c r="U37" s="44"/>
      <c r="V37" s="44"/>
      <c r="W37" s="44"/>
      <c r="X37" s="44"/>
      <c r="Y37" s="44"/>
      <c r="Z37" s="44"/>
    </row>
    <row r="38" spans="1:26" x14ac:dyDescent="0.35">
      <c r="A38" s="44">
        <v>35</v>
      </c>
      <c r="B38" s="57" t="s">
        <v>73</v>
      </c>
      <c r="C38" s="57"/>
      <c r="D38" s="57"/>
      <c r="E38" s="57"/>
      <c r="F38" s="57"/>
      <c r="G38" s="57"/>
      <c r="H38" s="57"/>
      <c r="I38" s="57"/>
      <c r="J38" s="59"/>
      <c r="K38" s="58"/>
      <c r="L38" s="44"/>
      <c r="M38" s="49"/>
      <c r="N38" s="44"/>
      <c r="O38" s="44"/>
      <c r="P38" s="44"/>
      <c r="Q38" s="44"/>
      <c r="R38" s="44"/>
      <c r="S38" s="44"/>
      <c r="T38" s="44"/>
      <c r="U38" s="44"/>
      <c r="V38" s="44"/>
      <c r="W38" s="44"/>
      <c r="X38" s="44"/>
      <c r="Y38" s="44"/>
      <c r="Z38" s="44"/>
    </row>
    <row r="39" spans="1:26" x14ac:dyDescent="0.35">
      <c r="A39" s="44">
        <v>36</v>
      </c>
      <c r="B39" s="57" t="s">
        <v>87</v>
      </c>
      <c r="C39" s="57"/>
      <c r="D39" s="57"/>
      <c r="E39" s="57"/>
      <c r="F39" s="57"/>
      <c r="G39" s="57"/>
      <c r="H39" s="57"/>
      <c r="I39" s="57"/>
      <c r="J39" s="59"/>
      <c r="K39" s="58"/>
      <c r="L39" s="44"/>
      <c r="M39" s="49"/>
      <c r="N39" s="44"/>
      <c r="O39" s="44"/>
      <c r="P39" s="44"/>
      <c r="Q39" s="44"/>
      <c r="R39" s="44"/>
      <c r="S39" s="44"/>
      <c r="T39" s="44"/>
      <c r="U39" s="44"/>
      <c r="V39" s="44"/>
      <c r="W39" s="44"/>
      <c r="X39" s="44"/>
      <c r="Y39" s="44"/>
      <c r="Z39" s="44"/>
    </row>
    <row r="40" spans="1:26" x14ac:dyDescent="0.35">
      <c r="A40" s="44">
        <v>37</v>
      </c>
      <c r="B40" s="59" t="s">
        <v>86</v>
      </c>
      <c r="C40" s="59"/>
      <c r="D40" s="59"/>
      <c r="E40" s="59"/>
      <c r="F40" s="59"/>
      <c r="G40" s="59"/>
      <c r="H40" s="59"/>
      <c r="I40" s="59"/>
      <c r="J40" s="59"/>
      <c r="K40" s="58"/>
      <c r="L40" s="44"/>
      <c r="M40" s="49"/>
      <c r="N40" s="44"/>
      <c r="O40" s="44"/>
      <c r="P40" s="44"/>
      <c r="Q40" s="44"/>
      <c r="R40" s="44"/>
      <c r="S40" s="44"/>
      <c r="T40" s="44"/>
      <c r="U40" s="44"/>
      <c r="V40" s="44"/>
      <c r="W40" s="44"/>
      <c r="X40" s="44"/>
      <c r="Y40" s="44"/>
      <c r="Z40" s="44"/>
    </row>
    <row r="41" spans="1:26" x14ac:dyDescent="0.35">
      <c r="A41" s="44">
        <v>38</v>
      </c>
      <c r="B41" s="58" t="s">
        <v>47</v>
      </c>
      <c r="C41" s="58"/>
      <c r="D41" s="58"/>
      <c r="E41" s="58"/>
      <c r="F41" s="58"/>
      <c r="G41" s="58"/>
      <c r="H41" s="58"/>
      <c r="I41" s="58"/>
      <c r="J41" s="58"/>
      <c r="K41" s="58"/>
      <c r="L41" s="44"/>
      <c r="M41" s="49"/>
      <c r="N41" s="44"/>
      <c r="O41" s="44"/>
      <c r="P41" s="44"/>
      <c r="Q41" s="44"/>
      <c r="R41" s="44"/>
      <c r="S41" s="44"/>
      <c r="T41" s="44"/>
      <c r="U41" s="44"/>
      <c r="V41" s="44"/>
      <c r="W41" s="44"/>
      <c r="X41" s="44"/>
      <c r="Y41" s="44"/>
      <c r="Z41" s="44"/>
    </row>
    <row r="42" spans="1:26" x14ac:dyDescent="0.35">
      <c r="A42" s="44">
        <v>39</v>
      </c>
      <c r="B42" s="58" t="s">
        <v>92</v>
      </c>
      <c r="C42" s="58"/>
      <c r="D42" s="58"/>
      <c r="E42" s="58"/>
      <c r="F42" s="58"/>
      <c r="G42" s="58"/>
      <c r="H42" s="58"/>
      <c r="I42" s="58"/>
      <c r="J42" s="58"/>
      <c r="K42" s="58"/>
      <c r="L42" s="44"/>
      <c r="M42" s="49"/>
      <c r="N42" s="44"/>
      <c r="O42" s="44"/>
      <c r="P42" s="44"/>
      <c r="Q42" s="44"/>
      <c r="R42" s="44"/>
      <c r="S42" s="44"/>
      <c r="T42" s="44"/>
      <c r="U42" s="44"/>
      <c r="V42" s="44"/>
      <c r="W42" s="44"/>
      <c r="X42" s="44"/>
      <c r="Y42" s="44"/>
      <c r="Z42" s="44"/>
    </row>
    <row r="43" spans="1:26" x14ac:dyDescent="0.35">
      <c r="B43" s="44"/>
      <c r="C43" s="44"/>
      <c r="D43" s="44"/>
      <c r="E43" s="44"/>
      <c r="F43" s="44"/>
      <c r="G43" s="44"/>
      <c r="H43" s="44"/>
      <c r="I43" s="44"/>
      <c r="J43" s="44"/>
      <c r="K43" s="44"/>
      <c r="L43" s="44"/>
      <c r="M43" s="49"/>
      <c r="N43" s="44"/>
      <c r="O43" s="44"/>
      <c r="P43" s="44"/>
      <c r="Q43" s="44"/>
      <c r="R43" s="44"/>
      <c r="S43" s="44"/>
      <c r="T43" s="44"/>
      <c r="U43" s="44"/>
      <c r="V43" s="44"/>
      <c r="W43" s="44"/>
      <c r="X43" s="44"/>
      <c r="Y43" s="44"/>
      <c r="Z43" s="44"/>
    </row>
    <row r="44" spans="1:26" x14ac:dyDescent="0.35">
      <c r="B44" s="44" t="s">
        <v>63</v>
      </c>
      <c r="C44" s="44"/>
      <c r="D44" s="44"/>
      <c r="E44" s="44"/>
      <c r="F44" s="44"/>
      <c r="G44" s="44"/>
      <c r="H44" s="44"/>
      <c r="I44" s="44"/>
      <c r="J44" s="44"/>
      <c r="K44" s="44"/>
      <c r="L44" s="44"/>
      <c r="M44" s="49"/>
      <c r="O44" s="44"/>
      <c r="P44" s="44"/>
      <c r="Q44" s="44"/>
      <c r="R44" s="44"/>
      <c r="S44" s="44"/>
      <c r="T44" s="44"/>
      <c r="U44" s="44"/>
      <c r="V44" s="44"/>
      <c r="W44" s="44"/>
      <c r="X44" s="44"/>
      <c r="Y44" s="44"/>
      <c r="Z44" s="44"/>
    </row>
    <row r="45" spans="1:26" x14ac:dyDescent="0.35">
      <c r="C45" s="44"/>
      <c r="D45" s="44"/>
      <c r="E45" s="44"/>
      <c r="F45" s="44"/>
      <c r="G45" s="44"/>
      <c r="H45" s="44"/>
      <c r="I45" s="44"/>
      <c r="J45" s="44"/>
      <c r="K45" s="44"/>
      <c r="L45" s="44"/>
      <c r="M45" s="49"/>
      <c r="N45" s="44"/>
      <c r="O45" s="44"/>
      <c r="P45" s="44"/>
      <c r="Q45" s="44"/>
      <c r="R45" s="44"/>
      <c r="S45" s="44"/>
      <c r="T45" s="44"/>
      <c r="U45" s="44"/>
      <c r="V45" s="44"/>
      <c r="W45" s="44"/>
      <c r="X45" s="44"/>
      <c r="Y45" s="44"/>
      <c r="Z45" s="44"/>
    </row>
    <row r="46" spans="1:26" x14ac:dyDescent="0.35">
      <c r="B46" s="44"/>
      <c r="C46" s="44"/>
      <c r="D46" s="44"/>
      <c r="E46" s="44"/>
      <c r="F46" s="44"/>
      <c r="G46" s="44"/>
      <c r="H46" s="44"/>
      <c r="I46" s="44"/>
      <c r="J46" s="44"/>
      <c r="K46" s="44"/>
      <c r="L46" s="44"/>
      <c r="M46" s="49"/>
      <c r="N46" s="44"/>
      <c r="O46" s="44"/>
      <c r="P46" s="44"/>
      <c r="Q46" s="44"/>
      <c r="R46" s="44"/>
      <c r="S46" s="44"/>
      <c r="T46" s="44"/>
      <c r="U46" s="44"/>
      <c r="V46" s="44"/>
      <c r="W46" s="44"/>
      <c r="X46" s="44"/>
      <c r="Y46" s="44"/>
      <c r="Z46" s="44"/>
    </row>
    <row r="47" spans="1:26" x14ac:dyDescent="0.35">
      <c r="B47" s="44"/>
      <c r="C47" s="44"/>
      <c r="D47" s="44"/>
      <c r="E47" s="44"/>
      <c r="F47" s="44"/>
      <c r="G47" s="44"/>
      <c r="H47" s="44"/>
      <c r="I47" s="44"/>
      <c r="J47" s="44"/>
      <c r="K47" s="44"/>
      <c r="L47" s="44"/>
      <c r="M47" s="49"/>
      <c r="N47" s="44"/>
      <c r="O47" s="44"/>
      <c r="P47" s="44"/>
      <c r="Q47" s="44"/>
      <c r="R47" s="44"/>
      <c r="S47" s="44"/>
      <c r="T47" s="44"/>
      <c r="U47" s="44"/>
      <c r="V47" s="44"/>
      <c r="W47" s="44"/>
      <c r="X47" s="44"/>
      <c r="Y47" s="44"/>
      <c r="Z47"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66"/>
  <sheetViews>
    <sheetView tabSelected="1" topLeftCell="B1" zoomScale="55" zoomScaleNormal="55" workbookViewId="0">
      <selection sqref="A1:A1048576"/>
    </sheetView>
  </sheetViews>
  <sheetFormatPr defaultRowHeight="14.5" x14ac:dyDescent="0.35"/>
  <cols>
    <col min="1" max="1" width="0" hidden="1" customWidth="1"/>
    <col min="3" max="3" width="6" customWidth="1"/>
    <col min="4" max="4" width="40.26953125" customWidth="1"/>
    <col min="5" max="5" width="5.7265625" hidden="1" customWidth="1"/>
    <col min="6" max="6" width="4.453125" customWidth="1"/>
    <col min="7" max="7" width="11.54296875" customWidth="1"/>
    <col min="8" max="8" width="10.26953125" customWidth="1"/>
    <col min="9" max="9" width="12.1796875" customWidth="1"/>
    <col min="10" max="10" width="12.54296875" customWidth="1"/>
    <col min="11" max="11" width="9.54296875" customWidth="1"/>
    <col min="12" max="12" width="14.81640625" customWidth="1"/>
    <col min="14" max="14" width="13.81640625" customWidth="1"/>
    <col min="15" max="15" width="11.1796875" bestFit="1" customWidth="1"/>
    <col min="16" max="16" width="11.81640625" customWidth="1"/>
    <col min="17" max="17" width="11.7265625" customWidth="1"/>
    <col min="18" max="18" width="0.26953125" customWidth="1"/>
    <col min="19" max="19" width="3.26953125" customWidth="1"/>
    <col min="20" max="20" width="6" customWidth="1"/>
    <col min="21" max="21" width="49.453125" customWidth="1"/>
    <col min="22" max="22" width="10.453125" customWidth="1"/>
    <col min="23" max="23" width="15" customWidth="1"/>
    <col min="24" max="24" width="10.26953125" customWidth="1"/>
    <col min="25" max="25" width="12.1796875" customWidth="1"/>
    <col min="26" max="26" width="12.54296875" customWidth="1"/>
    <col min="27" max="27" width="14.81640625" customWidth="1"/>
    <col min="28" max="28" width="11" customWidth="1"/>
  </cols>
  <sheetData>
    <row r="1" spans="1:27" ht="23.5" x14ac:dyDescent="0.35">
      <c r="C1" s="263" t="s">
        <v>213</v>
      </c>
      <c r="D1" s="264"/>
      <c r="E1" s="264"/>
      <c r="F1" s="264"/>
      <c r="G1" s="264"/>
      <c r="H1" s="264"/>
      <c r="I1" s="264"/>
      <c r="J1" s="264"/>
      <c r="K1" s="264"/>
      <c r="L1" s="264"/>
      <c r="M1" s="264"/>
      <c r="N1" s="264"/>
      <c r="O1" s="264"/>
      <c r="P1" s="264"/>
      <c r="Q1" s="264"/>
      <c r="R1" s="265"/>
      <c r="T1" s="263" t="s">
        <v>227</v>
      </c>
      <c r="U1" s="264"/>
      <c r="V1" s="264"/>
      <c r="W1" s="264"/>
      <c r="X1" s="264"/>
      <c r="Y1" s="264"/>
      <c r="Z1" s="264"/>
      <c r="AA1" s="265"/>
    </row>
    <row r="2" spans="1:27" s="103" customFormat="1" ht="3.65" customHeight="1" x14ac:dyDescent="0.35">
      <c r="C2" s="149"/>
      <c r="D2" s="150"/>
      <c r="E2" s="150"/>
      <c r="F2" s="150"/>
      <c r="G2" s="150"/>
      <c r="H2" s="150"/>
      <c r="I2" s="150"/>
      <c r="J2" s="151"/>
      <c r="K2" s="150"/>
      <c r="L2" s="150"/>
      <c r="M2" s="150"/>
      <c r="N2" s="150"/>
      <c r="O2" s="150"/>
      <c r="P2" s="150"/>
      <c r="Q2" s="150"/>
      <c r="R2" s="151"/>
      <c r="T2" s="149"/>
      <c r="U2" s="150"/>
      <c r="V2" s="150"/>
      <c r="W2" s="150"/>
      <c r="X2" s="150"/>
      <c r="Y2" s="150"/>
      <c r="Z2" s="151"/>
      <c r="AA2" s="151"/>
    </row>
    <row r="3" spans="1:27" s="103" customFormat="1" ht="18.5" x14ac:dyDescent="0.35">
      <c r="C3" s="266" t="s">
        <v>99</v>
      </c>
      <c r="D3" s="267"/>
      <c r="E3" s="267"/>
      <c r="F3" s="267"/>
      <c r="G3" s="267"/>
      <c r="H3" s="267"/>
      <c r="I3" s="267"/>
      <c r="J3" s="267"/>
      <c r="K3" s="267"/>
      <c r="L3" s="267"/>
      <c r="M3" s="267"/>
      <c r="N3" s="267"/>
      <c r="O3" s="267"/>
      <c r="P3" s="267"/>
      <c r="Q3" s="267"/>
      <c r="R3" s="268"/>
      <c r="T3" s="266" t="s">
        <v>99</v>
      </c>
      <c r="U3" s="267"/>
      <c r="V3" s="267"/>
      <c r="W3" s="267"/>
      <c r="X3" s="267"/>
      <c r="Y3" s="267"/>
      <c r="Z3" s="267"/>
      <c r="AA3" s="268"/>
    </row>
    <row r="4" spans="1:27" s="103" customFormat="1" x14ac:dyDescent="0.35">
      <c r="C4" s="152">
        <v>1.1000000000000001</v>
      </c>
      <c r="D4" s="153" t="s">
        <v>117</v>
      </c>
      <c r="E4" s="150"/>
      <c r="F4" s="150"/>
      <c r="G4" s="150"/>
      <c r="H4" s="150">
        <v>1</v>
      </c>
      <c r="I4" s="150">
        <v>2</v>
      </c>
      <c r="J4" s="150">
        <v>3</v>
      </c>
      <c r="K4" s="150">
        <v>4</v>
      </c>
      <c r="L4" s="150"/>
      <c r="M4" s="150"/>
      <c r="N4" s="150"/>
      <c r="O4" s="150"/>
      <c r="P4" s="150"/>
      <c r="Q4" s="150"/>
      <c r="R4" s="151"/>
      <c r="T4" s="242" t="s">
        <v>225</v>
      </c>
      <c r="U4" s="153"/>
      <c r="V4" s="150"/>
      <c r="W4" s="150"/>
      <c r="X4" s="150"/>
      <c r="Y4" s="150"/>
      <c r="Z4" s="150"/>
      <c r="AA4" s="151"/>
    </row>
    <row r="5" spans="1:27" s="103" customFormat="1" x14ac:dyDescent="0.35">
      <c r="C5" s="152">
        <v>1.2</v>
      </c>
      <c r="D5" s="153" t="s">
        <v>118</v>
      </c>
      <c r="E5" s="150"/>
      <c r="F5" s="150"/>
      <c r="G5" s="150"/>
      <c r="H5" s="154" t="s">
        <v>126</v>
      </c>
      <c r="I5" s="154" t="s">
        <v>127</v>
      </c>
      <c r="J5" s="154" t="s">
        <v>128</v>
      </c>
      <c r="K5" s="154" t="s">
        <v>129</v>
      </c>
      <c r="L5" s="154" t="s">
        <v>130</v>
      </c>
      <c r="M5" s="154" t="s">
        <v>126</v>
      </c>
      <c r="N5" s="154"/>
      <c r="O5" s="231" t="s">
        <v>216</v>
      </c>
      <c r="P5" s="224"/>
      <c r="Q5" s="225"/>
      <c r="R5" s="160"/>
      <c r="T5" s="152"/>
      <c r="U5" s="193"/>
      <c r="V5" s="150"/>
      <c r="W5" s="150"/>
      <c r="X5" s="154"/>
      <c r="Y5" s="154"/>
      <c r="Z5" s="154"/>
      <c r="AA5" s="160"/>
    </row>
    <row r="6" spans="1:27" s="103" customFormat="1" x14ac:dyDescent="0.35">
      <c r="C6" s="152">
        <v>1.3</v>
      </c>
      <c r="D6" s="153" t="s">
        <v>119</v>
      </c>
      <c r="E6" s="150"/>
      <c r="F6" s="150"/>
      <c r="G6" s="150"/>
      <c r="H6" s="150"/>
      <c r="I6" s="150"/>
      <c r="J6" s="150"/>
      <c r="K6" s="150"/>
      <c r="L6" s="150"/>
      <c r="M6" s="150"/>
      <c r="N6" s="150"/>
      <c r="O6" s="226" t="s">
        <v>214</v>
      </c>
      <c r="P6" s="154" t="s">
        <v>215</v>
      </c>
      <c r="Q6" s="227"/>
      <c r="R6" s="151"/>
      <c r="T6" s="152"/>
      <c r="U6" s="153"/>
      <c r="V6" s="150"/>
      <c r="W6" s="150"/>
      <c r="X6" s="150"/>
      <c r="Y6" s="150"/>
      <c r="Z6" s="150"/>
      <c r="AA6" s="151"/>
    </row>
    <row r="7" spans="1:27" s="103" customFormat="1" x14ac:dyDescent="0.35">
      <c r="C7" s="152">
        <v>1.4</v>
      </c>
      <c r="D7" s="153" t="s">
        <v>120</v>
      </c>
      <c r="E7" s="150"/>
      <c r="F7" s="150"/>
      <c r="G7" s="150"/>
      <c r="H7" s="150">
        <v>1</v>
      </c>
      <c r="I7" s="150">
        <v>2</v>
      </c>
      <c r="J7" s="150">
        <v>3</v>
      </c>
      <c r="K7" s="150">
        <v>4</v>
      </c>
      <c r="L7" s="150"/>
      <c r="M7" s="150"/>
      <c r="N7" s="150"/>
      <c r="O7" s="226"/>
      <c r="P7" s="150"/>
      <c r="Q7" s="227"/>
      <c r="R7" s="151"/>
      <c r="T7" s="152"/>
      <c r="U7" s="153"/>
      <c r="V7" s="150"/>
      <c r="W7" s="150"/>
      <c r="X7" s="150"/>
      <c r="Y7" s="150"/>
      <c r="Z7" s="150"/>
      <c r="AA7" s="151"/>
    </row>
    <row r="8" spans="1:27" s="103" customFormat="1" x14ac:dyDescent="0.35">
      <c r="C8" s="152">
        <v>1.5</v>
      </c>
      <c r="D8" s="153" t="s">
        <v>121</v>
      </c>
      <c r="E8" s="150"/>
      <c r="F8" s="150"/>
      <c r="G8" s="150"/>
      <c r="H8" s="150"/>
      <c r="I8" s="150"/>
      <c r="J8" s="150"/>
      <c r="K8" s="150"/>
      <c r="L8" s="150"/>
      <c r="M8" s="150"/>
      <c r="N8" s="150"/>
      <c r="O8" s="232" t="s">
        <v>217</v>
      </c>
      <c r="P8" s="150"/>
      <c r="Q8" s="227"/>
      <c r="R8" s="151"/>
      <c r="T8" s="152"/>
      <c r="U8" s="153"/>
      <c r="V8" s="150"/>
      <c r="W8" s="150"/>
      <c r="X8" s="150"/>
      <c r="Y8" s="150"/>
      <c r="Z8" s="150"/>
      <c r="AA8" s="151"/>
    </row>
    <row r="9" spans="1:27" s="103" customFormat="1" x14ac:dyDescent="0.35">
      <c r="C9" s="152">
        <v>1.6</v>
      </c>
      <c r="D9" s="153" t="s">
        <v>122</v>
      </c>
      <c r="E9" s="150"/>
      <c r="F9" s="150"/>
      <c r="G9" s="150"/>
      <c r="H9" s="154"/>
      <c r="I9" s="154"/>
      <c r="J9" s="150"/>
      <c r="K9" s="150"/>
      <c r="L9" s="150"/>
      <c r="M9" s="150"/>
      <c r="N9" s="150"/>
      <c r="O9" s="226"/>
      <c r="P9" s="150"/>
      <c r="Q9" s="227"/>
      <c r="R9" s="151"/>
      <c r="T9" s="152"/>
      <c r="U9" s="153"/>
      <c r="V9" s="150"/>
      <c r="W9" s="150"/>
      <c r="X9" s="154"/>
      <c r="Y9" s="154"/>
      <c r="Z9" s="150"/>
      <c r="AA9" s="151"/>
    </row>
    <row r="10" spans="1:27" s="103" customFormat="1" x14ac:dyDescent="0.35">
      <c r="C10" s="152">
        <v>1.7</v>
      </c>
      <c r="D10" s="153" t="s">
        <v>123</v>
      </c>
      <c r="E10" s="150"/>
      <c r="F10" s="150"/>
      <c r="G10" s="150"/>
      <c r="H10" s="154" t="s">
        <v>131</v>
      </c>
      <c r="I10" s="154" t="s">
        <v>132</v>
      </c>
      <c r="J10" s="150"/>
      <c r="K10" s="150"/>
      <c r="L10" s="150"/>
      <c r="M10" s="150"/>
      <c r="N10" s="150"/>
      <c r="O10" s="228" t="s">
        <v>224</v>
      </c>
      <c r="P10" s="229"/>
      <c r="Q10" s="230"/>
      <c r="R10" s="151"/>
      <c r="T10" s="152"/>
      <c r="U10" s="153"/>
      <c r="V10" s="150"/>
      <c r="W10" s="150"/>
      <c r="X10" s="154"/>
      <c r="Y10" s="154"/>
      <c r="Z10" s="150"/>
      <c r="AA10" s="151"/>
    </row>
    <row r="11" spans="1:27" s="103" customFormat="1" x14ac:dyDescent="0.35">
      <c r="C11" s="152">
        <v>1.8</v>
      </c>
      <c r="D11" s="153" t="s">
        <v>124</v>
      </c>
      <c r="E11" s="150"/>
      <c r="F11" s="150"/>
      <c r="G11" s="150"/>
      <c r="H11" s="154" t="s">
        <v>166</v>
      </c>
      <c r="I11" s="193"/>
      <c r="J11" s="154" t="s">
        <v>208</v>
      </c>
      <c r="K11" s="193"/>
      <c r="L11" s="154" t="s">
        <v>165</v>
      </c>
      <c r="M11" s="150"/>
      <c r="N11" s="150"/>
      <c r="O11" s="150"/>
      <c r="P11" s="150"/>
      <c r="Q11" s="150"/>
      <c r="R11" s="151"/>
      <c r="T11" s="152"/>
      <c r="U11" s="153"/>
      <c r="V11" s="150"/>
      <c r="W11" s="150"/>
      <c r="X11" s="154"/>
      <c r="Y11" s="193"/>
      <c r="Z11" s="154"/>
      <c r="AA11" s="233"/>
    </row>
    <row r="12" spans="1:27" s="103" customFormat="1" ht="5.15" customHeight="1" thickBot="1" x14ac:dyDescent="0.4">
      <c r="C12" s="149"/>
      <c r="D12" s="150"/>
      <c r="E12" s="150"/>
      <c r="F12" s="150"/>
      <c r="G12" s="150"/>
      <c r="H12" s="150"/>
      <c r="I12" s="150"/>
      <c r="J12" s="150"/>
      <c r="K12" s="150"/>
      <c r="L12" s="150"/>
      <c r="M12" s="150"/>
      <c r="N12" s="150"/>
      <c r="O12" s="150"/>
      <c r="P12" s="150"/>
      <c r="Q12" s="150"/>
      <c r="R12" s="151"/>
      <c r="T12" s="149"/>
      <c r="U12" s="150"/>
      <c r="V12" s="150"/>
      <c r="W12" s="150"/>
      <c r="X12" s="150"/>
      <c r="Y12" s="150"/>
      <c r="Z12" s="150"/>
      <c r="AA12" s="151"/>
    </row>
    <row r="13" spans="1:27" s="103" customFormat="1" ht="18.5" x14ac:dyDescent="0.35">
      <c r="C13" s="272" t="s">
        <v>125</v>
      </c>
      <c r="D13" s="273"/>
      <c r="E13" s="273"/>
      <c r="F13" s="273"/>
      <c r="G13" s="273"/>
      <c r="H13" s="273"/>
      <c r="I13" s="273"/>
      <c r="J13" s="273"/>
      <c r="K13" s="273"/>
      <c r="L13" s="273"/>
      <c r="M13" s="273"/>
      <c r="N13" s="273"/>
      <c r="O13" s="273"/>
      <c r="P13" s="273"/>
      <c r="Q13" s="273"/>
      <c r="R13" s="274"/>
      <c r="T13" s="272" t="s">
        <v>125</v>
      </c>
      <c r="U13" s="273"/>
      <c r="V13" s="273"/>
      <c r="W13" s="273"/>
      <c r="X13" s="273"/>
      <c r="Y13" s="273"/>
      <c r="Z13" s="273"/>
      <c r="AA13" s="274"/>
    </row>
    <row r="14" spans="1:27" s="103" customFormat="1" ht="4.5" customHeight="1" thickBot="1" x14ac:dyDescent="0.4">
      <c r="C14" s="161"/>
      <c r="D14" s="162"/>
      <c r="E14" s="162"/>
      <c r="F14" s="162"/>
      <c r="G14" s="162"/>
      <c r="H14" s="162"/>
      <c r="I14" s="162"/>
      <c r="J14" s="162"/>
      <c r="K14" s="162"/>
      <c r="L14" s="162"/>
      <c r="M14" s="162"/>
      <c r="N14" s="162"/>
      <c r="O14" s="162"/>
      <c r="P14" s="162"/>
      <c r="Q14" s="162"/>
      <c r="R14" s="163"/>
      <c r="T14" s="161"/>
      <c r="U14" s="162"/>
      <c r="V14" s="162"/>
      <c r="W14" s="162"/>
      <c r="X14" s="162"/>
      <c r="Y14" s="162"/>
      <c r="Z14" s="162"/>
      <c r="AA14" s="163"/>
    </row>
    <row r="15" spans="1:27" s="156" customFormat="1" ht="31" customHeight="1" thickBot="1" x14ac:dyDescent="0.4">
      <c r="C15" s="157" t="s">
        <v>159</v>
      </c>
      <c r="D15" s="158" t="s">
        <v>157</v>
      </c>
      <c r="E15" s="158" t="s">
        <v>160</v>
      </c>
      <c r="F15" s="158" t="s">
        <v>131</v>
      </c>
      <c r="G15" s="158" t="s">
        <v>14</v>
      </c>
      <c r="H15" s="158" t="s">
        <v>158</v>
      </c>
      <c r="I15" s="158" t="s">
        <v>108</v>
      </c>
      <c r="J15" s="158" t="s">
        <v>145</v>
      </c>
      <c r="K15" s="159" t="s">
        <v>22</v>
      </c>
      <c r="L15" s="159" t="s">
        <v>107</v>
      </c>
      <c r="M15" s="159" t="s">
        <v>24</v>
      </c>
      <c r="N15" s="159" t="s">
        <v>13</v>
      </c>
      <c r="O15" s="159" t="s">
        <v>96</v>
      </c>
      <c r="P15" s="159" t="s">
        <v>109</v>
      </c>
      <c r="Q15" s="159" t="s">
        <v>110</v>
      </c>
      <c r="R15" s="223" t="s">
        <v>209</v>
      </c>
      <c r="T15" s="157" t="s">
        <v>159</v>
      </c>
      <c r="U15" s="158" t="s">
        <v>157</v>
      </c>
      <c r="V15" s="158" t="s">
        <v>144</v>
      </c>
      <c r="W15" s="158" t="s">
        <v>210</v>
      </c>
      <c r="X15" s="158" t="s">
        <v>211</v>
      </c>
      <c r="Y15" s="158" t="s">
        <v>219</v>
      </c>
      <c r="Z15" s="158" t="s">
        <v>212</v>
      </c>
      <c r="AA15" s="234" t="s">
        <v>222</v>
      </c>
    </row>
    <row r="16" spans="1:27" ht="19" thickBot="1" x14ac:dyDescent="0.5">
      <c r="A16" s="190"/>
      <c r="C16" s="203">
        <v>2.1</v>
      </c>
      <c r="D16" s="166" t="s">
        <v>146</v>
      </c>
      <c r="E16" s="167"/>
      <c r="F16" s="167"/>
      <c r="G16" s="168">
        <v>0.20100000000000001</v>
      </c>
      <c r="H16" s="167"/>
      <c r="I16" s="167"/>
      <c r="J16" s="167"/>
      <c r="K16" s="167"/>
      <c r="L16" s="167"/>
      <c r="M16" s="167"/>
      <c r="N16" s="167"/>
      <c r="O16" s="167"/>
      <c r="P16" s="167"/>
      <c r="Q16" s="167"/>
      <c r="R16" s="169"/>
      <c r="T16" s="203">
        <v>2.1</v>
      </c>
      <c r="U16" s="166" t="s">
        <v>146</v>
      </c>
      <c r="V16" s="168">
        <f>G16</f>
        <v>0.20100000000000001</v>
      </c>
      <c r="W16" s="167"/>
      <c r="X16" s="167"/>
      <c r="Y16" s="167"/>
      <c r="Z16" s="167"/>
      <c r="AA16" s="169"/>
    </row>
    <row r="17" spans="1:32" s="104" customFormat="1" ht="78" customHeight="1" thickBot="1" x14ac:dyDescent="0.4">
      <c r="C17" s="215"/>
      <c r="D17" s="164" t="s">
        <v>113</v>
      </c>
      <c r="E17" s="165"/>
      <c r="F17" s="165" t="s">
        <v>95</v>
      </c>
      <c r="G17" s="164" t="s">
        <v>139</v>
      </c>
      <c r="H17" s="164" t="s">
        <v>106</v>
      </c>
      <c r="I17" s="164" t="s">
        <v>156</v>
      </c>
      <c r="J17" s="164" t="s">
        <v>134</v>
      </c>
      <c r="K17" s="164" t="s">
        <v>97</v>
      </c>
      <c r="L17" s="164" t="s">
        <v>135</v>
      </c>
      <c r="M17" s="164" t="s">
        <v>136</v>
      </c>
      <c r="N17" s="164" t="s">
        <v>111</v>
      </c>
      <c r="O17" s="164" t="s">
        <v>98</v>
      </c>
      <c r="P17" s="164" t="s">
        <v>133</v>
      </c>
      <c r="Q17" s="164" t="s">
        <v>134</v>
      </c>
      <c r="R17" s="107"/>
      <c r="T17" s="215"/>
      <c r="U17" s="164" t="s">
        <v>113</v>
      </c>
      <c r="V17" s="165"/>
      <c r="W17" s="113" t="s">
        <v>229</v>
      </c>
      <c r="X17" s="113" t="s">
        <v>218</v>
      </c>
      <c r="Y17" s="113" t="s">
        <v>220</v>
      </c>
      <c r="Z17" s="113" t="s">
        <v>221</v>
      </c>
      <c r="AA17" s="235" t="s">
        <v>223</v>
      </c>
    </row>
    <row r="18" spans="1:32" x14ac:dyDescent="0.35">
      <c r="B18">
        <v>1</v>
      </c>
      <c r="C18" s="216" t="s">
        <v>167</v>
      </c>
      <c r="D18" s="132" t="s">
        <v>46</v>
      </c>
      <c r="E18" s="123">
        <v>0.55000000000000004</v>
      </c>
      <c r="F18" s="140"/>
      <c r="G18" s="105"/>
      <c r="H18" s="105"/>
      <c r="I18" s="105"/>
      <c r="J18" s="105"/>
      <c r="K18" s="105"/>
      <c r="L18" s="105"/>
      <c r="M18" s="105"/>
      <c r="N18" s="105"/>
      <c r="O18" s="105"/>
      <c r="P18" s="105"/>
      <c r="Q18" s="221"/>
      <c r="R18" s="107"/>
      <c r="T18" s="216" t="s">
        <v>167</v>
      </c>
      <c r="U18" s="132" t="s">
        <v>46</v>
      </c>
      <c r="V18" s="123">
        <v>0.55000000000000004</v>
      </c>
      <c r="W18" s="105">
        <v>60</v>
      </c>
      <c r="X18" s="105"/>
      <c r="Y18" s="105"/>
      <c r="Z18" s="105"/>
      <c r="AA18" s="107"/>
      <c r="AB18">
        <v>60</v>
      </c>
      <c r="AD18" s="141"/>
      <c r="AE18" s="142"/>
      <c r="AF18" s="104"/>
    </row>
    <row r="19" spans="1:32" ht="14.5" customHeight="1" x14ac:dyDescent="0.35">
      <c r="B19">
        <v>2</v>
      </c>
      <c r="C19" s="216" t="s">
        <v>168</v>
      </c>
      <c r="D19" s="133" t="s">
        <v>161</v>
      </c>
      <c r="E19" s="124">
        <v>0.2</v>
      </c>
      <c r="F19" s="140"/>
      <c r="G19" s="105"/>
      <c r="H19" s="105"/>
      <c r="I19" s="105"/>
      <c r="J19" s="105"/>
      <c r="K19" s="105"/>
      <c r="L19" s="105"/>
      <c r="M19" s="105"/>
      <c r="N19" s="105"/>
      <c r="O19" s="105"/>
      <c r="P19" s="105"/>
      <c r="Q19" s="221"/>
      <c r="R19" s="107"/>
      <c r="T19" s="216" t="s">
        <v>168</v>
      </c>
      <c r="U19" s="133" t="s">
        <v>161</v>
      </c>
      <c r="V19" s="124">
        <v>0.2</v>
      </c>
      <c r="W19" s="105">
        <v>60</v>
      </c>
      <c r="X19" s="105"/>
      <c r="Y19" s="105"/>
      <c r="Z19" s="105"/>
      <c r="AA19" s="107"/>
      <c r="AD19" s="141"/>
      <c r="AE19" s="142"/>
    </row>
    <row r="20" spans="1:32" ht="14.5" customHeight="1" x14ac:dyDescent="0.35">
      <c r="B20">
        <v>3</v>
      </c>
      <c r="C20" s="216" t="s">
        <v>169</v>
      </c>
      <c r="D20" s="133" t="s">
        <v>162</v>
      </c>
      <c r="E20" s="124">
        <v>0.1</v>
      </c>
      <c r="F20" s="140"/>
      <c r="G20" s="105"/>
      <c r="H20" s="105"/>
      <c r="I20" s="105"/>
      <c r="J20" s="105"/>
      <c r="K20" s="105"/>
      <c r="L20" s="105"/>
      <c r="M20" s="105"/>
      <c r="N20" s="105"/>
      <c r="O20" s="105"/>
      <c r="P20" s="105"/>
      <c r="Q20" s="221"/>
      <c r="R20" s="107"/>
      <c r="T20" s="216" t="s">
        <v>169</v>
      </c>
      <c r="U20" s="133" t="s">
        <v>162</v>
      </c>
      <c r="V20" s="124">
        <v>0.1</v>
      </c>
      <c r="W20" s="105">
        <v>60</v>
      </c>
      <c r="X20" s="105"/>
      <c r="Y20" s="105"/>
      <c r="Z20" s="105"/>
      <c r="AA20" s="107"/>
      <c r="AD20" s="141"/>
      <c r="AE20" s="142"/>
    </row>
    <row r="21" spans="1:32" ht="14.5" customHeight="1" x14ac:dyDescent="0.35">
      <c r="B21">
        <v>4</v>
      </c>
      <c r="C21" s="216" t="s">
        <v>170</v>
      </c>
      <c r="D21" s="133" t="s">
        <v>163</v>
      </c>
      <c r="E21" s="124">
        <v>0.05</v>
      </c>
      <c r="F21" s="140"/>
      <c r="G21" s="105"/>
      <c r="H21" s="105"/>
      <c r="I21" s="105"/>
      <c r="J21" s="105"/>
      <c r="K21" s="105"/>
      <c r="L21" s="105"/>
      <c r="M21" s="105"/>
      <c r="N21" s="105"/>
      <c r="O21" s="105"/>
      <c r="P21" s="105"/>
      <c r="Q21" s="221"/>
      <c r="R21" s="107"/>
      <c r="T21" s="216" t="s">
        <v>170</v>
      </c>
      <c r="U21" s="133" t="s">
        <v>163</v>
      </c>
      <c r="V21" s="124">
        <v>0.05</v>
      </c>
      <c r="W21" s="105">
        <v>60</v>
      </c>
      <c r="X21" s="105"/>
      <c r="Y21" s="105"/>
      <c r="Z21" s="105"/>
      <c r="AA21" s="107"/>
      <c r="AD21" s="141"/>
      <c r="AE21" s="142"/>
    </row>
    <row r="22" spans="1:32" ht="15" thickBot="1" x14ac:dyDescent="0.4">
      <c r="B22">
        <v>5</v>
      </c>
      <c r="C22" s="216" t="s">
        <v>171</v>
      </c>
      <c r="D22" s="217" t="s">
        <v>56</v>
      </c>
      <c r="E22" s="136">
        <v>0.1</v>
      </c>
      <c r="F22" s="170"/>
      <c r="G22" s="171"/>
      <c r="H22" s="171"/>
      <c r="I22" s="171"/>
      <c r="J22" s="171"/>
      <c r="K22" s="171"/>
      <c r="L22" s="171"/>
      <c r="M22" s="171"/>
      <c r="N22" s="171"/>
      <c r="O22" s="171"/>
      <c r="P22" s="171"/>
      <c r="Q22" s="222"/>
      <c r="R22" s="172"/>
      <c r="T22" s="216" t="s">
        <v>171</v>
      </c>
      <c r="U22" s="217" t="s">
        <v>56</v>
      </c>
      <c r="V22" s="136">
        <v>0.1</v>
      </c>
      <c r="W22" s="105">
        <v>60</v>
      </c>
      <c r="X22" s="171"/>
      <c r="Y22" s="171"/>
      <c r="Z22" s="171"/>
      <c r="AA22" s="172"/>
      <c r="AD22" s="141"/>
      <c r="AE22" s="142"/>
    </row>
    <row r="23" spans="1:32" ht="19" thickBot="1" x14ac:dyDescent="0.5">
      <c r="A23" s="190"/>
      <c r="C23" s="204">
        <v>2.2000000000000002</v>
      </c>
      <c r="D23" s="177" t="s">
        <v>80</v>
      </c>
      <c r="E23" s="178"/>
      <c r="F23" s="178"/>
      <c r="G23" s="179">
        <v>0.23799999999999999</v>
      </c>
      <c r="H23" s="178"/>
      <c r="I23" s="178"/>
      <c r="J23" s="178"/>
      <c r="K23" s="178"/>
      <c r="L23" s="178"/>
      <c r="M23" s="178"/>
      <c r="N23" s="178"/>
      <c r="O23" s="178"/>
      <c r="P23" s="178"/>
      <c r="Q23" s="178"/>
      <c r="R23" s="180"/>
      <c r="T23" s="204">
        <v>2.2000000000000002</v>
      </c>
      <c r="U23" s="177" t="s">
        <v>80</v>
      </c>
      <c r="V23" s="179">
        <f>G23</f>
        <v>0.23799999999999999</v>
      </c>
      <c r="W23" s="178"/>
      <c r="X23" s="178"/>
      <c r="Y23" s="178"/>
      <c r="Z23" s="178"/>
      <c r="AA23" s="180"/>
      <c r="AE23" s="104"/>
    </row>
    <row r="24" spans="1:32" ht="15" customHeight="1" x14ac:dyDescent="0.35">
      <c r="B24">
        <v>6</v>
      </c>
      <c r="C24" s="205" t="s">
        <v>177</v>
      </c>
      <c r="D24" s="218" t="s">
        <v>137</v>
      </c>
      <c r="E24" s="135">
        <v>0.35</v>
      </c>
      <c r="F24" s="135"/>
      <c r="G24" s="119"/>
      <c r="H24" s="119"/>
      <c r="I24" s="115"/>
      <c r="J24" s="115"/>
      <c r="K24" s="119"/>
      <c r="L24" s="119"/>
      <c r="M24" s="115"/>
      <c r="N24" s="119"/>
      <c r="O24" s="119"/>
      <c r="P24" s="119"/>
      <c r="Q24" s="115"/>
      <c r="R24" s="172"/>
      <c r="T24" s="205" t="s">
        <v>177</v>
      </c>
      <c r="U24" s="218" t="s">
        <v>137</v>
      </c>
      <c r="V24" s="135">
        <v>0.35</v>
      </c>
      <c r="W24" s="239">
        <v>25</v>
      </c>
      <c r="X24" s="135"/>
      <c r="Y24" s="135"/>
      <c r="Z24" s="135"/>
      <c r="AA24" s="240"/>
    </row>
    <row r="25" spans="1:32" ht="15" customHeight="1" x14ac:dyDescent="0.35">
      <c r="B25">
        <v>7</v>
      </c>
      <c r="C25" s="205" t="s">
        <v>178</v>
      </c>
      <c r="D25" s="219" t="s">
        <v>138</v>
      </c>
      <c r="E25" s="124">
        <v>0.2</v>
      </c>
      <c r="F25" s="124"/>
      <c r="G25" s="108"/>
      <c r="H25" s="108"/>
      <c r="I25" s="1"/>
      <c r="J25" s="1"/>
      <c r="K25" s="108"/>
      <c r="L25" s="108"/>
      <c r="M25" s="1"/>
      <c r="N25" s="108"/>
      <c r="O25" s="108"/>
      <c r="P25" s="108"/>
      <c r="Q25" s="115"/>
      <c r="R25" s="172"/>
      <c r="T25" s="205" t="s">
        <v>178</v>
      </c>
      <c r="U25" s="219" t="s">
        <v>138</v>
      </c>
      <c r="V25" s="124">
        <v>0.2</v>
      </c>
      <c r="W25" s="239">
        <v>25</v>
      </c>
      <c r="X25" s="135"/>
      <c r="Y25" s="135"/>
      <c r="Z25" s="135"/>
      <c r="AA25" s="240"/>
    </row>
    <row r="26" spans="1:32" x14ac:dyDescent="0.35">
      <c r="B26">
        <v>8</v>
      </c>
      <c r="C26" s="205" t="s">
        <v>179</v>
      </c>
      <c r="D26" s="219" t="s">
        <v>55</v>
      </c>
      <c r="E26" s="124">
        <v>0.25</v>
      </c>
      <c r="F26" s="124"/>
      <c r="G26" s="108"/>
      <c r="H26" s="108"/>
      <c r="I26" s="1"/>
      <c r="J26" s="1"/>
      <c r="K26" s="108"/>
      <c r="L26" s="108"/>
      <c r="M26" s="1"/>
      <c r="N26" s="108"/>
      <c r="O26" s="108"/>
      <c r="P26" s="108"/>
      <c r="Q26" s="115"/>
      <c r="R26" s="172"/>
      <c r="T26" s="205" t="s">
        <v>179</v>
      </c>
      <c r="U26" s="219" t="s">
        <v>55</v>
      </c>
      <c r="V26" s="124">
        <v>0.25</v>
      </c>
      <c r="W26" s="239">
        <v>25</v>
      </c>
      <c r="X26" s="135"/>
      <c r="Y26" s="135"/>
      <c r="Z26" s="135"/>
      <c r="AA26" s="240"/>
    </row>
    <row r="27" spans="1:32" ht="14.5" customHeight="1" thickBot="1" x14ac:dyDescent="0.4">
      <c r="B27">
        <v>9</v>
      </c>
      <c r="C27" s="205" t="s">
        <v>180</v>
      </c>
      <c r="D27" s="219" t="s">
        <v>61</v>
      </c>
      <c r="E27" s="125">
        <v>0.2</v>
      </c>
      <c r="F27" s="136"/>
      <c r="G27" s="108"/>
      <c r="H27" s="108"/>
      <c r="I27" s="1"/>
      <c r="J27" s="1"/>
      <c r="K27" s="108"/>
      <c r="L27" s="108"/>
      <c r="M27" s="1"/>
      <c r="N27" s="108"/>
      <c r="O27" s="108"/>
      <c r="P27" s="108"/>
      <c r="Q27" s="115"/>
      <c r="R27" s="172"/>
      <c r="T27" s="205" t="s">
        <v>180</v>
      </c>
      <c r="U27" s="219" t="s">
        <v>61</v>
      </c>
      <c r="V27" s="125">
        <v>0.2</v>
      </c>
      <c r="W27" s="239">
        <v>25</v>
      </c>
      <c r="X27" s="135"/>
      <c r="Y27" s="135"/>
      <c r="Z27" s="135"/>
      <c r="AA27" s="240"/>
    </row>
    <row r="28" spans="1:32" ht="19" thickBot="1" x14ac:dyDescent="0.5">
      <c r="A28" s="190"/>
      <c r="C28" s="206">
        <v>2.2999999999999998</v>
      </c>
      <c r="D28" s="144" t="s">
        <v>88</v>
      </c>
      <c r="E28" s="144"/>
      <c r="F28" s="144"/>
      <c r="G28" s="146">
        <v>0.111</v>
      </c>
      <c r="H28" s="144"/>
      <c r="I28" s="144"/>
      <c r="J28" s="144"/>
      <c r="K28" s="144"/>
      <c r="L28" s="144"/>
      <c r="M28" s="144"/>
      <c r="N28" s="144"/>
      <c r="O28" s="144"/>
      <c r="P28" s="144"/>
      <c r="Q28" s="144"/>
      <c r="R28" s="145"/>
      <c r="T28" s="206">
        <v>2.2999999999999998</v>
      </c>
      <c r="U28" s="144" t="s">
        <v>88</v>
      </c>
      <c r="V28" s="146">
        <f>G28</f>
        <v>0.111</v>
      </c>
      <c r="W28" s="146"/>
      <c r="X28" s="144"/>
      <c r="Y28" s="144"/>
      <c r="Z28" s="144"/>
      <c r="AA28" s="145"/>
    </row>
    <row r="29" spans="1:32" x14ac:dyDescent="0.35">
      <c r="C29" s="207"/>
      <c r="D29" s="1"/>
      <c r="E29" s="1"/>
      <c r="F29" s="1"/>
      <c r="G29" s="32" t="s">
        <v>155</v>
      </c>
      <c r="H29" s="32" t="s">
        <v>154</v>
      </c>
      <c r="I29" s="1"/>
      <c r="J29" s="1"/>
      <c r="K29" s="1"/>
      <c r="L29" s="1"/>
      <c r="M29" s="1"/>
      <c r="N29" s="1"/>
      <c r="O29" s="1"/>
      <c r="P29" s="1"/>
      <c r="Q29" s="18"/>
      <c r="R29" s="2"/>
      <c r="T29" s="207"/>
      <c r="U29" s="1"/>
      <c r="V29" s="1"/>
      <c r="W29" s="32"/>
      <c r="X29" s="32"/>
      <c r="Y29" s="1"/>
      <c r="Z29" s="1"/>
      <c r="AA29" s="2"/>
    </row>
    <row r="30" spans="1:32" x14ac:dyDescent="0.35">
      <c r="B30">
        <v>10</v>
      </c>
      <c r="C30" s="208" t="s">
        <v>181</v>
      </c>
      <c r="D30" s="121" t="s">
        <v>114</v>
      </c>
      <c r="E30" s="126">
        <v>0.7</v>
      </c>
      <c r="F30" s="126"/>
      <c r="G30" s="1"/>
      <c r="H30" s="1"/>
      <c r="I30" s="1"/>
      <c r="J30" s="1"/>
      <c r="K30" s="108"/>
      <c r="L30" s="108"/>
      <c r="M30" s="108"/>
      <c r="N30" s="108"/>
      <c r="O30" s="108"/>
      <c r="P30" s="108"/>
      <c r="Q30" s="18"/>
      <c r="R30" s="2"/>
      <c r="T30" s="208" t="s">
        <v>181</v>
      </c>
      <c r="U30" s="121" t="s">
        <v>114</v>
      </c>
      <c r="V30" s="126">
        <v>0.7</v>
      </c>
      <c r="W30" s="32">
        <v>30</v>
      </c>
      <c r="X30" s="32"/>
      <c r="Y30" s="1"/>
      <c r="Z30" s="1"/>
      <c r="AA30" s="2"/>
    </row>
    <row r="31" spans="1:32" x14ac:dyDescent="0.35">
      <c r="B31">
        <v>11</v>
      </c>
      <c r="C31" s="208" t="s">
        <v>182</v>
      </c>
      <c r="D31" s="121" t="s">
        <v>115</v>
      </c>
      <c r="E31" s="126">
        <v>0.2</v>
      </c>
      <c r="F31" s="126"/>
      <c r="G31" s="1"/>
      <c r="H31" s="1"/>
      <c r="I31" s="1"/>
      <c r="J31" s="1"/>
      <c r="K31" s="108"/>
      <c r="L31" s="108"/>
      <c r="M31" s="108"/>
      <c r="N31" s="108"/>
      <c r="O31" s="108"/>
      <c r="P31" s="108"/>
      <c r="Q31" s="18"/>
      <c r="R31" s="2"/>
      <c r="T31" s="208" t="s">
        <v>182</v>
      </c>
      <c r="U31" s="121" t="s">
        <v>115</v>
      </c>
      <c r="V31" s="126">
        <v>0.2</v>
      </c>
      <c r="W31" s="32">
        <v>30</v>
      </c>
      <c r="X31" s="32"/>
      <c r="Y31" s="1"/>
      <c r="Z31" s="1"/>
      <c r="AA31" s="2"/>
    </row>
    <row r="32" spans="1:32" ht="15" thickBot="1" x14ac:dyDescent="0.4">
      <c r="B32">
        <v>12</v>
      </c>
      <c r="C32" s="209" t="s">
        <v>183</v>
      </c>
      <c r="D32" s="122" t="s">
        <v>116</v>
      </c>
      <c r="E32" s="127">
        <v>0.1</v>
      </c>
      <c r="F32" s="127"/>
      <c r="G32" s="3"/>
      <c r="H32" s="3"/>
      <c r="I32" s="3"/>
      <c r="J32" s="3"/>
      <c r="K32" s="109"/>
      <c r="L32" s="109"/>
      <c r="M32" s="109"/>
      <c r="N32" s="109"/>
      <c r="O32" s="109"/>
      <c r="P32" s="109"/>
      <c r="Q32" s="18"/>
      <c r="R32" s="4"/>
      <c r="T32" s="209" t="s">
        <v>183</v>
      </c>
      <c r="U32" s="122" t="s">
        <v>116</v>
      </c>
      <c r="V32" s="127">
        <v>0.1</v>
      </c>
      <c r="W32" s="32">
        <v>30</v>
      </c>
      <c r="X32" s="32"/>
      <c r="Y32" s="1"/>
      <c r="Z32" s="1"/>
      <c r="AA32" s="2"/>
    </row>
    <row r="33" spans="1:31" ht="19" thickBot="1" x14ac:dyDescent="0.5">
      <c r="A33" s="190"/>
      <c r="C33" s="210">
        <v>2.4</v>
      </c>
      <c r="D33" s="187" t="s">
        <v>18</v>
      </c>
      <c r="E33" s="187"/>
      <c r="F33" s="187"/>
      <c r="G33" s="188">
        <v>0.13800000000000001</v>
      </c>
      <c r="H33" s="187"/>
      <c r="I33" s="187"/>
      <c r="J33" s="187"/>
      <c r="K33" s="187"/>
      <c r="L33" s="187"/>
      <c r="M33" s="187"/>
      <c r="N33" s="187"/>
      <c r="O33" s="187"/>
      <c r="P33" s="187"/>
      <c r="Q33" s="187"/>
      <c r="R33" s="189"/>
      <c r="T33" s="210">
        <v>2.4</v>
      </c>
      <c r="U33" s="187" t="s">
        <v>18</v>
      </c>
      <c r="V33" s="188">
        <f>G33</f>
        <v>0.13800000000000001</v>
      </c>
      <c r="W33" s="188"/>
      <c r="X33" s="187"/>
      <c r="Y33" s="187"/>
      <c r="Z33" s="187"/>
      <c r="AA33" s="189"/>
    </row>
    <row r="34" spans="1:31" x14ac:dyDescent="0.35">
      <c r="C34" s="211"/>
      <c r="D34" s="29"/>
      <c r="E34" s="1"/>
      <c r="F34" s="1"/>
      <c r="G34" s="32" t="s">
        <v>176</v>
      </c>
      <c r="H34" s="1"/>
      <c r="I34" s="1"/>
      <c r="J34" s="1"/>
      <c r="K34" s="108"/>
      <c r="L34" s="108"/>
      <c r="M34" s="108"/>
      <c r="N34" s="108"/>
      <c r="O34" s="108"/>
      <c r="P34" s="108"/>
      <c r="Q34" s="139"/>
      <c r="R34" s="2"/>
      <c r="T34" s="211"/>
      <c r="U34" s="29"/>
      <c r="V34" s="1"/>
      <c r="W34" s="32"/>
      <c r="X34" s="32"/>
      <c r="Y34" s="32"/>
      <c r="Z34" s="32"/>
      <c r="AA34" s="241"/>
    </row>
    <row r="35" spans="1:31" ht="15" thickBot="1" x14ac:dyDescent="0.4">
      <c r="B35">
        <v>13</v>
      </c>
      <c r="C35" s="212" t="s">
        <v>184</v>
      </c>
      <c r="D35" s="130" t="s">
        <v>18</v>
      </c>
      <c r="E35" s="127">
        <v>1</v>
      </c>
      <c r="F35" s="1"/>
      <c r="G35" s="1"/>
      <c r="H35" s="108"/>
      <c r="I35" s="1"/>
      <c r="J35" s="1"/>
      <c r="K35" s="108"/>
      <c r="L35" s="108"/>
      <c r="M35" s="108"/>
      <c r="N35" s="108"/>
      <c r="O35" s="108"/>
      <c r="P35" s="108"/>
      <c r="Q35" s="139"/>
      <c r="R35" s="2"/>
      <c r="T35" s="212" t="s">
        <v>184</v>
      </c>
      <c r="U35" s="130" t="s">
        <v>18</v>
      </c>
      <c r="V35" s="237">
        <v>1</v>
      </c>
      <c r="W35" s="32">
        <v>20</v>
      </c>
      <c r="X35" s="32"/>
      <c r="Y35" s="32"/>
      <c r="Z35" s="32"/>
      <c r="AA35" s="241"/>
    </row>
    <row r="36" spans="1:31" ht="19" thickBot="1" x14ac:dyDescent="0.5">
      <c r="A36" s="190"/>
      <c r="C36" s="194">
        <v>2.5</v>
      </c>
      <c r="D36" s="128" t="s">
        <v>40</v>
      </c>
      <c r="E36" s="128"/>
      <c r="F36" s="128"/>
      <c r="G36" s="147">
        <v>0.104</v>
      </c>
      <c r="H36" s="128"/>
      <c r="I36" s="128"/>
      <c r="J36" s="128"/>
      <c r="K36" s="128"/>
      <c r="L36" s="128"/>
      <c r="M36" s="128"/>
      <c r="N36" s="128"/>
      <c r="O36" s="128"/>
      <c r="P36" s="128"/>
      <c r="Q36" s="128"/>
      <c r="R36" s="129"/>
      <c r="T36" s="194">
        <v>2.5</v>
      </c>
      <c r="U36" s="128" t="s">
        <v>40</v>
      </c>
      <c r="V36" s="147">
        <f>G36</f>
        <v>0.104</v>
      </c>
      <c r="W36" s="147"/>
      <c r="X36" s="128"/>
      <c r="Y36" s="128"/>
      <c r="Z36" s="128"/>
      <c r="AA36" s="129"/>
    </row>
    <row r="37" spans="1:31" x14ac:dyDescent="0.35">
      <c r="B37">
        <v>14</v>
      </c>
      <c r="C37" s="195" t="s">
        <v>185</v>
      </c>
      <c r="D37" s="130" t="s">
        <v>147</v>
      </c>
      <c r="E37" s="237">
        <v>0.25</v>
      </c>
      <c r="F37" s="1"/>
      <c r="G37" s="32" t="s">
        <v>148</v>
      </c>
      <c r="H37" s="29"/>
      <c r="I37" s="1"/>
      <c r="J37" s="1"/>
      <c r="K37" s="108"/>
      <c r="L37" s="108"/>
      <c r="M37" s="108"/>
      <c r="N37" s="108"/>
      <c r="O37" s="108"/>
      <c r="P37" s="108"/>
      <c r="Q37" s="139"/>
      <c r="R37" s="2"/>
      <c r="T37" s="195" t="s">
        <v>185</v>
      </c>
      <c r="U37" s="130" t="s">
        <v>147</v>
      </c>
      <c r="V37" s="237">
        <v>0.25</v>
      </c>
      <c r="W37" s="32">
        <v>25</v>
      </c>
      <c r="X37" s="32"/>
      <c r="Y37" s="32"/>
      <c r="Z37" s="32"/>
      <c r="AA37" s="241"/>
    </row>
    <row r="38" spans="1:31" x14ac:dyDescent="0.35">
      <c r="B38">
        <v>15</v>
      </c>
      <c r="C38" s="195" t="s">
        <v>186</v>
      </c>
      <c r="D38" s="130" t="s">
        <v>53</v>
      </c>
      <c r="E38" s="237">
        <v>0.15</v>
      </c>
      <c r="F38" s="1"/>
      <c r="G38" s="108"/>
      <c r="H38" s="108"/>
      <c r="I38" s="1"/>
      <c r="J38" s="1"/>
      <c r="K38" s="108"/>
      <c r="L38" s="108"/>
      <c r="M38" s="108"/>
      <c r="N38" s="108"/>
      <c r="O38" s="108"/>
      <c r="P38" s="108"/>
      <c r="Q38" s="139"/>
      <c r="R38" s="2"/>
      <c r="T38" s="195" t="s">
        <v>186</v>
      </c>
      <c r="U38" s="130" t="s">
        <v>53</v>
      </c>
      <c r="V38" s="237">
        <v>0.15</v>
      </c>
      <c r="W38" s="32">
        <v>15</v>
      </c>
      <c r="X38" s="32"/>
      <c r="Y38" s="32"/>
      <c r="Z38" s="32"/>
      <c r="AA38" s="241"/>
      <c r="AD38">
        <f>SUM(AD37:AD37)</f>
        <v>0</v>
      </c>
    </row>
    <row r="39" spans="1:31" x14ac:dyDescent="0.35">
      <c r="B39">
        <v>16</v>
      </c>
      <c r="C39" s="195" t="s">
        <v>187</v>
      </c>
      <c r="D39" s="130" t="s">
        <v>172</v>
      </c>
      <c r="E39" s="237">
        <v>0.25</v>
      </c>
      <c r="F39" s="1"/>
      <c r="G39" s="1"/>
      <c r="H39" s="108"/>
      <c r="I39" s="1"/>
      <c r="J39" s="1"/>
      <c r="K39" s="108"/>
      <c r="L39" s="108"/>
      <c r="M39" s="108"/>
      <c r="N39" s="108"/>
      <c r="O39" s="108"/>
      <c r="P39" s="108"/>
      <c r="Q39" s="139"/>
      <c r="R39" s="2"/>
      <c r="T39" s="195" t="s">
        <v>187</v>
      </c>
      <c r="U39" s="130" t="s">
        <v>172</v>
      </c>
      <c r="V39" s="237">
        <v>0.25</v>
      </c>
      <c r="W39" s="32">
        <v>20</v>
      </c>
      <c r="X39" s="32"/>
      <c r="Y39" s="32"/>
      <c r="Z39" s="32"/>
      <c r="AA39" s="241"/>
    </row>
    <row r="40" spans="1:31" ht="15" thickBot="1" x14ac:dyDescent="0.4">
      <c r="B40">
        <v>17</v>
      </c>
      <c r="C40" s="195" t="s">
        <v>188</v>
      </c>
      <c r="D40" s="131" t="s">
        <v>65</v>
      </c>
      <c r="E40" s="236">
        <v>0.35</v>
      </c>
      <c r="F40" s="3"/>
      <c r="G40" s="3"/>
      <c r="H40" s="108"/>
      <c r="I40" s="3"/>
      <c r="J40" s="3"/>
      <c r="K40" s="109"/>
      <c r="L40" s="109"/>
      <c r="M40" s="109"/>
      <c r="N40" s="108"/>
      <c r="O40" s="108"/>
      <c r="P40" s="108"/>
      <c r="Q40" s="139"/>
      <c r="R40" s="4"/>
      <c r="T40" s="195" t="s">
        <v>188</v>
      </c>
      <c r="U40" s="131" t="s">
        <v>65</v>
      </c>
      <c r="V40" s="236">
        <v>0.35</v>
      </c>
      <c r="W40" s="32">
        <v>20</v>
      </c>
      <c r="X40" s="32"/>
      <c r="Y40" s="32"/>
      <c r="Z40" s="32"/>
      <c r="AA40" s="241"/>
    </row>
    <row r="41" spans="1:31" ht="19" thickBot="1" x14ac:dyDescent="0.5">
      <c r="A41" s="190"/>
      <c r="C41" s="213">
        <v>2.6</v>
      </c>
      <c r="D41" s="173" t="s">
        <v>231</v>
      </c>
      <c r="E41" s="174"/>
      <c r="F41" s="174"/>
      <c r="G41" s="175">
        <v>6.9000000000000006E-2</v>
      </c>
      <c r="H41" s="174"/>
      <c r="I41" s="174"/>
      <c r="J41" s="174"/>
      <c r="K41" s="174"/>
      <c r="L41" s="174"/>
      <c r="M41" s="174"/>
      <c r="N41" s="174"/>
      <c r="O41" s="174"/>
      <c r="P41" s="174"/>
      <c r="Q41" s="174"/>
      <c r="R41" s="176"/>
      <c r="T41" s="213">
        <v>2.6</v>
      </c>
      <c r="U41" s="173" t="s">
        <v>231</v>
      </c>
      <c r="V41" s="175">
        <f>G41</f>
        <v>6.9000000000000006E-2</v>
      </c>
      <c r="W41" s="175"/>
      <c r="X41" s="174"/>
      <c r="Y41" s="174"/>
      <c r="Z41" s="174"/>
      <c r="AA41" s="176"/>
      <c r="AE41" s="143"/>
    </row>
    <row r="42" spans="1:31" x14ac:dyDescent="0.35">
      <c r="B42">
        <v>18</v>
      </c>
      <c r="C42" s="214" t="s">
        <v>189</v>
      </c>
      <c r="D42" s="220" t="s">
        <v>62</v>
      </c>
      <c r="E42" s="123">
        <v>0.5</v>
      </c>
      <c r="F42" s="123"/>
      <c r="G42" s="120"/>
      <c r="H42" s="120"/>
      <c r="I42" s="117"/>
      <c r="J42" s="117"/>
      <c r="K42" s="120"/>
      <c r="L42" s="117"/>
      <c r="M42" s="117"/>
      <c r="N42" s="117"/>
      <c r="O42" s="120"/>
      <c r="P42" s="117"/>
      <c r="Q42" s="137"/>
      <c r="R42" s="118"/>
      <c r="T42" s="214" t="s">
        <v>189</v>
      </c>
      <c r="U42" s="220" t="s">
        <v>62</v>
      </c>
      <c r="V42" s="123">
        <v>0.5</v>
      </c>
      <c r="W42" s="117">
        <v>40</v>
      </c>
      <c r="X42" s="117"/>
      <c r="Y42" s="117"/>
      <c r="Z42" s="117"/>
      <c r="AA42" s="118"/>
      <c r="AE42" s="104"/>
    </row>
    <row r="43" spans="1:31" ht="15" thickBot="1" x14ac:dyDescent="0.4">
      <c r="B43">
        <v>19</v>
      </c>
      <c r="C43" s="214" t="s">
        <v>190</v>
      </c>
      <c r="D43" s="218" t="s">
        <v>48</v>
      </c>
      <c r="E43" s="125">
        <v>0.5</v>
      </c>
      <c r="F43" s="134"/>
      <c r="G43" s="119"/>
      <c r="H43" s="119"/>
      <c r="I43" s="115"/>
      <c r="J43" s="115"/>
      <c r="K43" s="119"/>
      <c r="L43" s="115"/>
      <c r="M43" s="115"/>
      <c r="N43" s="115"/>
      <c r="O43" s="119"/>
      <c r="P43" s="115"/>
      <c r="Q43" s="138"/>
      <c r="R43" s="9"/>
      <c r="T43" s="214" t="s">
        <v>190</v>
      </c>
      <c r="U43" s="218" t="s">
        <v>48</v>
      </c>
      <c r="V43" s="125">
        <v>0.5</v>
      </c>
      <c r="W43" s="114">
        <v>40</v>
      </c>
      <c r="X43" s="114"/>
      <c r="Y43" s="114"/>
      <c r="Z43" s="114"/>
      <c r="AA43" s="238"/>
      <c r="AE43" s="104"/>
    </row>
    <row r="44" spans="1:31" ht="19" thickBot="1" x14ac:dyDescent="0.5">
      <c r="A44" s="190"/>
      <c r="C44" s="194">
        <v>2.7</v>
      </c>
      <c r="D44" s="128" t="s">
        <v>85</v>
      </c>
      <c r="E44" s="128"/>
      <c r="F44" s="128"/>
      <c r="G44" s="147">
        <v>4.4999999999999998E-2</v>
      </c>
      <c r="H44" s="128"/>
      <c r="I44" s="128"/>
      <c r="J44" s="128"/>
      <c r="K44" s="128"/>
      <c r="L44" s="128"/>
      <c r="M44" s="128"/>
      <c r="N44" s="128"/>
      <c r="O44" s="128"/>
      <c r="P44" s="128"/>
      <c r="Q44" s="128"/>
      <c r="R44" s="129"/>
      <c r="T44" s="194">
        <v>2.7</v>
      </c>
      <c r="U44" s="128" t="s">
        <v>85</v>
      </c>
      <c r="V44" s="147">
        <f>G44</f>
        <v>4.4999999999999998E-2</v>
      </c>
      <c r="W44" s="147"/>
      <c r="X44" s="128"/>
      <c r="Y44" s="128"/>
      <c r="Z44" s="128"/>
      <c r="AA44" s="129"/>
    </row>
    <row r="45" spans="1:31" x14ac:dyDescent="0.35">
      <c r="B45">
        <v>20</v>
      </c>
      <c r="C45" s="195" t="s">
        <v>191</v>
      </c>
      <c r="D45" s="130" t="s">
        <v>140</v>
      </c>
      <c r="E45" s="237">
        <v>0.25</v>
      </c>
      <c r="F45" s="1"/>
      <c r="G45" s="1"/>
      <c r="H45" s="108"/>
      <c r="I45" s="1"/>
      <c r="J45" s="1"/>
      <c r="K45" s="1"/>
      <c r="L45" s="108"/>
      <c r="M45" s="108"/>
      <c r="N45" s="108"/>
      <c r="O45" s="108"/>
      <c r="P45" s="108"/>
      <c r="Q45" s="18"/>
      <c r="R45" s="107"/>
      <c r="T45" s="195" t="s">
        <v>191</v>
      </c>
      <c r="U45" s="130" t="s">
        <v>140</v>
      </c>
      <c r="V45" s="237">
        <v>0.25</v>
      </c>
      <c r="W45" s="105">
        <v>30</v>
      </c>
      <c r="X45" s="105"/>
      <c r="Y45" s="105"/>
      <c r="Z45" s="105"/>
      <c r="AA45" s="2"/>
    </row>
    <row r="46" spans="1:31" x14ac:dyDescent="0.35">
      <c r="B46">
        <v>21</v>
      </c>
      <c r="C46" s="195" t="s">
        <v>192</v>
      </c>
      <c r="D46" s="130" t="s">
        <v>66</v>
      </c>
      <c r="E46" s="237">
        <v>0.1</v>
      </c>
      <c r="F46" s="1"/>
      <c r="G46" s="1"/>
      <c r="H46" s="108"/>
      <c r="I46" s="1"/>
      <c r="J46" s="1"/>
      <c r="K46" s="1"/>
      <c r="L46" s="108"/>
      <c r="M46" s="108"/>
      <c r="N46" s="108"/>
      <c r="O46" s="108"/>
      <c r="P46" s="108"/>
      <c r="Q46" s="18"/>
      <c r="R46" s="107"/>
      <c r="T46" s="195" t="s">
        <v>192</v>
      </c>
      <c r="U46" s="130" t="s">
        <v>66</v>
      </c>
      <c r="V46" s="237">
        <v>0.1</v>
      </c>
      <c r="W46" s="105">
        <v>30</v>
      </c>
      <c r="X46" s="105"/>
      <c r="Y46" s="105"/>
      <c r="Z46" s="105"/>
      <c r="AA46" s="2"/>
    </row>
    <row r="47" spans="1:31" x14ac:dyDescent="0.35">
      <c r="B47">
        <v>22</v>
      </c>
      <c r="C47" s="195" t="s">
        <v>193</v>
      </c>
      <c r="D47" s="130" t="s">
        <v>141</v>
      </c>
      <c r="E47" s="237">
        <v>0.2</v>
      </c>
      <c r="F47" s="1"/>
      <c r="G47" s="1"/>
      <c r="H47" s="108"/>
      <c r="I47" s="1"/>
      <c r="J47" s="1"/>
      <c r="K47" s="1"/>
      <c r="L47" s="108"/>
      <c r="M47" s="108"/>
      <c r="N47" s="108"/>
      <c r="O47" s="108"/>
      <c r="P47" s="108"/>
      <c r="Q47" s="18"/>
      <c r="R47" s="107"/>
      <c r="T47" s="195" t="s">
        <v>193</v>
      </c>
      <c r="U47" s="130" t="s">
        <v>141</v>
      </c>
      <c r="V47" s="237">
        <v>0.2</v>
      </c>
      <c r="W47" s="105">
        <v>30</v>
      </c>
      <c r="X47" s="105"/>
      <c r="Y47" s="105"/>
      <c r="Z47" s="105"/>
      <c r="AA47" s="2"/>
    </row>
    <row r="48" spans="1:31" x14ac:dyDescent="0.35">
      <c r="B48">
        <v>23</v>
      </c>
      <c r="C48" s="195" t="s">
        <v>194</v>
      </c>
      <c r="D48" s="130" t="s">
        <v>142</v>
      </c>
      <c r="E48" s="237">
        <v>0.05</v>
      </c>
      <c r="F48" s="1"/>
      <c r="G48" s="1"/>
      <c r="H48" s="108"/>
      <c r="I48" s="1"/>
      <c r="J48" s="1"/>
      <c r="K48" s="1"/>
      <c r="L48" s="108"/>
      <c r="M48" s="108"/>
      <c r="N48" s="108"/>
      <c r="O48" s="108"/>
      <c r="P48" s="108"/>
      <c r="Q48" s="18"/>
      <c r="R48" s="107"/>
      <c r="T48" s="195" t="s">
        <v>194</v>
      </c>
      <c r="U48" s="130" t="s">
        <v>142</v>
      </c>
      <c r="V48" s="237">
        <v>0.05</v>
      </c>
      <c r="W48" s="105">
        <v>30</v>
      </c>
      <c r="X48" s="105"/>
      <c r="Y48" s="105"/>
      <c r="Z48" s="105"/>
      <c r="AA48" s="2"/>
    </row>
    <row r="49" spans="1:27" x14ac:dyDescent="0.35">
      <c r="B49">
        <v>24</v>
      </c>
      <c r="C49" s="195" t="s">
        <v>195</v>
      </c>
      <c r="D49" s="130" t="s">
        <v>143</v>
      </c>
      <c r="E49" s="237">
        <v>0.2</v>
      </c>
      <c r="F49" s="1"/>
      <c r="G49" s="1"/>
      <c r="H49" s="108"/>
      <c r="I49" s="1"/>
      <c r="J49" s="1"/>
      <c r="K49" s="1"/>
      <c r="L49" s="108"/>
      <c r="M49" s="108"/>
      <c r="N49" s="108"/>
      <c r="O49" s="108"/>
      <c r="P49" s="108"/>
      <c r="Q49" s="18"/>
      <c r="R49" s="172"/>
      <c r="T49" s="195" t="s">
        <v>195</v>
      </c>
      <c r="U49" s="130" t="s">
        <v>143</v>
      </c>
      <c r="V49" s="237">
        <v>0.2</v>
      </c>
      <c r="W49" s="105">
        <v>30</v>
      </c>
      <c r="X49" s="105"/>
      <c r="Y49" s="105"/>
      <c r="Z49" s="105"/>
      <c r="AA49" s="2"/>
    </row>
    <row r="50" spans="1:27" ht="15" thickBot="1" x14ac:dyDescent="0.4">
      <c r="B50">
        <v>25</v>
      </c>
      <c r="C50" s="196" t="s">
        <v>196</v>
      </c>
      <c r="D50" s="155" t="s">
        <v>150</v>
      </c>
      <c r="E50" s="237">
        <v>0.2</v>
      </c>
      <c r="F50" s="3"/>
      <c r="G50" s="3"/>
      <c r="H50" s="109"/>
      <c r="I50" s="3"/>
      <c r="J50" s="3"/>
      <c r="K50" s="3"/>
      <c r="L50" s="109"/>
      <c r="M50" s="109"/>
      <c r="N50" s="109"/>
      <c r="O50" s="109"/>
      <c r="P50" s="109"/>
      <c r="Q50" s="18"/>
      <c r="R50" s="172"/>
      <c r="T50" s="196" t="s">
        <v>196</v>
      </c>
      <c r="U50" s="155" t="s">
        <v>150</v>
      </c>
      <c r="V50" s="237">
        <v>0.2</v>
      </c>
      <c r="W50" s="105">
        <v>30</v>
      </c>
      <c r="X50" s="106"/>
      <c r="Y50" s="106"/>
      <c r="Z50" s="106"/>
      <c r="AA50" s="4"/>
    </row>
    <row r="51" spans="1:27" ht="19" thickBot="1" x14ac:dyDescent="0.5">
      <c r="A51" s="191"/>
      <c r="C51" s="201">
        <v>2.8</v>
      </c>
      <c r="D51" s="184" t="s">
        <v>89</v>
      </c>
      <c r="E51" s="184"/>
      <c r="F51" s="184"/>
      <c r="G51" s="185">
        <v>3.7999999999999999E-2</v>
      </c>
      <c r="H51" s="184"/>
      <c r="I51" s="184"/>
      <c r="J51" s="184"/>
      <c r="K51" s="184"/>
      <c r="L51" s="184"/>
      <c r="M51" s="184"/>
      <c r="N51" s="184"/>
      <c r="O51" s="184"/>
      <c r="P51" s="184"/>
      <c r="Q51" s="184"/>
      <c r="R51" s="186"/>
      <c r="T51" s="201">
        <v>2.8</v>
      </c>
      <c r="U51" s="184" t="s">
        <v>89</v>
      </c>
      <c r="V51" s="185">
        <f>G51</f>
        <v>3.7999999999999999E-2</v>
      </c>
      <c r="W51" s="185"/>
      <c r="X51" s="184"/>
      <c r="Y51" s="184"/>
      <c r="Z51" s="184"/>
      <c r="AA51" s="186"/>
    </row>
    <row r="52" spans="1:27" x14ac:dyDescent="0.35">
      <c r="B52">
        <v>26</v>
      </c>
      <c r="C52" s="198" t="s">
        <v>197</v>
      </c>
      <c r="D52" s="130" t="s">
        <v>152</v>
      </c>
      <c r="E52" s="237">
        <v>0.35</v>
      </c>
      <c r="F52" s="1"/>
      <c r="G52" s="108"/>
      <c r="H52" s="108"/>
      <c r="I52" s="1"/>
      <c r="J52" s="1"/>
      <c r="K52" s="108"/>
      <c r="L52" s="108"/>
      <c r="M52" s="108"/>
      <c r="N52" s="108"/>
      <c r="O52" s="108"/>
      <c r="P52" s="108"/>
      <c r="Q52" s="18"/>
      <c r="R52" s="2"/>
      <c r="T52" s="198" t="s">
        <v>197</v>
      </c>
      <c r="U52" s="130" t="s">
        <v>152</v>
      </c>
      <c r="V52" s="237">
        <v>0.35</v>
      </c>
      <c r="W52" s="105">
        <v>20</v>
      </c>
      <c r="X52" s="105"/>
      <c r="Y52" s="105"/>
      <c r="Z52" s="105"/>
      <c r="AA52" s="107"/>
    </row>
    <row r="53" spans="1:27" x14ac:dyDescent="0.35">
      <c r="C53" s="198" t="s">
        <v>198</v>
      </c>
      <c r="D53" s="130" t="s">
        <v>69</v>
      </c>
      <c r="E53" s="237">
        <v>0.3</v>
      </c>
      <c r="F53" s="1"/>
      <c r="G53" s="108"/>
      <c r="H53" s="108"/>
      <c r="I53" s="1"/>
      <c r="J53" s="1"/>
      <c r="K53" s="108"/>
      <c r="L53" s="108"/>
      <c r="M53" s="108"/>
      <c r="N53" s="108"/>
      <c r="O53" s="108"/>
      <c r="P53" s="108"/>
      <c r="Q53" s="18"/>
      <c r="R53" s="2"/>
      <c r="T53" s="198" t="s">
        <v>198</v>
      </c>
      <c r="U53" s="130" t="s">
        <v>69</v>
      </c>
      <c r="V53" s="237">
        <v>0.3</v>
      </c>
      <c r="W53" s="105">
        <v>20</v>
      </c>
      <c r="X53" s="105"/>
      <c r="Y53" s="105"/>
      <c r="Z53" s="105"/>
      <c r="AA53" s="107"/>
    </row>
    <row r="54" spans="1:27" ht="15" thickBot="1" x14ac:dyDescent="0.4">
      <c r="C54" s="198" t="s">
        <v>199</v>
      </c>
      <c r="D54" s="130" t="s">
        <v>67</v>
      </c>
      <c r="E54" s="237">
        <v>0.35</v>
      </c>
      <c r="F54" s="1"/>
      <c r="G54" s="108"/>
      <c r="H54" s="108"/>
      <c r="I54" s="1"/>
      <c r="J54" s="1"/>
      <c r="K54" s="108"/>
      <c r="L54" s="108"/>
      <c r="M54" s="108"/>
      <c r="N54" s="108"/>
      <c r="O54" s="108"/>
      <c r="P54" s="108"/>
      <c r="Q54" s="18"/>
      <c r="R54" s="2"/>
      <c r="T54" s="198" t="s">
        <v>199</v>
      </c>
      <c r="U54" s="130" t="s">
        <v>67</v>
      </c>
      <c r="V54" s="237">
        <v>0.35</v>
      </c>
      <c r="W54" s="105">
        <v>20</v>
      </c>
      <c r="X54" s="105"/>
      <c r="Y54" s="105"/>
      <c r="Z54" s="105"/>
      <c r="AA54" s="107"/>
    </row>
    <row r="55" spans="1:27" ht="19" thickBot="1" x14ac:dyDescent="0.5">
      <c r="A55" s="191"/>
      <c r="C55" s="194">
        <v>2.9</v>
      </c>
      <c r="D55" s="128" t="s">
        <v>173</v>
      </c>
      <c r="E55" s="128"/>
      <c r="F55" s="128"/>
      <c r="G55" s="147">
        <v>3.5000000000000003E-2</v>
      </c>
      <c r="H55" s="128"/>
      <c r="I55" s="128"/>
      <c r="J55" s="128"/>
      <c r="K55" s="128"/>
      <c r="L55" s="128"/>
      <c r="M55" s="128"/>
      <c r="N55" s="128"/>
      <c r="O55" s="128"/>
      <c r="P55" s="128"/>
      <c r="Q55" s="128"/>
      <c r="R55" s="129"/>
      <c r="T55" s="194">
        <v>2.9</v>
      </c>
      <c r="U55" s="128" t="s">
        <v>173</v>
      </c>
      <c r="V55" s="147">
        <f>G55</f>
        <v>3.5000000000000003E-2</v>
      </c>
      <c r="W55" s="147"/>
      <c r="X55" s="128"/>
      <c r="Y55" s="128"/>
      <c r="Z55" s="128"/>
      <c r="AA55" s="129"/>
    </row>
    <row r="56" spans="1:27" x14ac:dyDescent="0.35">
      <c r="C56" s="195"/>
      <c r="D56" s="130"/>
      <c r="E56" s="1"/>
      <c r="F56" s="1"/>
      <c r="G56" s="197" t="s">
        <v>164</v>
      </c>
      <c r="H56" s="108"/>
      <c r="I56" s="1"/>
      <c r="J56" s="1"/>
      <c r="K56" s="108"/>
      <c r="L56" s="108"/>
      <c r="M56" s="108"/>
      <c r="N56" s="108"/>
      <c r="O56" s="108"/>
      <c r="P56" s="108"/>
      <c r="Q56" s="139"/>
      <c r="R56" s="2"/>
      <c r="T56" s="195"/>
      <c r="U56" s="130"/>
      <c r="V56" s="1"/>
      <c r="W56" s="197"/>
      <c r="X56" s="105"/>
      <c r="Y56" s="105"/>
      <c r="Z56" s="105"/>
      <c r="AA56" s="107"/>
    </row>
    <row r="57" spans="1:27" x14ac:dyDescent="0.35">
      <c r="B57">
        <v>27</v>
      </c>
      <c r="C57" s="195" t="s">
        <v>200</v>
      </c>
      <c r="D57" s="130" t="s">
        <v>151</v>
      </c>
      <c r="E57" s="237">
        <v>0.4</v>
      </c>
      <c r="F57" s="108"/>
      <c r="G57" s="148"/>
      <c r="H57" s="108"/>
      <c r="I57" s="1"/>
      <c r="J57" s="1"/>
      <c r="K57" s="108"/>
      <c r="L57" s="108"/>
      <c r="M57" s="108"/>
      <c r="N57" s="108"/>
      <c r="O57" s="108"/>
      <c r="P57" s="108"/>
      <c r="Q57" s="139"/>
      <c r="R57" s="2"/>
      <c r="T57" s="195" t="s">
        <v>200</v>
      </c>
      <c r="U57" s="130" t="s">
        <v>151</v>
      </c>
      <c r="V57" s="237">
        <v>0.4</v>
      </c>
      <c r="W57" s="148">
        <v>15</v>
      </c>
      <c r="X57" s="105"/>
      <c r="Y57" s="105"/>
      <c r="Z57" s="105"/>
      <c r="AA57" s="107"/>
    </row>
    <row r="58" spans="1:27" x14ac:dyDescent="0.35">
      <c r="B58">
        <v>28</v>
      </c>
      <c r="C58" s="195" t="s">
        <v>201</v>
      </c>
      <c r="D58" s="130" t="s">
        <v>175</v>
      </c>
      <c r="E58" s="237">
        <v>0.3</v>
      </c>
      <c r="F58" s="108"/>
      <c r="G58" s="105"/>
      <c r="H58" s="108"/>
      <c r="I58" s="1"/>
      <c r="J58" s="1"/>
      <c r="K58" s="108"/>
      <c r="L58" s="108"/>
      <c r="M58" s="108"/>
      <c r="N58" s="108"/>
      <c r="O58" s="108"/>
      <c r="P58" s="108"/>
      <c r="Q58" s="139"/>
      <c r="R58" s="2"/>
      <c r="T58" s="195" t="s">
        <v>201</v>
      </c>
      <c r="U58" s="130" t="s">
        <v>175</v>
      </c>
      <c r="V58" s="237">
        <v>0.3</v>
      </c>
      <c r="W58" s="148">
        <v>15</v>
      </c>
      <c r="X58" s="1"/>
      <c r="Y58" s="1"/>
      <c r="Z58" s="1"/>
      <c r="AA58" s="2"/>
    </row>
    <row r="59" spans="1:27" ht="15" thickBot="1" x14ac:dyDescent="0.4">
      <c r="C59" s="195" t="s">
        <v>202</v>
      </c>
      <c r="D59" s="192" t="s">
        <v>174</v>
      </c>
      <c r="E59" s="237">
        <v>0.3</v>
      </c>
      <c r="F59" s="108"/>
      <c r="G59" s="105"/>
      <c r="H59" s="108"/>
      <c r="I59" s="1"/>
      <c r="J59" s="1"/>
      <c r="K59" s="108"/>
      <c r="L59" s="108"/>
      <c r="M59" s="108"/>
      <c r="N59" s="108"/>
      <c r="O59" s="108"/>
      <c r="P59" s="108"/>
      <c r="Q59" s="139"/>
      <c r="R59" s="2"/>
      <c r="T59" s="195" t="s">
        <v>202</v>
      </c>
      <c r="U59" s="192" t="s">
        <v>174</v>
      </c>
      <c r="V59" s="237">
        <v>0.3</v>
      </c>
      <c r="W59" s="148">
        <v>15</v>
      </c>
      <c r="X59" s="1"/>
      <c r="Y59" s="1"/>
      <c r="Z59" s="1"/>
      <c r="AA59" s="2"/>
    </row>
    <row r="60" spans="1:27" ht="19" thickBot="1" x14ac:dyDescent="0.5">
      <c r="C60" s="202" t="s">
        <v>203</v>
      </c>
      <c r="D60" s="181" t="s">
        <v>94</v>
      </c>
      <c r="E60" s="181"/>
      <c r="F60" s="181"/>
      <c r="G60" s="182">
        <v>2.1000000000000001E-2</v>
      </c>
      <c r="H60" s="181"/>
      <c r="I60" s="181"/>
      <c r="J60" s="181"/>
      <c r="K60" s="181"/>
      <c r="L60" s="181"/>
      <c r="M60" s="181"/>
      <c r="N60" s="181"/>
      <c r="O60" s="181"/>
      <c r="P60" s="181"/>
      <c r="Q60" s="181"/>
      <c r="R60" s="183"/>
      <c r="T60" s="202" t="s">
        <v>203</v>
      </c>
      <c r="U60" s="181" t="s">
        <v>94</v>
      </c>
      <c r="V60" s="182">
        <f>G60</f>
        <v>2.1000000000000001E-2</v>
      </c>
      <c r="W60" s="182"/>
      <c r="X60" s="181"/>
      <c r="Y60" s="181"/>
      <c r="Z60" s="181"/>
      <c r="AA60" s="183"/>
    </row>
    <row r="61" spans="1:27" x14ac:dyDescent="0.35">
      <c r="C61" s="199"/>
      <c r="D61" s="130"/>
      <c r="E61" s="1"/>
      <c r="F61" s="1"/>
      <c r="G61" s="32" t="s">
        <v>153</v>
      </c>
      <c r="H61" s="32" t="s">
        <v>226</v>
      </c>
      <c r="I61" s="1"/>
      <c r="J61" s="1"/>
      <c r="K61" s="108"/>
      <c r="L61" s="108"/>
      <c r="M61" s="108"/>
      <c r="N61" s="108"/>
      <c r="O61" s="108"/>
      <c r="P61" s="108"/>
      <c r="Q61" s="18"/>
      <c r="R61" s="2"/>
      <c r="T61" s="199"/>
      <c r="U61" s="130"/>
      <c r="V61" s="1"/>
      <c r="W61" s="32"/>
      <c r="X61" s="32"/>
      <c r="Y61" s="1"/>
      <c r="Z61" s="1"/>
      <c r="AA61" s="107"/>
    </row>
    <row r="62" spans="1:27" x14ac:dyDescent="0.35">
      <c r="B62">
        <v>29</v>
      </c>
      <c r="C62" s="199" t="s">
        <v>204</v>
      </c>
      <c r="D62" s="130" t="s">
        <v>149</v>
      </c>
      <c r="E62" s="237">
        <v>0.4</v>
      </c>
      <c r="F62" s="1"/>
      <c r="G62" s="1"/>
      <c r="H62" s="29"/>
      <c r="I62" s="1"/>
      <c r="J62" s="1"/>
      <c r="K62" s="108"/>
      <c r="L62" s="108"/>
      <c r="M62" s="108"/>
      <c r="N62" s="108"/>
      <c r="O62" s="108"/>
      <c r="P62" s="1"/>
      <c r="Q62" s="18"/>
      <c r="R62" s="2"/>
      <c r="T62" s="199" t="s">
        <v>204</v>
      </c>
      <c r="U62" s="130" t="s">
        <v>149</v>
      </c>
      <c r="V62" s="237">
        <v>0.4</v>
      </c>
      <c r="W62" s="1">
        <v>35</v>
      </c>
      <c r="X62" s="29"/>
      <c r="Y62" s="1"/>
      <c r="Z62" s="1"/>
      <c r="AA62" s="107"/>
    </row>
    <row r="63" spans="1:27" x14ac:dyDescent="0.35">
      <c r="C63" s="199" t="s">
        <v>205</v>
      </c>
      <c r="D63" s="130" t="s">
        <v>70</v>
      </c>
      <c r="E63" s="237">
        <v>0.3</v>
      </c>
      <c r="F63" s="1"/>
      <c r="G63" s="1"/>
      <c r="H63" s="1"/>
      <c r="I63" s="1"/>
      <c r="J63" s="1"/>
      <c r="K63" s="108"/>
      <c r="L63" s="108"/>
      <c r="M63" s="108"/>
      <c r="N63" s="108"/>
      <c r="O63" s="108"/>
      <c r="P63" s="108"/>
      <c r="Q63" s="18"/>
      <c r="R63" s="2"/>
      <c r="T63" s="199" t="s">
        <v>205</v>
      </c>
      <c r="U63" s="130" t="s">
        <v>70</v>
      </c>
      <c r="V63" s="237">
        <v>0.3</v>
      </c>
      <c r="W63" s="1">
        <v>30</v>
      </c>
      <c r="X63" s="1"/>
      <c r="Y63" s="1"/>
      <c r="Z63" s="1"/>
      <c r="AA63" s="107"/>
    </row>
    <row r="64" spans="1:27" x14ac:dyDescent="0.35">
      <c r="C64" s="199" t="s">
        <v>206</v>
      </c>
      <c r="D64" s="130" t="s">
        <v>93</v>
      </c>
      <c r="E64" s="237">
        <v>0.15</v>
      </c>
      <c r="F64" s="1"/>
      <c r="G64" s="1"/>
      <c r="H64" s="1"/>
      <c r="I64" s="1"/>
      <c r="J64" s="1"/>
      <c r="K64" s="1"/>
      <c r="L64" s="1"/>
      <c r="M64" s="1"/>
      <c r="N64" s="108"/>
      <c r="O64" s="108"/>
      <c r="P64" s="108"/>
      <c r="Q64" s="18"/>
      <c r="R64" s="2"/>
      <c r="T64" s="199" t="s">
        <v>206</v>
      </c>
      <c r="U64" s="130" t="s">
        <v>93</v>
      </c>
      <c r="V64" s="237">
        <v>0.15</v>
      </c>
      <c r="W64" s="1">
        <v>45</v>
      </c>
      <c r="X64" s="1"/>
      <c r="Y64" s="1"/>
      <c r="Z64" s="1"/>
      <c r="AA64" s="107"/>
    </row>
    <row r="65" spans="3:27" ht="15" thickBot="1" x14ac:dyDescent="0.4">
      <c r="C65" s="200" t="s">
        <v>207</v>
      </c>
      <c r="D65" s="131" t="s">
        <v>91</v>
      </c>
      <c r="E65" s="236">
        <v>0.15</v>
      </c>
      <c r="F65" s="3"/>
      <c r="G65" s="3"/>
      <c r="H65" s="3"/>
      <c r="I65" s="3"/>
      <c r="J65" s="3"/>
      <c r="K65" s="3"/>
      <c r="L65" s="3"/>
      <c r="M65" s="3"/>
      <c r="N65" s="109"/>
      <c r="O65" s="109"/>
      <c r="P65" s="109"/>
      <c r="Q65" s="3"/>
      <c r="R65" s="4"/>
      <c r="T65" s="200" t="s">
        <v>207</v>
      </c>
      <c r="U65" s="131" t="s">
        <v>91</v>
      </c>
      <c r="V65" s="236">
        <v>0.15</v>
      </c>
      <c r="W65" s="3">
        <v>45</v>
      </c>
      <c r="X65" s="3"/>
      <c r="Y65" s="3"/>
      <c r="Z65" s="3"/>
      <c r="AA65" s="116"/>
    </row>
    <row r="66" spans="3:27" ht="19.5" customHeight="1" thickBot="1" x14ac:dyDescent="0.4">
      <c r="T66" s="269" t="s">
        <v>228</v>
      </c>
      <c r="U66" s="270"/>
      <c r="V66" s="270"/>
      <c r="W66" s="270"/>
      <c r="X66" s="270"/>
      <c r="Y66" s="270"/>
      <c r="Z66" s="271"/>
      <c r="AA66" s="243"/>
    </row>
  </sheetData>
  <mergeCells count="7">
    <mergeCell ref="T66:Z66"/>
    <mergeCell ref="C1:R1"/>
    <mergeCell ref="C3:R3"/>
    <mergeCell ref="C13:R13"/>
    <mergeCell ref="T1:AA1"/>
    <mergeCell ref="T3:AA3"/>
    <mergeCell ref="T13:AA13"/>
  </mergeCells>
  <pageMargins left="0.25" right="0.25" top="0.75" bottom="0.75" header="0.3" footer="0.3"/>
  <pageSetup scale="4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VPOs</vt:lpstr>
      <vt:lpstr>Long list of VPOs</vt:lpstr>
      <vt:lpstr>VPA 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Khydija</dc:creator>
  <cp:lastModifiedBy>Windows User</cp:lastModifiedBy>
  <cp:lastPrinted>2018-03-26T08:23:13Z</cp:lastPrinted>
  <dcterms:created xsi:type="dcterms:W3CDTF">2017-03-21T12:47:13Z</dcterms:created>
  <dcterms:modified xsi:type="dcterms:W3CDTF">2019-01-22T09:43:11Z</dcterms:modified>
</cp:coreProperties>
</file>