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evin/Desktop/"/>
    </mc:Choice>
  </mc:AlternateContent>
  <bookViews>
    <workbookView xWindow="0" yWindow="440" windowWidth="28800" windowHeight="16360" tabRatio="500"/>
  </bookViews>
  <sheets>
    <sheet name="Full List" sheetId="11" r:id="rId1"/>
    <sheet name="Keywords" sheetId="1" r:id="rId2"/>
    <sheet name="jobstreet" sheetId="2" r:id="rId3"/>
    <sheet name="indeed" sheetId="3" r:id="rId4"/>
    <sheet name="jobscentral" sheetId="4" r:id="rId5"/>
    <sheet name="jobsdb" sheetId="5" r:id="rId6"/>
    <sheet name="stjobs" sheetId="6" r:id="rId7"/>
    <sheet name="monster" sheetId="7" r:id="rId8"/>
    <sheet name="linkedin" sheetId="8" r:id="rId9"/>
    <sheet name="recruit.net" sheetId="9" r:id="rId10"/>
    <sheet name="jobs.com" sheetId="10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" i="10"/>
  <c r="D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" i="9"/>
  <c r="D3" i="9"/>
  <c r="D15" i="8"/>
  <c r="D16" i="8"/>
  <c r="D17" i="8"/>
  <c r="D19" i="8"/>
  <c r="D20" i="8"/>
  <c r="D21" i="8"/>
  <c r="D4" i="8"/>
  <c r="D5" i="8"/>
  <c r="D6" i="8"/>
  <c r="D7" i="8"/>
  <c r="D8" i="8"/>
  <c r="D9" i="8"/>
  <c r="D10" i="8"/>
  <c r="D11" i="8"/>
  <c r="D12" i="8"/>
  <c r="D13" i="8"/>
  <c r="D14" i="8"/>
  <c r="D2" i="8"/>
  <c r="D3" i="8"/>
  <c r="D10" i="7"/>
  <c r="D11" i="7"/>
  <c r="D12" i="7"/>
  <c r="D13" i="7"/>
  <c r="D14" i="7"/>
  <c r="D15" i="7"/>
  <c r="D16" i="7"/>
  <c r="D17" i="7"/>
  <c r="D19" i="7"/>
  <c r="D20" i="7"/>
  <c r="D21" i="7"/>
  <c r="D2" i="7"/>
  <c r="D3" i="7"/>
  <c r="D4" i="7"/>
  <c r="D5" i="7"/>
  <c r="D6" i="7"/>
  <c r="D7" i="7"/>
  <c r="D8" i="7"/>
  <c r="D9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D4" i="4"/>
  <c r="D5" i="4"/>
  <c r="D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9" i="5"/>
  <c r="C20" i="5"/>
  <c r="C21" i="5"/>
  <c r="C2" i="5"/>
  <c r="C3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3"/>
  <c r="A2" i="4"/>
  <c r="A2" i="5"/>
  <c r="A2" i="6"/>
  <c r="A2" i="7"/>
  <c r="A2" i="8"/>
  <c r="A2" i="9"/>
  <c r="A2" i="10"/>
  <c r="A2" i="2"/>
</calcChain>
</file>

<file path=xl/sharedStrings.xml><?xml version="1.0" encoding="utf-8"?>
<sst xmlns="http://schemas.openxmlformats.org/spreadsheetml/2006/main" count="531" uniqueCount="263">
  <si>
    <t>crm</t>
  </si>
  <si>
    <t>python</t>
  </si>
  <si>
    <t>analytics</t>
  </si>
  <si>
    <t>marketing</t>
  </si>
  <si>
    <t>digital</t>
  </si>
  <si>
    <t>analyst</t>
  </si>
  <si>
    <t>plotly</t>
  </si>
  <si>
    <t>quantmod</t>
  </si>
  <si>
    <t>nltk</t>
  </si>
  <si>
    <t>ggplot</t>
  </si>
  <si>
    <t>pandas</t>
  </si>
  <si>
    <t>salesforce</t>
  </si>
  <si>
    <t>clustering</t>
  </si>
  <si>
    <t>hubspot</t>
  </si>
  <si>
    <t>omniture</t>
  </si>
  <si>
    <t>pardot</t>
  </si>
  <si>
    <t>google+analytics</t>
  </si>
  <si>
    <t>marketo</t>
  </si>
  <si>
    <t>tableau</t>
  </si>
  <si>
    <t>eloqua</t>
  </si>
  <si>
    <t>R+programming</t>
  </si>
  <si>
    <t>http://sg.jobsdb.com/SG/EN/Search/FindJobs?KeyOpt=COMPLEX&amp;JSRV=1&amp;RLRSF=1&amp;JobCat=1&amp;SearchFields=Positions,Companies&amp;Key=python</t>
  </si>
  <si>
    <t>http://www.stjobs.sg/singapore-jobs/python-jobs-search/view-50-jobs</t>
  </si>
  <si>
    <t>http://www.monster.com.sg/python-jobs-in-singapore.html</t>
  </si>
  <si>
    <t>http://singapore.recruit.net/search.html?query=python&amp;location=&amp;postdate=30&amp;hitsPerPage=10&amp;dedup=true&amp;jobRef=&amp;sortby=date&amp;d=r&amp;pageNo=1&amp;f_company=&amp;f_region=&amp;f_location=&amp;newjobs=false&amp;filter_company=false&amp;filter_agency=false&amp;companysite_filter=false&amp;distance=40</t>
  </si>
  <si>
    <t>http://www.jobs.com.sg/j?q=python&amp;l=Singapore&amp;st=date</t>
  </si>
  <si>
    <t>http://sg.jobsdb.com/SG/EN/Search/FindJobs?KeyOpt=COMPLEX&amp;JSRV=1&amp;RLRSF=1&amp;JobCat=1&amp;SearchFields=Positions,Companies&amp;Key=</t>
  </si>
  <si>
    <t>http://sg.jobsdb.com/SG/EN/Search/FindJobs?KeyOpt=COMPLEX&amp;JSRV=1&amp;RLRSF=1&amp;JobCat=1&amp;SearchFields=Positions,Companies&amp;Key=google%20analytics</t>
  </si>
  <si>
    <t>http://sg.jobsdb.com/SG/EN/Search/FindJobs?KeyOpt=COMPLEX&amp;JSRV=1&amp;RLRSF=1&amp;JobCat=1&amp;SearchFields=Positions,Companies&amp;Key=R%20programming</t>
  </si>
  <si>
    <t>&amp;JCSchools=JF&amp;sc=1&amp;sc_cmp1=JS_JC_SORTBY_4&amp;submit=Find+Jobs&amp;sd=1</t>
  </si>
  <si>
    <t>http://jobscentral.com.sg/jc/jobseeker/jobs/jrp.aspx?_ctl13%3a_ctl1%3arawwords=</t>
  </si>
  <si>
    <t>&amp;JCSchools=JF&amp;sc=1&amp;sc_cmp1=JS_JC_SORTBY_4&amp;submit=Find+Jobs&amp;sd=0</t>
  </si>
  <si>
    <t>&amp;JCSchools=JF&amp;sc=1&amp;sc_cmp1=JS_JC_SORTBY_4&amp;submit=Find+Jobs&amp;sd=2</t>
  </si>
  <si>
    <t>&amp;JCSchools=JF&amp;sc=1&amp;sc_cmp1=JS_JC_SORTBY_4&amp;submit=Find+Jobs&amp;sd=3</t>
  </si>
  <si>
    <t>&amp;JCSchools=JF&amp;sc=1&amp;sc_cmp1=JS_JC_SORTBY_4&amp;submit=Find+Jobs&amp;sd=4</t>
  </si>
  <si>
    <t>&amp;JCSchools=JF&amp;sc=1&amp;sc_cmp1=JS_JC_SORTBY_4&amp;submit=Find+Jobs&amp;sd=5</t>
  </si>
  <si>
    <t>&amp;JCSchools=JF&amp;sc=1&amp;sc_cmp1=JS_JC_SORTBY_4&amp;submit=Find+Jobs&amp;sd=6</t>
  </si>
  <si>
    <t>&amp;JCSchools=JF&amp;sc=1&amp;sc_cmp1=JS_JC_SORTBY_4&amp;submit=Find+Jobs&amp;sd=7</t>
  </si>
  <si>
    <t>&amp;JCSchools=JF&amp;sc=1&amp;sc_cmp1=JS_JC_SORTBY_4&amp;submit=Find+Jobs&amp;sd=8</t>
  </si>
  <si>
    <t>&amp;JCSchools=JF&amp;sc=1&amp;sc_cmp1=JS_JC_SORTBY_4&amp;submit=Find+Jobs&amp;sd=9</t>
  </si>
  <si>
    <t>&amp;JCSchools=JF&amp;sc=1&amp;sc_cmp1=JS_JC_SORTBY_4&amp;submit=Find+Jobs&amp;sd=10</t>
  </si>
  <si>
    <t>&amp;JCSchools=JF&amp;sc=1&amp;sc_cmp1=JS_JC_SORTBY_4&amp;submit=Find+Jobs&amp;sd=11</t>
  </si>
  <si>
    <t>&amp;JCSchools=JF&amp;sc=1&amp;sc_cmp1=JS_JC_SORTBY_4&amp;submit=Find+Jobs&amp;sd=12</t>
  </si>
  <si>
    <t>&amp;JCSchools=JF&amp;sc=1&amp;sc_cmp1=JS_JC_SORTBY_4&amp;submit=Find+Jobs&amp;sd=13</t>
  </si>
  <si>
    <t>&amp;JCSchools=JF&amp;sc=1&amp;sc_cmp1=JS_JC_SORTBY_4&amp;submit=Find+Jobs&amp;sd=14</t>
  </si>
  <si>
    <t>&amp;JCSchools=JF&amp;sc=1&amp;sc_cmp1=JS_JC_SORTBY_4&amp;submit=Find+Jobs&amp;sd=15</t>
  </si>
  <si>
    <t>&amp;JCSchools=JF&amp;sc=1&amp;sc_cmp1=JS_JC_SORTBY_4&amp;submit=Find+Jobs&amp;sd=16</t>
  </si>
  <si>
    <t>&amp;JCSchools=JF&amp;sc=1&amp;sc_cmp1=JS_JC_SORTBY_4&amp;submit=Find+Jobs&amp;sd=17</t>
  </si>
  <si>
    <t>&amp;JCSchools=JF&amp;sc=1&amp;sc_cmp1=JS_JC_SORTBY_4&amp;submit=Find+Jobs&amp;sd=18</t>
  </si>
  <si>
    <t>&amp;JCSchools=JF&amp;sc=1&amp;sc_cmp1=JS_JC_SORTBY_4&amp;submit=Find+Jobs&amp;sd=19</t>
  </si>
  <si>
    <t>&amp;JCSchools=JF&amp;sc=1&amp;sc_cmp1=JS_JC_SORTBY_4&amp;submit=Find+Jobs&amp;sd=20</t>
  </si>
  <si>
    <t>http://www.stjobs.sg/singapore-jobs/</t>
  </si>
  <si>
    <t>-jobs-search/view-50-jobs</t>
  </si>
  <si>
    <t>http://www.monster.com.sg/google-analytics-jobs-in-singapore.html</t>
  </si>
  <si>
    <t>http://www.monster.com.sg/</t>
  </si>
  <si>
    <t>-jobs-in-singapore.html</t>
  </si>
  <si>
    <t>http://www.monster.com.sg/R-programming-jobs-in-singapore.html</t>
  </si>
  <si>
    <t>&amp;locationId=sg%3A0&amp;orig=JSERP&amp;sortBy=DD</t>
  </si>
  <si>
    <t>https://www.linkedin.com/jobs/search?keywords=</t>
  </si>
  <si>
    <t>https://www.linkedin.com/jobs/search?keywords=google%20analytics&amp;locationId=sg%3A0&amp;orig=JSERP&amp;sortBy=DD</t>
  </si>
  <si>
    <t>https://www.linkedin.com/jobs/search?keywords=R%20programming&amp;locationId=sg%3A0&amp;orig=JSERP&amp;sortBy=DD</t>
  </si>
  <si>
    <t>http://singapore.recruit.net/search.html?query=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</si>
  <si>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&amp;location=&amp;postdate=30&amp;hitsPerPage=10&amp;dedup=true&amp;jobRef=&amp;sortby=date&amp;d=r&amp;pageNo=1&amp;f_company=&amp;f_region=&amp;f_location=&amp;newjobs=false&amp;filter_company=false&amp;filter_agency=false&amp;companysite_filter=false&amp;distance=40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</si>
  <si>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&amp;location=&amp;postdate=30&amp;hitsPerPage=10&amp;dedup=true&amp;jobRef=&amp;sortby=date&amp;d=r&amp;pageNo=1&amp;f_company=&amp;f_region=&amp;f_location=&amp;newjobs=false&amp;filter_company=false&amp;filter_agency=false&amp;companysite_filter=false&amp;distance=39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</si>
  <si>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&amp;location=&amp;postdate=30&amp;hitsPerPage=10&amp;dedup=true&amp;jobRef=&amp;sortby=date&amp;d=r&amp;pageNo=1&amp;f_company=&amp;f_region=&amp;f_location=&amp;newjobs=false&amp;filter_company=false&amp;filter_agency=false&amp;companysite_filter=false&amp;distance=41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</si>
  <si>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&amp;location=&amp;postdate=30&amp;hitsPerPage=10&amp;dedup=true&amp;jobRef=&amp;sortby=date&amp;d=r&amp;pageNo=1&amp;f_company=&amp;f_region=&amp;f_location=&amp;newjobs=false&amp;filter_company=false&amp;filter_agency=false&amp;companysite_filter=false&amp;distance=42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</si>
  <si>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&amp;location=&amp;postdate=30&amp;hitsPerPage=10&amp;dedup=true&amp;jobRef=&amp;sortby=date&amp;d=r&amp;pageNo=1&amp;f_company=&amp;f_region=&amp;f_location=&amp;newjobs=false&amp;filter_company=false&amp;filter_agency=false&amp;companysite_filter=false&amp;distance=43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</si>
  <si>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&amp;location=&amp;postdate=30&amp;hitsPerPage=10&amp;dedup=true&amp;jobRef=&amp;sortby=date&amp;d=r&amp;pageNo=1&amp;f_company=&amp;f_region=&amp;f_location=&amp;newjobs=false&amp;filter_company=false&amp;filter_agency=false&amp;companysite_filter=false&amp;distance=44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</si>
  <si>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&amp;location=&amp;postdate=30&amp;hitsPerPage=10&amp;dedup=true&amp;jobRef=&amp;sortby=date&amp;d=r&amp;pageNo=1&amp;f_company=&amp;f_region=&amp;f_location=&amp;newjobs=false&amp;filter_company=false&amp;filter_agency=false&amp;companysite_filter=false&amp;distance=45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</si>
  <si>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&amp;location=&amp;postdate=30&amp;hitsPerPage=10&amp;dedup=true&amp;jobRef=&amp;sortby=date&amp;d=r&amp;pageNo=1&amp;f_company=&amp;f_region=&amp;f_location=&amp;newjobs=false&amp;filter_company=false&amp;filter_agency=false&amp;companysite_filter=false&amp;distance=46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</si>
  <si>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&amp;location=&amp;postdate=30&amp;hitsPerPage=10&amp;dedup=true&amp;jobRef=&amp;sortby=date&amp;d=r&amp;pageNo=1&amp;f_company=&amp;f_region=&amp;f_location=&amp;newjobs=false&amp;filter_company=false&amp;filter_agency=false&amp;companysite_filter=false&amp;distance=47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</si>
  <si>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&amp;location=&amp;postdate=30&amp;hitsPerPage=10&amp;dedup=true&amp;jobRef=&amp;sortby=date&amp;d=r&amp;pageNo=1&amp;f_company=&amp;f_region=&amp;f_location=&amp;newjobs=false&amp;filter_company=false&amp;filter_agency=false&amp;companysite_filter=false&amp;distance=48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</si>
  <si>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&amp;location=&amp;postdate=30&amp;hitsPerPage=10&amp;dedup=true&amp;jobRef=&amp;sortby=date&amp;d=r&amp;pageNo=1&amp;f_company=&amp;f_region=&amp;f_location=&amp;newjobs=false&amp;filter_company=false&amp;filter_agency=false&amp;companysite_filter=false&amp;distance=49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</si>
  <si>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&amp;location=&amp;postdate=30&amp;hitsPerPage=10&amp;dedup=true&amp;jobRef=&amp;sortby=date&amp;d=r&amp;pageNo=1&amp;f_company=&amp;f_region=&amp;f_location=&amp;newjobs=false&amp;filter_company=false&amp;filter_agency=false&amp;companysite_filter=false&amp;distance=50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</si>
  <si>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&amp;location=&amp;postdate=30&amp;hitsPerPage=10&amp;dedup=true&amp;jobRef=&amp;sortby=date&amp;d=r&amp;pageNo=1&amp;f_company=&amp;f_region=&amp;f_location=&amp;newjobs=false&amp;filter_company=false&amp;filter_agency=false&amp;companysite_filter=false&amp;distance=51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</si>
  <si>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&amp;location=&amp;postdate=30&amp;hitsPerPage=10&amp;dedup=true&amp;jobRef=&amp;sortby=date&amp;d=r&amp;pageNo=1&amp;f_company=&amp;f_region=&amp;f_location=&amp;newjobs=false&amp;filter_company=false&amp;filter_agency=false&amp;companysite_filter=false&amp;distance=52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</si>
  <si>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&amp;location=&amp;postdate=30&amp;hitsPerPage=10&amp;dedup=true&amp;jobRef=&amp;sortby=date&amp;d=r&amp;pageNo=1&amp;f_company=&amp;f_region=&amp;f_location=&amp;newjobs=false&amp;filter_company=false&amp;filter_agency=false&amp;companysite_filter=false&amp;distance=53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</si>
  <si>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&amp;location=&amp;postdate=30&amp;hitsPerPage=10&amp;dedup=true&amp;jobRef=&amp;sortby=date&amp;d=r&amp;pageNo=1&amp;f_company=&amp;f_region=&amp;f_location=&amp;newjobs=false&amp;filter_company=false&amp;filter_agency=false&amp;companysite_filter=false&amp;distance=54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</si>
  <si>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&amp;location=&amp;postdate=30&amp;hitsPerPage=10&amp;dedup=true&amp;jobRef=&amp;sortby=date&amp;d=r&amp;pageNo=1&amp;f_company=&amp;f_region=&amp;f_location=&amp;newjobs=false&amp;filter_company=false&amp;filter_agency=false&amp;companysite_filter=false&amp;distance=55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</si>
  <si>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&amp;location=&amp;postdate=30&amp;hitsPerPage=10&amp;dedup=true&amp;jobRef=&amp;sortby=date&amp;d=r&amp;pageNo=1&amp;f_company=&amp;f_region=&amp;f_location=&amp;newjobs=false&amp;filter_company=false&amp;filter_agency=false&amp;companysite_filter=false&amp;distance=56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</si>
  <si>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&amp;location=&amp;postdate=30&amp;hitsPerPage=10&amp;dedup=true&amp;jobRef=&amp;sortby=date&amp;d=r&amp;pageNo=1&amp;f_company=&amp;f_region=&amp;f_location=&amp;newjobs=false&amp;filter_company=false&amp;filter_agency=false&amp;companysite_filter=false&amp;distance=57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</si>
  <si>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&amp;location=&amp;postdate=30&amp;hitsPerPage=10&amp;dedup=true&amp;jobRef=&amp;sortby=date&amp;d=r&amp;pageNo=1&amp;f_company=&amp;f_region=&amp;f_location=&amp;newjobs=false&amp;filter_company=false&amp;filter_agency=false&amp;companysite_filter=false&amp;distance=58</t>
  </si>
  <si>
    <t>&amp;location=&amp;postdate=30&amp;hitsPerPage=10&amp;dedup=true&amp;jobRef=&amp;sortby=date&amp;d=r&amp;pageNo=1&amp;f_company=&amp;f_region=&amp;f_location=&amp;newjobs=false&amp;filter_company=false&amp;filter_agency=false&amp;companysite_filter=false&amp;distance=59</t>
  </si>
  <si>
    <t>http://www.jobs.com.sg/j?q=</t>
  </si>
  <si>
    <t>&amp;l=Singapore&amp;st=date</t>
  </si>
  <si>
    <t>http://www.indeed.com.sg/jobs?q=python&amp;sort=date</t>
  </si>
  <si>
    <t>http://www.indeed.com.sg/jobs?q=crm&amp;sort=date</t>
  </si>
  <si>
    <t>http://www.indeed.com.sg/jobs?q=analytics&amp;sort=date</t>
  </si>
  <si>
    <t>http://www.indeed.com.sg/jobs?q=marketing&amp;sort=date</t>
  </si>
  <si>
    <t>http://www.indeed.com.sg/jobs?q=digital&amp;sort=date</t>
  </si>
  <si>
    <t>http://www.indeed.com.sg/jobs?q=analyst&amp;sort=date</t>
  </si>
  <si>
    <t>http://www.indeed.com.sg/jobs?q=plotly&amp;sort=date</t>
  </si>
  <si>
    <t>http://www.indeed.com.sg/jobs?q=quantmod&amp;sort=date</t>
  </si>
  <si>
    <t>http://www.indeed.com.sg/jobs?q=nltk&amp;sort=date</t>
  </si>
  <si>
    <t>http://www.indeed.com.sg/jobs?q=ggplot&amp;sort=date</t>
  </si>
  <si>
    <t>http://www.indeed.com.sg/jobs?q=pandas&amp;sort=date</t>
  </si>
  <si>
    <t>http://www.indeed.com.sg/jobs?q=salesforce&amp;sort=date</t>
  </si>
  <si>
    <t>http://www.indeed.com.sg/jobs?q=clustering&amp;sort=date</t>
  </si>
  <si>
    <t>http://www.indeed.com.sg/jobs?q=hubspot&amp;sort=date</t>
  </si>
  <si>
    <t>http://www.indeed.com.sg/jobs?q=omniture&amp;sort=date</t>
  </si>
  <si>
    <t>http://www.indeed.com.sg/jobs?q=pardot&amp;sort=date</t>
  </si>
  <si>
    <t>http://www.indeed.com.sg/jobs?q=google+analytics</t>
  </si>
  <si>
    <t>http://www.indeed.com.sg/jobs?q=marketo&amp;sort=date</t>
  </si>
  <si>
    <t>http://www.indeed.com.sg/jobs?q=tableau&amp;sort=date</t>
  </si>
  <si>
    <t>http://www.indeed.com.sg/jobs?q=eloqua&amp;sort=date</t>
  </si>
  <si>
    <t>http://www.indeed.com.sg/jobs?q=R+programming&amp;sort=date</t>
  </si>
  <si>
    <t>http://www.jobstreet.com.sg/en/job-search/job-vacancy.php?key=crm&amp;area=1&amp;option=1&amp;job-source=1%2C64&amp;classified=1&amp;job-posted=0&amp;src=46&amp;pg=1&amp;sort=1&amp;order=0&amp;ojs=9</t>
  </si>
  <si>
    <t>http://www.jobstreet.com.sg/en/job-search/job-vacancy.php?key=python&amp;area=1&amp;option=1&amp;job-source=1%2C64&amp;classified=1&amp;job-posted=0&amp;src=46&amp;pg=1&amp;sort=1&amp;order=0&amp;ojs=9</t>
  </si>
  <si>
    <t>http://www.jobstreet.com.sg/en/job-search/job-vacancy.php?key=analytics&amp;area=1&amp;option=1&amp;job-source=1%2C64&amp;classified=1&amp;job-posted=0&amp;src=46&amp;pg=1&amp;sort=1&amp;order=0&amp;ojs=9</t>
  </si>
  <si>
    <t>http://www.jobstreet.com.sg/en/job-search/job-vacancy.php?key=marketing&amp;area=1&amp;option=1&amp;job-source=1%2C64&amp;classified=1&amp;job-posted=0&amp;src=46&amp;pg=1&amp;sort=1&amp;order=0&amp;ojs=9</t>
  </si>
  <si>
    <t>http://www.jobstreet.com.sg/en/job-search/job-vacancy.php?key=digital&amp;area=1&amp;option=1&amp;job-source=1%2C64&amp;classified=1&amp;job-posted=0&amp;src=46&amp;pg=1&amp;sort=1&amp;order=0&amp;ojs=9</t>
  </si>
  <si>
    <t>http://www.jobstreet.com.sg/en/job-search/job-vacancy.php?key=analyst&amp;area=1&amp;option=1&amp;job-source=1%2C64&amp;classified=1&amp;job-posted=0&amp;src=46&amp;pg=1&amp;sort=1&amp;order=0&amp;ojs=9</t>
  </si>
  <si>
    <t>http://www.jobstreet.com.sg/en/job-search/job-vacancy.php?key=plotly&amp;area=1&amp;option=1&amp;job-source=1%2C64&amp;classified=1&amp;job-posted=0&amp;src=46&amp;pg=1&amp;sort=1&amp;order=0&amp;ojs=9</t>
  </si>
  <si>
    <t>http://www.jobstreet.com.sg/en/job-search/job-vacancy.php?key=quantmod&amp;area=1&amp;option=1&amp;job-source=1%2C64&amp;classified=1&amp;job-posted=0&amp;src=46&amp;pg=1&amp;sort=1&amp;order=0&amp;ojs=9</t>
  </si>
  <si>
    <t>http://www.jobstreet.com.sg/en/job-search/job-vacancy.php?key=nltk&amp;area=1&amp;option=1&amp;job-source=1%2C64&amp;classified=1&amp;job-posted=0&amp;src=46&amp;pg=1&amp;sort=1&amp;order=0&amp;ojs=9</t>
  </si>
  <si>
    <t>http://www.jobstreet.com.sg/en/job-search/job-vacancy.php?key=ggplot&amp;area=1&amp;option=1&amp;job-source=1%2C64&amp;classified=1&amp;job-posted=0&amp;src=46&amp;pg=1&amp;sort=1&amp;order=0&amp;ojs=9</t>
  </si>
  <si>
    <t>http://www.jobstreet.com.sg/en/job-search/job-vacancy.php?key=pandas&amp;area=1&amp;option=1&amp;job-source=1%2C64&amp;classified=1&amp;job-posted=0&amp;src=46&amp;pg=1&amp;sort=1&amp;order=0&amp;ojs=9</t>
  </si>
  <si>
    <t>http://www.jobstreet.com.sg/en/job-search/job-vacancy.php?key=salesforce&amp;area=1&amp;option=1&amp;job-source=1%2C64&amp;classified=1&amp;job-posted=0&amp;src=46&amp;pg=1&amp;sort=1&amp;order=0&amp;ojs=9</t>
  </si>
  <si>
    <t>http://www.jobstreet.com.sg/en/job-search/job-vacancy.php?key=clustering&amp;area=1&amp;option=1&amp;job-source=1%2C64&amp;classified=1&amp;job-posted=0&amp;src=46&amp;pg=1&amp;sort=1&amp;order=0&amp;ojs=9</t>
  </si>
  <si>
    <t>http://www.jobstreet.com.sg/en/job-search/job-vacancy.php?key=hubspot&amp;area=1&amp;option=1&amp;job-source=1%2C64&amp;classified=1&amp;job-posted=0&amp;src=46&amp;pg=1&amp;sort=1&amp;order=0&amp;ojs=9</t>
  </si>
  <si>
    <t>http://www.jobstreet.com.sg/en/job-search/job-vacancy.php?key=omniture&amp;area=1&amp;option=1&amp;job-source=1%2C64&amp;classified=1&amp;job-posted=0&amp;src=46&amp;pg=1&amp;sort=1&amp;order=0&amp;ojs=9</t>
  </si>
  <si>
    <t>http://www.jobstreet.com.sg/en/job-search/job-vacancy.php?key=pardot&amp;area=1&amp;option=1&amp;job-source=1%2C64&amp;classified=1&amp;job-posted=0&amp;src=46&amp;pg=1&amp;sort=1&amp;order=0&amp;ojs=9</t>
  </si>
  <si>
    <t>http://www.jobstreet.com.sg/en/job-search/job-vacancy.php?key=google+analytics&amp;area=1&amp;option=1&amp;job-source=1%2C64&amp;classified=1&amp;job-posted=0&amp;src=46&amp;pg=1&amp;sort=1&amp;order=0&amp;ojs=9</t>
  </si>
  <si>
    <t>http://www.jobstreet.com.sg/en/job-search/job-vacancy.php?key=marketo&amp;area=1&amp;option=1&amp;job-source=1%2C64&amp;classified=1&amp;job-posted=0&amp;src=46&amp;pg=1&amp;sort=1&amp;order=0&amp;ojs=9</t>
  </si>
  <si>
    <t>http://www.jobstreet.com.sg/en/job-search/job-vacancy.php?key=tableau&amp;area=1&amp;option=1&amp;job-source=1%2C64&amp;classified=1&amp;job-posted=0&amp;src=46&amp;pg=1&amp;sort=1&amp;order=0&amp;ojs=9</t>
  </si>
  <si>
    <t>http://www.jobstreet.com.sg/en/job-search/job-vacancy.php?key=eloqua&amp;area=1&amp;option=1&amp;job-source=1%2C64&amp;classified=1&amp;job-posted=0&amp;src=46&amp;pg=1&amp;sort=1&amp;order=0&amp;ojs=9</t>
  </si>
  <si>
    <t>http://www.jobstreet.com.sg/en/job-search/job-vacancy.php?key=R+programming&amp;area=1&amp;option=1&amp;job-source=1%2C64&amp;classified=1&amp;job-posted=0&amp;src=46&amp;pg=1&amp;sort=1&amp;order=0&amp;ojs=9</t>
  </si>
  <si>
    <t>http://jobscentral.com.sg/jc/jobseeker/jobs/jrp.aspx?_ctl13%3a_ctl1%3arawwords=crm&amp;JCSchools=JF&amp;sc=1&amp;sc_cmp1=JS_JC_SORTBY_4&amp;submit=Find+Jobs&amp;sd=0</t>
  </si>
  <si>
    <t>http://jobscentral.com.sg/jc/jobseeker/jobs/jrp.aspx?_ctl13%3a_ctl1%3arawwords=python&amp;JCSchools=JF&amp;sc=1&amp;sc_cmp1=JS_JC_SORTBY_4&amp;submit=Find+Jobs&amp;sd=1</t>
  </si>
  <si>
    <t>http://jobscentral.com.sg/jc/jobseeker/jobs/jrp.aspx?_ctl13%3a_ctl1%3arawwords=analytics&amp;JCSchools=JF&amp;sc=1&amp;sc_cmp1=JS_JC_SORTBY_4&amp;submit=Find+Jobs&amp;sd=2</t>
  </si>
  <si>
    <t>http://jobscentral.com.sg/jc/jobseeker/jobs/jrp.aspx?_ctl13%3a_ctl1%3arawwords=marketing&amp;JCSchools=JF&amp;sc=1&amp;sc_cmp1=JS_JC_SORTBY_4&amp;submit=Find+Jobs&amp;sd=3</t>
  </si>
  <si>
    <t>http://jobscentral.com.sg/jc/jobseeker/jobs/jrp.aspx?_ctl13%3a_ctl1%3arawwords=digital&amp;JCSchools=JF&amp;sc=1&amp;sc_cmp1=JS_JC_SORTBY_4&amp;submit=Find+Jobs&amp;sd=4</t>
  </si>
  <si>
    <t>http://jobscentral.com.sg/jc/jobseeker/jobs/jrp.aspx?_ctl13%3a_ctl1%3arawwords=analyst&amp;JCSchools=JF&amp;sc=1&amp;sc_cmp1=JS_JC_SORTBY_4&amp;submit=Find+Jobs&amp;sd=5</t>
  </si>
  <si>
    <t>http://jobscentral.com.sg/jc/jobseeker/jobs/jrp.aspx?_ctl13%3a_ctl1%3arawwords=plotly&amp;JCSchools=JF&amp;sc=1&amp;sc_cmp1=JS_JC_SORTBY_4&amp;submit=Find+Jobs&amp;sd=6</t>
  </si>
  <si>
    <t>http://jobscentral.com.sg/jc/jobseeker/jobs/jrp.aspx?_ctl13%3a_ctl1%3arawwords=quantmod&amp;JCSchools=JF&amp;sc=1&amp;sc_cmp1=JS_JC_SORTBY_4&amp;submit=Find+Jobs&amp;sd=7</t>
  </si>
  <si>
    <t>http://jobscentral.com.sg/jc/jobseeker/jobs/jrp.aspx?_ctl13%3a_ctl1%3arawwords=nltk&amp;JCSchools=JF&amp;sc=1&amp;sc_cmp1=JS_JC_SORTBY_4&amp;submit=Find+Jobs&amp;sd=8</t>
  </si>
  <si>
    <t>http://jobscentral.com.sg/jc/jobseeker/jobs/jrp.aspx?_ctl13%3a_ctl1%3arawwords=ggplot&amp;JCSchools=JF&amp;sc=1&amp;sc_cmp1=JS_JC_SORTBY_4&amp;submit=Find+Jobs&amp;sd=9</t>
  </si>
  <si>
    <t>http://jobscentral.com.sg/jc/jobseeker/jobs/jrp.aspx?_ctl13%3a_ctl1%3arawwords=pandas&amp;JCSchools=JF&amp;sc=1&amp;sc_cmp1=JS_JC_SORTBY_4&amp;submit=Find+Jobs&amp;sd=10</t>
  </si>
  <si>
    <t>http://jobscentral.com.sg/jc/jobseeker/jobs/jrp.aspx?_ctl13%3a_ctl1%3arawwords=salesforce&amp;JCSchools=JF&amp;sc=1&amp;sc_cmp1=JS_JC_SORTBY_4&amp;submit=Find+Jobs&amp;sd=11</t>
  </si>
  <si>
    <t>http://jobscentral.com.sg/jc/jobseeker/jobs/jrp.aspx?_ctl13%3a_ctl1%3arawwords=clustering&amp;JCSchools=JF&amp;sc=1&amp;sc_cmp1=JS_JC_SORTBY_4&amp;submit=Find+Jobs&amp;sd=12</t>
  </si>
  <si>
    <t>http://jobscentral.com.sg/jc/jobseeker/jobs/jrp.aspx?_ctl13%3a_ctl1%3arawwords=hubspot&amp;JCSchools=JF&amp;sc=1&amp;sc_cmp1=JS_JC_SORTBY_4&amp;submit=Find+Jobs&amp;sd=13</t>
  </si>
  <si>
    <t>http://jobscentral.com.sg/jc/jobseeker/jobs/jrp.aspx?_ctl13%3a_ctl1%3arawwords=omniture&amp;JCSchools=JF&amp;sc=1&amp;sc_cmp1=JS_JC_SORTBY_4&amp;submit=Find+Jobs&amp;sd=14</t>
  </si>
  <si>
    <t>http://jobscentral.com.sg/jc/jobseeker/jobs/jrp.aspx?_ctl13%3a_ctl1%3arawwords=pardot&amp;JCSchools=JF&amp;sc=1&amp;sc_cmp1=JS_JC_SORTBY_4&amp;submit=Find+Jobs&amp;sd=15</t>
  </si>
  <si>
    <t>http://jobscentral.com.sg/jc/jobseeker/jobs/jrp.aspx?_ctl13%3a_ctl1%3arawwords=google+analytics&amp;JCSchools=JF&amp;sc=1&amp;sc_cmp1=JS_JC_SORTBY_4&amp;submit=Find+Jobs&amp;sd=16</t>
  </si>
  <si>
    <t>http://jobscentral.com.sg/jc/jobseeker/jobs/jrp.aspx?_ctl13%3a_ctl1%3arawwords=marketo&amp;JCSchools=JF&amp;sc=1&amp;sc_cmp1=JS_JC_SORTBY_4&amp;submit=Find+Jobs&amp;sd=17</t>
  </si>
  <si>
    <t>http://jobscentral.com.sg/jc/jobseeker/jobs/jrp.aspx?_ctl13%3a_ctl1%3arawwords=tableau&amp;JCSchools=JF&amp;sc=1&amp;sc_cmp1=JS_JC_SORTBY_4&amp;submit=Find+Jobs&amp;sd=18</t>
  </si>
  <si>
    <t>http://jobscentral.com.sg/jc/jobseeker/jobs/jrp.aspx?_ctl13%3a_ctl1%3arawwords=eloqua&amp;JCSchools=JF&amp;sc=1&amp;sc_cmp1=JS_JC_SORTBY_4&amp;submit=Find+Jobs&amp;sd=19</t>
  </si>
  <si>
    <t>http://jobscentral.com.sg/jc/jobseeker/jobs/jrp.aspx?_ctl13%3a_ctl1%3arawwords=R+programming&amp;JCSchools=JF&amp;sc=1&amp;sc_cmp1=JS_JC_SORTBY_4&amp;submit=Find+Jobs&amp;sd=20</t>
  </si>
  <si>
    <t>http://sg.jobsdb.com/SG/EN/Search/FindJobs?KeyOpt=COMPLEX&amp;JSRV=1&amp;RLRSF=1&amp;JobCat=1&amp;SearchFields=Positions,Companies&amp;Key=crm</t>
  </si>
  <si>
    <t>http://sg.jobsdb.com/SG/EN/Search/FindJobs?KeyOpt=COMPLEX&amp;JSRV=1&amp;RLRSF=1&amp;JobCat=1&amp;SearchFields=Positions,Companies&amp;Key=analytics</t>
  </si>
  <si>
    <t>http://sg.jobsdb.com/SG/EN/Search/FindJobs?KeyOpt=COMPLEX&amp;JSRV=1&amp;RLRSF=1&amp;JobCat=1&amp;SearchFields=Positions,Companies&amp;Key=marketing</t>
  </si>
  <si>
    <t>http://sg.jobsdb.com/SG/EN/Search/FindJobs?KeyOpt=COMPLEX&amp;JSRV=1&amp;RLRSF=1&amp;JobCat=1&amp;SearchFields=Positions,Companies&amp;Key=digital</t>
  </si>
  <si>
    <t>http://sg.jobsdb.com/SG/EN/Search/FindJobs?KeyOpt=COMPLEX&amp;JSRV=1&amp;RLRSF=1&amp;JobCat=1&amp;SearchFields=Positions,Companies&amp;Key=analyst</t>
  </si>
  <si>
    <t>http://sg.jobsdb.com/SG/EN/Search/FindJobs?KeyOpt=COMPLEX&amp;JSRV=1&amp;RLRSF=1&amp;JobCat=1&amp;SearchFields=Positions,Companies&amp;Key=plotly</t>
  </si>
  <si>
    <t>http://sg.jobsdb.com/SG/EN/Search/FindJobs?KeyOpt=COMPLEX&amp;JSRV=1&amp;RLRSF=1&amp;JobCat=1&amp;SearchFields=Positions,Companies&amp;Key=quantmod</t>
  </si>
  <si>
    <t>http://sg.jobsdb.com/SG/EN/Search/FindJobs?KeyOpt=COMPLEX&amp;JSRV=1&amp;RLRSF=1&amp;JobCat=1&amp;SearchFields=Positions,Companies&amp;Key=nltk</t>
  </si>
  <si>
    <t>http://sg.jobsdb.com/SG/EN/Search/FindJobs?KeyOpt=COMPLEX&amp;JSRV=1&amp;RLRSF=1&amp;JobCat=1&amp;SearchFields=Positions,Companies&amp;Key=ggplot</t>
  </si>
  <si>
    <t>http://sg.jobsdb.com/SG/EN/Search/FindJobs?KeyOpt=COMPLEX&amp;JSRV=1&amp;RLRSF=1&amp;JobCat=1&amp;SearchFields=Positions,Companies&amp;Key=pandas</t>
  </si>
  <si>
    <t>http://sg.jobsdb.com/SG/EN/Search/FindJobs?KeyOpt=COMPLEX&amp;JSRV=1&amp;RLRSF=1&amp;JobCat=1&amp;SearchFields=Positions,Companies&amp;Key=salesforce</t>
  </si>
  <si>
    <t>http://sg.jobsdb.com/SG/EN/Search/FindJobs?KeyOpt=COMPLEX&amp;JSRV=1&amp;RLRSF=1&amp;JobCat=1&amp;SearchFields=Positions,Companies&amp;Key=clustering</t>
  </si>
  <si>
    <t>http://sg.jobsdb.com/SG/EN/Search/FindJobs?KeyOpt=COMPLEX&amp;JSRV=1&amp;RLRSF=1&amp;JobCat=1&amp;SearchFields=Positions,Companies&amp;Key=hubspot</t>
  </si>
  <si>
    <t>http://sg.jobsdb.com/SG/EN/Search/FindJobs?KeyOpt=COMPLEX&amp;JSRV=1&amp;RLRSF=1&amp;JobCat=1&amp;SearchFields=Positions,Companies&amp;Key=omniture</t>
  </si>
  <si>
    <t>http://sg.jobsdb.com/SG/EN/Search/FindJobs?KeyOpt=COMPLEX&amp;JSRV=1&amp;RLRSF=1&amp;JobCat=1&amp;SearchFields=Positions,Companies&amp;Key=pardot</t>
  </si>
  <si>
    <t>http://sg.jobsdb.com/SG/EN/Search/FindJobs?KeyOpt=COMPLEX&amp;JSRV=1&amp;RLRSF=1&amp;JobCat=1&amp;SearchFields=Positions,Companies&amp;Key=marketo</t>
  </si>
  <si>
    <t>http://sg.jobsdb.com/SG/EN/Search/FindJobs?KeyOpt=COMPLEX&amp;JSRV=1&amp;RLRSF=1&amp;JobCat=1&amp;SearchFields=Positions,Companies&amp;Key=tableau</t>
  </si>
  <si>
    <t>http://sg.jobsdb.com/SG/EN/Search/FindJobs?KeyOpt=COMPLEX&amp;JSRV=1&amp;RLRSF=1&amp;JobCat=1&amp;SearchFields=Positions,Companies&amp;Key=eloqua</t>
  </si>
  <si>
    <t>http://www.stjobs.sg/singapore-jobs/crm-jobs-search/view-50-jobs</t>
  </si>
  <si>
    <t>http://www.stjobs.sg/singapore-jobs/analytics-jobs-search/view-50-jobs</t>
  </si>
  <si>
    <t>http://www.stjobs.sg/singapore-jobs/marketing-jobs-search/view-50-jobs</t>
  </si>
  <si>
    <t>http://www.stjobs.sg/singapore-jobs/digital-jobs-search/view-50-jobs</t>
  </si>
  <si>
    <t>http://www.stjobs.sg/singapore-jobs/analyst-jobs-search/view-50-jobs</t>
  </si>
  <si>
    <t>http://www.stjobs.sg/singapore-jobs/plotly-jobs-search/view-50-jobs</t>
  </si>
  <si>
    <t>http://www.stjobs.sg/singapore-jobs/quantmod-jobs-search/view-50-jobs</t>
  </si>
  <si>
    <t>http://www.stjobs.sg/singapore-jobs/nltk-jobs-search/view-50-jobs</t>
  </si>
  <si>
    <t>http://www.stjobs.sg/singapore-jobs/ggplot-jobs-search/view-50-jobs</t>
  </si>
  <si>
    <t>http://www.stjobs.sg/singapore-jobs/pandas-jobs-search/view-50-jobs</t>
  </si>
  <si>
    <t>http://www.stjobs.sg/singapore-jobs/salesforce-jobs-search/view-50-jobs</t>
  </si>
  <si>
    <t>http://www.stjobs.sg/singapore-jobs/clustering-jobs-search/view-50-jobs</t>
  </si>
  <si>
    <t>http://www.stjobs.sg/singapore-jobs/hubspot-jobs-search/view-50-jobs</t>
  </si>
  <si>
    <t>http://www.stjobs.sg/singapore-jobs/omniture-jobs-search/view-50-jobs</t>
  </si>
  <si>
    <t>http://www.stjobs.sg/singapore-jobs/pardot-jobs-search/view-50-jobs</t>
  </si>
  <si>
    <t>http://www.stjobs.sg/singapore-jobs/google+analytics-jobs-search/view-50-jobs</t>
  </si>
  <si>
    <t>http://www.stjobs.sg/singapore-jobs/marketo-jobs-search/view-50-jobs</t>
  </si>
  <si>
    <t>http://www.stjobs.sg/singapore-jobs/tableau-jobs-search/view-50-jobs</t>
  </si>
  <si>
    <t>http://www.stjobs.sg/singapore-jobs/eloqua-jobs-search/view-50-jobs</t>
  </si>
  <si>
    <t>http://www.stjobs.sg/singapore-jobs/R+programming-jobs-search/view-50-jobs</t>
  </si>
  <si>
    <t>http://www.monster.com.sg/crm-jobs-in-singapore.html</t>
  </si>
  <si>
    <t>http://www.monster.com.sg/analytics-jobs-in-singapore.html</t>
  </si>
  <si>
    <t>http://www.monster.com.sg/marketing-jobs-in-singapore.html</t>
  </si>
  <si>
    <t>http://www.monster.com.sg/digital-jobs-in-singapore.html</t>
  </si>
  <si>
    <t>http://www.monster.com.sg/analyst-jobs-in-singapore.html</t>
  </si>
  <si>
    <t>http://www.monster.com.sg/plotly-jobs-in-singapore.html</t>
  </si>
  <si>
    <t>http://www.monster.com.sg/quantmod-jobs-in-singapore.html</t>
  </si>
  <si>
    <t>http://www.monster.com.sg/nltk-jobs-in-singapore.html</t>
  </si>
  <si>
    <t>http://www.monster.com.sg/ggplot-jobs-in-singapore.html</t>
  </si>
  <si>
    <t>http://www.monster.com.sg/pandas-jobs-in-singapore.html</t>
  </si>
  <si>
    <t>http://www.monster.com.sg/salesforce-jobs-in-singapore.html</t>
  </si>
  <si>
    <t>http://www.monster.com.sg/clustering-jobs-in-singapore.html</t>
  </si>
  <si>
    <t>http://www.monster.com.sg/hubspot-jobs-in-singapore.html</t>
  </si>
  <si>
    <t>http://www.monster.com.sg/omniture-jobs-in-singapore.html</t>
  </si>
  <si>
    <t>http://www.monster.com.sg/pardot-jobs-in-singapore.html</t>
  </si>
  <si>
    <t>http://www.monster.com.sg/marketo-jobs-in-singapore.html</t>
  </si>
  <si>
    <t>http://www.monster.com.sg/tableau-jobs-in-singapore.html</t>
  </si>
  <si>
    <t>http://www.monster.com.sg/eloqua-jobs-in-singapore.html</t>
  </si>
  <si>
    <t>https://www.linkedin.com/jobs/search?keywords=crm&amp;locationId=sg%3A0&amp;orig=JSERP&amp;sortBy=DD</t>
  </si>
  <si>
    <t>https://www.linkedin.com/jobs/search?keywords=python&amp;locationId=sg%3A0&amp;orig=JSERP&amp;sortBy=DD</t>
  </si>
  <si>
    <t>https://www.linkedin.com/jobs/search?keywords=analytics&amp;locationId=sg%3A0&amp;orig=JSERP&amp;sortBy=DD</t>
  </si>
  <si>
    <t>https://www.linkedin.com/jobs/search?keywords=marketing&amp;locationId=sg%3A0&amp;orig=JSERP&amp;sortBy=DD</t>
  </si>
  <si>
    <t>https://www.linkedin.com/jobs/search?keywords=digital&amp;locationId=sg%3A0&amp;orig=JSERP&amp;sortBy=DD</t>
  </si>
  <si>
    <t>https://www.linkedin.com/jobs/search?keywords=analyst&amp;locationId=sg%3A0&amp;orig=JSERP&amp;sortBy=DD</t>
  </si>
  <si>
    <t>https://www.linkedin.com/jobs/search?keywords=plotly&amp;locationId=sg%3A0&amp;orig=JSERP&amp;sortBy=DD</t>
  </si>
  <si>
    <t>https://www.linkedin.com/jobs/search?keywords=quantmod&amp;locationId=sg%3A0&amp;orig=JSERP&amp;sortBy=DD</t>
  </si>
  <si>
    <t>https://www.linkedin.com/jobs/search?keywords=nltk&amp;locationId=sg%3A0&amp;orig=JSERP&amp;sortBy=DD</t>
  </si>
  <si>
    <t>https://www.linkedin.com/jobs/search?keywords=ggplot&amp;locationId=sg%3A0&amp;orig=JSERP&amp;sortBy=DD</t>
  </si>
  <si>
    <t>https://www.linkedin.com/jobs/search?keywords=pandas&amp;locationId=sg%3A0&amp;orig=JSERP&amp;sortBy=DD</t>
  </si>
  <si>
    <t>https://www.linkedin.com/jobs/search?keywords=salesforce&amp;locationId=sg%3A0&amp;orig=JSERP&amp;sortBy=DD</t>
  </si>
  <si>
    <t>https://www.linkedin.com/jobs/search?keywords=clustering&amp;locationId=sg%3A0&amp;orig=JSERP&amp;sortBy=DD</t>
  </si>
  <si>
    <t>https://www.linkedin.com/jobs/search?keywords=hubspot&amp;locationId=sg%3A0&amp;orig=JSERP&amp;sortBy=DD</t>
  </si>
  <si>
    <t>https://www.linkedin.com/jobs/search?keywords=omniture&amp;locationId=sg%3A0&amp;orig=JSERP&amp;sortBy=DD</t>
  </si>
  <si>
    <t>https://www.linkedin.com/jobs/search?keywords=pardot&amp;locationId=sg%3A0&amp;orig=JSERP&amp;sortBy=DD</t>
  </si>
  <si>
    <t>https://www.linkedin.com/jobs/search?keywords=marketo&amp;locationId=sg%3A0&amp;orig=JSERP&amp;sortBy=DD</t>
  </si>
  <si>
    <t>https://www.linkedin.com/jobs/search?keywords=tableau&amp;locationId=sg%3A0&amp;orig=JSERP&amp;sortBy=DD</t>
  </si>
  <si>
    <t>https://www.linkedin.com/jobs/search?keywords=eloqua&amp;locationId=sg%3A0&amp;orig=JSERP&amp;sortBy=DD</t>
  </si>
  <si>
    <t>http://singapore.recruit.net/search.html?query=crm&amp;location=&amp;postdate=30&amp;hitsPerPage=10&amp;dedup=true&amp;jobRef=&amp;sortby=date&amp;d=r&amp;pageNo=1&amp;f_company=&amp;f_region=&amp;f_location=&amp;newjobs=false&amp;filter_company=false&amp;filter_agency=false&amp;companysite_filter=false&amp;distance=39</t>
  </si>
  <si>
    <t>http://singapore.recruit.net/search.html?query=analytics&amp;location=&amp;postdate=30&amp;hitsPerPage=10&amp;dedup=true&amp;jobRef=&amp;sortby=date&amp;d=r&amp;pageNo=1&amp;f_company=&amp;f_region=&amp;f_location=&amp;newjobs=false&amp;filter_company=false&amp;filter_agency=false&amp;companysite_filter=false&amp;distance=41</t>
  </si>
  <si>
    <t>http://singapore.recruit.net/search.html?query=marketing&amp;location=&amp;postdate=30&amp;hitsPerPage=10&amp;dedup=true&amp;jobRef=&amp;sortby=date&amp;d=r&amp;pageNo=1&amp;f_company=&amp;f_region=&amp;f_location=&amp;newjobs=false&amp;filter_company=false&amp;filter_agency=false&amp;companysite_filter=false&amp;distance=42</t>
  </si>
  <si>
    <t>http://singapore.recruit.net/search.html?query=digital&amp;location=&amp;postdate=30&amp;hitsPerPage=10&amp;dedup=true&amp;jobRef=&amp;sortby=date&amp;d=r&amp;pageNo=1&amp;f_company=&amp;f_region=&amp;f_location=&amp;newjobs=false&amp;filter_company=false&amp;filter_agency=false&amp;companysite_filter=false&amp;distance=43</t>
  </si>
  <si>
    <t>http://singapore.recruit.net/search.html?query=analyst&amp;location=&amp;postdate=30&amp;hitsPerPage=10&amp;dedup=true&amp;jobRef=&amp;sortby=date&amp;d=r&amp;pageNo=1&amp;f_company=&amp;f_region=&amp;f_location=&amp;newjobs=false&amp;filter_company=false&amp;filter_agency=false&amp;companysite_filter=false&amp;distance=44</t>
  </si>
  <si>
    <t>http://singapore.recruit.net/search.html?query=plotly&amp;location=&amp;postdate=30&amp;hitsPerPage=10&amp;dedup=true&amp;jobRef=&amp;sortby=date&amp;d=r&amp;pageNo=1&amp;f_company=&amp;f_region=&amp;f_location=&amp;newjobs=false&amp;filter_company=false&amp;filter_agency=false&amp;companysite_filter=false&amp;distance=45</t>
  </si>
  <si>
    <t>http://singapore.recruit.net/search.html?query=quantmod&amp;location=&amp;postdate=30&amp;hitsPerPage=10&amp;dedup=true&amp;jobRef=&amp;sortby=date&amp;d=r&amp;pageNo=1&amp;f_company=&amp;f_region=&amp;f_location=&amp;newjobs=false&amp;filter_company=false&amp;filter_agency=false&amp;companysite_filter=false&amp;distance=46</t>
  </si>
  <si>
    <t>http://singapore.recruit.net/search.html?query=nltk&amp;location=&amp;postdate=30&amp;hitsPerPage=10&amp;dedup=true&amp;jobRef=&amp;sortby=date&amp;d=r&amp;pageNo=1&amp;f_company=&amp;f_region=&amp;f_location=&amp;newjobs=false&amp;filter_company=false&amp;filter_agency=false&amp;companysite_filter=false&amp;distance=47</t>
  </si>
  <si>
    <t>http://singapore.recruit.net/search.html?query=ggplot&amp;location=&amp;postdate=30&amp;hitsPerPage=10&amp;dedup=true&amp;jobRef=&amp;sortby=date&amp;d=r&amp;pageNo=1&amp;f_company=&amp;f_region=&amp;f_location=&amp;newjobs=false&amp;filter_company=false&amp;filter_agency=false&amp;companysite_filter=false&amp;distance=48</t>
  </si>
  <si>
    <t>http://singapore.recruit.net/search.html?query=pandas&amp;location=&amp;postdate=30&amp;hitsPerPage=10&amp;dedup=true&amp;jobRef=&amp;sortby=date&amp;d=r&amp;pageNo=1&amp;f_company=&amp;f_region=&amp;f_location=&amp;newjobs=false&amp;filter_company=false&amp;filter_agency=false&amp;companysite_filter=false&amp;distance=49</t>
  </si>
  <si>
    <t>http://singapore.recruit.net/search.html?query=salesforce&amp;location=&amp;postdate=30&amp;hitsPerPage=10&amp;dedup=true&amp;jobRef=&amp;sortby=date&amp;d=r&amp;pageNo=1&amp;f_company=&amp;f_region=&amp;f_location=&amp;newjobs=false&amp;filter_company=false&amp;filter_agency=false&amp;companysite_filter=false&amp;distance=50</t>
  </si>
  <si>
    <t>http://singapore.recruit.net/search.html?query=clustering&amp;location=&amp;postdate=30&amp;hitsPerPage=10&amp;dedup=true&amp;jobRef=&amp;sortby=date&amp;d=r&amp;pageNo=1&amp;f_company=&amp;f_region=&amp;f_location=&amp;newjobs=false&amp;filter_company=false&amp;filter_agency=false&amp;companysite_filter=false&amp;distance=51</t>
  </si>
  <si>
    <t>http://singapore.recruit.net/search.html?query=hubspot&amp;location=&amp;postdate=30&amp;hitsPerPage=10&amp;dedup=true&amp;jobRef=&amp;sortby=date&amp;d=r&amp;pageNo=1&amp;f_company=&amp;f_region=&amp;f_location=&amp;newjobs=false&amp;filter_company=false&amp;filter_agency=false&amp;companysite_filter=false&amp;distance=52</t>
  </si>
  <si>
    <t>http://singapore.recruit.net/search.html?query=omniture&amp;location=&amp;postdate=30&amp;hitsPerPage=10&amp;dedup=true&amp;jobRef=&amp;sortby=date&amp;d=r&amp;pageNo=1&amp;f_company=&amp;f_region=&amp;f_location=&amp;newjobs=false&amp;filter_company=false&amp;filter_agency=false&amp;companysite_filter=false&amp;distance=53</t>
  </si>
  <si>
    <t>http://singapore.recruit.net/search.html?query=pardot&amp;location=&amp;postdate=30&amp;hitsPerPage=10&amp;dedup=true&amp;jobRef=&amp;sortby=date&amp;d=r&amp;pageNo=1&amp;f_company=&amp;f_region=&amp;f_location=&amp;newjobs=false&amp;filter_company=false&amp;filter_agency=false&amp;companysite_filter=false&amp;distance=54</t>
  </si>
  <si>
    <t>http://singapore.recruit.net/search.html?query=google+analytics&amp;location=&amp;postdate=30&amp;hitsPerPage=10&amp;dedup=true&amp;jobRef=&amp;sortby=date&amp;d=r&amp;pageNo=1&amp;f_company=&amp;f_region=&amp;f_location=&amp;newjobs=false&amp;filter_company=false&amp;filter_agency=false&amp;companysite_filter=false&amp;distance=55</t>
  </si>
  <si>
    <t>http://singapore.recruit.net/search.html?query=marketo&amp;location=&amp;postdate=30&amp;hitsPerPage=10&amp;dedup=true&amp;jobRef=&amp;sortby=date&amp;d=r&amp;pageNo=1&amp;f_company=&amp;f_region=&amp;f_location=&amp;newjobs=false&amp;filter_company=false&amp;filter_agency=false&amp;companysite_filter=false&amp;distance=56</t>
  </si>
  <si>
    <t>http://singapore.recruit.net/search.html?query=tableau&amp;location=&amp;postdate=30&amp;hitsPerPage=10&amp;dedup=true&amp;jobRef=&amp;sortby=date&amp;d=r&amp;pageNo=1&amp;f_company=&amp;f_region=&amp;f_location=&amp;newjobs=false&amp;filter_company=false&amp;filter_agency=false&amp;companysite_filter=false&amp;distance=57</t>
  </si>
  <si>
    <t>http://singapore.recruit.net/search.html?query=eloqua&amp;location=&amp;postdate=30&amp;hitsPerPage=10&amp;dedup=true&amp;jobRef=&amp;sortby=date&amp;d=r&amp;pageNo=1&amp;f_company=&amp;f_region=&amp;f_location=&amp;newjobs=false&amp;filter_company=false&amp;filter_agency=false&amp;companysite_filter=false&amp;distance=58</t>
  </si>
  <si>
    <t>http://singapore.recruit.net/search.html?query=R+programming&amp;location=&amp;postdate=30&amp;hitsPerPage=10&amp;dedup=true&amp;jobRef=&amp;sortby=date&amp;d=r&amp;pageNo=1&amp;f_company=&amp;f_region=&amp;f_location=&amp;newjobs=false&amp;filter_company=false&amp;filter_agency=false&amp;companysite_filter=false&amp;distance=59</t>
  </si>
  <si>
    <t>http://www.jobs.com.sg/j?q=crm&amp;l=Singapore&amp;st=date</t>
  </si>
  <si>
    <t>http://www.jobs.com.sg/j?q=analytics&amp;l=Singapore&amp;st=date</t>
  </si>
  <si>
    <t>http://www.jobs.com.sg/j?q=marketing&amp;l=Singapore&amp;st=date</t>
  </si>
  <si>
    <t>http://www.jobs.com.sg/j?q=digital&amp;l=Singapore&amp;st=date</t>
  </si>
  <si>
    <t>http://www.jobs.com.sg/j?q=analyst&amp;l=Singapore&amp;st=date</t>
  </si>
  <si>
    <t>http://www.jobs.com.sg/j?q=plotly&amp;l=Singapore&amp;st=date</t>
  </si>
  <si>
    <t>http://www.jobs.com.sg/j?q=quantmod&amp;l=Singapore&amp;st=date</t>
  </si>
  <si>
    <t>http://www.jobs.com.sg/j?q=nltk&amp;l=Singapore&amp;st=date</t>
  </si>
  <si>
    <t>http://www.jobs.com.sg/j?q=ggplot&amp;l=Singapore&amp;st=date</t>
  </si>
  <si>
    <t>http://www.jobs.com.sg/j?q=pandas&amp;l=Singapore&amp;st=date</t>
  </si>
  <si>
    <t>http://www.jobs.com.sg/j?q=salesforce&amp;l=Singapore&amp;st=date</t>
  </si>
  <si>
    <t>http://www.jobs.com.sg/j?q=clustering&amp;l=Singapore&amp;st=date</t>
  </si>
  <si>
    <t>http://www.jobs.com.sg/j?q=hubspot&amp;l=Singapore&amp;st=date</t>
  </si>
  <si>
    <t>http://www.jobs.com.sg/j?q=omniture&amp;l=Singapore&amp;st=date</t>
  </si>
  <si>
    <t>http://www.jobs.com.sg/j?q=pardot&amp;l=Singapore&amp;st=date</t>
  </si>
  <si>
    <t>http://www.jobs.com.sg/j?q=google+analytics&amp;l=Singapore&amp;st=date</t>
  </si>
  <si>
    <t>http://www.jobs.com.sg/j?q=marketo&amp;l=Singapore&amp;st=date</t>
  </si>
  <si>
    <t>http://www.jobs.com.sg/j?q=tableau&amp;l=Singapore&amp;st=date</t>
  </si>
  <si>
    <t>http://www.jobs.com.sg/j?q=eloqua&amp;l=Singapore&amp;st=date</t>
  </si>
  <si>
    <t>http://www.jobs.com.sg/j?q=R+programming&amp;l=Singapore&amp;st=date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</si>
</sst>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jobscentral.com.sg/jc/jobseeker/jobs/jrp.aspx?_ctl13%3a_ctl1%3arawwords=A5" TargetMode="External"/><Relationship Id="rId2" Type="http://schemas.openxmlformats.org/officeDocument/2006/relationships/hyperlink" Target="http://jobscentral.com.sg/jc/jobseeker/jobs/jrp.aspx?_ctl13%3a_ctl1%3arawwords=A5" TargetMode="External"/><Relationship Id="rId3" Type="http://schemas.openxmlformats.org/officeDocument/2006/relationships/hyperlink" Target="http://jobscentral.com.sg/jc/jobseeker/jobs/jrp.aspx?_ctl13%3a_ctl1%3arawwords=A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g.jobsdb.com/SG/EN/Search/FindJobs?KeyOpt=COMPLEX&amp;JSRV=1&amp;RLRSF=1&amp;JobCat=1&amp;SearchFields=Positions,Companies&amp;Key=google%20analytics" TargetMode="External"/><Relationship Id="rId2" Type="http://schemas.openxmlformats.org/officeDocument/2006/relationships/hyperlink" Target="http://sg.jobsdb.com/SG/EN/Search/FindJobs?KeyOpt=COMPLEX&amp;JSRV=1&amp;RLRSF=1&amp;JobCat=1&amp;SearchFields=Positions,Companies&amp;Key=R%20programmin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nster.com.sg/google-analytics-jobs-in-singapore.html" TargetMode="External"/><Relationship Id="rId4" Type="http://schemas.openxmlformats.org/officeDocument/2006/relationships/hyperlink" Target="http://www.monster.com.sg/google-analytics-jobs-in-singapore.html" TargetMode="External"/><Relationship Id="rId5" Type="http://schemas.openxmlformats.org/officeDocument/2006/relationships/hyperlink" Target="http://www.monster.com.sg/google-analytics-jobs-in-singapore.html" TargetMode="External"/><Relationship Id="rId6" Type="http://schemas.openxmlformats.org/officeDocument/2006/relationships/hyperlink" Target="http://www.monster.com.sg/R-programming-jobs-in-singapore.html" TargetMode="External"/><Relationship Id="rId1" Type="http://schemas.openxmlformats.org/officeDocument/2006/relationships/hyperlink" Target="http://www.monster.com.sg/google-analytics-jobs-in-singapore.html" TargetMode="External"/><Relationship Id="rId2" Type="http://schemas.openxmlformats.org/officeDocument/2006/relationships/hyperlink" Target="http://www.monster.com.sg/google-analytics-jobs-in-singapore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jobs/search?keywords=google%20analytics&amp;locationId=sg%3A0&amp;orig=JSERP&amp;sortBy=DD" TargetMode="External"/><Relationship Id="rId2" Type="http://schemas.openxmlformats.org/officeDocument/2006/relationships/hyperlink" Target="https://www.linkedin.com/jobs/search?keywords=R%20programming&amp;locationId=sg%3A0&amp;orig=JSERP&amp;sortBy=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tabSelected="1" workbookViewId="0">
      <selection activeCell="A189" sqref="A1:A189"/>
    </sheetView>
  </sheetViews>
  <sheetFormatPr baseColWidth="10" defaultRowHeight="16" x14ac:dyDescent="0.2"/>
  <cols>
    <col min="1" max="1" width="157.83203125" bestFit="1" customWidth="1"/>
  </cols>
  <sheetData>
    <row r="1" spans="1:1" x14ac:dyDescent="0.2">
      <c r="A1" t="s">
        <v>106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109</v>
      </c>
    </row>
    <row r="5" spans="1:1" x14ac:dyDescent="0.2">
      <c r="A5" t="s">
        <v>110</v>
      </c>
    </row>
    <row r="6" spans="1:1" x14ac:dyDescent="0.2">
      <c r="A6" t="s">
        <v>111</v>
      </c>
    </row>
    <row r="7" spans="1:1" x14ac:dyDescent="0.2">
      <c r="A7" t="s">
        <v>112</v>
      </c>
    </row>
    <row r="8" spans="1:1" x14ac:dyDescent="0.2">
      <c r="A8" t="s">
        <v>113</v>
      </c>
    </row>
    <row r="9" spans="1:1" x14ac:dyDescent="0.2">
      <c r="A9" t="s">
        <v>114</v>
      </c>
    </row>
    <row r="10" spans="1:1" x14ac:dyDescent="0.2">
      <c r="A10" t="s">
        <v>115</v>
      </c>
    </row>
    <row r="11" spans="1:1" x14ac:dyDescent="0.2">
      <c r="A11" t="s">
        <v>116</v>
      </c>
    </row>
    <row r="12" spans="1:1" x14ac:dyDescent="0.2">
      <c r="A12" t="s">
        <v>117</v>
      </c>
    </row>
    <row r="13" spans="1:1" x14ac:dyDescent="0.2">
      <c r="A13" t="s">
        <v>118</v>
      </c>
    </row>
    <row r="14" spans="1:1" x14ac:dyDescent="0.2">
      <c r="A14" t="s">
        <v>119</v>
      </c>
    </row>
    <row r="15" spans="1:1" x14ac:dyDescent="0.2">
      <c r="A15" t="s">
        <v>120</v>
      </c>
    </row>
    <row r="16" spans="1:1" x14ac:dyDescent="0.2">
      <c r="A16" t="s">
        <v>121</v>
      </c>
    </row>
    <row r="17" spans="1:1" x14ac:dyDescent="0.2">
      <c r="A17" t="s">
        <v>122</v>
      </c>
    </row>
    <row r="18" spans="1:1" x14ac:dyDescent="0.2">
      <c r="A18" t="s">
        <v>123</v>
      </c>
    </row>
    <row r="19" spans="1:1" x14ac:dyDescent="0.2">
      <c r="A19" t="s">
        <v>124</v>
      </c>
    </row>
    <row r="20" spans="1:1" x14ac:dyDescent="0.2">
      <c r="A20" t="s">
        <v>125</v>
      </c>
    </row>
    <row r="21" spans="1:1" x14ac:dyDescent="0.2">
      <c r="A21" t="s">
        <v>126</v>
      </c>
    </row>
    <row r="22" spans="1:1" x14ac:dyDescent="0.2">
      <c r="A22" t="s">
        <v>86</v>
      </c>
    </row>
    <row r="23" spans="1:1" x14ac:dyDescent="0.2">
      <c r="A23" t="s">
        <v>85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127</v>
      </c>
    </row>
    <row r="44" spans="1:1" x14ac:dyDescent="0.2">
      <c r="A44" t="s">
        <v>128</v>
      </c>
    </row>
    <row r="45" spans="1:1" x14ac:dyDescent="0.2">
      <c r="A45" t="s">
        <v>129</v>
      </c>
    </row>
    <row r="46" spans="1:1" x14ac:dyDescent="0.2">
      <c r="A46" t="s">
        <v>130</v>
      </c>
    </row>
    <row r="47" spans="1:1" x14ac:dyDescent="0.2">
      <c r="A47" t="s">
        <v>131</v>
      </c>
    </row>
    <row r="48" spans="1:1" x14ac:dyDescent="0.2">
      <c r="A48" t="s">
        <v>132</v>
      </c>
    </row>
    <row r="49" spans="1:1" x14ac:dyDescent="0.2">
      <c r="A49" t="s">
        <v>133</v>
      </c>
    </row>
    <row r="50" spans="1:1" x14ac:dyDescent="0.2">
      <c r="A50" t="s">
        <v>134</v>
      </c>
    </row>
    <row r="51" spans="1:1" x14ac:dyDescent="0.2">
      <c r="A51" t="s">
        <v>135</v>
      </c>
    </row>
    <row r="52" spans="1:1" x14ac:dyDescent="0.2">
      <c r="A52" t="s">
        <v>136</v>
      </c>
    </row>
    <row r="53" spans="1:1" x14ac:dyDescent="0.2">
      <c r="A53" t="s">
        <v>137</v>
      </c>
    </row>
    <row r="54" spans="1:1" x14ac:dyDescent="0.2">
      <c r="A54" t="s">
        <v>138</v>
      </c>
    </row>
    <row r="55" spans="1:1" x14ac:dyDescent="0.2">
      <c r="A55" t="s">
        <v>139</v>
      </c>
    </row>
    <row r="56" spans="1:1" x14ac:dyDescent="0.2">
      <c r="A56" t="s">
        <v>140</v>
      </c>
    </row>
    <row r="57" spans="1:1" x14ac:dyDescent="0.2">
      <c r="A57" t="s">
        <v>141</v>
      </c>
    </row>
    <row r="58" spans="1:1" x14ac:dyDescent="0.2">
      <c r="A58" t="s">
        <v>142</v>
      </c>
    </row>
    <row r="59" spans="1:1" x14ac:dyDescent="0.2">
      <c r="A59" t="s">
        <v>143</v>
      </c>
    </row>
    <row r="60" spans="1:1" x14ac:dyDescent="0.2">
      <c r="A60" t="s">
        <v>144</v>
      </c>
    </row>
    <row r="61" spans="1:1" x14ac:dyDescent="0.2">
      <c r="A61" t="s">
        <v>145</v>
      </c>
    </row>
    <row r="62" spans="1:1" x14ac:dyDescent="0.2">
      <c r="A62" t="s">
        <v>146</v>
      </c>
    </row>
    <row r="63" spans="1:1" x14ac:dyDescent="0.2">
      <c r="A63" t="s">
        <v>147</v>
      </c>
    </row>
    <row r="64" spans="1:1" x14ac:dyDescent="0.2">
      <c r="A64" t="s">
        <v>148</v>
      </c>
    </row>
    <row r="65" spans="1:1" x14ac:dyDescent="0.2">
      <c r="A65" t="s">
        <v>21</v>
      </c>
    </row>
    <row r="66" spans="1:1" x14ac:dyDescent="0.2">
      <c r="A66" t="s">
        <v>149</v>
      </c>
    </row>
    <row r="67" spans="1:1" x14ac:dyDescent="0.2">
      <c r="A67" t="s">
        <v>150</v>
      </c>
    </row>
    <row r="68" spans="1:1" x14ac:dyDescent="0.2">
      <c r="A68" t="s">
        <v>151</v>
      </c>
    </row>
    <row r="69" spans="1:1" x14ac:dyDescent="0.2">
      <c r="A69" t="s">
        <v>152</v>
      </c>
    </row>
    <row r="70" spans="1:1" x14ac:dyDescent="0.2">
      <c r="A70" t="s">
        <v>153</v>
      </c>
    </row>
    <row r="71" spans="1:1" x14ac:dyDescent="0.2">
      <c r="A71" t="s">
        <v>154</v>
      </c>
    </row>
    <row r="72" spans="1:1" x14ac:dyDescent="0.2">
      <c r="A72" t="s">
        <v>155</v>
      </c>
    </row>
    <row r="73" spans="1:1" x14ac:dyDescent="0.2">
      <c r="A73" t="s">
        <v>156</v>
      </c>
    </row>
    <row r="74" spans="1:1" x14ac:dyDescent="0.2">
      <c r="A74" t="s">
        <v>157</v>
      </c>
    </row>
    <row r="75" spans="1:1" x14ac:dyDescent="0.2">
      <c r="A75" t="s">
        <v>158</v>
      </c>
    </row>
    <row r="76" spans="1:1" x14ac:dyDescent="0.2">
      <c r="A76" t="s">
        <v>159</v>
      </c>
    </row>
    <row r="77" spans="1:1" x14ac:dyDescent="0.2">
      <c r="A77" t="s">
        <v>160</v>
      </c>
    </row>
    <row r="78" spans="1:1" x14ac:dyDescent="0.2">
      <c r="A78" t="s">
        <v>161</v>
      </c>
    </row>
    <row r="79" spans="1:1" x14ac:dyDescent="0.2">
      <c r="A79" t="s">
        <v>162</v>
      </c>
    </row>
    <row r="80" spans="1:1" x14ac:dyDescent="0.2">
      <c r="A80" t="s">
        <v>27</v>
      </c>
    </row>
    <row r="81" spans="1:1" x14ac:dyDescent="0.2">
      <c r="A81" t="s">
        <v>163</v>
      </c>
    </row>
    <row r="82" spans="1:1" x14ac:dyDescent="0.2">
      <c r="A82" t="s">
        <v>164</v>
      </c>
    </row>
    <row r="83" spans="1:1" x14ac:dyDescent="0.2">
      <c r="A83" t="s">
        <v>165</v>
      </c>
    </row>
    <row r="84" spans="1:1" x14ac:dyDescent="0.2">
      <c r="A84" t="s">
        <v>28</v>
      </c>
    </row>
    <row r="85" spans="1:1" x14ac:dyDescent="0.2">
      <c r="A85" t="s">
        <v>166</v>
      </c>
    </row>
    <row r="86" spans="1:1" x14ac:dyDescent="0.2">
      <c r="A86" t="s">
        <v>22</v>
      </c>
    </row>
    <row r="87" spans="1:1" x14ac:dyDescent="0.2">
      <c r="A87" t="s">
        <v>167</v>
      </c>
    </row>
    <row r="88" spans="1:1" x14ac:dyDescent="0.2">
      <c r="A88" t="s">
        <v>168</v>
      </c>
    </row>
    <row r="89" spans="1:1" x14ac:dyDescent="0.2">
      <c r="A89" t="s">
        <v>169</v>
      </c>
    </row>
    <row r="90" spans="1:1" x14ac:dyDescent="0.2">
      <c r="A90" t="s">
        <v>170</v>
      </c>
    </row>
    <row r="91" spans="1:1" x14ac:dyDescent="0.2">
      <c r="A91" t="s">
        <v>171</v>
      </c>
    </row>
    <row r="92" spans="1:1" x14ac:dyDescent="0.2">
      <c r="A92" t="s">
        <v>172</v>
      </c>
    </row>
    <row r="93" spans="1:1" x14ac:dyDescent="0.2">
      <c r="A93" t="s">
        <v>173</v>
      </c>
    </row>
    <row r="94" spans="1:1" x14ac:dyDescent="0.2">
      <c r="A94" t="s">
        <v>174</v>
      </c>
    </row>
    <row r="95" spans="1:1" x14ac:dyDescent="0.2">
      <c r="A95" t="s">
        <v>175</v>
      </c>
    </row>
    <row r="96" spans="1:1" x14ac:dyDescent="0.2">
      <c r="A96" t="s">
        <v>176</v>
      </c>
    </row>
    <row r="97" spans="1:1" x14ac:dyDescent="0.2">
      <c r="A97" t="s">
        <v>177</v>
      </c>
    </row>
    <row r="98" spans="1:1" x14ac:dyDescent="0.2">
      <c r="A98" t="s">
        <v>178</v>
      </c>
    </row>
    <row r="99" spans="1:1" x14ac:dyDescent="0.2">
      <c r="A99" t="s">
        <v>179</v>
      </c>
    </row>
    <row r="100" spans="1:1" x14ac:dyDescent="0.2">
      <c r="A100" t="s">
        <v>180</v>
      </c>
    </row>
    <row r="101" spans="1:1" x14ac:dyDescent="0.2">
      <c r="A101" t="s">
        <v>181</v>
      </c>
    </row>
    <row r="102" spans="1:1" x14ac:dyDescent="0.2">
      <c r="A102" t="s">
        <v>182</v>
      </c>
    </row>
    <row r="103" spans="1:1" x14ac:dyDescent="0.2">
      <c r="A103" t="s">
        <v>183</v>
      </c>
    </row>
    <row r="104" spans="1:1" x14ac:dyDescent="0.2">
      <c r="A104" t="s">
        <v>184</v>
      </c>
    </row>
    <row r="105" spans="1:1" x14ac:dyDescent="0.2">
      <c r="A105" t="s">
        <v>185</v>
      </c>
    </row>
    <row r="106" spans="1:1" x14ac:dyDescent="0.2">
      <c r="A106" t="s">
        <v>186</v>
      </c>
    </row>
    <row r="107" spans="1:1" x14ac:dyDescent="0.2">
      <c r="A107" t="s">
        <v>23</v>
      </c>
    </row>
    <row r="108" spans="1:1" x14ac:dyDescent="0.2">
      <c r="A108" t="s">
        <v>187</v>
      </c>
    </row>
    <row r="109" spans="1:1" x14ac:dyDescent="0.2">
      <c r="A109" t="s">
        <v>188</v>
      </c>
    </row>
    <row r="110" spans="1:1" x14ac:dyDescent="0.2">
      <c r="A110" t="s">
        <v>189</v>
      </c>
    </row>
    <row r="111" spans="1:1" x14ac:dyDescent="0.2">
      <c r="A111" t="s">
        <v>190</v>
      </c>
    </row>
    <row r="112" spans="1:1" x14ac:dyDescent="0.2">
      <c r="A112" t="s">
        <v>191</v>
      </c>
    </row>
    <row r="113" spans="1:1" x14ac:dyDescent="0.2">
      <c r="A113" t="s">
        <v>192</v>
      </c>
    </row>
    <row r="114" spans="1:1" x14ac:dyDescent="0.2">
      <c r="A114" t="s">
        <v>193</v>
      </c>
    </row>
    <row r="115" spans="1:1" x14ac:dyDescent="0.2">
      <c r="A115" t="s">
        <v>194</v>
      </c>
    </row>
    <row r="116" spans="1:1" x14ac:dyDescent="0.2">
      <c r="A116" t="s">
        <v>195</v>
      </c>
    </row>
    <row r="117" spans="1:1" x14ac:dyDescent="0.2">
      <c r="A117" t="s">
        <v>196</v>
      </c>
    </row>
    <row r="118" spans="1:1" x14ac:dyDescent="0.2">
      <c r="A118" t="s">
        <v>197</v>
      </c>
    </row>
    <row r="119" spans="1:1" x14ac:dyDescent="0.2">
      <c r="A119" t="s">
        <v>198</v>
      </c>
    </row>
    <row r="120" spans="1:1" x14ac:dyDescent="0.2">
      <c r="A120" t="s">
        <v>199</v>
      </c>
    </row>
    <row r="121" spans="1:1" x14ac:dyDescent="0.2">
      <c r="A121" t="s">
        <v>200</v>
      </c>
    </row>
    <row r="122" spans="1:1" x14ac:dyDescent="0.2">
      <c r="A122" t="s">
        <v>53</v>
      </c>
    </row>
    <row r="123" spans="1:1" x14ac:dyDescent="0.2">
      <c r="A123" t="s">
        <v>201</v>
      </c>
    </row>
    <row r="124" spans="1:1" x14ac:dyDescent="0.2">
      <c r="A124" t="s">
        <v>202</v>
      </c>
    </row>
    <row r="125" spans="1:1" x14ac:dyDescent="0.2">
      <c r="A125" t="s">
        <v>203</v>
      </c>
    </row>
    <row r="126" spans="1:1" x14ac:dyDescent="0.2">
      <c r="A126" t="s">
        <v>56</v>
      </c>
    </row>
    <row r="127" spans="1:1" x14ac:dyDescent="0.2">
      <c r="A127" t="s">
        <v>204</v>
      </c>
    </row>
    <row r="128" spans="1:1" x14ac:dyDescent="0.2">
      <c r="A128" t="s">
        <v>205</v>
      </c>
    </row>
    <row r="129" spans="1:1" x14ac:dyDescent="0.2">
      <c r="A129" t="s">
        <v>206</v>
      </c>
    </row>
    <row r="130" spans="1:1" x14ac:dyDescent="0.2">
      <c r="A130" t="s">
        <v>207</v>
      </c>
    </row>
    <row r="131" spans="1:1" x14ac:dyDescent="0.2">
      <c r="A131" t="s">
        <v>208</v>
      </c>
    </row>
    <row r="132" spans="1:1" x14ac:dyDescent="0.2">
      <c r="A132" t="s">
        <v>209</v>
      </c>
    </row>
    <row r="133" spans="1:1" x14ac:dyDescent="0.2">
      <c r="A133" t="s">
        <v>210</v>
      </c>
    </row>
    <row r="134" spans="1:1" x14ac:dyDescent="0.2">
      <c r="A134" t="s">
        <v>211</v>
      </c>
    </row>
    <row r="135" spans="1:1" x14ac:dyDescent="0.2">
      <c r="A135" t="s">
        <v>212</v>
      </c>
    </row>
    <row r="136" spans="1:1" x14ac:dyDescent="0.2">
      <c r="A136" t="s">
        <v>213</v>
      </c>
    </row>
    <row r="137" spans="1:1" x14ac:dyDescent="0.2">
      <c r="A137" t="s">
        <v>214</v>
      </c>
    </row>
    <row r="138" spans="1:1" x14ac:dyDescent="0.2">
      <c r="A138" t="s">
        <v>215</v>
      </c>
    </row>
    <row r="139" spans="1:1" x14ac:dyDescent="0.2">
      <c r="A139" t="s">
        <v>216</v>
      </c>
    </row>
    <row r="140" spans="1:1" x14ac:dyDescent="0.2">
      <c r="A140" t="s">
        <v>217</v>
      </c>
    </row>
    <row r="141" spans="1:1" x14ac:dyDescent="0.2">
      <c r="A141" t="s">
        <v>218</v>
      </c>
    </row>
    <row r="142" spans="1:1" x14ac:dyDescent="0.2">
      <c r="A142" t="s">
        <v>219</v>
      </c>
    </row>
    <row r="143" spans="1:1" x14ac:dyDescent="0.2">
      <c r="A143" t="s">
        <v>59</v>
      </c>
    </row>
    <row r="144" spans="1:1" x14ac:dyDescent="0.2">
      <c r="A144" t="s">
        <v>220</v>
      </c>
    </row>
    <row r="145" spans="1:1" x14ac:dyDescent="0.2">
      <c r="A145" t="s">
        <v>221</v>
      </c>
    </row>
    <row r="146" spans="1:1" x14ac:dyDescent="0.2">
      <c r="A146" t="s">
        <v>222</v>
      </c>
    </row>
    <row r="147" spans="1:1" x14ac:dyDescent="0.2">
      <c r="A147" t="s">
        <v>60</v>
      </c>
    </row>
    <row r="148" spans="1:1" x14ac:dyDescent="0.2">
      <c r="A148" t="s">
        <v>223</v>
      </c>
    </row>
    <row r="149" spans="1:1" x14ac:dyDescent="0.2">
      <c r="A149" t="s">
        <v>24</v>
      </c>
    </row>
    <row r="150" spans="1:1" x14ac:dyDescent="0.2">
      <c r="A150" t="s">
        <v>224</v>
      </c>
    </row>
    <row r="151" spans="1:1" x14ac:dyDescent="0.2">
      <c r="A151" t="s">
        <v>225</v>
      </c>
    </row>
    <row r="152" spans="1:1" x14ac:dyDescent="0.2">
      <c r="A152" t="s">
        <v>226</v>
      </c>
    </row>
    <row r="153" spans="1:1" x14ac:dyDescent="0.2">
      <c r="A153" t="s">
        <v>227</v>
      </c>
    </row>
    <row r="154" spans="1:1" x14ac:dyDescent="0.2">
      <c r="A154" t="s">
        <v>228</v>
      </c>
    </row>
    <row r="155" spans="1:1" x14ac:dyDescent="0.2">
      <c r="A155" t="s">
        <v>229</v>
      </c>
    </row>
    <row r="156" spans="1:1" x14ac:dyDescent="0.2">
      <c r="A156" t="s">
        <v>230</v>
      </c>
    </row>
    <row r="157" spans="1:1" x14ac:dyDescent="0.2">
      <c r="A157" t="s">
        <v>231</v>
      </c>
    </row>
    <row r="158" spans="1:1" x14ac:dyDescent="0.2">
      <c r="A158" t="s">
        <v>232</v>
      </c>
    </row>
    <row r="159" spans="1:1" x14ac:dyDescent="0.2">
      <c r="A159" t="s">
        <v>233</v>
      </c>
    </row>
    <row r="160" spans="1:1" x14ac:dyDescent="0.2">
      <c r="A160" t="s">
        <v>234</v>
      </c>
    </row>
    <row r="161" spans="1:1" x14ac:dyDescent="0.2">
      <c r="A161" t="s">
        <v>235</v>
      </c>
    </row>
    <row r="162" spans="1:1" x14ac:dyDescent="0.2">
      <c r="A162" t="s">
        <v>236</v>
      </c>
    </row>
    <row r="163" spans="1:1" x14ac:dyDescent="0.2">
      <c r="A163" t="s">
        <v>237</v>
      </c>
    </row>
    <row r="164" spans="1:1" x14ac:dyDescent="0.2">
      <c r="A164" t="s">
        <v>238</v>
      </c>
    </row>
    <row r="165" spans="1:1" x14ac:dyDescent="0.2">
      <c r="A165" t="s">
        <v>239</v>
      </c>
    </row>
    <row r="166" spans="1:1" x14ac:dyDescent="0.2">
      <c r="A166" t="s">
        <v>240</v>
      </c>
    </row>
    <row r="167" spans="1:1" x14ac:dyDescent="0.2">
      <c r="A167" t="s">
        <v>241</v>
      </c>
    </row>
    <row r="168" spans="1:1" x14ac:dyDescent="0.2">
      <c r="A168" t="s">
        <v>242</v>
      </c>
    </row>
    <row r="169" spans="1:1" x14ac:dyDescent="0.2">
      <c r="A169" t="s">
        <v>243</v>
      </c>
    </row>
    <row r="170" spans="1:1" x14ac:dyDescent="0.2">
      <c r="A170" t="s">
        <v>25</v>
      </c>
    </row>
    <row r="171" spans="1:1" x14ac:dyDescent="0.2">
      <c r="A171" t="s">
        <v>244</v>
      </c>
    </row>
    <row r="172" spans="1:1" x14ac:dyDescent="0.2">
      <c r="A172" t="s">
        <v>245</v>
      </c>
    </row>
    <row r="173" spans="1:1" x14ac:dyDescent="0.2">
      <c r="A173" t="s">
        <v>246</v>
      </c>
    </row>
    <row r="174" spans="1:1" x14ac:dyDescent="0.2">
      <c r="A174" t="s">
        <v>247</v>
      </c>
    </row>
    <row r="175" spans="1:1" x14ac:dyDescent="0.2">
      <c r="A175" t="s">
        <v>248</v>
      </c>
    </row>
    <row r="176" spans="1:1" x14ac:dyDescent="0.2">
      <c r="A176" t="s">
        <v>249</v>
      </c>
    </row>
    <row r="177" spans="1:1" x14ac:dyDescent="0.2">
      <c r="A177" t="s">
        <v>250</v>
      </c>
    </row>
    <row r="178" spans="1:1" x14ac:dyDescent="0.2">
      <c r="A178" t="s">
        <v>251</v>
      </c>
    </row>
    <row r="179" spans="1:1" x14ac:dyDescent="0.2">
      <c r="A179" t="s">
        <v>252</v>
      </c>
    </row>
    <row r="180" spans="1:1" x14ac:dyDescent="0.2">
      <c r="A180" t="s">
        <v>253</v>
      </c>
    </row>
    <row r="181" spans="1:1" x14ac:dyDescent="0.2">
      <c r="A181" t="s">
        <v>254</v>
      </c>
    </row>
    <row r="182" spans="1:1" x14ac:dyDescent="0.2">
      <c r="A182" t="s">
        <v>255</v>
      </c>
    </row>
    <row r="183" spans="1:1" x14ac:dyDescent="0.2">
      <c r="A183" t="s">
        <v>256</v>
      </c>
    </row>
    <row r="184" spans="1:1" x14ac:dyDescent="0.2">
      <c r="A184" t="s">
        <v>257</v>
      </c>
    </row>
    <row r="185" spans="1:1" x14ac:dyDescent="0.2">
      <c r="A185" t="s">
        <v>258</v>
      </c>
    </row>
    <row r="186" spans="1:1" x14ac:dyDescent="0.2">
      <c r="A186" t="s">
        <v>259</v>
      </c>
    </row>
    <row r="187" spans="1:1" x14ac:dyDescent="0.2">
      <c r="A187" t="s">
        <v>260</v>
      </c>
    </row>
    <row r="188" spans="1:1" x14ac:dyDescent="0.2">
      <c r="A188" t="s">
        <v>261</v>
      </c>
    </row>
    <row r="189" spans="1:1" x14ac:dyDescent="0.2">
      <c r="A189" t="s">
        <v>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zoomScale="90" zoomScaleNormal="90" zoomScalePageLayoutView="90" workbookViewId="0">
      <selection activeCell="D22" sqref="D2:D22"/>
    </sheetView>
  </sheetViews>
  <sheetFormatPr baseColWidth="10" defaultRowHeight="16" x14ac:dyDescent="0.2"/>
  <cols>
    <col min="4" max="4" width="107.1640625" customWidth="1"/>
  </cols>
  <sheetData>
    <row r="2" spans="1:4" x14ac:dyDescent="0.2">
      <c r="A2" t="str">
        <f>Keywords!A2</f>
        <v>crm</v>
      </c>
      <c r="B2" t="s">
        <v>61</v>
      </c>
      <c r="C2" t="s">
        <v>63</v>
      </c>
      <c r="D2" t="str">
        <f>B2&amp;A2&amp;C2</f>
        <v>http://singapore.recruit.net/search.html?query=crm&amp;location=&amp;postdate=30&amp;hitsPerPage=10&amp;dedup=true&amp;jobRef=&amp;sortby=date&amp;d=r&amp;pageNo=1&amp;f_company=&amp;f_region=&amp;f_location=&amp;newjobs=false&amp;filter_company=false&amp;filter_agency=false&amp;companysite_filter=false&amp;distance=39</v>
      </c>
    </row>
    <row r="3" spans="1:4" x14ac:dyDescent="0.2">
      <c r="A3" t="str">
        <f>Keywords!A3</f>
        <v>python</v>
      </c>
      <c r="B3" t="s">
        <v>61</v>
      </c>
      <c r="C3" t="s">
        <v>62</v>
      </c>
      <c r="D3" t="str">
        <f>B3&amp;A3&amp;C3</f>
        <v>http://singapore.recruit.net/search.html?query=python&amp;location=&amp;postdate=30&amp;hitsPerPage=10&amp;dedup=true&amp;jobRef=&amp;sortby=date&amp;d=r&amp;pageNo=1&amp;f_company=&amp;f_region=&amp;f_location=&amp;newjobs=false&amp;filter_company=false&amp;filter_agency=false&amp;companysite_filter=false&amp;distance=40</v>
      </c>
    </row>
    <row r="4" spans="1:4" x14ac:dyDescent="0.2">
      <c r="A4" t="str">
        <f>Keywords!A4</f>
        <v>analytics</v>
      </c>
      <c r="B4" t="s">
        <v>61</v>
      </c>
      <c r="C4" t="s">
        <v>64</v>
      </c>
      <c r="D4" t="str">
        <f t="shared" ref="D4:D22" si="0">B4&amp;A4&amp;C4</f>
        <v>http://singapore.recruit.net/search.html?query=analytics&amp;location=&amp;postdate=30&amp;hitsPerPage=10&amp;dedup=true&amp;jobRef=&amp;sortby=date&amp;d=r&amp;pageNo=1&amp;f_company=&amp;f_region=&amp;f_location=&amp;newjobs=false&amp;filter_company=false&amp;filter_agency=false&amp;companysite_filter=false&amp;distance=41</v>
      </c>
    </row>
    <row r="5" spans="1:4" x14ac:dyDescent="0.2">
      <c r="A5" t="str">
        <f>Keywords!A5</f>
        <v>marketing</v>
      </c>
      <c r="B5" t="s">
        <v>61</v>
      </c>
      <c r="C5" t="s">
        <v>65</v>
      </c>
      <c r="D5" t="str">
        <f t="shared" si="0"/>
        <v>http://singapore.recruit.net/search.html?query=marketing&amp;location=&amp;postdate=30&amp;hitsPerPage=10&amp;dedup=true&amp;jobRef=&amp;sortby=date&amp;d=r&amp;pageNo=1&amp;f_company=&amp;f_region=&amp;f_location=&amp;newjobs=false&amp;filter_company=false&amp;filter_agency=false&amp;companysite_filter=false&amp;distance=42</v>
      </c>
    </row>
    <row r="6" spans="1:4" x14ac:dyDescent="0.2">
      <c r="A6" t="str">
        <f>Keywords!A6</f>
        <v>digital</v>
      </c>
      <c r="B6" t="s">
        <v>61</v>
      </c>
      <c r="C6" t="s">
        <v>66</v>
      </c>
      <c r="D6" t="str">
        <f t="shared" si="0"/>
        <v>http://singapore.recruit.net/search.html?query=digital&amp;location=&amp;postdate=30&amp;hitsPerPage=10&amp;dedup=true&amp;jobRef=&amp;sortby=date&amp;d=r&amp;pageNo=1&amp;f_company=&amp;f_region=&amp;f_location=&amp;newjobs=false&amp;filter_company=false&amp;filter_agency=false&amp;companysite_filter=false&amp;distance=43</v>
      </c>
    </row>
    <row r="7" spans="1:4" x14ac:dyDescent="0.2">
      <c r="A7" t="str">
        <f>Keywords!A7</f>
        <v>analyst</v>
      </c>
      <c r="B7" t="s">
        <v>61</v>
      </c>
      <c r="C7" t="s">
        <v>67</v>
      </c>
      <c r="D7" t="str">
        <f t="shared" si="0"/>
        <v>http://singapore.recruit.net/search.html?query=analyst&amp;location=&amp;postdate=30&amp;hitsPerPage=10&amp;dedup=true&amp;jobRef=&amp;sortby=date&amp;d=r&amp;pageNo=1&amp;f_company=&amp;f_region=&amp;f_location=&amp;newjobs=false&amp;filter_company=false&amp;filter_agency=false&amp;companysite_filter=false&amp;distance=44</v>
      </c>
    </row>
    <row r="8" spans="1:4" x14ac:dyDescent="0.2">
      <c r="A8" t="str">
        <f>Keywords!A8</f>
        <v>plotly</v>
      </c>
      <c r="B8" t="s">
        <v>61</v>
      </c>
      <c r="C8" t="s">
        <v>68</v>
      </c>
      <c r="D8" t="str">
        <f t="shared" si="0"/>
        <v>http://singapore.recruit.net/search.html?query=plotly&amp;location=&amp;postdate=30&amp;hitsPerPage=10&amp;dedup=true&amp;jobRef=&amp;sortby=date&amp;d=r&amp;pageNo=1&amp;f_company=&amp;f_region=&amp;f_location=&amp;newjobs=false&amp;filter_company=false&amp;filter_agency=false&amp;companysite_filter=false&amp;distance=45</v>
      </c>
    </row>
    <row r="9" spans="1:4" x14ac:dyDescent="0.2">
      <c r="A9" t="str">
        <f>Keywords!A9</f>
        <v>quantmod</v>
      </c>
      <c r="B9" t="s">
        <v>61</v>
      </c>
      <c r="C9" t="s">
        <v>69</v>
      </c>
      <c r="D9" t="str">
        <f t="shared" si="0"/>
        <v>http://singapore.recruit.net/search.html?query=quantmod&amp;location=&amp;postdate=30&amp;hitsPerPage=10&amp;dedup=true&amp;jobRef=&amp;sortby=date&amp;d=r&amp;pageNo=1&amp;f_company=&amp;f_region=&amp;f_location=&amp;newjobs=false&amp;filter_company=false&amp;filter_agency=false&amp;companysite_filter=false&amp;distance=46</v>
      </c>
    </row>
    <row r="10" spans="1:4" x14ac:dyDescent="0.2">
      <c r="A10" t="str">
        <f>Keywords!A10</f>
        <v>nltk</v>
      </c>
      <c r="B10" t="s">
        <v>61</v>
      </c>
      <c r="C10" t="s">
        <v>70</v>
      </c>
      <c r="D10" t="str">
        <f t="shared" si="0"/>
        <v>http://singapore.recruit.net/search.html?query=nltk&amp;location=&amp;postdate=30&amp;hitsPerPage=10&amp;dedup=true&amp;jobRef=&amp;sortby=date&amp;d=r&amp;pageNo=1&amp;f_company=&amp;f_region=&amp;f_location=&amp;newjobs=false&amp;filter_company=false&amp;filter_agency=false&amp;companysite_filter=false&amp;distance=47</v>
      </c>
    </row>
    <row r="11" spans="1:4" x14ac:dyDescent="0.2">
      <c r="A11" t="str">
        <f>Keywords!A11</f>
        <v>ggplot</v>
      </c>
      <c r="B11" t="s">
        <v>61</v>
      </c>
      <c r="C11" t="s">
        <v>71</v>
      </c>
      <c r="D11" t="str">
        <f t="shared" si="0"/>
        <v>http://singapore.recruit.net/search.html?query=ggplot&amp;location=&amp;postdate=30&amp;hitsPerPage=10&amp;dedup=true&amp;jobRef=&amp;sortby=date&amp;d=r&amp;pageNo=1&amp;f_company=&amp;f_region=&amp;f_location=&amp;newjobs=false&amp;filter_company=false&amp;filter_agency=false&amp;companysite_filter=false&amp;distance=48</v>
      </c>
    </row>
    <row r="12" spans="1:4" x14ac:dyDescent="0.2">
      <c r="A12" t="str">
        <f>Keywords!A12</f>
        <v>pandas</v>
      </c>
      <c r="B12" t="s">
        <v>61</v>
      </c>
      <c r="C12" t="s">
        <v>72</v>
      </c>
      <c r="D12" t="str">
        <f t="shared" si="0"/>
        <v>http://singapore.recruit.net/search.html?query=pandas&amp;location=&amp;postdate=30&amp;hitsPerPage=10&amp;dedup=true&amp;jobRef=&amp;sortby=date&amp;d=r&amp;pageNo=1&amp;f_company=&amp;f_region=&amp;f_location=&amp;newjobs=false&amp;filter_company=false&amp;filter_agency=false&amp;companysite_filter=false&amp;distance=49</v>
      </c>
    </row>
    <row r="13" spans="1:4" x14ac:dyDescent="0.2">
      <c r="A13" t="str">
        <f>Keywords!A13</f>
        <v>salesforce</v>
      </c>
      <c r="B13" t="s">
        <v>61</v>
      </c>
      <c r="C13" t="s">
        <v>73</v>
      </c>
      <c r="D13" t="str">
        <f t="shared" si="0"/>
        <v>http://singapore.recruit.net/search.html?query=salesforce&amp;location=&amp;postdate=30&amp;hitsPerPage=10&amp;dedup=true&amp;jobRef=&amp;sortby=date&amp;d=r&amp;pageNo=1&amp;f_company=&amp;f_region=&amp;f_location=&amp;newjobs=false&amp;filter_company=false&amp;filter_agency=false&amp;companysite_filter=false&amp;distance=50</v>
      </c>
    </row>
    <row r="14" spans="1:4" x14ac:dyDescent="0.2">
      <c r="A14" t="str">
        <f>Keywords!A14</f>
        <v>clustering</v>
      </c>
      <c r="B14" t="s">
        <v>61</v>
      </c>
      <c r="C14" t="s">
        <v>74</v>
      </c>
      <c r="D14" t="str">
        <f t="shared" si="0"/>
        <v>http://singapore.recruit.net/search.html?query=clustering&amp;location=&amp;postdate=30&amp;hitsPerPage=10&amp;dedup=true&amp;jobRef=&amp;sortby=date&amp;d=r&amp;pageNo=1&amp;f_company=&amp;f_region=&amp;f_location=&amp;newjobs=false&amp;filter_company=false&amp;filter_agency=false&amp;companysite_filter=false&amp;distance=51</v>
      </c>
    </row>
    <row r="15" spans="1:4" x14ac:dyDescent="0.2">
      <c r="A15" t="str">
        <f>Keywords!A15</f>
        <v>hubspot</v>
      </c>
      <c r="B15" t="s">
        <v>61</v>
      </c>
      <c r="C15" t="s">
        <v>75</v>
      </c>
      <c r="D15" t="str">
        <f t="shared" si="0"/>
        <v>http://singapore.recruit.net/search.html?query=hubspot&amp;location=&amp;postdate=30&amp;hitsPerPage=10&amp;dedup=true&amp;jobRef=&amp;sortby=date&amp;d=r&amp;pageNo=1&amp;f_company=&amp;f_region=&amp;f_location=&amp;newjobs=false&amp;filter_company=false&amp;filter_agency=false&amp;companysite_filter=false&amp;distance=52</v>
      </c>
    </row>
    <row r="16" spans="1:4" x14ac:dyDescent="0.2">
      <c r="A16" t="str">
        <f>Keywords!A16</f>
        <v>omniture</v>
      </c>
      <c r="B16" t="s">
        <v>61</v>
      </c>
      <c r="C16" t="s">
        <v>76</v>
      </c>
      <c r="D16" t="str">
        <f t="shared" si="0"/>
        <v>http://singapore.recruit.net/search.html?query=omniture&amp;location=&amp;postdate=30&amp;hitsPerPage=10&amp;dedup=true&amp;jobRef=&amp;sortby=date&amp;d=r&amp;pageNo=1&amp;f_company=&amp;f_region=&amp;f_location=&amp;newjobs=false&amp;filter_company=false&amp;filter_agency=false&amp;companysite_filter=false&amp;distance=53</v>
      </c>
    </row>
    <row r="17" spans="1:4" x14ac:dyDescent="0.2">
      <c r="A17" t="str">
        <f>Keywords!A17</f>
        <v>pardot</v>
      </c>
      <c r="B17" t="s">
        <v>61</v>
      </c>
      <c r="C17" t="s">
        <v>77</v>
      </c>
      <c r="D17" t="str">
        <f t="shared" si="0"/>
        <v>http://singapore.recruit.net/search.html?query=pardot&amp;location=&amp;postdate=30&amp;hitsPerPage=10&amp;dedup=true&amp;jobRef=&amp;sortby=date&amp;d=r&amp;pageNo=1&amp;f_company=&amp;f_region=&amp;f_location=&amp;newjobs=false&amp;filter_company=false&amp;filter_agency=false&amp;companysite_filter=false&amp;distance=54</v>
      </c>
    </row>
    <row r="18" spans="1:4" x14ac:dyDescent="0.2">
      <c r="A18" t="str">
        <f>Keywords!A18</f>
        <v>google+analytics</v>
      </c>
      <c r="B18" t="s">
        <v>61</v>
      </c>
      <c r="C18" t="s">
        <v>78</v>
      </c>
      <c r="D18" t="str">
        <f t="shared" si="0"/>
        <v>http://singapore.recruit.net/search.html?query=google+analytics&amp;location=&amp;postdate=30&amp;hitsPerPage=10&amp;dedup=true&amp;jobRef=&amp;sortby=date&amp;d=r&amp;pageNo=1&amp;f_company=&amp;f_region=&amp;f_location=&amp;newjobs=false&amp;filter_company=false&amp;filter_agency=false&amp;companysite_filter=false&amp;distance=55</v>
      </c>
    </row>
    <row r="19" spans="1:4" x14ac:dyDescent="0.2">
      <c r="A19" t="str">
        <f>Keywords!A19</f>
        <v>marketo</v>
      </c>
      <c r="B19" t="s">
        <v>61</v>
      </c>
      <c r="C19" t="s">
        <v>79</v>
      </c>
      <c r="D19" t="str">
        <f t="shared" si="0"/>
        <v>http://singapore.recruit.net/search.html?query=marketo&amp;location=&amp;postdate=30&amp;hitsPerPage=10&amp;dedup=true&amp;jobRef=&amp;sortby=date&amp;d=r&amp;pageNo=1&amp;f_company=&amp;f_region=&amp;f_location=&amp;newjobs=false&amp;filter_company=false&amp;filter_agency=false&amp;companysite_filter=false&amp;distance=56</v>
      </c>
    </row>
    <row r="20" spans="1:4" x14ac:dyDescent="0.2">
      <c r="A20" t="str">
        <f>Keywords!A20</f>
        <v>tableau</v>
      </c>
      <c r="B20" t="s">
        <v>61</v>
      </c>
      <c r="C20" t="s">
        <v>80</v>
      </c>
      <c r="D20" t="str">
        <f t="shared" si="0"/>
        <v>http://singapore.recruit.net/search.html?query=tableau&amp;location=&amp;postdate=30&amp;hitsPerPage=10&amp;dedup=true&amp;jobRef=&amp;sortby=date&amp;d=r&amp;pageNo=1&amp;f_company=&amp;f_region=&amp;f_location=&amp;newjobs=false&amp;filter_company=false&amp;filter_agency=false&amp;companysite_filter=false&amp;distance=57</v>
      </c>
    </row>
    <row r="21" spans="1:4" x14ac:dyDescent="0.2">
      <c r="A21" t="str">
        <f>Keywords!A21</f>
        <v>eloqua</v>
      </c>
      <c r="B21" t="s">
        <v>61</v>
      </c>
      <c r="C21" t="s">
        <v>81</v>
      </c>
      <c r="D21" t="str">
        <f t="shared" si="0"/>
        <v>http://singapore.recruit.net/search.html?query=eloqua&amp;location=&amp;postdate=30&amp;hitsPerPage=10&amp;dedup=true&amp;jobRef=&amp;sortby=date&amp;d=r&amp;pageNo=1&amp;f_company=&amp;f_region=&amp;f_location=&amp;newjobs=false&amp;filter_company=false&amp;filter_agency=false&amp;companysite_filter=false&amp;distance=58</v>
      </c>
    </row>
    <row r="22" spans="1:4" x14ac:dyDescent="0.2">
      <c r="A22" t="str">
        <f>Keywords!A22</f>
        <v>R+programming</v>
      </c>
      <c r="B22" t="s">
        <v>61</v>
      </c>
      <c r="C22" t="s">
        <v>82</v>
      </c>
      <c r="D22" t="str">
        <f t="shared" si="0"/>
        <v>http://singapore.recruit.net/search.html?query=R+programming&amp;location=&amp;postdate=30&amp;hitsPerPage=10&amp;dedup=true&amp;jobRef=&amp;sortby=date&amp;d=r&amp;pageNo=1&amp;f_company=&amp;f_region=&amp;f_location=&amp;newjobs=false&amp;filter_company=false&amp;filter_agency=false&amp;companysite_filter=false&amp;distance=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D2" sqref="D2:D22"/>
    </sheetView>
  </sheetViews>
  <sheetFormatPr baseColWidth="10" defaultRowHeight="16" x14ac:dyDescent="0.2"/>
  <cols>
    <col min="4" max="4" width="57.1640625" bestFit="1" customWidth="1"/>
  </cols>
  <sheetData>
    <row r="2" spans="1:4" x14ac:dyDescent="0.2">
      <c r="A2" t="str">
        <f>Keywords!A2</f>
        <v>crm</v>
      </c>
      <c r="B2" t="s">
        <v>83</v>
      </c>
      <c r="C2" t="s">
        <v>84</v>
      </c>
      <c r="D2" t="str">
        <f>B2&amp;A2&amp;C2</f>
        <v>http://www.jobs.com.sg/j?q=crm&amp;l=Singapore&amp;st=date</v>
      </c>
    </row>
    <row r="3" spans="1:4" x14ac:dyDescent="0.2">
      <c r="A3" t="str">
        <f>Keywords!A3</f>
        <v>python</v>
      </c>
      <c r="B3" t="s">
        <v>83</v>
      </c>
      <c r="C3" t="s">
        <v>84</v>
      </c>
      <c r="D3" t="str">
        <f>B3&amp;A3&amp;C3</f>
        <v>http://www.jobs.com.sg/j?q=python&amp;l=Singapore&amp;st=date</v>
      </c>
    </row>
    <row r="4" spans="1:4" x14ac:dyDescent="0.2">
      <c r="A4" t="str">
        <f>Keywords!A4</f>
        <v>analytics</v>
      </c>
      <c r="B4" t="s">
        <v>83</v>
      </c>
      <c r="C4" t="s">
        <v>84</v>
      </c>
      <c r="D4" t="str">
        <f t="shared" ref="D4:D22" si="0">B4&amp;A4&amp;C4</f>
        <v>http://www.jobs.com.sg/j?q=analytics&amp;l=Singapore&amp;st=date</v>
      </c>
    </row>
    <row r="5" spans="1:4" x14ac:dyDescent="0.2">
      <c r="A5" t="str">
        <f>Keywords!A5</f>
        <v>marketing</v>
      </c>
      <c r="B5" t="s">
        <v>83</v>
      </c>
      <c r="C5" t="s">
        <v>84</v>
      </c>
      <c r="D5" t="str">
        <f t="shared" si="0"/>
        <v>http://www.jobs.com.sg/j?q=marketing&amp;l=Singapore&amp;st=date</v>
      </c>
    </row>
    <row r="6" spans="1:4" x14ac:dyDescent="0.2">
      <c r="A6" t="str">
        <f>Keywords!A6</f>
        <v>digital</v>
      </c>
      <c r="B6" t="s">
        <v>83</v>
      </c>
      <c r="C6" t="s">
        <v>84</v>
      </c>
      <c r="D6" t="str">
        <f t="shared" si="0"/>
        <v>http://www.jobs.com.sg/j?q=digital&amp;l=Singapore&amp;st=date</v>
      </c>
    </row>
    <row r="7" spans="1:4" x14ac:dyDescent="0.2">
      <c r="A7" t="str">
        <f>Keywords!A7</f>
        <v>analyst</v>
      </c>
      <c r="B7" t="s">
        <v>83</v>
      </c>
      <c r="C7" t="s">
        <v>84</v>
      </c>
      <c r="D7" t="str">
        <f t="shared" si="0"/>
        <v>http://www.jobs.com.sg/j?q=analyst&amp;l=Singapore&amp;st=date</v>
      </c>
    </row>
    <row r="8" spans="1:4" x14ac:dyDescent="0.2">
      <c r="A8" t="str">
        <f>Keywords!A8</f>
        <v>plotly</v>
      </c>
      <c r="B8" t="s">
        <v>83</v>
      </c>
      <c r="C8" t="s">
        <v>84</v>
      </c>
      <c r="D8" t="str">
        <f t="shared" si="0"/>
        <v>http://www.jobs.com.sg/j?q=plotly&amp;l=Singapore&amp;st=date</v>
      </c>
    </row>
    <row r="9" spans="1:4" x14ac:dyDescent="0.2">
      <c r="A9" t="str">
        <f>Keywords!A9</f>
        <v>quantmod</v>
      </c>
      <c r="B9" t="s">
        <v>83</v>
      </c>
      <c r="C9" t="s">
        <v>84</v>
      </c>
      <c r="D9" t="str">
        <f t="shared" si="0"/>
        <v>http://www.jobs.com.sg/j?q=quantmod&amp;l=Singapore&amp;st=date</v>
      </c>
    </row>
    <row r="10" spans="1:4" x14ac:dyDescent="0.2">
      <c r="A10" t="str">
        <f>Keywords!A10</f>
        <v>nltk</v>
      </c>
      <c r="B10" t="s">
        <v>83</v>
      </c>
      <c r="C10" t="s">
        <v>84</v>
      </c>
      <c r="D10" t="str">
        <f t="shared" si="0"/>
        <v>http://www.jobs.com.sg/j?q=nltk&amp;l=Singapore&amp;st=date</v>
      </c>
    </row>
    <row r="11" spans="1:4" x14ac:dyDescent="0.2">
      <c r="A11" t="str">
        <f>Keywords!A11</f>
        <v>ggplot</v>
      </c>
      <c r="B11" t="s">
        <v>83</v>
      </c>
      <c r="C11" t="s">
        <v>84</v>
      </c>
      <c r="D11" t="str">
        <f t="shared" si="0"/>
        <v>http://www.jobs.com.sg/j?q=ggplot&amp;l=Singapore&amp;st=date</v>
      </c>
    </row>
    <row r="12" spans="1:4" x14ac:dyDescent="0.2">
      <c r="A12" t="str">
        <f>Keywords!A12</f>
        <v>pandas</v>
      </c>
      <c r="B12" t="s">
        <v>83</v>
      </c>
      <c r="C12" t="s">
        <v>84</v>
      </c>
      <c r="D12" t="str">
        <f t="shared" si="0"/>
        <v>http://www.jobs.com.sg/j?q=pandas&amp;l=Singapore&amp;st=date</v>
      </c>
    </row>
    <row r="13" spans="1:4" x14ac:dyDescent="0.2">
      <c r="A13" t="str">
        <f>Keywords!A13</f>
        <v>salesforce</v>
      </c>
      <c r="B13" t="s">
        <v>83</v>
      </c>
      <c r="C13" t="s">
        <v>84</v>
      </c>
      <c r="D13" t="str">
        <f t="shared" si="0"/>
        <v>http://www.jobs.com.sg/j?q=salesforce&amp;l=Singapore&amp;st=date</v>
      </c>
    </row>
    <row r="14" spans="1:4" x14ac:dyDescent="0.2">
      <c r="A14" t="str">
        <f>Keywords!A14</f>
        <v>clustering</v>
      </c>
      <c r="B14" t="s">
        <v>83</v>
      </c>
      <c r="C14" t="s">
        <v>84</v>
      </c>
      <c r="D14" t="str">
        <f t="shared" si="0"/>
        <v>http://www.jobs.com.sg/j?q=clustering&amp;l=Singapore&amp;st=date</v>
      </c>
    </row>
    <row r="15" spans="1:4" x14ac:dyDescent="0.2">
      <c r="A15" t="str">
        <f>Keywords!A15</f>
        <v>hubspot</v>
      </c>
      <c r="B15" t="s">
        <v>83</v>
      </c>
      <c r="C15" t="s">
        <v>84</v>
      </c>
      <c r="D15" t="str">
        <f t="shared" si="0"/>
        <v>http://www.jobs.com.sg/j?q=hubspot&amp;l=Singapore&amp;st=date</v>
      </c>
    </row>
    <row r="16" spans="1:4" x14ac:dyDescent="0.2">
      <c r="A16" t="str">
        <f>Keywords!A16</f>
        <v>omniture</v>
      </c>
      <c r="B16" t="s">
        <v>83</v>
      </c>
      <c r="C16" t="s">
        <v>84</v>
      </c>
      <c r="D16" t="str">
        <f t="shared" si="0"/>
        <v>http://www.jobs.com.sg/j?q=omniture&amp;l=Singapore&amp;st=date</v>
      </c>
    </row>
    <row r="17" spans="1:4" x14ac:dyDescent="0.2">
      <c r="A17" t="str">
        <f>Keywords!A17</f>
        <v>pardot</v>
      </c>
      <c r="B17" t="s">
        <v>83</v>
      </c>
      <c r="C17" t="s">
        <v>84</v>
      </c>
      <c r="D17" t="str">
        <f t="shared" si="0"/>
        <v>http://www.jobs.com.sg/j?q=pardot&amp;l=Singapore&amp;st=date</v>
      </c>
    </row>
    <row r="18" spans="1:4" x14ac:dyDescent="0.2">
      <c r="A18" t="str">
        <f>Keywords!A18</f>
        <v>google+analytics</v>
      </c>
      <c r="B18" t="s">
        <v>83</v>
      </c>
      <c r="C18" t="s">
        <v>84</v>
      </c>
      <c r="D18" t="str">
        <f t="shared" si="0"/>
        <v>http://www.jobs.com.sg/j?q=google+analytics&amp;l=Singapore&amp;st=date</v>
      </c>
    </row>
    <row r="19" spans="1:4" x14ac:dyDescent="0.2">
      <c r="A19" t="str">
        <f>Keywords!A19</f>
        <v>marketo</v>
      </c>
      <c r="B19" t="s">
        <v>83</v>
      </c>
      <c r="C19" t="s">
        <v>84</v>
      </c>
      <c r="D19" t="str">
        <f t="shared" si="0"/>
        <v>http://www.jobs.com.sg/j?q=marketo&amp;l=Singapore&amp;st=date</v>
      </c>
    </row>
    <row r="20" spans="1:4" x14ac:dyDescent="0.2">
      <c r="A20" t="str">
        <f>Keywords!A20</f>
        <v>tableau</v>
      </c>
      <c r="B20" t="s">
        <v>83</v>
      </c>
      <c r="C20" t="s">
        <v>84</v>
      </c>
      <c r="D20" t="str">
        <f t="shared" si="0"/>
        <v>http://www.jobs.com.sg/j?q=tableau&amp;l=Singapore&amp;st=date</v>
      </c>
    </row>
    <row r="21" spans="1:4" x14ac:dyDescent="0.2">
      <c r="A21" t="str">
        <f>Keywords!A21</f>
        <v>eloqua</v>
      </c>
      <c r="B21" t="s">
        <v>83</v>
      </c>
      <c r="C21" t="s">
        <v>84</v>
      </c>
      <c r="D21" t="str">
        <f t="shared" si="0"/>
        <v>http://www.jobs.com.sg/j?q=eloqua&amp;l=Singapore&amp;st=date</v>
      </c>
    </row>
    <row r="22" spans="1:4" x14ac:dyDescent="0.2">
      <c r="A22" t="str">
        <f>Keywords!A22</f>
        <v>R+programming</v>
      </c>
      <c r="B22" t="s">
        <v>83</v>
      </c>
      <c r="C22" t="s">
        <v>84</v>
      </c>
      <c r="D22" t="str">
        <f t="shared" si="0"/>
        <v>http://www.jobs.com.sg/j?q=R+programming&amp;l=Singapore&amp;st=date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D2" sqref="D2:D22"/>
    </sheetView>
  </sheetViews>
  <sheetFormatPr baseColWidth="10" defaultRowHeight="16" x14ac:dyDescent="0.2"/>
  <sheetData>
    <row r="2" spans="1:4" x14ac:dyDescent="0.2">
      <c r="A2" t="str">
        <f>Keywords!A2</f>
        <v>crm</v>
      </c>
      <c r="D2" t="s">
        <v>106</v>
      </c>
    </row>
    <row r="3" spans="1:4" x14ac:dyDescent="0.2">
      <c r="A3" t="str">
        <f>Keywords!A3</f>
        <v>python</v>
      </c>
      <c r="D3" t="s">
        <v>107</v>
      </c>
    </row>
    <row r="4" spans="1:4" x14ac:dyDescent="0.2">
      <c r="A4" t="str">
        <f>Keywords!A4</f>
        <v>analytics</v>
      </c>
      <c r="D4" t="s">
        <v>108</v>
      </c>
    </row>
    <row r="5" spans="1:4" x14ac:dyDescent="0.2">
      <c r="A5" t="str">
        <f>Keywords!A5</f>
        <v>marketing</v>
      </c>
      <c r="D5" t="s">
        <v>109</v>
      </c>
    </row>
    <row r="6" spans="1:4" x14ac:dyDescent="0.2">
      <c r="A6" t="str">
        <f>Keywords!A6</f>
        <v>digital</v>
      </c>
      <c r="D6" t="s">
        <v>110</v>
      </c>
    </row>
    <row r="7" spans="1:4" x14ac:dyDescent="0.2">
      <c r="A7" t="str">
        <f>Keywords!A7</f>
        <v>analyst</v>
      </c>
      <c r="D7" t="s">
        <v>111</v>
      </c>
    </row>
    <row r="8" spans="1:4" x14ac:dyDescent="0.2">
      <c r="A8" t="str">
        <f>Keywords!A8</f>
        <v>plotly</v>
      </c>
      <c r="D8" t="s">
        <v>112</v>
      </c>
    </row>
    <row r="9" spans="1:4" x14ac:dyDescent="0.2">
      <c r="A9" t="str">
        <f>Keywords!A9</f>
        <v>quantmod</v>
      </c>
      <c r="D9" t="s">
        <v>113</v>
      </c>
    </row>
    <row r="10" spans="1:4" x14ac:dyDescent="0.2">
      <c r="A10" t="str">
        <f>Keywords!A10</f>
        <v>nltk</v>
      </c>
      <c r="D10" t="s">
        <v>114</v>
      </c>
    </row>
    <row r="11" spans="1:4" x14ac:dyDescent="0.2">
      <c r="A11" t="str">
        <f>Keywords!A11</f>
        <v>ggplot</v>
      </c>
      <c r="D11" t="s">
        <v>115</v>
      </c>
    </row>
    <row r="12" spans="1:4" x14ac:dyDescent="0.2">
      <c r="A12" t="str">
        <f>Keywords!A12</f>
        <v>pandas</v>
      </c>
      <c r="D12" t="s">
        <v>116</v>
      </c>
    </row>
    <row r="13" spans="1:4" x14ac:dyDescent="0.2">
      <c r="A13" t="str">
        <f>Keywords!A13</f>
        <v>salesforce</v>
      </c>
      <c r="D13" t="s">
        <v>117</v>
      </c>
    </row>
    <row r="14" spans="1:4" x14ac:dyDescent="0.2">
      <c r="A14" t="str">
        <f>Keywords!A14</f>
        <v>clustering</v>
      </c>
      <c r="D14" t="s">
        <v>118</v>
      </c>
    </row>
    <row r="15" spans="1:4" x14ac:dyDescent="0.2">
      <c r="A15" t="str">
        <f>Keywords!A15</f>
        <v>hubspot</v>
      </c>
      <c r="D15" t="s">
        <v>119</v>
      </c>
    </row>
    <row r="16" spans="1:4" x14ac:dyDescent="0.2">
      <c r="A16" t="str">
        <f>Keywords!A16</f>
        <v>omniture</v>
      </c>
      <c r="D16" t="s">
        <v>120</v>
      </c>
    </row>
    <row r="17" spans="1:4" x14ac:dyDescent="0.2">
      <c r="A17" t="str">
        <f>Keywords!A17</f>
        <v>pardot</v>
      </c>
      <c r="D17" t="s">
        <v>121</v>
      </c>
    </row>
    <row r="18" spans="1:4" x14ac:dyDescent="0.2">
      <c r="A18" t="str">
        <f>Keywords!A18</f>
        <v>google+analytics</v>
      </c>
      <c r="D18" t="s">
        <v>122</v>
      </c>
    </row>
    <row r="19" spans="1:4" x14ac:dyDescent="0.2">
      <c r="A19" t="str">
        <f>Keywords!A19</f>
        <v>marketo</v>
      </c>
      <c r="D19" t="s">
        <v>123</v>
      </c>
    </row>
    <row r="20" spans="1:4" x14ac:dyDescent="0.2">
      <c r="A20" t="str">
        <f>Keywords!A20</f>
        <v>tableau</v>
      </c>
      <c r="D20" t="s">
        <v>124</v>
      </c>
    </row>
    <row r="21" spans="1:4" x14ac:dyDescent="0.2">
      <c r="A21" t="str">
        <f>Keywords!A21</f>
        <v>eloqua</v>
      </c>
      <c r="D21" t="s">
        <v>125</v>
      </c>
    </row>
    <row r="22" spans="1:4" x14ac:dyDescent="0.2">
      <c r="A22" t="str">
        <f>Keywords!A22</f>
        <v>R+programming</v>
      </c>
      <c r="D22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D2" sqref="D2:D22"/>
    </sheetView>
  </sheetViews>
  <sheetFormatPr baseColWidth="10" defaultRowHeight="16" x14ac:dyDescent="0.2"/>
  <sheetData>
    <row r="2" spans="1:4" x14ac:dyDescent="0.2">
      <c r="A2" t="str">
        <f>Keywords!A2</f>
        <v>crm</v>
      </c>
      <c r="D2" t="s">
        <v>86</v>
      </c>
    </row>
    <row r="3" spans="1:4" x14ac:dyDescent="0.2">
      <c r="A3" t="str">
        <f>Keywords!A3</f>
        <v>python</v>
      </c>
      <c r="D3" t="s">
        <v>85</v>
      </c>
    </row>
    <row r="4" spans="1:4" x14ac:dyDescent="0.2">
      <c r="A4" t="str">
        <f>Keywords!A4</f>
        <v>analytics</v>
      </c>
      <c r="D4" t="s">
        <v>87</v>
      </c>
    </row>
    <row r="5" spans="1:4" x14ac:dyDescent="0.2">
      <c r="A5" t="str">
        <f>Keywords!A5</f>
        <v>marketing</v>
      </c>
      <c r="D5" t="s">
        <v>88</v>
      </c>
    </row>
    <row r="6" spans="1:4" x14ac:dyDescent="0.2">
      <c r="A6" t="str">
        <f>Keywords!A6</f>
        <v>digital</v>
      </c>
      <c r="D6" t="s">
        <v>89</v>
      </c>
    </row>
    <row r="7" spans="1:4" x14ac:dyDescent="0.2">
      <c r="A7" t="str">
        <f>Keywords!A7</f>
        <v>analyst</v>
      </c>
      <c r="D7" t="s">
        <v>90</v>
      </c>
    </row>
    <row r="8" spans="1:4" x14ac:dyDescent="0.2">
      <c r="A8" t="str">
        <f>Keywords!A8</f>
        <v>plotly</v>
      </c>
      <c r="D8" t="s">
        <v>91</v>
      </c>
    </row>
    <row r="9" spans="1:4" x14ac:dyDescent="0.2">
      <c r="A9" t="str">
        <f>Keywords!A9</f>
        <v>quantmod</v>
      </c>
      <c r="D9" t="s">
        <v>92</v>
      </c>
    </row>
    <row r="10" spans="1:4" x14ac:dyDescent="0.2">
      <c r="A10" t="str">
        <f>Keywords!A10</f>
        <v>nltk</v>
      </c>
      <c r="D10" t="s">
        <v>93</v>
      </c>
    </row>
    <row r="11" spans="1:4" x14ac:dyDescent="0.2">
      <c r="A11" t="str">
        <f>Keywords!A11</f>
        <v>ggplot</v>
      </c>
      <c r="D11" t="s">
        <v>94</v>
      </c>
    </row>
    <row r="12" spans="1:4" x14ac:dyDescent="0.2">
      <c r="A12" t="str">
        <f>Keywords!A12</f>
        <v>pandas</v>
      </c>
      <c r="D12" t="s">
        <v>95</v>
      </c>
    </row>
    <row r="13" spans="1:4" x14ac:dyDescent="0.2">
      <c r="A13" t="str">
        <f>Keywords!A13</f>
        <v>salesforce</v>
      </c>
      <c r="D13" t="s">
        <v>96</v>
      </c>
    </row>
    <row r="14" spans="1:4" x14ac:dyDescent="0.2">
      <c r="A14" t="str">
        <f>Keywords!A14</f>
        <v>clustering</v>
      </c>
      <c r="D14" t="s">
        <v>97</v>
      </c>
    </row>
    <row r="15" spans="1:4" x14ac:dyDescent="0.2">
      <c r="A15" t="str">
        <f>Keywords!A15</f>
        <v>hubspot</v>
      </c>
      <c r="D15" t="s">
        <v>98</v>
      </c>
    </row>
    <row r="16" spans="1:4" x14ac:dyDescent="0.2">
      <c r="A16" t="str">
        <f>Keywords!A16</f>
        <v>omniture</v>
      </c>
      <c r="D16" t="s">
        <v>99</v>
      </c>
    </row>
    <row r="17" spans="1:4" x14ac:dyDescent="0.2">
      <c r="A17" t="str">
        <f>Keywords!A17</f>
        <v>pardot</v>
      </c>
      <c r="D17" t="s">
        <v>100</v>
      </c>
    </row>
    <row r="18" spans="1:4" x14ac:dyDescent="0.2">
      <c r="A18" t="str">
        <f>Keywords!A18</f>
        <v>google+analytics</v>
      </c>
      <c r="D18" t="s">
        <v>101</v>
      </c>
    </row>
    <row r="19" spans="1:4" x14ac:dyDescent="0.2">
      <c r="A19" t="str">
        <f>Keywords!A19</f>
        <v>marketo</v>
      </c>
      <c r="D19" t="s">
        <v>102</v>
      </c>
    </row>
    <row r="20" spans="1:4" x14ac:dyDescent="0.2">
      <c r="A20" t="str">
        <f>Keywords!A20</f>
        <v>tableau</v>
      </c>
      <c r="D20" t="s">
        <v>103</v>
      </c>
    </row>
    <row r="21" spans="1:4" x14ac:dyDescent="0.2">
      <c r="A21" t="str">
        <f>Keywords!A21</f>
        <v>eloqua</v>
      </c>
      <c r="D21" t="s">
        <v>104</v>
      </c>
    </row>
    <row r="22" spans="1:4" x14ac:dyDescent="0.2">
      <c r="A22" t="str">
        <f>Keywords!A22</f>
        <v>R+programming</v>
      </c>
      <c r="D2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D22" sqref="D2:D22"/>
    </sheetView>
  </sheetViews>
  <sheetFormatPr baseColWidth="10" defaultRowHeight="16" x14ac:dyDescent="0.2"/>
  <cols>
    <col min="2" max="2" width="57.83203125" customWidth="1"/>
    <col min="4" max="4" width="145.5" bestFit="1" customWidth="1"/>
  </cols>
  <sheetData>
    <row r="2" spans="1:4" x14ac:dyDescent="0.2">
      <c r="A2" t="str">
        <f>Keywords!A2</f>
        <v>crm</v>
      </c>
      <c r="B2" s="2" t="s">
        <v>30</v>
      </c>
      <c r="C2" t="s">
        <v>31</v>
      </c>
      <c r="D2" t="str">
        <f t="shared" ref="D2:D22" si="0">B2&amp;A2&amp;C2</f>
        <v>http://jobscentral.com.sg/jc/jobseeker/jobs/jrp.aspx?_ctl13%3a_ctl1%3arawwords=crm&amp;JCSchools=JF&amp;sc=1&amp;sc_cmp1=JS_JC_SORTBY_4&amp;submit=Find+Jobs&amp;sd=0</v>
      </c>
    </row>
    <row r="3" spans="1:4" x14ac:dyDescent="0.2">
      <c r="A3" t="str">
        <f>Keywords!A3</f>
        <v>python</v>
      </c>
      <c r="B3" s="2" t="s">
        <v>30</v>
      </c>
      <c r="C3" t="s">
        <v>29</v>
      </c>
      <c r="D3" t="str">
        <f t="shared" si="0"/>
        <v>http://jobscentral.com.sg/jc/jobseeker/jobs/jrp.aspx?_ctl13%3a_ctl1%3arawwords=python&amp;JCSchools=JF&amp;sc=1&amp;sc_cmp1=JS_JC_SORTBY_4&amp;submit=Find+Jobs&amp;sd=1</v>
      </c>
    </row>
    <row r="4" spans="1:4" x14ac:dyDescent="0.2">
      <c r="A4" t="str">
        <f>Keywords!A4</f>
        <v>analytics</v>
      </c>
      <c r="B4" s="2" t="s">
        <v>30</v>
      </c>
      <c r="C4" t="s">
        <v>32</v>
      </c>
      <c r="D4" t="str">
        <f t="shared" si="0"/>
        <v>http://jobscentral.com.sg/jc/jobseeker/jobs/jrp.aspx?_ctl13%3a_ctl1%3arawwords=analytics&amp;JCSchools=JF&amp;sc=1&amp;sc_cmp1=JS_JC_SORTBY_4&amp;submit=Find+Jobs&amp;sd=2</v>
      </c>
    </row>
    <row r="5" spans="1:4" x14ac:dyDescent="0.2">
      <c r="A5" t="str">
        <f>Keywords!A5</f>
        <v>marketing</v>
      </c>
      <c r="B5" s="2" t="s">
        <v>30</v>
      </c>
      <c r="C5" t="s">
        <v>33</v>
      </c>
      <c r="D5" t="str">
        <f t="shared" si="0"/>
        <v>http://jobscentral.com.sg/jc/jobseeker/jobs/jrp.aspx?_ctl13%3a_ctl1%3arawwords=marketing&amp;JCSchools=JF&amp;sc=1&amp;sc_cmp1=JS_JC_SORTBY_4&amp;submit=Find+Jobs&amp;sd=3</v>
      </c>
    </row>
    <row r="6" spans="1:4" x14ac:dyDescent="0.2">
      <c r="A6" t="str">
        <f>Keywords!A6</f>
        <v>digital</v>
      </c>
      <c r="B6" s="2" t="s">
        <v>30</v>
      </c>
      <c r="C6" t="s">
        <v>34</v>
      </c>
      <c r="D6" t="str">
        <f t="shared" si="0"/>
        <v>http://jobscentral.com.sg/jc/jobseeker/jobs/jrp.aspx?_ctl13%3a_ctl1%3arawwords=digital&amp;JCSchools=JF&amp;sc=1&amp;sc_cmp1=JS_JC_SORTBY_4&amp;submit=Find+Jobs&amp;sd=4</v>
      </c>
    </row>
    <row r="7" spans="1:4" x14ac:dyDescent="0.2">
      <c r="A7" t="str">
        <f>Keywords!A7</f>
        <v>analyst</v>
      </c>
      <c r="B7" s="2" t="s">
        <v>30</v>
      </c>
      <c r="C7" t="s">
        <v>35</v>
      </c>
      <c r="D7" t="str">
        <f t="shared" si="0"/>
        <v>http://jobscentral.com.sg/jc/jobseeker/jobs/jrp.aspx?_ctl13%3a_ctl1%3arawwords=analyst&amp;JCSchools=JF&amp;sc=1&amp;sc_cmp1=JS_JC_SORTBY_4&amp;submit=Find+Jobs&amp;sd=5</v>
      </c>
    </row>
    <row r="8" spans="1:4" x14ac:dyDescent="0.2">
      <c r="A8" t="str">
        <f>Keywords!A8</f>
        <v>plotly</v>
      </c>
      <c r="B8" s="2" t="s">
        <v>30</v>
      </c>
      <c r="C8" t="s">
        <v>36</v>
      </c>
      <c r="D8" t="str">
        <f t="shared" si="0"/>
        <v>http://jobscentral.com.sg/jc/jobseeker/jobs/jrp.aspx?_ctl13%3a_ctl1%3arawwords=plotly&amp;JCSchools=JF&amp;sc=1&amp;sc_cmp1=JS_JC_SORTBY_4&amp;submit=Find+Jobs&amp;sd=6</v>
      </c>
    </row>
    <row r="9" spans="1:4" x14ac:dyDescent="0.2">
      <c r="A9" t="str">
        <f>Keywords!A9</f>
        <v>quantmod</v>
      </c>
      <c r="B9" s="2" t="s">
        <v>30</v>
      </c>
      <c r="C9" t="s">
        <v>37</v>
      </c>
      <c r="D9" t="str">
        <f t="shared" si="0"/>
        <v>http://jobscentral.com.sg/jc/jobseeker/jobs/jrp.aspx?_ctl13%3a_ctl1%3arawwords=quantmod&amp;JCSchools=JF&amp;sc=1&amp;sc_cmp1=JS_JC_SORTBY_4&amp;submit=Find+Jobs&amp;sd=7</v>
      </c>
    </row>
    <row r="10" spans="1:4" x14ac:dyDescent="0.2">
      <c r="A10" t="str">
        <f>Keywords!A10</f>
        <v>nltk</v>
      </c>
      <c r="B10" s="2" t="s">
        <v>30</v>
      </c>
      <c r="C10" t="s">
        <v>38</v>
      </c>
      <c r="D10" t="str">
        <f t="shared" si="0"/>
        <v>http://jobscentral.com.sg/jc/jobseeker/jobs/jrp.aspx?_ctl13%3a_ctl1%3arawwords=nltk&amp;JCSchools=JF&amp;sc=1&amp;sc_cmp1=JS_JC_SORTBY_4&amp;submit=Find+Jobs&amp;sd=8</v>
      </c>
    </row>
    <row r="11" spans="1:4" x14ac:dyDescent="0.2">
      <c r="A11" t="str">
        <f>Keywords!A11</f>
        <v>ggplot</v>
      </c>
      <c r="B11" s="2" t="s">
        <v>30</v>
      </c>
      <c r="C11" t="s">
        <v>39</v>
      </c>
      <c r="D11" t="str">
        <f t="shared" si="0"/>
        <v>http://jobscentral.com.sg/jc/jobseeker/jobs/jrp.aspx?_ctl13%3a_ctl1%3arawwords=ggplot&amp;JCSchools=JF&amp;sc=1&amp;sc_cmp1=JS_JC_SORTBY_4&amp;submit=Find+Jobs&amp;sd=9</v>
      </c>
    </row>
    <row r="12" spans="1:4" x14ac:dyDescent="0.2">
      <c r="A12" t="str">
        <f>Keywords!A12</f>
        <v>pandas</v>
      </c>
      <c r="B12" s="2" t="s">
        <v>30</v>
      </c>
      <c r="C12" t="s">
        <v>40</v>
      </c>
      <c r="D12" t="str">
        <f t="shared" si="0"/>
        <v>http://jobscentral.com.sg/jc/jobseeker/jobs/jrp.aspx?_ctl13%3a_ctl1%3arawwords=pandas&amp;JCSchools=JF&amp;sc=1&amp;sc_cmp1=JS_JC_SORTBY_4&amp;submit=Find+Jobs&amp;sd=10</v>
      </c>
    </row>
    <row r="13" spans="1:4" x14ac:dyDescent="0.2">
      <c r="A13" t="str">
        <f>Keywords!A13</f>
        <v>salesforce</v>
      </c>
      <c r="B13" s="2" t="s">
        <v>30</v>
      </c>
      <c r="C13" t="s">
        <v>41</v>
      </c>
      <c r="D13" t="str">
        <f t="shared" si="0"/>
        <v>http://jobscentral.com.sg/jc/jobseeker/jobs/jrp.aspx?_ctl13%3a_ctl1%3arawwords=salesforce&amp;JCSchools=JF&amp;sc=1&amp;sc_cmp1=JS_JC_SORTBY_4&amp;submit=Find+Jobs&amp;sd=11</v>
      </c>
    </row>
    <row r="14" spans="1:4" x14ac:dyDescent="0.2">
      <c r="A14" t="str">
        <f>Keywords!A14</f>
        <v>clustering</v>
      </c>
      <c r="B14" s="2" t="s">
        <v>30</v>
      </c>
      <c r="C14" t="s">
        <v>42</v>
      </c>
      <c r="D14" t="str">
        <f t="shared" si="0"/>
        <v>http://jobscentral.com.sg/jc/jobseeker/jobs/jrp.aspx?_ctl13%3a_ctl1%3arawwords=clustering&amp;JCSchools=JF&amp;sc=1&amp;sc_cmp1=JS_JC_SORTBY_4&amp;submit=Find+Jobs&amp;sd=12</v>
      </c>
    </row>
    <row r="15" spans="1:4" x14ac:dyDescent="0.2">
      <c r="A15" t="str">
        <f>Keywords!A15</f>
        <v>hubspot</v>
      </c>
      <c r="B15" s="2" t="s">
        <v>30</v>
      </c>
      <c r="C15" t="s">
        <v>43</v>
      </c>
      <c r="D15" t="str">
        <f t="shared" si="0"/>
        <v>http://jobscentral.com.sg/jc/jobseeker/jobs/jrp.aspx?_ctl13%3a_ctl1%3arawwords=hubspot&amp;JCSchools=JF&amp;sc=1&amp;sc_cmp1=JS_JC_SORTBY_4&amp;submit=Find+Jobs&amp;sd=13</v>
      </c>
    </row>
    <row r="16" spans="1:4" x14ac:dyDescent="0.2">
      <c r="A16" t="str">
        <f>Keywords!A16</f>
        <v>omniture</v>
      </c>
      <c r="B16" s="2" t="s">
        <v>30</v>
      </c>
      <c r="C16" t="s">
        <v>44</v>
      </c>
      <c r="D16" t="str">
        <f t="shared" si="0"/>
        <v>http://jobscentral.com.sg/jc/jobseeker/jobs/jrp.aspx?_ctl13%3a_ctl1%3arawwords=omniture&amp;JCSchools=JF&amp;sc=1&amp;sc_cmp1=JS_JC_SORTBY_4&amp;submit=Find+Jobs&amp;sd=14</v>
      </c>
    </row>
    <row r="17" spans="1:4" x14ac:dyDescent="0.2">
      <c r="A17" t="str">
        <f>Keywords!A17</f>
        <v>pardot</v>
      </c>
      <c r="B17" s="2" t="s">
        <v>30</v>
      </c>
      <c r="C17" t="s">
        <v>45</v>
      </c>
      <c r="D17" t="str">
        <f t="shared" si="0"/>
        <v>http://jobscentral.com.sg/jc/jobseeker/jobs/jrp.aspx?_ctl13%3a_ctl1%3arawwords=pardot&amp;JCSchools=JF&amp;sc=1&amp;sc_cmp1=JS_JC_SORTBY_4&amp;submit=Find+Jobs&amp;sd=15</v>
      </c>
    </row>
    <row r="18" spans="1:4" x14ac:dyDescent="0.2">
      <c r="A18" t="str">
        <f>Keywords!A18</f>
        <v>google+analytics</v>
      </c>
      <c r="B18" s="2" t="s">
        <v>30</v>
      </c>
      <c r="C18" t="s">
        <v>46</v>
      </c>
      <c r="D18" t="str">
        <f t="shared" si="0"/>
        <v>http://jobscentral.com.sg/jc/jobseeker/jobs/jrp.aspx?_ctl13%3a_ctl1%3arawwords=google+analytics&amp;JCSchools=JF&amp;sc=1&amp;sc_cmp1=JS_JC_SORTBY_4&amp;submit=Find+Jobs&amp;sd=16</v>
      </c>
    </row>
    <row r="19" spans="1:4" x14ac:dyDescent="0.2">
      <c r="A19" t="str">
        <f>Keywords!A19</f>
        <v>marketo</v>
      </c>
      <c r="B19" s="2" t="s">
        <v>30</v>
      </c>
      <c r="C19" t="s">
        <v>47</v>
      </c>
      <c r="D19" t="str">
        <f t="shared" si="0"/>
        <v>http://jobscentral.com.sg/jc/jobseeker/jobs/jrp.aspx?_ctl13%3a_ctl1%3arawwords=marketo&amp;JCSchools=JF&amp;sc=1&amp;sc_cmp1=JS_JC_SORTBY_4&amp;submit=Find+Jobs&amp;sd=17</v>
      </c>
    </row>
    <row r="20" spans="1:4" x14ac:dyDescent="0.2">
      <c r="A20" t="str">
        <f>Keywords!A20</f>
        <v>tableau</v>
      </c>
      <c r="B20" s="2" t="s">
        <v>30</v>
      </c>
      <c r="C20" t="s">
        <v>48</v>
      </c>
      <c r="D20" t="str">
        <f t="shared" si="0"/>
        <v>http://jobscentral.com.sg/jc/jobseeker/jobs/jrp.aspx?_ctl13%3a_ctl1%3arawwords=tableau&amp;JCSchools=JF&amp;sc=1&amp;sc_cmp1=JS_JC_SORTBY_4&amp;submit=Find+Jobs&amp;sd=18</v>
      </c>
    </row>
    <row r="21" spans="1:4" x14ac:dyDescent="0.2">
      <c r="A21" t="str">
        <f>Keywords!A21</f>
        <v>eloqua</v>
      </c>
      <c r="B21" s="2" t="s">
        <v>30</v>
      </c>
      <c r="C21" t="s">
        <v>49</v>
      </c>
      <c r="D21" t="str">
        <f t="shared" si="0"/>
        <v>http://jobscentral.com.sg/jc/jobseeker/jobs/jrp.aspx?_ctl13%3a_ctl1%3arawwords=eloqua&amp;JCSchools=JF&amp;sc=1&amp;sc_cmp1=JS_JC_SORTBY_4&amp;submit=Find+Jobs&amp;sd=19</v>
      </c>
    </row>
    <row r="22" spans="1:4" x14ac:dyDescent="0.2">
      <c r="A22" t="str">
        <f>Keywords!A22</f>
        <v>R+programming</v>
      </c>
      <c r="B22" s="2" t="s">
        <v>30</v>
      </c>
      <c r="C22" t="s">
        <v>50</v>
      </c>
      <c r="D22" t="str">
        <f t="shared" si="0"/>
        <v>http://jobscentral.com.sg/jc/jobseeker/jobs/jrp.aspx?_ctl13%3a_ctl1%3arawwords=R+programming&amp;JCSchools=JF&amp;sc=1&amp;sc_cmp1=JS_JC_SORTBY_4&amp;submit=Find+Jobs&amp;sd=20</v>
      </c>
    </row>
  </sheetData>
  <hyperlinks>
    <hyperlink ref="B5" r:id="rId1" display="http://jobscentral.com.sg/jc/jobseeker/jobs/jrp.aspx?_ctl13%3a_ctl1%3arawwords=A5"/>
    <hyperlink ref="B2:B4" r:id="rId2" display="http://jobscentral.com.sg/jc/jobseeker/jobs/jrp.aspx?_ctl13%3a_ctl1%3arawwords=A5"/>
    <hyperlink ref="B6:B22" r:id="rId3" display="http://jobscentral.com.sg/jc/jobseeker/jobs/jrp.aspx?_ctl13%3a_ctl1%3arawwords=A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C2" sqref="C2:C22"/>
    </sheetView>
  </sheetViews>
  <sheetFormatPr baseColWidth="10" defaultRowHeight="16" x14ac:dyDescent="0.2"/>
  <cols>
    <col min="2" max="2" width="68.1640625" customWidth="1"/>
    <col min="3" max="3" width="118.83203125" bestFit="1" customWidth="1"/>
  </cols>
  <sheetData>
    <row r="2" spans="1:3" x14ac:dyDescent="0.2">
      <c r="A2" t="str">
        <f>Keywords!A2</f>
        <v>crm</v>
      </c>
      <c r="B2" t="s">
        <v>26</v>
      </c>
      <c r="C2" t="str">
        <f>B2&amp;A2</f>
        <v>http://sg.jobsdb.com/SG/EN/Search/FindJobs?KeyOpt=COMPLEX&amp;JSRV=1&amp;RLRSF=1&amp;JobCat=1&amp;SearchFields=Positions,Companies&amp;Key=crm</v>
      </c>
    </row>
    <row r="3" spans="1:3" x14ac:dyDescent="0.2">
      <c r="A3" t="str">
        <f>Keywords!A3</f>
        <v>python</v>
      </c>
      <c r="B3" t="s">
        <v>26</v>
      </c>
      <c r="C3" t="str">
        <f>B3&amp;A3</f>
        <v>http://sg.jobsdb.com/SG/EN/Search/FindJobs?KeyOpt=COMPLEX&amp;JSRV=1&amp;RLRSF=1&amp;JobCat=1&amp;SearchFields=Positions,Companies&amp;Key=python</v>
      </c>
    </row>
    <row r="4" spans="1:3" x14ac:dyDescent="0.2">
      <c r="A4" t="str">
        <f>Keywords!A4</f>
        <v>analytics</v>
      </c>
      <c r="B4" t="s">
        <v>26</v>
      </c>
      <c r="C4" t="str">
        <f t="shared" ref="C4:C22" si="0">B4&amp;A4</f>
        <v>http://sg.jobsdb.com/SG/EN/Search/FindJobs?KeyOpt=COMPLEX&amp;JSRV=1&amp;RLRSF=1&amp;JobCat=1&amp;SearchFields=Positions,Companies&amp;Key=analytics</v>
      </c>
    </row>
    <row r="5" spans="1:3" x14ac:dyDescent="0.2">
      <c r="A5" t="str">
        <f>Keywords!A5</f>
        <v>marketing</v>
      </c>
      <c r="B5" t="s">
        <v>26</v>
      </c>
      <c r="C5" t="str">
        <f t="shared" si="0"/>
        <v>http://sg.jobsdb.com/SG/EN/Search/FindJobs?KeyOpt=COMPLEX&amp;JSRV=1&amp;RLRSF=1&amp;JobCat=1&amp;SearchFields=Positions,Companies&amp;Key=marketing</v>
      </c>
    </row>
    <row r="6" spans="1:3" x14ac:dyDescent="0.2">
      <c r="A6" t="str">
        <f>Keywords!A6</f>
        <v>digital</v>
      </c>
      <c r="B6" t="s">
        <v>26</v>
      </c>
      <c r="C6" t="str">
        <f t="shared" si="0"/>
        <v>http://sg.jobsdb.com/SG/EN/Search/FindJobs?KeyOpt=COMPLEX&amp;JSRV=1&amp;RLRSF=1&amp;JobCat=1&amp;SearchFields=Positions,Companies&amp;Key=digital</v>
      </c>
    </row>
    <row r="7" spans="1:3" x14ac:dyDescent="0.2">
      <c r="A7" t="str">
        <f>Keywords!A7</f>
        <v>analyst</v>
      </c>
      <c r="B7" t="s">
        <v>26</v>
      </c>
      <c r="C7" t="str">
        <f t="shared" si="0"/>
        <v>http://sg.jobsdb.com/SG/EN/Search/FindJobs?KeyOpt=COMPLEX&amp;JSRV=1&amp;RLRSF=1&amp;JobCat=1&amp;SearchFields=Positions,Companies&amp;Key=analyst</v>
      </c>
    </row>
    <row r="8" spans="1:3" x14ac:dyDescent="0.2">
      <c r="A8" t="str">
        <f>Keywords!A8</f>
        <v>plotly</v>
      </c>
      <c r="B8" t="s">
        <v>26</v>
      </c>
      <c r="C8" t="str">
        <f t="shared" si="0"/>
        <v>http://sg.jobsdb.com/SG/EN/Search/FindJobs?KeyOpt=COMPLEX&amp;JSRV=1&amp;RLRSF=1&amp;JobCat=1&amp;SearchFields=Positions,Companies&amp;Key=plotly</v>
      </c>
    </row>
    <row r="9" spans="1:3" x14ac:dyDescent="0.2">
      <c r="A9" t="str">
        <f>Keywords!A9</f>
        <v>quantmod</v>
      </c>
      <c r="B9" t="s">
        <v>26</v>
      </c>
      <c r="C9" t="str">
        <f t="shared" si="0"/>
        <v>http://sg.jobsdb.com/SG/EN/Search/FindJobs?KeyOpt=COMPLEX&amp;JSRV=1&amp;RLRSF=1&amp;JobCat=1&amp;SearchFields=Positions,Companies&amp;Key=quantmod</v>
      </c>
    </row>
    <row r="10" spans="1:3" x14ac:dyDescent="0.2">
      <c r="A10" t="str">
        <f>Keywords!A10</f>
        <v>nltk</v>
      </c>
      <c r="B10" t="s">
        <v>26</v>
      </c>
      <c r="C10" t="str">
        <f t="shared" si="0"/>
        <v>http://sg.jobsdb.com/SG/EN/Search/FindJobs?KeyOpt=COMPLEX&amp;JSRV=1&amp;RLRSF=1&amp;JobCat=1&amp;SearchFields=Positions,Companies&amp;Key=nltk</v>
      </c>
    </row>
    <row r="11" spans="1:3" x14ac:dyDescent="0.2">
      <c r="A11" t="str">
        <f>Keywords!A11</f>
        <v>ggplot</v>
      </c>
      <c r="B11" t="s">
        <v>26</v>
      </c>
      <c r="C11" t="str">
        <f t="shared" si="0"/>
        <v>http://sg.jobsdb.com/SG/EN/Search/FindJobs?KeyOpt=COMPLEX&amp;JSRV=1&amp;RLRSF=1&amp;JobCat=1&amp;SearchFields=Positions,Companies&amp;Key=ggplot</v>
      </c>
    </row>
    <row r="12" spans="1:3" x14ac:dyDescent="0.2">
      <c r="A12" t="str">
        <f>Keywords!A12</f>
        <v>pandas</v>
      </c>
      <c r="B12" t="s">
        <v>26</v>
      </c>
      <c r="C12" t="str">
        <f t="shared" si="0"/>
        <v>http://sg.jobsdb.com/SG/EN/Search/FindJobs?KeyOpt=COMPLEX&amp;JSRV=1&amp;RLRSF=1&amp;JobCat=1&amp;SearchFields=Positions,Companies&amp;Key=pandas</v>
      </c>
    </row>
    <row r="13" spans="1:3" x14ac:dyDescent="0.2">
      <c r="A13" t="str">
        <f>Keywords!A13</f>
        <v>salesforce</v>
      </c>
      <c r="B13" t="s">
        <v>26</v>
      </c>
      <c r="C13" t="str">
        <f t="shared" si="0"/>
        <v>http://sg.jobsdb.com/SG/EN/Search/FindJobs?KeyOpt=COMPLEX&amp;JSRV=1&amp;RLRSF=1&amp;JobCat=1&amp;SearchFields=Positions,Companies&amp;Key=salesforce</v>
      </c>
    </row>
    <row r="14" spans="1:3" x14ac:dyDescent="0.2">
      <c r="A14" t="str">
        <f>Keywords!A14</f>
        <v>clustering</v>
      </c>
      <c r="B14" t="s">
        <v>26</v>
      </c>
      <c r="C14" t="str">
        <f t="shared" si="0"/>
        <v>http://sg.jobsdb.com/SG/EN/Search/FindJobs?KeyOpt=COMPLEX&amp;JSRV=1&amp;RLRSF=1&amp;JobCat=1&amp;SearchFields=Positions,Companies&amp;Key=clustering</v>
      </c>
    </row>
    <row r="15" spans="1:3" x14ac:dyDescent="0.2">
      <c r="A15" t="str">
        <f>Keywords!A15</f>
        <v>hubspot</v>
      </c>
      <c r="B15" t="s">
        <v>26</v>
      </c>
      <c r="C15" t="str">
        <f t="shared" si="0"/>
        <v>http://sg.jobsdb.com/SG/EN/Search/FindJobs?KeyOpt=COMPLEX&amp;JSRV=1&amp;RLRSF=1&amp;JobCat=1&amp;SearchFields=Positions,Companies&amp;Key=hubspot</v>
      </c>
    </row>
    <row r="16" spans="1:3" x14ac:dyDescent="0.2">
      <c r="A16" t="str">
        <f>Keywords!A16</f>
        <v>omniture</v>
      </c>
      <c r="B16" t="s">
        <v>26</v>
      </c>
      <c r="C16" t="str">
        <f t="shared" si="0"/>
        <v>http://sg.jobsdb.com/SG/EN/Search/FindJobs?KeyOpt=COMPLEX&amp;JSRV=1&amp;RLRSF=1&amp;JobCat=1&amp;SearchFields=Positions,Companies&amp;Key=omniture</v>
      </c>
    </row>
    <row r="17" spans="1:3" x14ac:dyDescent="0.2">
      <c r="A17" t="str">
        <f>Keywords!A17</f>
        <v>pardot</v>
      </c>
      <c r="B17" t="s">
        <v>26</v>
      </c>
      <c r="C17" t="str">
        <f t="shared" si="0"/>
        <v>http://sg.jobsdb.com/SG/EN/Search/FindJobs?KeyOpt=COMPLEX&amp;JSRV=1&amp;RLRSF=1&amp;JobCat=1&amp;SearchFields=Positions,Companies&amp;Key=pardot</v>
      </c>
    </row>
    <row r="18" spans="1:3" x14ac:dyDescent="0.2">
      <c r="A18" t="str">
        <f>Keywords!A18</f>
        <v>google+analytics</v>
      </c>
      <c r="B18" t="s">
        <v>26</v>
      </c>
      <c r="C18" s="1" t="s">
        <v>27</v>
      </c>
    </row>
    <row r="19" spans="1:3" x14ac:dyDescent="0.2">
      <c r="A19" t="str">
        <f>Keywords!A19</f>
        <v>marketo</v>
      </c>
      <c r="B19" t="s">
        <v>26</v>
      </c>
      <c r="C19" t="str">
        <f t="shared" si="0"/>
        <v>http://sg.jobsdb.com/SG/EN/Search/FindJobs?KeyOpt=COMPLEX&amp;JSRV=1&amp;RLRSF=1&amp;JobCat=1&amp;SearchFields=Positions,Companies&amp;Key=marketo</v>
      </c>
    </row>
    <row r="20" spans="1:3" x14ac:dyDescent="0.2">
      <c r="A20" t="str">
        <f>Keywords!A20</f>
        <v>tableau</v>
      </c>
      <c r="B20" t="s">
        <v>26</v>
      </c>
      <c r="C20" t="str">
        <f t="shared" si="0"/>
        <v>http://sg.jobsdb.com/SG/EN/Search/FindJobs?KeyOpt=COMPLEX&amp;JSRV=1&amp;RLRSF=1&amp;JobCat=1&amp;SearchFields=Positions,Companies&amp;Key=tableau</v>
      </c>
    </row>
    <row r="21" spans="1:3" x14ac:dyDescent="0.2">
      <c r="A21" t="str">
        <f>Keywords!A21</f>
        <v>eloqua</v>
      </c>
      <c r="B21" t="s">
        <v>26</v>
      </c>
      <c r="C21" t="str">
        <f t="shared" si="0"/>
        <v>http://sg.jobsdb.com/SG/EN/Search/FindJobs?KeyOpt=COMPLEX&amp;JSRV=1&amp;RLRSF=1&amp;JobCat=1&amp;SearchFields=Positions,Companies&amp;Key=eloqua</v>
      </c>
    </row>
    <row r="22" spans="1:3" x14ac:dyDescent="0.2">
      <c r="A22" t="str">
        <f>Keywords!A22</f>
        <v>R+programming</v>
      </c>
      <c r="B22" t="s">
        <v>26</v>
      </c>
      <c r="C22" s="1" t="s">
        <v>28</v>
      </c>
    </row>
  </sheetData>
  <hyperlinks>
    <hyperlink ref="C18" r:id="rId1"/>
    <hyperlink ref="C22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D2" sqref="D2:D22"/>
    </sheetView>
  </sheetViews>
  <sheetFormatPr baseColWidth="10" defaultRowHeight="16" x14ac:dyDescent="0.2"/>
  <cols>
    <col min="2" max="2" width="38" customWidth="1"/>
    <col min="3" max="3" width="20.33203125" customWidth="1"/>
    <col min="4" max="4" width="66.6640625" bestFit="1" customWidth="1"/>
  </cols>
  <sheetData>
    <row r="2" spans="1:4" x14ac:dyDescent="0.2">
      <c r="A2" t="str">
        <f>Keywords!A2</f>
        <v>crm</v>
      </c>
      <c r="B2" t="s">
        <v>51</v>
      </c>
      <c r="C2" s="3" t="s">
        <v>52</v>
      </c>
      <c r="D2" t="str">
        <f t="shared" ref="D2:D22" si="0">B2&amp;A2&amp;C2</f>
        <v>http://www.stjobs.sg/singapore-jobs/crm-jobs-search/view-50-jobs</v>
      </c>
    </row>
    <row r="3" spans="1:4" x14ac:dyDescent="0.2">
      <c r="A3" t="str">
        <f>Keywords!A3</f>
        <v>python</v>
      </c>
      <c r="B3" t="s">
        <v>51</v>
      </c>
      <c r="C3" s="3" t="s">
        <v>52</v>
      </c>
      <c r="D3" t="str">
        <f t="shared" si="0"/>
        <v>http://www.stjobs.sg/singapore-jobs/python-jobs-search/view-50-jobs</v>
      </c>
    </row>
    <row r="4" spans="1:4" x14ac:dyDescent="0.2">
      <c r="A4" t="str">
        <f>Keywords!A4</f>
        <v>analytics</v>
      </c>
      <c r="B4" t="s">
        <v>51</v>
      </c>
      <c r="C4" s="3" t="s">
        <v>52</v>
      </c>
      <c r="D4" t="str">
        <f t="shared" si="0"/>
        <v>http://www.stjobs.sg/singapore-jobs/analytics-jobs-search/view-50-jobs</v>
      </c>
    </row>
    <row r="5" spans="1:4" x14ac:dyDescent="0.2">
      <c r="A5" t="str">
        <f>Keywords!A5</f>
        <v>marketing</v>
      </c>
      <c r="B5" t="s">
        <v>51</v>
      </c>
      <c r="C5" s="3" t="s">
        <v>52</v>
      </c>
      <c r="D5" t="str">
        <f t="shared" si="0"/>
        <v>http://www.stjobs.sg/singapore-jobs/marketing-jobs-search/view-50-jobs</v>
      </c>
    </row>
    <row r="6" spans="1:4" x14ac:dyDescent="0.2">
      <c r="A6" t="str">
        <f>Keywords!A6</f>
        <v>digital</v>
      </c>
      <c r="B6" t="s">
        <v>51</v>
      </c>
      <c r="C6" s="3" t="s">
        <v>52</v>
      </c>
      <c r="D6" t="str">
        <f t="shared" si="0"/>
        <v>http://www.stjobs.sg/singapore-jobs/digital-jobs-search/view-50-jobs</v>
      </c>
    </row>
    <row r="7" spans="1:4" x14ac:dyDescent="0.2">
      <c r="A7" t="str">
        <f>Keywords!A7</f>
        <v>analyst</v>
      </c>
      <c r="B7" t="s">
        <v>51</v>
      </c>
      <c r="C7" s="3" t="s">
        <v>52</v>
      </c>
      <c r="D7" t="str">
        <f t="shared" si="0"/>
        <v>http://www.stjobs.sg/singapore-jobs/analyst-jobs-search/view-50-jobs</v>
      </c>
    </row>
    <row r="8" spans="1:4" x14ac:dyDescent="0.2">
      <c r="A8" t="str">
        <f>Keywords!A8</f>
        <v>plotly</v>
      </c>
      <c r="B8" t="s">
        <v>51</v>
      </c>
      <c r="C8" s="3" t="s">
        <v>52</v>
      </c>
      <c r="D8" t="str">
        <f t="shared" si="0"/>
        <v>http://www.stjobs.sg/singapore-jobs/plotly-jobs-search/view-50-jobs</v>
      </c>
    </row>
    <row r="9" spans="1:4" x14ac:dyDescent="0.2">
      <c r="A9" t="str">
        <f>Keywords!A9</f>
        <v>quantmod</v>
      </c>
      <c r="B9" t="s">
        <v>51</v>
      </c>
      <c r="C9" s="3" t="s">
        <v>52</v>
      </c>
      <c r="D9" t="str">
        <f t="shared" si="0"/>
        <v>http://www.stjobs.sg/singapore-jobs/quantmod-jobs-search/view-50-jobs</v>
      </c>
    </row>
    <row r="10" spans="1:4" x14ac:dyDescent="0.2">
      <c r="A10" t="str">
        <f>Keywords!A10</f>
        <v>nltk</v>
      </c>
      <c r="B10" t="s">
        <v>51</v>
      </c>
      <c r="C10" s="3" t="s">
        <v>52</v>
      </c>
      <c r="D10" t="str">
        <f t="shared" si="0"/>
        <v>http://www.stjobs.sg/singapore-jobs/nltk-jobs-search/view-50-jobs</v>
      </c>
    </row>
    <row r="11" spans="1:4" x14ac:dyDescent="0.2">
      <c r="A11" t="str">
        <f>Keywords!A11</f>
        <v>ggplot</v>
      </c>
      <c r="B11" t="s">
        <v>51</v>
      </c>
      <c r="C11" s="3" t="s">
        <v>52</v>
      </c>
      <c r="D11" t="str">
        <f t="shared" si="0"/>
        <v>http://www.stjobs.sg/singapore-jobs/ggplot-jobs-search/view-50-jobs</v>
      </c>
    </row>
    <row r="12" spans="1:4" x14ac:dyDescent="0.2">
      <c r="A12" t="str">
        <f>Keywords!A12</f>
        <v>pandas</v>
      </c>
      <c r="B12" t="s">
        <v>51</v>
      </c>
      <c r="C12" s="3" t="s">
        <v>52</v>
      </c>
      <c r="D12" t="str">
        <f t="shared" si="0"/>
        <v>http://www.stjobs.sg/singapore-jobs/pandas-jobs-search/view-50-jobs</v>
      </c>
    </row>
    <row r="13" spans="1:4" x14ac:dyDescent="0.2">
      <c r="A13" t="str">
        <f>Keywords!A13</f>
        <v>salesforce</v>
      </c>
      <c r="B13" t="s">
        <v>51</v>
      </c>
      <c r="C13" s="3" t="s">
        <v>52</v>
      </c>
      <c r="D13" t="str">
        <f t="shared" si="0"/>
        <v>http://www.stjobs.sg/singapore-jobs/salesforce-jobs-search/view-50-jobs</v>
      </c>
    </row>
    <row r="14" spans="1:4" x14ac:dyDescent="0.2">
      <c r="A14" t="str">
        <f>Keywords!A14</f>
        <v>clustering</v>
      </c>
      <c r="B14" t="s">
        <v>51</v>
      </c>
      <c r="C14" s="3" t="s">
        <v>52</v>
      </c>
      <c r="D14" t="str">
        <f t="shared" si="0"/>
        <v>http://www.stjobs.sg/singapore-jobs/clustering-jobs-search/view-50-jobs</v>
      </c>
    </row>
    <row r="15" spans="1:4" x14ac:dyDescent="0.2">
      <c r="A15" t="str">
        <f>Keywords!A15</f>
        <v>hubspot</v>
      </c>
      <c r="B15" t="s">
        <v>51</v>
      </c>
      <c r="C15" s="3" t="s">
        <v>52</v>
      </c>
      <c r="D15" t="str">
        <f t="shared" si="0"/>
        <v>http://www.stjobs.sg/singapore-jobs/hubspot-jobs-search/view-50-jobs</v>
      </c>
    </row>
    <row r="16" spans="1:4" x14ac:dyDescent="0.2">
      <c r="A16" t="str">
        <f>Keywords!A16</f>
        <v>omniture</v>
      </c>
      <c r="B16" t="s">
        <v>51</v>
      </c>
      <c r="C16" s="3" t="s">
        <v>52</v>
      </c>
      <c r="D16" t="str">
        <f t="shared" si="0"/>
        <v>http://www.stjobs.sg/singapore-jobs/omniture-jobs-search/view-50-jobs</v>
      </c>
    </row>
    <row r="17" spans="1:4" x14ac:dyDescent="0.2">
      <c r="A17" t="str">
        <f>Keywords!A17</f>
        <v>pardot</v>
      </c>
      <c r="B17" t="s">
        <v>51</v>
      </c>
      <c r="C17" s="3" t="s">
        <v>52</v>
      </c>
      <c r="D17" t="str">
        <f t="shared" si="0"/>
        <v>http://www.stjobs.sg/singapore-jobs/pardot-jobs-search/view-50-jobs</v>
      </c>
    </row>
    <row r="18" spans="1:4" x14ac:dyDescent="0.2">
      <c r="A18" t="str">
        <f>Keywords!A18</f>
        <v>google+analytics</v>
      </c>
      <c r="B18" t="s">
        <v>51</v>
      </c>
      <c r="C18" s="3" t="s">
        <v>52</v>
      </c>
      <c r="D18" t="str">
        <f t="shared" si="0"/>
        <v>http://www.stjobs.sg/singapore-jobs/google+analytics-jobs-search/view-50-jobs</v>
      </c>
    </row>
    <row r="19" spans="1:4" x14ac:dyDescent="0.2">
      <c r="A19" t="str">
        <f>Keywords!A19</f>
        <v>marketo</v>
      </c>
      <c r="B19" t="s">
        <v>51</v>
      </c>
      <c r="C19" s="3" t="s">
        <v>52</v>
      </c>
      <c r="D19" t="str">
        <f t="shared" si="0"/>
        <v>http://www.stjobs.sg/singapore-jobs/marketo-jobs-search/view-50-jobs</v>
      </c>
    </row>
    <row r="20" spans="1:4" x14ac:dyDescent="0.2">
      <c r="A20" t="str">
        <f>Keywords!A20</f>
        <v>tableau</v>
      </c>
      <c r="B20" t="s">
        <v>51</v>
      </c>
      <c r="C20" s="3" t="s">
        <v>52</v>
      </c>
      <c r="D20" t="str">
        <f t="shared" si="0"/>
        <v>http://www.stjobs.sg/singapore-jobs/tableau-jobs-search/view-50-jobs</v>
      </c>
    </row>
    <row r="21" spans="1:4" x14ac:dyDescent="0.2">
      <c r="A21" t="str">
        <f>Keywords!A21</f>
        <v>eloqua</v>
      </c>
      <c r="B21" t="s">
        <v>51</v>
      </c>
      <c r="C21" s="3" t="s">
        <v>52</v>
      </c>
      <c r="D21" t="str">
        <f t="shared" si="0"/>
        <v>http://www.stjobs.sg/singapore-jobs/eloqua-jobs-search/view-50-jobs</v>
      </c>
    </row>
    <row r="22" spans="1:4" x14ac:dyDescent="0.2">
      <c r="A22" t="str">
        <f>Keywords!A22</f>
        <v>R+programming</v>
      </c>
      <c r="B22" t="s">
        <v>51</v>
      </c>
      <c r="C22" s="3" t="s">
        <v>52</v>
      </c>
      <c r="D22" t="str">
        <f t="shared" si="0"/>
        <v>http://www.stjobs.sg/singapore-jobs/R+programming-jobs-search/view-50-jobs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D2" sqref="D2:D22"/>
    </sheetView>
  </sheetViews>
  <sheetFormatPr baseColWidth="10" defaultRowHeight="16" x14ac:dyDescent="0.2"/>
  <cols>
    <col min="2" max="2" width="34.83203125" customWidth="1"/>
    <col min="4" max="4" width="57.83203125" bestFit="1" customWidth="1"/>
  </cols>
  <sheetData>
    <row r="2" spans="1:4" x14ac:dyDescent="0.2">
      <c r="A2" t="str">
        <f>Keywords!A2</f>
        <v>crm</v>
      </c>
      <c r="B2" s="2" t="s">
        <v>54</v>
      </c>
      <c r="C2" s="3" t="s">
        <v>55</v>
      </c>
      <c r="D2" t="str">
        <f t="shared" ref="D2:D22" si="0">B2&amp;A2&amp;C2</f>
        <v>http://www.monster.com.sg/crm-jobs-in-singapore.html</v>
      </c>
    </row>
    <row r="3" spans="1:4" x14ac:dyDescent="0.2">
      <c r="A3" t="str">
        <f>Keywords!A3</f>
        <v>python</v>
      </c>
      <c r="B3" s="2" t="s">
        <v>54</v>
      </c>
      <c r="C3" s="3" t="s">
        <v>55</v>
      </c>
      <c r="D3" t="str">
        <f t="shared" si="0"/>
        <v>http://www.monster.com.sg/python-jobs-in-singapore.html</v>
      </c>
    </row>
    <row r="4" spans="1:4" x14ac:dyDescent="0.2">
      <c r="A4" t="str">
        <f>Keywords!A4</f>
        <v>analytics</v>
      </c>
      <c r="B4" s="2" t="s">
        <v>54</v>
      </c>
      <c r="C4" s="3" t="s">
        <v>55</v>
      </c>
      <c r="D4" t="str">
        <f t="shared" si="0"/>
        <v>http://www.monster.com.sg/analytics-jobs-in-singapore.html</v>
      </c>
    </row>
    <row r="5" spans="1:4" x14ac:dyDescent="0.2">
      <c r="A5" t="str">
        <f>Keywords!A5</f>
        <v>marketing</v>
      </c>
      <c r="B5" s="2" t="s">
        <v>54</v>
      </c>
      <c r="C5" s="3" t="s">
        <v>55</v>
      </c>
      <c r="D5" t="str">
        <f t="shared" si="0"/>
        <v>http://www.monster.com.sg/marketing-jobs-in-singapore.html</v>
      </c>
    </row>
    <row r="6" spans="1:4" x14ac:dyDescent="0.2">
      <c r="A6" t="str">
        <f>Keywords!A6</f>
        <v>digital</v>
      </c>
      <c r="B6" s="2" t="s">
        <v>54</v>
      </c>
      <c r="C6" s="3" t="s">
        <v>55</v>
      </c>
      <c r="D6" t="str">
        <f t="shared" si="0"/>
        <v>http://www.monster.com.sg/digital-jobs-in-singapore.html</v>
      </c>
    </row>
    <row r="7" spans="1:4" x14ac:dyDescent="0.2">
      <c r="A7" t="str">
        <f>Keywords!A7</f>
        <v>analyst</v>
      </c>
      <c r="B7" s="2" t="s">
        <v>54</v>
      </c>
      <c r="C7" s="3" t="s">
        <v>55</v>
      </c>
      <c r="D7" t="str">
        <f t="shared" si="0"/>
        <v>http://www.monster.com.sg/analyst-jobs-in-singapore.html</v>
      </c>
    </row>
    <row r="8" spans="1:4" x14ac:dyDescent="0.2">
      <c r="A8" t="str">
        <f>Keywords!A8</f>
        <v>plotly</v>
      </c>
      <c r="B8" s="2" t="s">
        <v>54</v>
      </c>
      <c r="C8" s="3" t="s">
        <v>55</v>
      </c>
      <c r="D8" t="str">
        <f t="shared" si="0"/>
        <v>http://www.monster.com.sg/plotly-jobs-in-singapore.html</v>
      </c>
    </row>
    <row r="9" spans="1:4" x14ac:dyDescent="0.2">
      <c r="A9" t="str">
        <f>Keywords!A9</f>
        <v>quantmod</v>
      </c>
      <c r="B9" s="2" t="s">
        <v>54</v>
      </c>
      <c r="C9" s="3" t="s">
        <v>55</v>
      </c>
      <c r="D9" t="str">
        <f t="shared" si="0"/>
        <v>http://www.monster.com.sg/quantmod-jobs-in-singapore.html</v>
      </c>
    </row>
    <row r="10" spans="1:4" x14ac:dyDescent="0.2">
      <c r="A10" t="str">
        <f>Keywords!A10</f>
        <v>nltk</v>
      </c>
      <c r="B10" s="2" t="s">
        <v>54</v>
      </c>
      <c r="C10" s="3" t="s">
        <v>55</v>
      </c>
      <c r="D10" t="str">
        <f t="shared" si="0"/>
        <v>http://www.monster.com.sg/nltk-jobs-in-singapore.html</v>
      </c>
    </row>
    <row r="11" spans="1:4" x14ac:dyDescent="0.2">
      <c r="A11" t="str">
        <f>Keywords!A11</f>
        <v>ggplot</v>
      </c>
      <c r="B11" s="2" t="s">
        <v>54</v>
      </c>
      <c r="C11" s="3" t="s">
        <v>55</v>
      </c>
      <c r="D11" t="str">
        <f t="shared" si="0"/>
        <v>http://www.monster.com.sg/ggplot-jobs-in-singapore.html</v>
      </c>
    </row>
    <row r="12" spans="1:4" x14ac:dyDescent="0.2">
      <c r="A12" t="str">
        <f>Keywords!A12</f>
        <v>pandas</v>
      </c>
      <c r="B12" s="2" t="s">
        <v>54</v>
      </c>
      <c r="C12" s="3" t="s">
        <v>55</v>
      </c>
      <c r="D12" t="str">
        <f t="shared" si="0"/>
        <v>http://www.monster.com.sg/pandas-jobs-in-singapore.html</v>
      </c>
    </row>
    <row r="13" spans="1:4" x14ac:dyDescent="0.2">
      <c r="A13" t="str">
        <f>Keywords!A13</f>
        <v>salesforce</v>
      </c>
      <c r="B13" s="2" t="s">
        <v>54</v>
      </c>
      <c r="C13" s="3" t="s">
        <v>55</v>
      </c>
      <c r="D13" t="str">
        <f t="shared" si="0"/>
        <v>http://www.monster.com.sg/salesforce-jobs-in-singapore.html</v>
      </c>
    </row>
    <row r="14" spans="1:4" x14ac:dyDescent="0.2">
      <c r="A14" t="str">
        <f>Keywords!A14</f>
        <v>clustering</v>
      </c>
      <c r="B14" s="2" t="s">
        <v>54</v>
      </c>
      <c r="C14" s="3" t="s">
        <v>55</v>
      </c>
      <c r="D14" t="str">
        <f t="shared" si="0"/>
        <v>http://www.monster.com.sg/clustering-jobs-in-singapore.html</v>
      </c>
    </row>
    <row r="15" spans="1:4" x14ac:dyDescent="0.2">
      <c r="A15" t="str">
        <f>Keywords!A15</f>
        <v>hubspot</v>
      </c>
      <c r="B15" s="2" t="s">
        <v>54</v>
      </c>
      <c r="C15" s="3" t="s">
        <v>55</v>
      </c>
      <c r="D15" t="str">
        <f t="shared" si="0"/>
        <v>http://www.monster.com.sg/hubspot-jobs-in-singapore.html</v>
      </c>
    </row>
    <row r="16" spans="1:4" x14ac:dyDescent="0.2">
      <c r="A16" t="str">
        <f>Keywords!A16</f>
        <v>omniture</v>
      </c>
      <c r="B16" s="2" t="s">
        <v>54</v>
      </c>
      <c r="C16" s="3" t="s">
        <v>55</v>
      </c>
      <c r="D16" t="str">
        <f t="shared" si="0"/>
        <v>http://www.monster.com.sg/omniture-jobs-in-singapore.html</v>
      </c>
    </row>
    <row r="17" spans="1:4" x14ac:dyDescent="0.2">
      <c r="A17" t="str">
        <f>Keywords!A17</f>
        <v>pardot</v>
      </c>
      <c r="B17" s="2" t="s">
        <v>54</v>
      </c>
      <c r="C17" s="3" t="s">
        <v>55</v>
      </c>
      <c r="D17" t="str">
        <f t="shared" si="0"/>
        <v>http://www.monster.com.sg/pardot-jobs-in-singapore.html</v>
      </c>
    </row>
    <row r="18" spans="1:4" x14ac:dyDescent="0.2">
      <c r="A18" t="str">
        <f>Keywords!A18</f>
        <v>google+analytics</v>
      </c>
      <c r="B18" s="2" t="s">
        <v>54</v>
      </c>
      <c r="C18" s="3" t="s">
        <v>55</v>
      </c>
      <c r="D18" s="2" t="s">
        <v>53</v>
      </c>
    </row>
    <row r="19" spans="1:4" x14ac:dyDescent="0.2">
      <c r="A19" t="str">
        <f>Keywords!A19</f>
        <v>marketo</v>
      </c>
      <c r="B19" s="2" t="s">
        <v>54</v>
      </c>
      <c r="C19" s="3" t="s">
        <v>55</v>
      </c>
      <c r="D19" t="str">
        <f t="shared" si="0"/>
        <v>http://www.monster.com.sg/marketo-jobs-in-singapore.html</v>
      </c>
    </row>
    <row r="20" spans="1:4" x14ac:dyDescent="0.2">
      <c r="A20" t="str">
        <f>Keywords!A20</f>
        <v>tableau</v>
      </c>
      <c r="B20" s="2" t="s">
        <v>54</v>
      </c>
      <c r="C20" s="3" t="s">
        <v>55</v>
      </c>
      <c r="D20" t="str">
        <f t="shared" si="0"/>
        <v>http://www.monster.com.sg/tableau-jobs-in-singapore.html</v>
      </c>
    </row>
    <row r="21" spans="1:4" x14ac:dyDescent="0.2">
      <c r="A21" t="str">
        <f>Keywords!A21</f>
        <v>eloqua</v>
      </c>
      <c r="B21" s="2" t="s">
        <v>54</v>
      </c>
      <c r="C21" s="3" t="s">
        <v>55</v>
      </c>
      <c r="D21" t="str">
        <f t="shared" si="0"/>
        <v>http://www.monster.com.sg/eloqua-jobs-in-singapore.html</v>
      </c>
    </row>
    <row r="22" spans="1:4" x14ac:dyDescent="0.2">
      <c r="A22" t="str">
        <f>Keywords!A22</f>
        <v>R+programming</v>
      </c>
      <c r="B22" s="2" t="s">
        <v>54</v>
      </c>
      <c r="C22" s="3" t="s">
        <v>55</v>
      </c>
      <c r="D22" s="2" t="s">
        <v>56</v>
      </c>
    </row>
  </sheetData>
  <hyperlinks>
    <hyperlink ref="B18" r:id="rId1" display="http://www.monster.com.sg/google-analytics-jobs-in-singapore.html"/>
    <hyperlink ref="B3:B17" r:id="rId2" display="http://www.monster.com.sg/google-analytics-jobs-in-singapore.html"/>
    <hyperlink ref="B2" r:id="rId3" display="http://www.monster.com.sg/google-analytics-jobs-in-singapore.html"/>
    <hyperlink ref="B19:B22" r:id="rId4" display="http://www.monster.com.sg/google-analytics-jobs-in-singapore.html"/>
    <hyperlink ref="D18" r:id="rId5"/>
    <hyperlink ref="D22" r:id="rId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D22" sqref="D2:D22"/>
    </sheetView>
  </sheetViews>
  <sheetFormatPr baseColWidth="10" defaultRowHeight="16" x14ac:dyDescent="0.2"/>
  <cols>
    <col min="2" max="2" width="57.33203125" customWidth="1"/>
    <col min="4" max="4" width="147.6640625" bestFit="1" customWidth="1"/>
  </cols>
  <sheetData>
    <row r="2" spans="1:4" x14ac:dyDescent="0.2">
      <c r="A2" t="str">
        <f>Keywords!A2</f>
        <v>crm</v>
      </c>
      <c r="B2" t="s">
        <v>58</v>
      </c>
      <c r="C2" t="s">
        <v>57</v>
      </c>
      <c r="D2" t="str">
        <f>B2&amp;A2&amp;C2</f>
        <v>https://www.linkedin.com/jobs/search?keywords=crm&amp;locationId=sg%3A0&amp;orig=JSERP&amp;sortBy=DD</v>
      </c>
    </row>
    <row r="3" spans="1:4" x14ac:dyDescent="0.2">
      <c r="A3" t="str">
        <f>Keywords!A3</f>
        <v>python</v>
      </c>
      <c r="B3" t="s">
        <v>58</v>
      </c>
      <c r="C3" t="s">
        <v>57</v>
      </c>
      <c r="D3" t="str">
        <f>B3&amp;A3&amp;C3</f>
        <v>https://www.linkedin.com/jobs/search?keywords=python&amp;locationId=sg%3A0&amp;orig=JSERP&amp;sortBy=DD</v>
      </c>
    </row>
    <row r="4" spans="1:4" x14ac:dyDescent="0.2">
      <c r="A4" t="str">
        <f>Keywords!A4</f>
        <v>analytics</v>
      </c>
      <c r="B4" t="s">
        <v>58</v>
      </c>
      <c r="C4" t="s">
        <v>57</v>
      </c>
      <c r="D4" t="str">
        <f t="shared" ref="D4:D22" si="0">B4&amp;A4&amp;C4</f>
        <v>https://www.linkedin.com/jobs/search?keywords=analytics&amp;locationId=sg%3A0&amp;orig=JSERP&amp;sortBy=DD</v>
      </c>
    </row>
    <row r="5" spans="1:4" x14ac:dyDescent="0.2">
      <c r="A5" t="str">
        <f>Keywords!A5</f>
        <v>marketing</v>
      </c>
      <c r="B5" t="s">
        <v>58</v>
      </c>
      <c r="C5" t="s">
        <v>57</v>
      </c>
      <c r="D5" t="str">
        <f t="shared" si="0"/>
        <v>https://www.linkedin.com/jobs/search?keywords=marketing&amp;locationId=sg%3A0&amp;orig=JSERP&amp;sortBy=DD</v>
      </c>
    </row>
    <row r="6" spans="1:4" x14ac:dyDescent="0.2">
      <c r="A6" t="str">
        <f>Keywords!A6</f>
        <v>digital</v>
      </c>
      <c r="B6" t="s">
        <v>58</v>
      </c>
      <c r="C6" t="s">
        <v>57</v>
      </c>
      <c r="D6" t="str">
        <f t="shared" si="0"/>
        <v>https://www.linkedin.com/jobs/search?keywords=digital&amp;locationId=sg%3A0&amp;orig=JSERP&amp;sortBy=DD</v>
      </c>
    </row>
    <row r="7" spans="1:4" x14ac:dyDescent="0.2">
      <c r="A7" t="str">
        <f>Keywords!A7</f>
        <v>analyst</v>
      </c>
      <c r="B7" t="s">
        <v>58</v>
      </c>
      <c r="C7" t="s">
        <v>57</v>
      </c>
      <c r="D7" t="str">
        <f t="shared" si="0"/>
        <v>https://www.linkedin.com/jobs/search?keywords=analyst&amp;locationId=sg%3A0&amp;orig=JSERP&amp;sortBy=DD</v>
      </c>
    </row>
    <row r="8" spans="1:4" x14ac:dyDescent="0.2">
      <c r="A8" t="str">
        <f>Keywords!A8</f>
        <v>plotly</v>
      </c>
      <c r="B8" t="s">
        <v>58</v>
      </c>
      <c r="C8" t="s">
        <v>57</v>
      </c>
      <c r="D8" t="str">
        <f t="shared" si="0"/>
        <v>https://www.linkedin.com/jobs/search?keywords=plotly&amp;locationId=sg%3A0&amp;orig=JSERP&amp;sortBy=DD</v>
      </c>
    </row>
    <row r="9" spans="1:4" x14ac:dyDescent="0.2">
      <c r="A9" t="str">
        <f>Keywords!A9</f>
        <v>quantmod</v>
      </c>
      <c r="B9" t="s">
        <v>58</v>
      </c>
      <c r="C9" t="s">
        <v>57</v>
      </c>
      <c r="D9" t="str">
        <f t="shared" si="0"/>
        <v>https://www.linkedin.com/jobs/search?keywords=quantmod&amp;locationId=sg%3A0&amp;orig=JSERP&amp;sortBy=DD</v>
      </c>
    </row>
    <row r="10" spans="1:4" x14ac:dyDescent="0.2">
      <c r="A10" t="str">
        <f>Keywords!A10</f>
        <v>nltk</v>
      </c>
      <c r="B10" t="s">
        <v>58</v>
      </c>
      <c r="C10" t="s">
        <v>57</v>
      </c>
      <c r="D10" t="str">
        <f t="shared" si="0"/>
        <v>https://www.linkedin.com/jobs/search?keywords=nltk&amp;locationId=sg%3A0&amp;orig=JSERP&amp;sortBy=DD</v>
      </c>
    </row>
    <row r="11" spans="1:4" x14ac:dyDescent="0.2">
      <c r="A11" t="str">
        <f>Keywords!A11</f>
        <v>ggplot</v>
      </c>
      <c r="B11" t="s">
        <v>58</v>
      </c>
      <c r="C11" t="s">
        <v>57</v>
      </c>
      <c r="D11" t="str">
        <f t="shared" si="0"/>
        <v>https://www.linkedin.com/jobs/search?keywords=ggplot&amp;locationId=sg%3A0&amp;orig=JSERP&amp;sortBy=DD</v>
      </c>
    </row>
    <row r="12" spans="1:4" x14ac:dyDescent="0.2">
      <c r="A12" t="str">
        <f>Keywords!A12</f>
        <v>pandas</v>
      </c>
      <c r="B12" t="s">
        <v>58</v>
      </c>
      <c r="C12" t="s">
        <v>57</v>
      </c>
      <c r="D12" t="str">
        <f t="shared" si="0"/>
        <v>https://www.linkedin.com/jobs/search?keywords=pandas&amp;locationId=sg%3A0&amp;orig=JSERP&amp;sortBy=DD</v>
      </c>
    </row>
    <row r="13" spans="1:4" x14ac:dyDescent="0.2">
      <c r="A13" t="str">
        <f>Keywords!A13</f>
        <v>salesforce</v>
      </c>
      <c r="B13" t="s">
        <v>58</v>
      </c>
      <c r="C13" t="s">
        <v>57</v>
      </c>
      <c r="D13" t="str">
        <f t="shared" si="0"/>
        <v>https://www.linkedin.com/jobs/search?keywords=salesforce&amp;locationId=sg%3A0&amp;orig=JSERP&amp;sortBy=DD</v>
      </c>
    </row>
    <row r="14" spans="1:4" x14ac:dyDescent="0.2">
      <c r="A14" t="str">
        <f>Keywords!A14</f>
        <v>clustering</v>
      </c>
      <c r="B14" t="s">
        <v>58</v>
      </c>
      <c r="C14" t="s">
        <v>57</v>
      </c>
      <c r="D14" t="str">
        <f t="shared" si="0"/>
        <v>https://www.linkedin.com/jobs/search?keywords=clustering&amp;locationId=sg%3A0&amp;orig=JSERP&amp;sortBy=DD</v>
      </c>
    </row>
    <row r="15" spans="1:4" x14ac:dyDescent="0.2">
      <c r="A15" t="str">
        <f>Keywords!A15</f>
        <v>hubspot</v>
      </c>
      <c r="B15" t="s">
        <v>58</v>
      </c>
      <c r="C15" t="s">
        <v>57</v>
      </c>
      <c r="D15" t="str">
        <f t="shared" si="0"/>
        <v>https://www.linkedin.com/jobs/search?keywords=hubspot&amp;locationId=sg%3A0&amp;orig=JSERP&amp;sortBy=DD</v>
      </c>
    </row>
    <row r="16" spans="1:4" x14ac:dyDescent="0.2">
      <c r="A16" t="str">
        <f>Keywords!A16</f>
        <v>omniture</v>
      </c>
      <c r="B16" t="s">
        <v>58</v>
      </c>
      <c r="C16" t="s">
        <v>57</v>
      </c>
      <c r="D16" t="str">
        <f t="shared" si="0"/>
        <v>https://www.linkedin.com/jobs/search?keywords=omniture&amp;locationId=sg%3A0&amp;orig=JSERP&amp;sortBy=DD</v>
      </c>
    </row>
    <row r="17" spans="1:4" x14ac:dyDescent="0.2">
      <c r="A17" t="str">
        <f>Keywords!A17</f>
        <v>pardot</v>
      </c>
      <c r="B17" t="s">
        <v>58</v>
      </c>
      <c r="C17" t="s">
        <v>57</v>
      </c>
      <c r="D17" t="str">
        <f t="shared" si="0"/>
        <v>https://www.linkedin.com/jobs/search?keywords=pardot&amp;locationId=sg%3A0&amp;orig=JSERP&amp;sortBy=DD</v>
      </c>
    </row>
    <row r="18" spans="1:4" x14ac:dyDescent="0.2">
      <c r="A18" t="str">
        <f>Keywords!A18</f>
        <v>google+analytics</v>
      </c>
      <c r="B18" t="s">
        <v>58</v>
      </c>
      <c r="C18" t="s">
        <v>57</v>
      </c>
      <c r="D18" s="2" t="s">
        <v>59</v>
      </c>
    </row>
    <row r="19" spans="1:4" x14ac:dyDescent="0.2">
      <c r="A19" t="str">
        <f>Keywords!A19</f>
        <v>marketo</v>
      </c>
      <c r="B19" t="s">
        <v>58</v>
      </c>
      <c r="C19" t="s">
        <v>57</v>
      </c>
      <c r="D19" t="str">
        <f t="shared" si="0"/>
        <v>https://www.linkedin.com/jobs/search?keywords=marketo&amp;locationId=sg%3A0&amp;orig=JSERP&amp;sortBy=DD</v>
      </c>
    </row>
    <row r="20" spans="1:4" x14ac:dyDescent="0.2">
      <c r="A20" t="str">
        <f>Keywords!A20</f>
        <v>tableau</v>
      </c>
      <c r="B20" t="s">
        <v>58</v>
      </c>
      <c r="C20" t="s">
        <v>57</v>
      </c>
      <c r="D20" t="str">
        <f t="shared" si="0"/>
        <v>https://www.linkedin.com/jobs/search?keywords=tableau&amp;locationId=sg%3A0&amp;orig=JSERP&amp;sortBy=DD</v>
      </c>
    </row>
    <row r="21" spans="1:4" x14ac:dyDescent="0.2">
      <c r="A21" t="str">
        <f>Keywords!A21</f>
        <v>eloqua</v>
      </c>
      <c r="B21" t="s">
        <v>58</v>
      </c>
      <c r="C21" t="s">
        <v>57</v>
      </c>
      <c r="D21" t="str">
        <f t="shared" si="0"/>
        <v>https://www.linkedin.com/jobs/search?keywords=eloqua&amp;locationId=sg%3A0&amp;orig=JSERP&amp;sortBy=DD</v>
      </c>
    </row>
    <row r="22" spans="1:4" x14ac:dyDescent="0.2">
      <c r="A22" t="str">
        <f>Keywords!A22</f>
        <v>R+programming</v>
      </c>
      <c r="B22" t="s">
        <v>58</v>
      </c>
      <c r="C22" t="s">
        <v>57</v>
      </c>
      <c r="D22" s="2" t="s">
        <v>60</v>
      </c>
    </row>
  </sheetData>
  <hyperlinks>
    <hyperlink ref="D18" r:id="rId1"/>
    <hyperlink ref="D2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 List</vt:lpstr>
      <vt:lpstr>Keywords</vt:lpstr>
      <vt:lpstr>jobstreet</vt:lpstr>
      <vt:lpstr>indeed</vt:lpstr>
      <vt:lpstr>jobscentral</vt:lpstr>
      <vt:lpstr>jobsdb</vt:lpstr>
      <vt:lpstr>stjobs</vt:lpstr>
      <vt:lpstr>monster</vt:lpstr>
      <vt:lpstr>linkedin</vt:lpstr>
      <vt:lpstr>recruit.net</vt:lpstr>
      <vt:lpstr>jobs.com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2016-12-13T14:42:57Z</dcterms:created>
  <dcterms:modified xsi:type="dcterms:W3CDTF">2016-12-13T15:19:27Z</dcterms:modified>
</cp:coreProperties>
</file>