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nnelPosCat3.csv" sheetId="1" r:id="rId3"/>
    <sheet state="visible" name="Cat2" sheetId="2" r:id="rId4"/>
  </sheets>
  <definedNames>
    <definedName hidden="1" localSheetId="0" name="_xlnm._FilterDatabase">channelPosCat3.csv!$H$1:$I$12</definedName>
  </definedNames>
  <calcPr/>
</workbook>
</file>

<file path=xl/sharedStrings.xml><?xml version="1.0" encoding="utf-8"?>
<sst xmlns="http://schemas.openxmlformats.org/spreadsheetml/2006/main" count="65" uniqueCount="25">
  <si>
    <t>ChannelCat2</t>
  </si>
  <si>
    <t>cnt</t>
  </si>
  <si>
    <t>avgPos</t>
  </si>
  <si>
    <t>ChannelCat3</t>
  </si>
  <si>
    <t>pospct80</t>
  </si>
  <si>
    <t>pospct50</t>
  </si>
  <si>
    <t>Channel</t>
  </si>
  <si>
    <t>Average Position</t>
  </si>
  <si>
    <t>Average Position In Conversion Path (Click Only)</t>
  </si>
  <si>
    <t>Un classified before Dec</t>
  </si>
  <si>
    <t>(Other)</t>
  </si>
  <si>
    <t>Paid Search</t>
  </si>
  <si>
    <t>Display</t>
  </si>
  <si>
    <t>Aggregator</t>
  </si>
  <si>
    <t>Direct</t>
  </si>
  <si>
    <t>Non-Paid Social</t>
  </si>
  <si>
    <t>Email</t>
  </si>
  <si>
    <t>Referral</t>
  </si>
  <si>
    <t>Non-Paid Search</t>
  </si>
  <si>
    <t>Paid Social</t>
  </si>
  <si>
    <t>Organic Search</t>
  </si>
  <si>
    <t>Social</t>
  </si>
  <si>
    <t>Branded Paid Search</t>
  </si>
  <si>
    <t>Organic Social</t>
  </si>
  <si>
    <t>Generic Paid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</si>
</sst>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980000"/>
                </a:solidFill>
              </a:defRPr>
            </a:pPr>
            <a:r>
              <a:t>Channel Average Position in Conversion Path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channelPosCat3.csv!$I$1</c:f>
            </c:strRef>
          </c:tx>
          <c:spPr>
            <a:solidFill>
              <a:srgbClr val="3366CC"/>
            </a:solidFill>
          </c:spPr>
          <c:cat>
            <c:strRef>
              <c:f>channelPosCat3.csv!$H$2:$H$12</c:f>
            </c:strRef>
          </c:cat>
          <c:val>
            <c:numRef>
              <c:f>channelPosCat3.csv!$I$2:$I$12</c:f>
            </c:numRef>
          </c:val>
        </c:ser>
        <c:axId val="974089698"/>
        <c:axId val="1704846985"/>
      </c:barChart>
      <c:catAx>
        <c:axId val="974089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 sz="1400">
                    <a:solidFill>
                      <a:srgbClr val="222222"/>
                    </a:solidFill>
                  </a:defRPr>
                </a:pPr>
                <a:r>
                  <a:t>Channel</a:t>
                </a:r>
              </a:p>
            </c:rich>
          </c:tx>
          <c:overlay val="0"/>
        </c:title>
        <c:txPr>
          <a:bodyPr/>
          <a:lstStyle/>
          <a:p>
            <a:pPr lvl="0">
              <a:defRPr b="1" sz="1100">
                <a:solidFill>
                  <a:srgbClr val="222222"/>
                </a:solidFill>
              </a:defRPr>
            </a:pPr>
          </a:p>
        </c:txPr>
        <c:crossAx val="1704846985"/>
      </c:catAx>
      <c:valAx>
        <c:axId val="170484698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1" sz="1400">
                    <a:solidFill>
                      <a:srgbClr val="222222"/>
                    </a:solidFill>
                  </a:defRPr>
                </a:pPr>
                <a:r>
                  <a:t>Average Position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74089698"/>
      </c:valAx>
    </c:plotArea>
    <c:legend>
      <c:legendPos val="t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980000"/>
                </a:solidFill>
              </a:defRPr>
            </a:pPr>
            <a:r>
              <a:t>Channel Average Position in Conversion Path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'Cat2'!$H$1</c:f>
            </c:strRef>
          </c:tx>
          <c:spPr>
            <a:solidFill>
              <a:srgbClr val="3366CC"/>
            </a:solidFill>
          </c:spPr>
          <c:cat>
            <c:strRef>
              <c:f>'Cat2'!$G$2:$G$11</c:f>
            </c:strRef>
          </c:cat>
          <c:val>
            <c:numRef>
              <c:f>'Cat2'!$H$2:$H$11</c:f>
            </c:numRef>
          </c:val>
        </c:ser>
        <c:axId val="1612219604"/>
        <c:axId val="1216241235"/>
      </c:barChart>
      <c:catAx>
        <c:axId val="16122196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 sz="1400">
                    <a:solidFill>
                      <a:srgbClr val="222222"/>
                    </a:solidFill>
                  </a:defRPr>
                </a:pPr>
                <a:r>
                  <a:t>Channel</a:t>
                </a:r>
              </a:p>
            </c:rich>
          </c:tx>
          <c:overlay val="0"/>
        </c:title>
        <c:txPr>
          <a:bodyPr/>
          <a:lstStyle/>
          <a:p>
            <a:pPr lvl="0">
              <a:defRPr b="1" sz="1100">
                <a:solidFill>
                  <a:srgbClr val="222222"/>
                </a:solidFill>
              </a:defRPr>
            </a:pPr>
          </a:p>
        </c:txPr>
        <c:crossAx val="1216241235"/>
      </c:catAx>
      <c:valAx>
        <c:axId val="12162412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1" sz="1400">
                    <a:solidFill>
                      <a:srgbClr val="222222"/>
                    </a:solidFill>
                  </a:defRPr>
                </a:pPr>
                <a:r>
                  <a:t>Average Position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12219604"/>
      </c:valAx>
    </c:plotArea>
    <c:legend>
      <c:legendPos val="t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228600</xdr:colOff>
      <xdr:row>16</xdr:row>
      <xdr:rowOff>123825</xdr:rowOff>
    </xdr:from>
    <xdr:to>
      <xdr:col>13</xdr:col>
      <xdr:colOff>266700</xdr:colOff>
      <xdr:row>38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17</xdr:row>
      <xdr:rowOff>57150</xdr:rowOff>
    </xdr:from>
    <xdr:to>
      <xdr:col>12</xdr:col>
      <xdr:colOff>933450</xdr:colOff>
      <xdr:row>39</xdr:row>
      <xdr:rowOff>66675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22.86"/>
    <col customWidth="1" min="9" max="9" width="19.43"/>
  </cols>
  <sheetData>
    <row r="1"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H1" s="2" t="s">
        <v>6</v>
      </c>
      <c r="I1" s="2" t="s">
        <v>7</v>
      </c>
      <c r="J1" s="4" t="s">
        <v>1</v>
      </c>
    </row>
    <row r="2">
      <c r="A2" s="2">
        <v>1.0</v>
      </c>
      <c r="B2" s="2" t="s">
        <v>10</v>
      </c>
      <c r="C2" s="2">
        <v>16277.0</v>
      </c>
      <c r="D2" s="2">
        <v>9.53332923757449</v>
      </c>
      <c r="E2" s="2">
        <v>13.0</v>
      </c>
      <c r="F2" s="2">
        <v>5.0</v>
      </c>
      <c r="H2" s="4" t="s">
        <v>11</v>
      </c>
      <c r="I2" s="6">
        <v>10.1627256660925</v>
      </c>
      <c r="J2" s="4">
        <v>44701.0</v>
      </c>
    </row>
    <row r="3">
      <c r="A3" s="2">
        <v>2.0</v>
      </c>
      <c r="B3" s="2" t="s">
        <v>13</v>
      </c>
      <c r="C3" s="2">
        <v>12505.0</v>
      </c>
      <c r="D3" s="2">
        <v>3.49076369452219</v>
      </c>
      <c r="E3" s="2">
        <v>4.0</v>
      </c>
      <c r="F3" s="2">
        <v>2.0</v>
      </c>
      <c r="H3" s="4" t="s">
        <v>10</v>
      </c>
      <c r="I3" s="6">
        <v>9.53332923757449</v>
      </c>
      <c r="J3" s="4">
        <v>16277.0</v>
      </c>
    </row>
    <row r="4">
      <c r="A4" s="2">
        <v>3.0</v>
      </c>
      <c r="B4" s="2" t="s">
        <v>14</v>
      </c>
      <c r="C4" s="2">
        <v>177545.0</v>
      </c>
      <c r="D4" s="2">
        <v>4.33154411557633</v>
      </c>
      <c r="E4" s="2">
        <v>6.0</v>
      </c>
      <c r="F4" s="2">
        <v>2.0</v>
      </c>
      <c r="H4" s="4" t="s">
        <v>15</v>
      </c>
      <c r="I4" s="6">
        <v>8.4877562642369</v>
      </c>
      <c r="J4" s="4">
        <v>3512.0</v>
      </c>
    </row>
    <row r="5">
      <c r="A5" s="2">
        <v>4.0</v>
      </c>
      <c r="B5" s="2" t="s">
        <v>12</v>
      </c>
      <c r="C5" s="2">
        <v>17516.0</v>
      </c>
      <c r="D5" s="2">
        <v>7.30497830554921</v>
      </c>
      <c r="E5" s="2">
        <v>10.0</v>
      </c>
      <c r="F5" s="2">
        <v>4.0</v>
      </c>
      <c r="H5" s="4" t="s">
        <v>12</v>
      </c>
      <c r="I5" s="6">
        <v>7.30497830554921</v>
      </c>
      <c r="J5" s="4">
        <v>17516.0</v>
      </c>
    </row>
    <row r="6">
      <c r="A6" s="2">
        <v>5.0</v>
      </c>
      <c r="B6" s="2" t="s">
        <v>16</v>
      </c>
      <c r="C6" s="2">
        <v>110821.0</v>
      </c>
      <c r="D6" s="2">
        <v>6.33186850867615</v>
      </c>
      <c r="E6" s="2">
        <v>8.0</v>
      </c>
      <c r="F6" s="2">
        <v>3.0</v>
      </c>
      <c r="H6" s="4" t="s">
        <v>17</v>
      </c>
      <c r="I6" s="6">
        <v>6.57079332702744</v>
      </c>
      <c r="J6" s="4">
        <v>378482.0</v>
      </c>
    </row>
    <row r="7">
      <c r="A7" s="2">
        <v>6.0</v>
      </c>
      <c r="B7" s="2" t="s">
        <v>18</v>
      </c>
      <c r="C7" s="2">
        <v>297395.0</v>
      </c>
      <c r="D7" s="2">
        <v>3.71942029960154</v>
      </c>
      <c r="E7" s="2">
        <v>5.0</v>
      </c>
      <c r="F7" s="2">
        <v>2.0</v>
      </c>
      <c r="H7" s="4" t="s">
        <v>16</v>
      </c>
      <c r="I7" s="6">
        <v>6.33186850867615</v>
      </c>
      <c r="J7" s="4">
        <v>110821.0</v>
      </c>
    </row>
    <row r="8">
      <c r="A8" s="2">
        <v>7.0</v>
      </c>
      <c r="B8" s="2" t="s">
        <v>15</v>
      </c>
      <c r="C8" s="2">
        <v>3512.0</v>
      </c>
      <c r="D8" s="2">
        <v>8.4877562642369</v>
      </c>
      <c r="E8" s="2">
        <v>12.0</v>
      </c>
      <c r="F8" s="2">
        <v>5.0</v>
      </c>
      <c r="H8" s="4" t="s">
        <v>19</v>
      </c>
      <c r="I8" s="6">
        <v>5.1727115716753</v>
      </c>
      <c r="J8" s="4">
        <v>6948.0</v>
      </c>
    </row>
    <row r="9">
      <c r="A9" s="2">
        <v>8.0</v>
      </c>
      <c r="B9" s="2" t="s">
        <v>20</v>
      </c>
      <c r="C9" s="2">
        <v>403686.0</v>
      </c>
      <c r="D9" s="2">
        <v>5.02653052124671</v>
      </c>
      <c r="E9" s="2">
        <v>7.0</v>
      </c>
      <c r="F9" s="2">
        <v>3.0</v>
      </c>
      <c r="H9" s="4" t="s">
        <v>20</v>
      </c>
      <c r="I9" s="6">
        <v>5.02653052124671</v>
      </c>
      <c r="J9" s="4">
        <v>403686.0</v>
      </c>
    </row>
    <row r="10">
      <c r="A10" s="2">
        <v>9.0</v>
      </c>
      <c r="B10" s="2" t="s">
        <v>11</v>
      </c>
      <c r="C10" s="2">
        <v>44701.0</v>
      </c>
      <c r="D10" s="2">
        <v>10.1627256660925</v>
      </c>
      <c r="E10" s="2">
        <v>14.0</v>
      </c>
      <c r="F10" s="2">
        <v>7.0</v>
      </c>
      <c r="H10" s="4" t="s">
        <v>14</v>
      </c>
      <c r="I10" s="6">
        <v>4.33154411557633</v>
      </c>
      <c r="J10" s="4">
        <v>177545.0</v>
      </c>
    </row>
    <row r="11">
      <c r="A11" s="2">
        <v>10.0</v>
      </c>
      <c r="B11" s="2" t="s">
        <v>19</v>
      </c>
      <c r="C11" s="2">
        <v>6948.0</v>
      </c>
      <c r="D11" s="2">
        <v>5.1727115716753</v>
      </c>
      <c r="E11" s="2">
        <v>7.0</v>
      </c>
      <c r="F11" s="2">
        <v>3.0</v>
      </c>
      <c r="H11" s="4" t="s">
        <v>18</v>
      </c>
      <c r="I11" s="6">
        <v>3.71942029960154</v>
      </c>
      <c r="J11" s="4">
        <v>297395.0</v>
      </c>
    </row>
    <row r="12">
      <c r="A12" s="2">
        <v>11.0</v>
      </c>
      <c r="B12" s="2" t="s">
        <v>17</v>
      </c>
      <c r="C12" s="2">
        <v>378482.0</v>
      </c>
      <c r="D12" s="2">
        <v>6.57079332702744</v>
      </c>
      <c r="E12" s="2">
        <v>9.0</v>
      </c>
      <c r="F12" s="2">
        <v>3.0</v>
      </c>
      <c r="H12" s="4" t="s">
        <v>13</v>
      </c>
      <c r="I12" s="6">
        <v>3.49076369452219</v>
      </c>
      <c r="J12" s="4">
        <v>12505.0</v>
      </c>
    </row>
  </sheetData>
  <autoFilter ref="$H$1:$I$1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G1" s="3" t="s">
        <v>0</v>
      </c>
      <c r="H1" s="2" t="s">
        <v>8</v>
      </c>
      <c r="I1" t="s">
        <v>1</v>
      </c>
      <c r="L1" s="2" t="s">
        <v>9</v>
      </c>
    </row>
    <row r="2">
      <c r="A2" s="1" t="s">
        <v>10</v>
      </c>
      <c r="B2" s="5">
        <v>18474.0</v>
      </c>
      <c r="C2" s="5">
        <v>10.6982786619032</v>
      </c>
      <c r="D2" s="5">
        <v>15.0</v>
      </c>
      <c r="E2" s="5">
        <v>6.0</v>
      </c>
      <c r="G2" t="s">
        <v>12</v>
      </c>
      <c r="H2" s="7">
        <v>10.309206250967</v>
      </c>
      <c r="I2">
        <v>17516.0</v>
      </c>
      <c r="J2" s="8">
        <f t="shared" ref="J2:J11" si="1">I2/SUM($I$2:$I$11)</f>
        <v>0.01246242454</v>
      </c>
      <c r="L2" t="s">
        <v>21</v>
      </c>
      <c r="M2" s="7">
        <v>14.2596401028278</v>
      </c>
      <c r="N2">
        <v>1853.0</v>
      </c>
      <c r="O2" s="8">
        <f t="shared" ref="O2:O3" si="2">N2/SUM($I$2:$I$11)</f>
        <v>0.001318387341</v>
      </c>
    </row>
    <row r="3">
      <c r="A3" s="1" t="s">
        <v>13</v>
      </c>
      <c r="B3" s="5">
        <v>13289.0</v>
      </c>
      <c r="C3" s="5">
        <v>4.32989690721649</v>
      </c>
      <c r="D3" s="5">
        <v>5.0</v>
      </c>
      <c r="E3" s="5">
        <v>2.0</v>
      </c>
      <c r="G3" t="s">
        <v>17</v>
      </c>
      <c r="H3" s="7">
        <v>9.22333384849842</v>
      </c>
      <c r="I3">
        <v>378482.0</v>
      </c>
      <c r="J3" s="8">
        <f t="shared" si="1"/>
        <v>0.269285417</v>
      </c>
      <c r="L3" t="s">
        <v>11</v>
      </c>
      <c r="M3" s="7">
        <v>12.216837944664</v>
      </c>
      <c r="N3">
        <v>45753.0</v>
      </c>
      <c r="O3" s="8">
        <f t="shared" si="2"/>
        <v>0.03255271237</v>
      </c>
    </row>
    <row r="4">
      <c r="A4" s="1" t="s">
        <v>22</v>
      </c>
      <c r="B4" s="5">
        <v>312052.0</v>
      </c>
      <c r="C4" s="5">
        <v>4.69258969658903</v>
      </c>
      <c r="D4" s="5">
        <v>6.0</v>
      </c>
      <c r="E4" s="5">
        <v>3.0</v>
      </c>
      <c r="G4" t="s">
        <v>16</v>
      </c>
      <c r="H4" s="7">
        <v>8.76658096013019</v>
      </c>
      <c r="I4">
        <v>110821.0</v>
      </c>
      <c r="J4" s="8">
        <f t="shared" si="1"/>
        <v>0.07884781627</v>
      </c>
      <c r="L4" t="s">
        <v>10</v>
      </c>
      <c r="M4" s="7">
        <v>10.6982786619032</v>
      </c>
      <c r="N4">
        <v>16277.0</v>
      </c>
    </row>
    <row r="5">
      <c r="A5" s="1" t="s">
        <v>14</v>
      </c>
      <c r="B5" s="5">
        <v>236949.0</v>
      </c>
      <c r="C5" s="5">
        <v>6.0989959864781</v>
      </c>
      <c r="D5" s="5">
        <v>8.0</v>
      </c>
      <c r="E5" s="5">
        <v>3.0</v>
      </c>
      <c r="G5" t="s">
        <v>19</v>
      </c>
      <c r="H5" s="7">
        <v>7.44939936047014</v>
      </c>
      <c r="I5">
        <v>6948.0</v>
      </c>
      <c r="J5" s="8">
        <f t="shared" si="1"/>
        <v>0.004943418913</v>
      </c>
    </row>
    <row r="6">
      <c r="A6" s="1" t="s">
        <v>12</v>
      </c>
      <c r="B6" s="5">
        <v>32315.0</v>
      </c>
      <c r="C6" s="5">
        <v>10.309206250967</v>
      </c>
      <c r="D6" s="5">
        <v>14.0</v>
      </c>
      <c r="E6" s="5">
        <v>6.0</v>
      </c>
      <c r="G6" t="s">
        <v>20</v>
      </c>
      <c r="H6" s="7">
        <v>7.34499677680023</v>
      </c>
      <c r="I6">
        <v>403686.0</v>
      </c>
      <c r="J6" s="8">
        <f t="shared" si="1"/>
        <v>0.2872177616</v>
      </c>
    </row>
    <row r="7">
      <c r="A7" s="1" t="s">
        <v>16</v>
      </c>
      <c r="B7" s="5">
        <v>153625.0</v>
      </c>
      <c r="C7" s="5">
        <v>8.76658096013019</v>
      </c>
      <c r="D7" s="5">
        <v>12.0</v>
      </c>
      <c r="E7" s="5">
        <v>5.0</v>
      </c>
      <c r="G7" t="s">
        <v>23</v>
      </c>
      <c r="H7" s="7">
        <v>6.86069851465275</v>
      </c>
      <c r="I7">
        <v>1659.0</v>
      </c>
      <c r="J7" s="8">
        <f t="shared" si="1"/>
        <v>0.001180358661</v>
      </c>
    </row>
    <row r="8">
      <c r="A8" s="1" t="s">
        <v>24</v>
      </c>
      <c r="B8" s="5">
        <v>55355.0</v>
      </c>
      <c r="C8" s="5">
        <v>5.44778249480625</v>
      </c>
      <c r="D8" s="5">
        <v>7.0</v>
      </c>
      <c r="E8" s="5">
        <v>3.0</v>
      </c>
      <c r="G8" t="s">
        <v>14</v>
      </c>
      <c r="H8" s="7">
        <v>6.0989959864781</v>
      </c>
      <c r="I8">
        <v>43044.0</v>
      </c>
      <c r="J8" s="8">
        <f t="shared" si="1"/>
        <v>0.03062529127</v>
      </c>
    </row>
    <row r="9">
      <c r="A9" s="1" t="s">
        <v>20</v>
      </c>
      <c r="B9" s="5">
        <v>550695.0</v>
      </c>
      <c r="C9" s="5">
        <v>7.34499677680023</v>
      </c>
      <c r="D9" s="5">
        <v>10.0</v>
      </c>
      <c r="E9" s="5">
        <v>4.0</v>
      </c>
      <c r="G9" t="s">
        <v>24</v>
      </c>
      <c r="H9" s="7">
        <v>5.44778249480625</v>
      </c>
      <c r="I9">
        <v>177545.0</v>
      </c>
      <c r="J9" s="8">
        <f t="shared" si="1"/>
        <v>0.1263211444</v>
      </c>
    </row>
    <row r="10">
      <c r="A10" s="1" t="s">
        <v>23</v>
      </c>
      <c r="B10" s="5">
        <v>2491.0</v>
      </c>
      <c r="C10" s="5">
        <v>6.86069851465275</v>
      </c>
      <c r="D10" s="5">
        <v>9.0</v>
      </c>
      <c r="E10" s="5">
        <v>4.0</v>
      </c>
      <c r="G10" t="s">
        <v>22</v>
      </c>
      <c r="H10" s="7">
        <v>4.69258969658903</v>
      </c>
      <c r="I10">
        <v>253299.0</v>
      </c>
      <c r="J10" s="8">
        <f t="shared" si="1"/>
        <v>0.1802192095</v>
      </c>
    </row>
    <row r="11">
      <c r="A11" s="1" t="s">
        <v>11</v>
      </c>
      <c r="B11" s="5">
        <v>50600.0</v>
      </c>
      <c r="C11" s="5">
        <v>12.216837944664</v>
      </c>
      <c r="D11" s="5">
        <v>17.0</v>
      </c>
      <c r="E11" s="5">
        <v>8.0</v>
      </c>
      <c r="G11" t="s">
        <v>13</v>
      </c>
      <c r="H11" s="7">
        <v>4.32989690721649</v>
      </c>
      <c r="I11">
        <v>12505.0</v>
      </c>
      <c r="J11" s="8">
        <f t="shared" si="1"/>
        <v>0.008897157961</v>
      </c>
    </row>
    <row r="12">
      <c r="A12" s="1" t="s">
        <v>19</v>
      </c>
      <c r="B12" s="5">
        <v>11571.0</v>
      </c>
      <c r="C12" s="5">
        <v>7.44939936047014</v>
      </c>
      <c r="D12" s="5">
        <v>10.0</v>
      </c>
      <c r="E12" s="5">
        <v>4.0</v>
      </c>
    </row>
    <row r="13">
      <c r="A13" s="1" t="s">
        <v>17</v>
      </c>
      <c r="B13" s="5">
        <v>511163.0</v>
      </c>
      <c r="C13" s="5">
        <v>9.22333384849842</v>
      </c>
      <c r="D13" s="5">
        <v>12.0</v>
      </c>
      <c r="E13" s="5">
        <v>4.0</v>
      </c>
    </row>
    <row r="14">
      <c r="A14" s="1" t="s">
        <v>21</v>
      </c>
      <c r="B14" s="5">
        <v>3112.0</v>
      </c>
      <c r="C14" s="5">
        <v>14.2596401028278</v>
      </c>
      <c r="D14" s="5">
        <v>20.0</v>
      </c>
      <c r="E14" s="5">
        <v>10.0</v>
      </c>
    </row>
  </sheetData>
  <drawing r:id="rId1"/>
</worksheet>
</file>