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20F/FRSKIA001_CLRCAM007_ES3/prac_3_2/"/>
    </mc:Choice>
  </mc:AlternateContent>
  <xr:revisionPtr revIDLastSave="0" documentId="13_ncr:1_{FAA86048-D703-0D45-9F01-103EF372836D}" xr6:coauthVersionLast="47" xr6:coauthVersionMax="47" xr10:uidLastSave="{00000000-0000-0000-0000-000000000000}"/>
  <bookViews>
    <workbookView xWindow="-28800" yWindow="1940" windowWidth="28800" windowHeight="18000" xr2:uid="{495A3C41-0290-A44E-B57D-E58F10224CF2}"/>
  </bookViews>
  <sheets>
    <sheet name="Graphs" sheetId="3" r:id="rId1"/>
    <sheet name="Time Taken" sheetId="1" r:id="rId2"/>
    <sheet name="Speed up" sheetId="2" r:id="rId3"/>
    <sheet name="2D grap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5" l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C2" i="5" a="1"/>
  <c r="C2" i="5" s="1"/>
  <c r="B3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/>
  <c r="B18" i="5" s="1"/>
  <c r="B19" i="5" s="1"/>
  <c r="B20" i="5" s="1"/>
  <c r="B21" i="5" s="1"/>
  <c r="D28" i="5"/>
  <c r="E28" i="5"/>
  <c r="F28" i="5" s="1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AB28" i="5" s="1"/>
  <c r="AC28" i="5" s="1"/>
  <c r="AD28" i="5" s="1"/>
  <c r="AE28" i="5" s="1"/>
  <c r="AF28" i="5" s="1"/>
  <c r="AG28" i="5" s="1"/>
  <c r="AH28" i="5" s="1"/>
  <c r="AI28" i="5" s="1"/>
  <c r="AJ28" i="5" s="1"/>
  <c r="AK28" i="5" s="1"/>
  <c r="AL28" i="5" s="1"/>
  <c r="AM28" i="5" s="1"/>
  <c r="AN28" i="5" s="1"/>
  <c r="AO28" i="5" s="1"/>
  <c r="AP28" i="5" s="1"/>
  <c r="C29" i="5" a="1"/>
  <c r="J51" i="5" s="1"/>
  <c r="B30" i="5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D50" i="5"/>
  <c r="E50" i="5" s="1"/>
  <c r="F50" i="5" s="1"/>
  <c r="G50" i="5" s="1"/>
  <c r="H50" i="5" s="1"/>
  <c r="I50" i="5" s="1"/>
  <c r="J50" i="5" s="1"/>
  <c r="K50" i="5" s="1"/>
  <c r="L50" i="5" s="1"/>
  <c r="M50" i="5" s="1"/>
  <c r="N50" i="5" s="1"/>
  <c r="O50" i="5" s="1"/>
  <c r="P50" i="5"/>
  <c r="Q50" i="5" s="1"/>
  <c r="R50" i="5" s="1"/>
  <c r="S50" i="5"/>
  <c r="T50" i="5" s="1"/>
  <c r="U50" i="5" s="1"/>
  <c r="V50" i="5" s="1"/>
  <c r="W50" i="5" s="1"/>
  <c r="X50" i="5" s="1"/>
  <c r="Y50" i="5" s="1"/>
  <c r="Z50" i="5" s="1"/>
  <c r="AA50" i="5" s="1"/>
  <c r="AB50" i="5" s="1"/>
  <c r="AC50" i="5" s="1"/>
  <c r="AD50" i="5" s="1"/>
  <c r="AE50" i="5" s="1"/>
  <c r="AF50" i="5" s="1"/>
  <c r="AG50" i="5" s="1"/>
  <c r="AH50" i="5" s="1"/>
  <c r="AI50" i="5" s="1"/>
  <c r="AJ50" i="5" s="1"/>
  <c r="AK50" i="5" s="1"/>
  <c r="AL50" i="5" s="1"/>
  <c r="AM50" i="5" s="1"/>
  <c r="AN50" i="5" s="1"/>
  <c r="AO50" i="5" s="1"/>
  <c r="AP50" i="5" s="1"/>
  <c r="D51" i="5"/>
  <c r="D74" i="5" s="1"/>
  <c r="G51" i="5"/>
  <c r="H51" i="5"/>
  <c r="K51" i="5"/>
  <c r="L51" i="5"/>
  <c r="O51" i="5"/>
  <c r="P51" i="5"/>
  <c r="S51" i="5"/>
  <c r="T51" i="5"/>
  <c r="T74" i="5" s="1"/>
  <c r="W51" i="5"/>
  <c r="W74" i="5" s="1"/>
  <c r="X51" i="5"/>
  <c r="AA51" i="5"/>
  <c r="AB51" i="5"/>
  <c r="AE51" i="5"/>
  <c r="AF51" i="5"/>
  <c r="AI51" i="5"/>
  <c r="AJ51" i="5"/>
  <c r="AM51" i="5"/>
  <c r="AN51" i="5"/>
  <c r="AN74" i="5" s="1"/>
  <c r="B52" i="5"/>
  <c r="C52" i="5"/>
  <c r="F52" i="5"/>
  <c r="G52" i="5"/>
  <c r="J52" i="5"/>
  <c r="K52" i="5"/>
  <c r="N52" i="5"/>
  <c r="N75" i="5" s="1"/>
  <c r="O52" i="5"/>
  <c r="R52" i="5"/>
  <c r="R75" i="5" s="1"/>
  <c r="S52" i="5"/>
  <c r="V52" i="5"/>
  <c r="W52" i="5"/>
  <c r="Z52" i="5"/>
  <c r="AA52" i="5"/>
  <c r="AA75" i="5" s="1"/>
  <c r="AD52" i="5"/>
  <c r="AE52" i="5"/>
  <c r="AH52" i="5"/>
  <c r="AI52" i="5"/>
  <c r="AL52" i="5"/>
  <c r="AM52" i="5"/>
  <c r="AP52" i="5"/>
  <c r="B53" i="5"/>
  <c r="B54" i="5" s="1"/>
  <c r="B55" i="5" s="1"/>
  <c r="B56" i="5" s="1"/>
  <c r="F53" i="5"/>
  <c r="I53" i="5"/>
  <c r="J53" i="5"/>
  <c r="M53" i="5"/>
  <c r="N53" i="5"/>
  <c r="Q53" i="5"/>
  <c r="R53" i="5"/>
  <c r="U53" i="5"/>
  <c r="V53" i="5"/>
  <c r="V76" i="5" s="1"/>
  <c r="Y53" i="5"/>
  <c r="Z53" i="5"/>
  <c r="AC53" i="5"/>
  <c r="AD53" i="5"/>
  <c r="AG53" i="5"/>
  <c r="AH53" i="5"/>
  <c r="AK53" i="5"/>
  <c r="AL53" i="5"/>
  <c r="AO53" i="5"/>
  <c r="AO76" i="5" s="1"/>
  <c r="AP53" i="5"/>
  <c r="D54" i="5"/>
  <c r="E54" i="5"/>
  <c r="H54" i="5"/>
  <c r="I54" i="5"/>
  <c r="I77" i="5" s="1"/>
  <c r="L54" i="5"/>
  <c r="M54" i="5"/>
  <c r="P54" i="5"/>
  <c r="Q54" i="5"/>
  <c r="T54" i="5"/>
  <c r="U54" i="5"/>
  <c r="X54" i="5"/>
  <c r="Y54" i="5"/>
  <c r="AB54" i="5"/>
  <c r="AB77" i="5" s="1"/>
  <c r="AC54" i="5"/>
  <c r="AF54" i="5"/>
  <c r="AF77" i="5" s="1"/>
  <c r="AG54" i="5"/>
  <c r="AJ54" i="5"/>
  <c r="AK54" i="5"/>
  <c r="AN54" i="5"/>
  <c r="AO54" i="5"/>
  <c r="AO77" i="5" s="1"/>
  <c r="C55" i="5"/>
  <c r="D55" i="5"/>
  <c r="D78" i="5" s="1"/>
  <c r="G55" i="5"/>
  <c r="H55" i="5"/>
  <c r="K55" i="5"/>
  <c r="L55" i="5"/>
  <c r="O55" i="5"/>
  <c r="P55" i="5"/>
  <c r="S55" i="5"/>
  <c r="T55" i="5"/>
  <c r="W55" i="5"/>
  <c r="W78" i="5" s="1"/>
  <c r="X55" i="5"/>
  <c r="AA55" i="5"/>
  <c r="AB55" i="5"/>
  <c r="AE55" i="5"/>
  <c r="AF55" i="5"/>
  <c r="AF78" i="5" s="1"/>
  <c r="AI55" i="5"/>
  <c r="AJ55" i="5"/>
  <c r="AJ78" i="5" s="1"/>
  <c r="AM55" i="5"/>
  <c r="AN55" i="5"/>
  <c r="C56" i="5"/>
  <c r="F56" i="5"/>
  <c r="G56" i="5"/>
  <c r="J56" i="5"/>
  <c r="J79" i="5" s="1"/>
  <c r="K56" i="5"/>
  <c r="N56" i="5"/>
  <c r="O56" i="5"/>
  <c r="R56" i="5"/>
  <c r="S56" i="5"/>
  <c r="V56" i="5"/>
  <c r="W56" i="5"/>
  <c r="Z56" i="5"/>
  <c r="Z79" i="5" s="1"/>
  <c r="AA56" i="5"/>
  <c r="AA79" i="5" s="1"/>
  <c r="AD56" i="5"/>
  <c r="AE56" i="5"/>
  <c r="AH56" i="5"/>
  <c r="AI56" i="5"/>
  <c r="AL56" i="5"/>
  <c r="AM56" i="5"/>
  <c r="AP56" i="5"/>
  <c r="B57" i="5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E57" i="5"/>
  <c r="E80" i="5" s="1"/>
  <c r="F57" i="5"/>
  <c r="I57" i="5"/>
  <c r="J57" i="5"/>
  <c r="M57" i="5"/>
  <c r="N57" i="5"/>
  <c r="N80" i="5" s="1"/>
  <c r="Q57" i="5"/>
  <c r="R57" i="5"/>
  <c r="U57" i="5"/>
  <c r="V57" i="5"/>
  <c r="V80" i="5" s="1"/>
  <c r="Y57" i="5"/>
  <c r="Z57" i="5"/>
  <c r="AC57" i="5"/>
  <c r="AD57" i="5"/>
  <c r="AG57" i="5"/>
  <c r="AG80" i="5" s="1"/>
  <c r="AH57" i="5"/>
  <c r="AH80" i="5" s="1"/>
  <c r="AK57" i="5"/>
  <c r="AL57" i="5"/>
  <c r="AO57" i="5"/>
  <c r="AP57" i="5"/>
  <c r="D58" i="5"/>
  <c r="E58" i="5"/>
  <c r="H58" i="5"/>
  <c r="I58" i="5"/>
  <c r="I81" i="5" s="1"/>
  <c r="L58" i="5"/>
  <c r="M58" i="5"/>
  <c r="M81" i="5" s="1"/>
  <c r="P58" i="5"/>
  <c r="Q58" i="5"/>
  <c r="T58" i="5"/>
  <c r="U58" i="5"/>
  <c r="X58" i="5"/>
  <c r="Y58" i="5"/>
  <c r="Y81" i="5" s="1"/>
  <c r="AB58" i="5"/>
  <c r="AB81" i="5" s="1"/>
  <c r="AC58" i="5"/>
  <c r="AF58" i="5"/>
  <c r="AG58" i="5"/>
  <c r="AJ58" i="5"/>
  <c r="AK58" i="5"/>
  <c r="AK81" i="5" s="1"/>
  <c r="AN58" i="5"/>
  <c r="AO58" i="5"/>
  <c r="C59" i="5"/>
  <c r="D59" i="5"/>
  <c r="D82" i="5" s="1"/>
  <c r="G59" i="5"/>
  <c r="H59" i="5"/>
  <c r="K59" i="5"/>
  <c r="L59" i="5"/>
  <c r="O59" i="5"/>
  <c r="O82" i="5" s="1"/>
  <c r="P59" i="5"/>
  <c r="S59" i="5"/>
  <c r="S82" i="5" s="1"/>
  <c r="T59" i="5"/>
  <c r="W59" i="5"/>
  <c r="X59" i="5"/>
  <c r="AA59" i="5"/>
  <c r="AB59" i="5"/>
  <c r="AB82" i="5" s="1"/>
  <c r="AE59" i="5"/>
  <c r="AF59" i="5"/>
  <c r="AF82" i="5" s="1"/>
  <c r="AI59" i="5"/>
  <c r="AJ59" i="5"/>
  <c r="AL59" i="5"/>
  <c r="AM59" i="5"/>
  <c r="AN59" i="5"/>
  <c r="C60" i="5"/>
  <c r="E60" i="5"/>
  <c r="F60" i="5"/>
  <c r="G60" i="5"/>
  <c r="J60" i="5"/>
  <c r="K60" i="5"/>
  <c r="M60" i="5"/>
  <c r="N60" i="5"/>
  <c r="O60" i="5"/>
  <c r="R60" i="5"/>
  <c r="R83" i="5" s="1"/>
  <c r="S60" i="5"/>
  <c r="S83" i="5" s="1"/>
  <c r="U60" i="5"/>
  <c r="V60" i="5"/>
  <c r="W60" i="5"/>
  <c r="Z60" i="5"/>
  <c r="AA60" i="5"/>
  <c r="AA83" i="5" s="1"/>
  <c r="AC60" i="5"/>
  <c r="AC83" i="5" s="1"/>
  <c r="AD60" i="5"/>
  <c r="AE60" i="5"/>
  <c r="AH60" i="5"/>
  <c r="AH83" i="5" s="1"/>
  <c r="AI60" i="5"/>
  <c r="AK60" i="5"/>
  <c r="AL60" i="5"/>
  <c r="AL83" i="5" s="1"/>
  <c r="AM60" i="5"/>
  <c r="AP60" i="5"/>
  <c r="D61" i="5"/>
  <c r="D84" i="5" s="1"/>
  <c r="E61" i="5"/>
  <c r="E84" i="5" s="1"/>
  <c r="F61" i="5"/>
  <c r="I61" i="5"/>
  <c r="J61" i="5"/>
  <c r="L61" i="5"/>
  <c r="M61" i="5"/>
  <c r="N61" i="5"/>
  <c r="N84" i="5" s="1"/>
  <c r="Q61" i="5"/>
  <c r="R61" i="5"/>
  <c r="T61" i="5"/>
  <c r="U61" i="5"/>
  <c r="V61" i="5"/>
  <c r="Y61" i="5"/>
  <c r="Z61" i="5"/>
  <c r="AB61" i="5"/>
  <c r="AB84" i="5" s="1"/>
  <c r="AC61" i="5"/>
  <c r="AD61" i="5"/>
  <c r="AG61" i="5"/>
  <c r="AH61" i="5"/>
  <c r="AJ61" i="5"/>
  <c r="AK61" i="5"/>
  <c r="AL61" i="5"/>
  <c r="AL84" i="5" s="1"/>
  <c r="AO61" i="5"/>
  <c r="AO84" i="5" s="1"/>
  <c r="AP61" i="5"/>
  <c r="AP84" i="5" s="1"/>
  <c r="C62" i="5"/>
  <c r="D62" i="5"/>
  <c r="E62" i="5"/>
  <c r="F62" i="5"/>
  <c r="G62" i="5"/>
  <c r="H62" i="5"/>
  <c r="H85" i="5" s="1"/>
  <c r="I62" i="5"/>
  <c r="I85" i="5" s="1"/>
  <c r="K62" i="5"/>
  <c r="K85" i="5" s="1"/>
  <c r="L62" i="5"/>
  <c r="M62" i="5"/>
  <c r="N62" i="5"/>
  <c r="O62" i="5"/>
  <c r="P62" i="5"/>
  <c r="Q62" i="5"/>
  <c r="S62" i="5"/>
  <c r="S85" i="5" s="1"/>
  <c r="T62" i="5"/>
  <c r="T85" i="5" s="1"/>
  <c r="U62" i="5"/>
  <c r="V62" i="5"/>
  <c r="W62" i="5"/>
  <c r="X62" i="5"/>
  <c r="Y62" i="5"/>
  <c r="AA62" i="5"/>
  <c r="AB62" i="5"/>
  <c r="AB85" i="5" s="1"/>
  <c r="AC62" i="5"/>
  <c r="AC85" i="5" s="1"/>
  <c r="AD62" i="5"/>
  <c r="AE62" i="5"/>
  <c r="AF62" i="5"/>
  <c r="AG62" i="5"/>
  <c r="AI62" i="5"/>
  <c r="AJ62" i="5"/>
  <c r="AK62" i="5"/>
  <c r="AK85" i="5" s="1"/>
  <c r="AL62" i="5"/>
  <c r="AL85" i="5" s="1"/>
  <c r="AM62" i="5"/>
  <c r="AN62" i="5"/>
  <c r="AO62" i="5"/>
  <c r="C63" i="5"/>
  <c r="D63" i="5"/>
  <c r="D86" i="5" s="1"/>
  <c r="E63" i="5"/>
  <c r="E86" i="5" s="1"/>
  <c r="F63" i="5"/>
  <c r="F86" i="5" s="1"/>
  <c r="G63" i="5"/>
  <c r="H63" i="5"/>
  <c r="J63" i="5"/>
  <c r="K63" i="5"/>
  <c r="L63" i="5"/>
  <c r="M63" i="5"/>
  <c r="N63" i="5"/>
  <c r="N86" i="5" s="1"/>
  <c r="O63" i="5"/>
  <c r="O86" i="5" s="1"/>
  <c r="P63" i="5"/>
  <c r="R63" i="5"/>
  <c r="S63" i="5"/>
  <c r="T63" i="5"/>
  <c r="U63" i="5"/>
  <c r="V63" i="5"/>
  <c r="W63" i="5"/>
  <c r="W86" i="5" s="1"/>
  <c r="X63" i="5"/>
  <c r="X86" i="5" s="1"/>
  <c r="Z63" i="5"/>
  <c r="AA63" i="5"/>
  <c r="AB63" i="5"/>
  <c r="AC63" i="5"/>
  <c r="AD63" i="5"/>
  <c r="AE63" i="5"/>
  <c r="AF63" i="5"/>
  <c r="AF86" i="5" s="1"/>
  <c r="AG63" i="5"/>
  <c r="AG86" i="5" s="1"/>
  <c r="AH63" i="5"/>
  <c r="AH86" i="5" s="1"/>
  <c r="AI63" i="5"/>
  <c r="AJ63" i="5"/>
  <c r="AK63" i="5"/>
  <c r="AL63" i="5"/>
  <c r="AM63" i="5"/>
  <c r="AN63" i="5"/>
  <c r="AN86" i="5" s="1"/>
  <c r="AO63" i="5"/>
  <c r="AO86" i="5" s="1"/>
  <c r="AP63" i="5"/>
  <c r="AP86" i="5" s="1"/>
  <c r="C64" i="5"/>
  <c r="D64" i="5"/>
  <c r="E64" i="5"/>
  <c r="F64" i="5"/>
  <c r="G64" i="5"/>
  <c r="H64" i="5"/>
  <c r="H87" i="5" s="1"/>
  <c r="I64" i="5"/>
  <c r="J64" i="5"/>
  <c r="K64" i="5"/>
  <c r="L64" i="5"/>
  <c r="M64" i="5"/>
  <c r="N64" i="5"/>
  <c r="O64" i="5"/>
  <c r="P64" i="5"/>
  <c r="P87" i="5" s="1"/>
  <c r="Q64" i="5"/>
  <c r="R64" i="5"/>
  <c r="S64" i="5"/>
  <c r="T64" i="5"/>
  <c r="U64" i="5"/>
  <c r="V64" i="5"/>
  <c r="W64" i="5"/>
  <c r="X64" i="5"/>
  <c r="X87" i="5" s="1"/>
  <c r="Y64" i="5"/>
  <c r="Z64" i="5"/>
  <c r="AA64" i="5"/>
  <c r="AB64" i="5"/>
  <c r="AC64" i="5"/>
  <c r="AC87" i="5" s="1"/>
  <c r="AD64" i="5"/>
  <c r="AD87" i="5" s="1"/>
  <c r="AE64" i="5"/>
  <c r="AF64" i="5"/>
  <c r="AF87" i="5" s="1"/>
  <c r="AG64" i="5"/>
  <c r="AH64" i="5"/>
  <c r="AI64" i="5"/>
  <c r="AJ64" i="5"/>
  <c r="AK64" i="5"/>
  <c r="AK87" i="5" s="1"/>
  <c r="AL64" i="5"/>
  <c r="AL87" i="5" s="1"/>
  <c r="AM64" i="5"/>
  <c r="AN64" i="5"/>
  <c r="AN87" i="5" s="1"/>
  <c r="AO64" i="5"/>
  <c r="AP64" i="5"/>
  <c r="C65" i="5"/>
  <c r="D65" i="5"/>
  <c r="D88" i="5" s="1"/>
  <c r="E65" i="5"/>
  <c r="E88" i="5" s="1"/>
  <c r="F65" i="5"/>
  <c r="F88" i="5" s="1"/>
  <c r="G65" i="5"/>
  <c r="G88" i="5" s="1"/>
  <c r="H65" i="5"/>
  <c r="I65" i="5"/>
  <c r="J65" i="5"/>
  <c r="K65" i="5"/>
  <c r="L65" i="5"/>
  <c r="L88" i="5" s="1"/>
  <c r="M65" i="5"/>
  <c r="N65" i="5"/>
  <c r="N88" i="5" s="1"/>
  <c r="O65" i="5"/>
  <c r="O88" i="5" s="1"/>
  <c r="P65" i="5"/>
  <c r="Q65" i="5"/>
  <c r="R65" i="5"/>
  <c r="S65" i="5"/>
  <c r="T65" i="5"/>
  <c r="T88" i="5" s="1"/>
  <c r="U65" i="5"/>
  <c r="V65" i="5"/>
  <c r="V88" i="5" s="1"/>
  <c r="W65" i="5"/>
  <c r="W88" i="5" s="1"/>
  <c r="X65" i="5"/>
  <c r="X88" i="5" s="1"/>
  <c r="Y65" i="5"/>
  <c r="Z65" i="5"/>
  <c r="AA65" i="5"/>
  <c r="AB65" i="5"/>
  <c r="AB88" i="5" s="1"/>
  <c r="AC65" i="5"/>
  <c r="AD65" i="5"/>
  <c r="AD88" i="5" s="1"/>
  <c r="AE65" i="5"/>
  <c r="AE88" i="5" s="1"/>
  <c r="AF65" i="5"/>
  <c r="AG65" i="5"/>
  <c r="AH65" i="5"/>
  <c r="AI65" i="5"/>
  <c r="AJ65" i="5"/>
  <c r="AJ88" i="5" s="1"/>
  <c r="AK65" i="5"/>
  <c r="AL65" i="5"/>
  <c r="AL88" i="5" s="1"/>
  <c r="AM65" i="5"/>
  <c r="AM88" i="5" s="1"/>
  <c r="AN65" i="5"/>
  <c r="AO65" i="5"/>
  <c r="AP65" i="5"/>
  <c r="C66" i="5"/>
  <c r="C89" i="5" s="1"/>
  <c r="D66" i="5"/>
  <c r="D89" i="5" s="1"/>
  <c r="E66" i="5"/>
  <c r="E89" i="5" s="1"/>
  <c r="F66" i="5"/>
  <c r="F89" i="5" s="1"/>
  <c r="G66" i="5"/>
  <c r="H66" i="5"/>
  <c r="I66" i="5"/>
  <c r="J66" i="5"/>
  <c r="K66" i="5"/>
  <c r="L66" i="5"/>
  <c r="M66" i="5"/>
  <c r="M89" i="5" s="1"/>
  <c r="N66" i="5"/>
  <c r="N89" i="5" s="1"/>
  <c r="O66" i="5"/>
  <c r="O89" i="5" s="1"/>
  <c r="P66" i="5"/>
  <c r="Q66" i="5"/>
  <c r="R66" i="5"/>
  <c r="S66" i="5"/>
  <c r="S89" i="5" s="1"/>
  <c r="T66" i="5"/>
  <c r="T89" i="5" s="1"/>
  <c r="U66" i="5"/>
  <c r="U89" i="5" s="1"/>
  <c r="V66" i="5"/>
  <c r="V89" i="5" s="1"/>
  <c r="W66" i="5"/>
  <c r="X66" i="5"/>
  <c r="Y66" i="5"/>
  <c r="Z66" i="5"/>
  <c r="AA66" i="5"/>
  <c r="AA89" i="5" s="1"/>
  <c r="AB66" i="5"/>
  <c r="AB89" i="5" s="1"/>
  <c r="AC66" i="5"/>
  <c r="AC89" i="5" s="1"/>
  <c r="AD66" i="5"/>
  <c r="AD89" i="5" s="1"/>
  <c r="AE66" i="5"/>
  <c r="AF66" i="5"/>
  <c r="AG66" i="5"/>
  <c r="AH66" i="5"/>
  <c r="AI66" i="5"/>
  <c r="AI89" i="5" s="1"/>
  <c r="AJ66" i="5"/>
  <c r="AJ89" i="5" s="1"/>
  <c r="AK66" i="5"/>
  <c r="AK89" i="5" s="1"/>
  <c r="AL66" i="5"/>
  <c r="AL89" i="5" s="1"/>
  <c r="AM66" i="5"/>
  <c r="AN66" i="5"/>
  <c r="AO66" i="5"/>
  <c r="AP66" i="5"/>
  <c r="C67" i="5"/>
  <c r="D67" i="5"/>
  <c r="D90" i="5" s="1"/>
  <c r="E67" i="5"/>
  <c r="E90" i="5" s="1"/>
  <c r="F67" i="5"/>
  <c r="F90" i="5" s="1"/>
  <c r="G67" i="5"/>
  <c r="H67" i="5"/>
  <c r="I67" i="5"/>
  <c r="J67" i="5"/>
  <c r="J90" i="5" s="1"/>
  <c r="K67" i="5"/>
  <c r="K90" i="5" s="1"/>
  <c r="L67" i="5"/>
  <c r="L90" i="5" s="1"/>
  <c r="M67" i="5"/>
  <c r="M90" i="5" s="1"/>
  <c r="N67" i="5"/>
  <c r="O67" i="5"/>
  <c r="P67" i="5"/>
  <c r="Q67" i="5"/>
  <c r="R67" i="5"/>
  <c r="R90" i="5" s="1"/>
  <c r="S67" i="5"/>
  <c r="S90" i="5" s="1"/>
  <c r="T67" i="5"/>
  <c r="T90" i="5" s="1"/>
  <c r="U67" i="5"/>
  <c r="U90" i="5" s="1"/>
  <c r="V67" i="5"/>
  <c r="W67" i="5"/>
  <c r="X67" i="5"/>
  <c r="Y67" i="5"/>
  <c r="Z67" i="5"/>
  <c r="Z90" i="5" s="1"/>
  <c r="AA67" i="5"/>
  <c r="AA90" i="5" s="1"/>
  <c r="AB67" i="5"/>
  <c r="AB90" i="5" s="1"/>
  <c r="AC67" i="5"/>
  <c r="AC90" i="5" s="1"/>
  <c r="AD67" i="5"/>
  <c r="AE67" i="5"/>
  <c r="AF67" i="5"/>
  <c r="AG67" i="5"/>
  <c r="AH67" i="5"/>
  <c r="AI67" i="5"/>
  <c r="AJ67" i="5"/>
  <c r="AJ90" i="5" s="1"/>
  <c r="AK67" i="5"/>
  <c r="AK90" i="5" s="1"/>
  <c r="AL67" i="5"/>
  <c r="AL90" i="5" s="1"/>
  <c r="AM67" i="5"/>
  <c r="AN67" i="5"/>
  <c r="AO67" i="5"/>
  <c r="AP67" i="5"/>
  <c r="AP90" i="5" s="1"/>
  <c r="C68" i="5"/>
  <c r="C91" i="5" s="1"/>
  <c r="D68" i="5"/>
  <c r="D91" i="5" s="1"/>
  <c r="E68" i="5"/>
  <c r="F68" i="5"/>
  <c r="G68" i="5"/>
  <c r="H68" i="5"/>
  <c r="I68" i="5"/>
  <c r="I91" i="5" s="1"/>
  <c r="J68" i="5"/>
  <c r="J91" i="5" s="1"/>
  <c r="K68" i="5"/>
  <c r="K91" i="5" s="1"/>
  <c r="L68" i="5"/>
  <c r="L91" i="5" s="1"/>
  <c r="M68" i="5"/>
  <c r="N68" i="5"/>
  <c r="O68" i="5"/>
  <c r="P68" i="5"/>
  <c r="Q68" i="5"/>
  <c r="Q91" i="5" s="1"/>
  <c r="R68" i="5"/>
  <c r="R91" i="5" s="1"/>
  <c r="S68" i="5"/>
  <c r="S91" i="5" s="1"/>
  <c r="T68" i="5"/>
  <c r="T91" i="5" s="1"/>
  <c r="U68" i="5"/>
  <c r="V68" i="5"/>
  <c r="W68" i="5"/>
  <c r="X68" i="5"/>
  <c r="Y68" i="5"/>
  <c r="Z68" i="5"/>
  <c r="AA68" i="5"/>
  <c r="AA91" i="5" s="1"/>
  <c r="AB68" i="5"/>
  <c r="AB91" i="5" s="1"/>
  <c r="AC68" i="5"/>
  <c r="AC91" i="5" s="1"/>
  <c r="AD68" i="5"/>
  <c r="AE68" i="5"/>
  <c r="AF68" i="5"/>
  <c r="AG68" i="5"/>
  <c r="AG91" i="5" s="1"/>
  <c r="AH68" i="5"/>
  <c r="AH91" i="5" s="1"/>
  <c r="AI68" i="5"/>
  <c r="AI91" i="5" s="1"/>
  <c r="AJ68" i="5"/>
  <c r="AJ91" i="5" s="1"/>
  <c r="AK68" i="5"/>
  <c r="AL68" i="5"/>
  <c r="AM68" i="5"/>
  <c r="AN68" i="5"/>
  <c r="AO68" i="5"/>
  <c r="AO91" i="5" s="1"/>
  <c r="AP68" i="5"/>
  <c r="AP91" i="5" s="1"/>
  <c r="C69" i="5"/>
  <c r="C92" i="5" s="1"/>
  <c r="D69" i="5"/>
  <c r="E69" i="5"/>
  <c r="F69" i="5"/>
  <c r="G69" i="5"/>
  <c r="H69" i="5"/>
  <c r="H92" i="5" s="1"/>
  <c r="I69" i="5"/>
  <c r="I92" i="5" s="1"/>
  <c r="J69" i="5"/>
  <c r="J92" i="5" s="1"/>
  <c r="K69" i="5"/>
  <c r="K92" i="5" s="1"/>
  <c r="L69" i="5"/>
  <c r="M69" i="5"/>
  <c r="N69" i="5"/>
  <c r="O69" i="5"/>
  <c r="P69" i="5"/>
  <c r="Q69" i="5"/>
  <c r="R69" i="5"/>
  <c r="R92" i="5" s="1"/>
  <c r="S69" i="5"/>
  <c r="S92" i="5" s="1"/>
  <c r="T69" i="5"/>
  <c r="T92" i="5" s="1"/>
  <c r="U69" i="5"/>
  <c r="V69" i="5"/>
  <c r="W69" i="5"/>
  <c r="X69" i="5"/>
  <c r="X92" i="5" s="1"/>
  <c r="Y69" i="5"/>
  <c r="Y92" i="5" s="1"/>
  <c r="Z69" i="5"/>
  <c r="Z92" i="5" s="1"/>
  <c r="AA69" i="5"/>
  <c r="AA92" i="5" s="1"/>
  <c r="AB69" i="5"/>
  <c r="AC69" i="5"/>
  <c r="AD69" i="5"/>
  <c r="AE69" i="5"/>
  <c r="AF69" i="5"/>
  <c r="AF92" i="5" s="1"/>
  <c r="AG69" i="5"/>
  <c r="AG92" i="5" s="1"/>
  <c r="AH69" i="5"/>
  <c r="AH92" i="5" s="1"/>
  <c r="AI69" i="5"/>
  <c r="AI92" i="5" s="1"/>
  <c r="AJ69" i="5"/>
  <c r="AJ92" i="5" s="1"/>
  <c r="AK69" i="5"/>
  <c r="AL69" i="5"/>
  <c r="AM69" i="5"/>
  <c r="AN69" i="5"/>
  <c r="AN92" i="5" s="1"/>
  <c r="AO69" i="5"/>
  <c r="AO92" i="5" s="1"/>
  <c r="AP69" i="5"/>
  <c r="AP92" i="5" s="1"/>
  <c r="C70" i="5"/>
  <c r="D70" i="5"/>
  <c r="E70" i="5"/>
  <c r="F70" i="5"/>
  <c r="G70" i="5"/>
  <c r="H70" i="5"/>
  <c r="H93" i="5" s="1"/>
  <c r="I70" i="5"/>
  <c r="I93" i="5" s="1"/>
  <c r="J70" i="5"/>
  <c r="K70" i="5"/>
  <c r="L70" i="5"/>
  <c r="M70" i="5"/>
  <c r="N70" i="5"/>
  <c r="O70" i="5"/>
  <c r="P70" i="5"/>
  <c r="Q70" i="5"/>
  <c r="Q93" i="5" s="1"/>
  <c r="R70" i="5"/>
  <c r="R93" i="5" s="1"/>
  <c r="S70" i="5"/>
  <c r="S93" i="5" s="1"/>
  <c r="T70" i="5"/>
  <c r="U70" i="5"/>
  <c r="V70" i="5"/>
  <c r="W70" i="5"/>
  <c r="W93" i="5" s="1"/>
  <c r="X70" i="5"/>
  <c r="X93" i="5" s="1"/>
  <c r="Y70" i="5"/>
  <c r="Y93" i="5" s="1"/>
  <c r="Z70" i="5"/>
  <c r="AA70" i="5"/>
  <c r="AA93" i="5" s="1"/>
  <c r="AB70" i="5"/>
  <c r="AC70" i="5"/>
  <c r="AD70" i="5"/>
  <c r="AE70" i="5"/>
  <c r="AE93" i="5" s="1"/>
  <c r="AF70" i="5"/>
  <c r="AF93" i="5" s="1"/>
  <c r="AG70" i="5"/>
  <c r="AG93" i="5" s="1"/>
  <c r="AH70" i="5"/>
  <c r="AI70" i="5"/>
  <c r="AJ70" i="5"/>
  <c r="AK70" i="5"/>
  <c r="AL70" i="5"/>
  <c r="AM70" i="5"/>
  <c r="AM93" i="5" s="1"/>
  <c r="AN70" i="5"/>
  <c r="AN93" i="5" s="1"/>
  <c r="AO70" i="5"/>
  <c r="AO93" i="5" s="1"/>
  <c r="AP70" i="5"/>
  <c r="D73" i="5"/>
  <c r="E73" i="5" s="1"/>
  <c r="F73" i="5" s="1"/>
  <c r="G73" i="5" s="1"/>
  <c r="H73" i="5" s="1"/>
  <c r="I73" i="5" s="1"/>
  <c r="J73" i="5" s="1"/>
  <c r="K73" i="5" s="1"/>
  <c r="L73" i="5" s="1"/>
  <c r="M73" i="5" s="1"/>
  <c r="N73" i="5" s="1"/>
  <c r="O73" i="5" s="1"/>
  <c r="P73" i="5" s="1"/>
  <c r="Q73" i="5" s="1"/>
  <c r="R73" i="5" s="1"/>
  <c r="S73" i="5" s="1"/>
  <c r="T73" i="5" s="1"/>
  <c r="U73" i="5" s="1"/>
  <c r="V73" i="5" s="1"/>
  <c r="W73" i="5" s="1"/>
  <c r="X73" i="5" s="1"/>
  <c r="Y73" i="5" s="1"/>
  <c r="Z73" i="5" s="1"/>
  <c r="AA73" i="5" s="1"/>
  <c r="AB73" i="5" s="1"/>
  <c r="AC73" i="5" s="1"/>
  <c r="AD73" i="5" s="1"/>
  <c r="AE73" i="5" s="1"/>
  <c r="AF73" i="5" s="1"/>
  <c r="AG73" i="5" s="1"/>
  <c r="AH73" i="5" s="1"/>
  <c r="AI73" i="5" s="1"/>
  <c r="AJ73" i="5" s="1"/>
  <c r="AK73" i="5" s="1"/>
  <c r="AL73" i="5" s="1"/>
  <c r="AM73" i="5" s="1"/>
  <c r="AN73" i="5" s="1"/>
  <c r="AO73" i="5" s="1"/>
  <c r="AP73" i="5" s="1"/>
  <c r="G74" i="5"/>
  <c r="H74" i="5"/>
  <c r="J74" i="5"/>
  <c r="K74" i="5"/>
  <c r="L74" i="5"/>
  <c r="O74" i="5"/>
  <c r="P74" i="5"/>
  <c r="S74" i="5"/>
  <c r="X74" i="5"/>
  <c r="AA74" i="5"/>
  <c r="AB74" i="5"/>
  <c r="AE74" i="5"/>
  <c r="AF74" i="5"/>
  <c r="AI74" i="5"/>
  <c r="AJ74" i="5"/>
  <c r="AM74" i="5"/>
  <c r="B75" i="5"/>
  <c r="C75" i="5"/>
  <c r="F75" i="5"/>
  <c r="G75" i="5"/>
  <c r="J75" i="5"/>
  <c r="K75" i="5"/>
  <c r="O75" i="5"/>
  <c r="S75" i="5"/>
  <c r="V75" i="5"/>
  <c r="W75" i="5"/>
  <c r="Z75" i="5"/>
  <c r="AD75" i="5"/>
  <c r="AE75" i="5"/>
  <c r="AH75" i="5"/>
  <c r="AI75" i="5"/>
  <c r="AL75" i="5"/>
  <c r="AM75" i="5"/>
  <c r="AP75" i="5"/>
  <c r="B76" i="5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F76" i="5"/>
  <c r="I76" i="5"/>
  <c r="J76" i="5"/>
  <c r="M76" i="5"/>
  <c r="N76" i="5"/>
  <c r="Q76" i="5"/>
  <c r="R76" i="5"/>
  <c r="U76" i="5"/>
  <c r="Y76" i="5"/>
  <c r="Z76" i="5"/>
  <c r="AC76" i="5"/>
  <c r="AD76" i="5"/>
  <c r="AG76" i="5"/>
  <c r="AH76" i="5"/>
  <c r="AK76" i="5"/>
  <c r="AL76" i="5"/>
  <c r="AP76" i="5"/>
  <c r="D77" i="5"/>
  <c r="E77" i="5"/>
  <c r="H77" i="5"/>
  <c r="L77" i="5"/>
  <c r="M77" i="5"/>
  <c r="P77" i="5"/>
  <c r="Q77" i="5"/>
  <c r="T77" i="5"/>
  <c r="U77" i="5"/>
  <c r="X77" i="5"/>
  <c r="Y77" i="5"/>
  <c r="AC77" i="5"/>
  <c r="AG77" i="5"/>
  <c r="AJ77" i="5"/>
  <c r="AK77" i="5"/>
  <c r="AN77" i="5"/>
  <c r="C78" i="5"/>
  <c r="G78" i="5"/>
  <c r="H78" i="5"/>
  <c r="K78" i="5"/>
  <c r="L78" i="5"/>
  <c r="O78" i="5"/>
  <c r="P78" i="5"/>
  <c r="S78" i="5"/>
  <c r="T78" i="5"/>
  <c r="X78" i="5"/>
  <c r="AA78" i="5"/>
  <c r="AB78" i="5"/>
  <c r="AE78" i="5"/>
  <c r="AI78" i="5"/>
  <c r="AM78" i="5"/>
  <c r="AN78" i="5"/>
  <c r="C79" i="5"/>
  <c r="F79" i="5"/>
  <c r="G79" i="5"/>
  <c r="K79" i="5"/>
  <c r="N79" i="5"/>
  <c r="O79" i="5"/>
  <c r="R79" i="5"/>
  <c r="S79" i="5"/>
  <c r="V79" i="5"/>
  <c r="W79" i="5"/>
  <c r="AD79" i="5"/>
  <c r="AE79" i="5"/>
  <c r="AH79" i="5"/>
  <c r="AI79" i="5"/>
  <c r="AL79" i="5"/>
  <c r="AM79" i="5"/>
  <c r="AP79" i="5"/>
  <c r="F80" i="5"/>
  <c r="I80" i="5"/>
  <c r="J80" i="5"/>
  <c r="M80" i="5"/>
  <c r="Q80" i="5"/>
  <c r="R80" i="5"/>
  <c r="U80" i="5"/>
  <c r="Y80" i="5"/>
  <c r="Z80" i="5"/>
  <c r="AC80" i="5"/>
  <c r="AD80" i="5"/>
  <c r="AK80" i="5"/>
  <c r="AL80" i="5"/>
  <c r="AO80" i="5"/>
  <c r="AP80" i="5"/>
  <c r="D81" i="5"/>
  <c r="E81" i="5"/>
  <c r="H81" i="5"/>
  <c r="L81" i="5"/>
  <c r="P81" i="5"/>
  <c r="Q81" i="5"/>
  <c r="T81" i="5"/>
  <c r="U81" i="5"/>
  <c r="X81" i="5"/>
  <c r="AC81" i="5"/>
  <c r="AF81" i="5"/>
  <c r="AG81" i="5"/>
  <c r="AJ81" i="5"/>
  <c r="AN81" i="5"/>
  <c r="AO81" i="5"/>
  <c r="C82" i="5"/>
  <c r="G82" i="5"/>
  <c r="H82" i="5"/>
  <c r="K82" i="5"/>
  <c r="L82" i="5"/>
  <c r="P82" i="5"/>
  <c r="T82" i="5"/>
  <c r="W82" i="5"/>
  <c r="X82" i="5"/>
  <c r="AA82" i="5"/>
  <c r="AE82" i="5"/>
  <c r="AI82" i="5"/>
  <c r="AJ82" i="5"/>
  <c r="AL82" i="5"/>
  <c r="AM82" i="5"/>
  <c r="AN82" i="5"/>
  <c r="C83" i="5"/>
  <c r="E83" i="5"/>
  <c r="F83" i="5"/>
  <c r="G83" i="5"/>
  <c r="J83" i="5"/>
  <c r="K83" i="5"/>
  <c r="M83" i="5"/>
  <c r="N83" i="5"/>
  <c r="O83" i="5"/>
  <c r="U83" i="5"/>
  <c r="V83" i="5"/>
  <c r="W83" i="5"/>
  <c r="Z83" i="5"/>
  <c r="AD83" i="5"/>
  <c r="AE83" i="5"/>
  <c r="AI83" i="5"/>
  <c r="AK83" i="5"/>
  <c r="AM83" i="5"/>
  <c r="AP83" i="5"/>
  <c r="F84" i="5"/>
  <c r="I84" i="5"/>
  <c r="J84" i="5"/>
  <c r="L84" i="5"/>
  <c r="M84" i="5"/>
  <c r="Q84" i="5"/>
  <c r="R84" i="5"/>
  <c r="T84" i="5"/>
  <c r="U84" i="5"/>
  <c r="V84" i="5"/>
  <c r="Y84" i="5"/>
  <c r="Z84" i="5"/>
  <c r="AC84" i="5"/>
  <c r="AD84" i="5"/>
  <c r="AG84" i="5"/>
  <c r="AH84" i="5"/>
  <c r="AJ84" i="5"/>
  <c r="AK84" i="5"/>
  <c r="C85" i="5"/>
  <c r="D85" i="5"/>
  <c r="E85" i="5"/>
  <c r="F85" i="5"/>
  <c r="G85" i="5"/>
  <c r="L85" i="5"/>
  <c r="M85" i="5"/>
  <c r="N85" i="5"/>
  <c r="O85" i="5"/>
  <c r="P85" i="5"/>
  <c r="Q85" i="5"/>
  <c r="U85" i="5"/>
  <c r="V85" i="5"/>
  <c r="W85" i="5"/>
  <c r="X85" i="5"/>
  <c r="Y85" i="5"/>
  <c r="AA85" i="5"/>
  <c r="AD85" i="5"/>
  <c r="AE85" i="5"/>
  <c r="AF85" i="5"/>
  <c r="AG85" i="5"/>
  <c r="AI85" i="5"/>
  <c r="AJ85" i="5"/>
  <c r="AM85" i="5"/>
  <c r="AN85" i="5"/>
  <c r="AO85" i="5"/>
  <c r="C86" i="5"/>
  <c r="G86" i="5"/>
  <c r="H86" i="5"/>
  <c r="J86" i="5"/>
  <c r="K86" i="5"/>
  <c r="L86" i="5"/>
  <c r="M86" i="5"/>
  <c r="P86" i="5"/>
  <c r="R86" i="5"/>
  <c r="S86" i="5"/>
  <c r="T86" i="5"/>
  <c r="U86" i="5"/>
  <c r="V86" i="5"/>
  <c r="Z86" i="5"/>
  <c r="AA86" i="5"/>
  <c r="AB86" i="5"/>
  <c r="AC86" i="5"/>
  <c r="AD86" i="5"/>
  <c r="AE86" i="5"/>
  <c r="AI86" i="5"/>
  <c r="AJ86" i="5"/>
  <c r="AK86" i="5"/>
  <c r="AL86" i="5"/>
  <c r="AM86" i="5"/>
  <c r="C87" i="5"/>
  <c r="D87" i="5"/>
  <c r="E87" i="5"/>
  <c r="F87" i="5"/>
  <c r="G87" i="5"/>
  <c r="I87" i="5"/>
  <c r="J87" i="5"/>
  <c r="K87" i="5"/>
  <c r="L87" i="5"/>
  <c r="M87" i="5"/>
  <c r="N87" i="5"/>
  <c r="O87" i="5"/>
  <c r="Q87" i="5"/>
  <c r="R87" i="5"/>
  <c r="S87" i="5"/>
  <c r="T87" i="5"/>
  <c r="U87" i="5"/>
  <c r="V87" i="5"/>
  <c r="W87" i="5"/>
  <c r="Y87" i="5"/>
  <c r="Z87" i="5"/>
  <c r="AA87" i="5"/>
  <c r="AB87" i="5"/>
  <c r="AE87" i="5"/>
  <c r="AG87" i="5"/>
  <c r="AH87" i="5"/>
  <c r="AI87" i="5"/>
  <c r="AJ87" i="5"/>
  <c r="AM87" i="5"/>
  <c r="AO87" i="5"/>
  <c r="AP87" i="5"/>
  <c r="C88" i="5"/>
  <c r="H88" i="5"/>
  <c r="I88" i="5"/>
  <c r="J88" i="5"/>
  <c r="K88" i="5"/>
  <c r="M88" i="5"/>
  <c r="P88" i="5"/>
  <c r="Q88" i="5"/>
  <c r="R88" i="5"/>
  <c r="S88" i="5"/>
  <c r="U88" i="5"/>
  <c r="Y88" i="5"/>
  <c r="Z88" i="5"/>
  <c r="AA88" i="5"/>
  <c r="AC88" i="5"/>
  <c r="AF88" i="5"/>
  <c r="AG88" i="5"/>
  <c r="AH88" i="5"/>
  <c r="AI88" i="5"/>
  <c r="AK88" i="5"/>
  <c r="AN88" i="5"/>
  <c r="AO88" i="5"/>
  <c r="AP88" i="5"/>
  <c r="G89" i="5"/>
  <c r="H89" i="5"/>
  <c r="I89" i="5"/>
  <c r="J89" i="5"/>
  <c r="K89" i="5"/>
  <c r="L89" i="5"/>
  <c r="P89" i="5"/>
  <c r="Q89" i="5"/>
  <c r="R89" i="5"/>
  <c r="W89" i="5"/>
  <c r="X89" i="5"/>
  <c r="Y89" i="5"/>
  <c r="Z89" i="5"/>
  <c r="AE89" i="5"/>
  <c r="AF89" i="5"/>
  <c r="AG89" i="5"/>
  <c r="AH89" i="5"/>
  <c r="AM89" i="5"/>
  <c r="AN89" i="5"/>
  <c r="AO89" i="5"/>
  <c r="AP89" i="5"/>
  <c r="C90" i="5"/>
  <c r="G90" i="5"/>
  <c r="H90" i="5"/>
  <c r="I90" i="5"/>
  <c r="N90" i="5"/>
  <c r="O90" i="5"/>
  <c r="P90" i="5"/>
  <c r="Q90" i="5"/>
  <c r="V90" i="5"/>
  <c r="W90" i="5"/>
  <c r="X90" i="5"/>
  <c r="Y90" i="5"/>
  <c r="AD90" i="5"/>
  <c r="AE90" i="5"/>
  <c r="AF90" i="5"/>
  <c r="AG90" i="5"/>
  <c r="AH90" i="5"/>
  <c r="AI90" i="5"/>
  <c r="AM90" i="5"/>
  <c r="AN90" i="5"/>
  <c r="AO90" i="5"/>
  <c r="E91" i="5"/>
  <c r="F91" i="5"/>
  <c r="G91" i="5"/>
  <c r="H91" i="5"/>
  <c r="M91" i="5"/>
  <c r="N91" i="5"/>
  <c r="O91" i="5"/>
  <c r="P91" i="5"/>
  <c r="U91" i="5"/>
  <c r="V91" i="5"/>
  <c r="W91" i="5"/>
  <c r="X91" i="5"/>
  <c r="Y91" i="5"/>
  <c r="Z91" i="5"/>
  <c r="AD91" i="5"/>
  <c r="AE91" i="5"/>
  <c r="AF91" i="5"/>
  <c r="AK91" i="5"/>
  <c r="AL91" i="5"/>
  <c r="AM91" i="5"/>
  <c r="AN91" i="5"/>
  <c r="D92" i="5"/>
  <c r="E92" i="5"/>
  <c r="F92" i="5"/>
  <c r="G92" i="5"/>
  <c r="L92" i="5"/>
  <c r="M92" i="5"/>
  <c r="N92" i="5"/>
  <c r="O92" i="5"/>
  <c r="P92" i="5"/>
  <c r="Q92" i="5"/>
  <c r="U92" i="5"/>
  <c r="V92" i="5"/>
  <c r="W92" i="5"/>
  <c r="AB92" i="5"/>
  <c r="AC92" i="5"/>
  <c r="AD92" i="5"/>
  <c r="AE92" i="5"/>
  <c r="AK92" i="5"/>
  <c r="AL92" i="5"/>
  <c r="AM92" i="5"/>
  <c r="C93" i="5"/>
  <c r="D93" i="5"/>
  <c r="E93" i="5"/>
  <c r="F93" i="5"/>
  <c r="G93" i="5"/>
  <c r="J93" i="5"/>
  <c r="K93" i="5"/>
  <c r="L93" i="5"/>
  <c r="M93" i="5"/>
  <c r="N93" i="5"/>
  <c r="O93" i="5"/>
  <c r="P93" i="5"/>
  <c r="T93" i="5"/>
  <c r="U93" i="5"/>
  <c r="V93" i="5"/>
  <c r="Z93" i="5"/>
  <c r="AB93" i="5"/>
  <c r="AC93" i="5"/>
  <c r="AD93" i="5"/>
  <c r="AH93" i="5"/>
  <c r="AI93" i="5"/>
  <c r="AJ93" i="5"/>
  <c r="AK93" i="5"/>
  <c r="AL93" i="5"/>
  <c r="AP93" i="5"/>
  <c r="AM61" i="5" l="1"/>
  <c r="AM84" i="5" s="1"/>
  <c r="AE61" i="5"/>
  <c r="AE84" i="5" s="1"/>
  <c r="W61" i="5"/>
  <c r="W84" i="5" s="1"/>
  <c r="O61" i="5"/>
  <c r="O84" i="5" s="1"/>
  <c r="G61" i="5"/>
  <c r="G84" i="5" s="1"/>
  <c r="AN60" i="5"/>
  <c r="AN83" i="5" s="1"/>
  <c r="AF60" i="5"/>
  <c r="AF83" i="5" s="1"/>
  <c r="X60" i="5"/>
  <c r="X83" i="5" s="1"/>
  <c r="P60" i="5"/>
  <c r="P83" i="5" s="1"/>
  <c r="H60" i="5"/>
  <c r="H83" i="5" s="1"/>
  <c r="AO59" i="5"/>
  <c r="AO82" i="5" s="1"/>
  <c r="AG59" i="5"/>
  <c r="AG82" i="5" s="1"/>
  <c r="Y59" i="5"/>
  <c r="Y82" i="5" s="1"/>
  <c r="Q59" i="5"/>
  <c r="Q82" i="5" s="1"/>
  <c r="I59" i="5"/>
  <c r="I82" i="5" s="1"/>
  <c r="AP58" i="5"/>
  <c r="AP81" i="5" s="1"/>
  <c r="AH58" i="5"/>
  <c r="AH81" i="5" s="1"/>
  <c r="Z58" i="5"/>
  <c r="Z81" i="5" s="1"/>
  <c r="R58" i="5"/>
  <c r="R81" i="5" s="1"/>
  <c r="J58" i="5"/>
  <c r="J81" i="5" s="1"/>
  <c r="AI57" i="5"/>
  <c r="AI80" i="5" s="1"/>
  <c r="AA57" i="5"/>
  <c r="AA80" i="5" s="1"/>
  <c r="S57" i="5"/>
  <c r="S80" i="5" s="1"/>
  <c r="K57" i="5"/>
  <c r="K80" i="5" s="1"/>
  <c r="C57" i="5"/>
  <c r="C80" i="5" s="1"/>
  <c r="AJ56" i="5"/>
  <c r="AJ79" i="5" s="1"/>
  <c r="AB56" i="5"/>
  <c r="AB79" i="5" s="1"/>
  <c r="T56" i="5"/>
  <c r="T79" i="5" s="1"/>
  <c r="L56" i="5"/>
  <c r="L79" i="5" s="1"/>
  <c r="D56" i="5"/>
  <c r="D79" i="5" s="1"/>
  <c r="AK55" i="5"/>
  <c r="AK78" i="5" s="1"/>
  <c r="AC55" i="5"/>
  <c r="AC78" i="5" s="1"/>
  <c r="U55" i="5"/>
  <c r="U78" i="5" s="1"/>
  <c r="M55" i="5"/>
  <c r="M78" i="5" s="1"/>
  <c r="E55" i="5"/>
  <c r="E78" i="5" s="1"/>
  <c r="AL54" i="5"/>
  <c r="AL77" i="5" s="1"/>
  <c r="AD54" i="5"/>
  <c r="AD77" i="5" s="1"/>
  <c r="V54" i="5"/>
  <c r="V77" i="5" s="1"/>
  <c r="N54" i="5"/>
  <c r="N77" i="5" s="1"/>
  <c r="F54" i="5"/>
  <c r="F77" i="5" s="1"/>
  <c r="AM53" i="5"/>
  <c r="AM76" i="5" s="1"/>
  <c r="AE53" i="5"/>
  <c r="AE76" i="5" s="1"/>
  <c r="W53" i="5"/>
  <c r="W76" i="5" s="1"/>
  <c r="O53" i="5"/>
  <c r="O76" i="5" s="1"/>
  <c r="G53" i="5"/>
  <c r="G76" i="5" s="1"/>
  <c r="AN52" i="5"/>
  <c r="AN75" i="5" s="1"/>
  <c r="AF52" i="5"/>
  <c r="AF75" i="5" s="1"/>
  <c r="X52" i="5"/>
  <c r="X75" i="5" s="1"/>
  <c r="P52" i="5"/>
  <c r="P75" i="5" s="1"/>
  <c r="H52" i="5"/>
  <c r="H75" i="5" s="1"/>
  <c r="AO51" i="5"/>
  <c r="AO74" i="5" s="1"/>
  <c r="AG51" i="5"/>
  <c r="AG74" i="5" s="1"/>
  <c r="Y51" i="5"/>
  <c r="Y74" i="5" s="1"/>
  <c r="Q51" i="5"/>
  <c r="Q74" i="5" s="1"/>
  <c r="I51" i="5"/>
  <c r="I74" i="5" s="1"/>
  <c r="C29" i="5"/>
  <c r="AD59" i="5"/>
  <c r="AD82" i="5" s="1"/>
  <c r="V59" i="5"/>
  <c r="V82" i="5" s="1"/>
  <c r="N59" i="5"/>
  <c r="N82" i="5" s="1"/>
  <c r="F59" i="5"/>
  <c r="F82" i="5" s="1"/>
  <c r="AM58" i="5"/>
  <c r="AM81" i="5" s="1"/>
  <c r="AE58" i="5"/>
  <c r="AE81" i="5" s="1"/>
  <c r="W58" i="5"/>
  <c r="W81" i="5" s="1"/>
  <c r="O58" i="5"/>
  <c r="O81" i="5" s="1"/>
  <c r="G58" i="5"/>
  <c r="G81" i="5" s="1"/>
  <c r="AN57" i="5"/>
  <c r="AN80" i="5" s="1"/>
  <c r="AF57" i="5"/>
  <c r="AF80" i="5" s="1"/>
  <c r="X57" i="5"/>
  <c r="X80" i="5" s="1"/>
  <c r="P57" i="5"/>
  <c r="P80" i="5" s="1"/>
  <c r="H57" i="5"/>
  <c r="H80" i="5" s="1"/>
  <c r="AO56" i="5"/>
  <c r="AO79" i="5" s="1"/>
  <c r="AG56" i="5"/>
  <c r="AG79" i="5" s="1"/>
  <c r="Y56" i="5"/>
  <c r="Y79" i="5" s="1"/>
  <c r="Q56" i="5"/>
  <c r="Q79" i="5" s="1"/>
  <c r="I56" i="5"/>
  <c r="I79" i="5" s="1"/>
  <c r="AP55" i="5"/>
  <c r="AP78" i="5" s="1"/>
  <c r="AH55" i="5"/>
  <c r="AH78" i="5" s="1"/>
  <c r="Z55" i="5"/>
  <c r="Z78" i="5" s="1"/>
  <c r="R55" i="5"/>
  <c r="R78" i="5" s="1"/>
  <c r="J55" i="5"/>
  <c r="J78" i="5" s="1"/>
  <c r="AI54" i="5"/>
  <c r="AI77" i="5" s="1"/>
  <c r="AA54" i="5"/>
  <c r="AA77" i="5" s="1"/>
  <c r="S54" i="5"/>
  <c r="S77" i="5" s="1"/>
  <c r="K54" i="5"/>
  <c r="K77" i="5" s="1"/>
  <c r="C54" i="5"/>
  <c r="C77" i="5" s="1"/>
  <c r="AJ53" i="5"/>
  <c r="AJ76" i="5" s="1"/>
  <c r="AB53" i="5"/>
  <c r="AB76" i="5" s="1"/>
  <c r="T53" i="5"/>
  <c r="T76" i="5" s="1"/>
  <c r="L53" i="5"/>
  <c r="L76" i="5" s="1"/>
  <c r="D53" i="5"/>
  <c r="D76" i="5" s="1"/>
  <c r="AK52" i="5"/>
  <c r="AK75" i="5" s="1"/>
  <c r="AC52" i="5"/>
  <c r="AC75" i="5" s="1"/>
  <c r="U52" i="5"/>
  <c r="U75" i="5" s="1"/>
  <c r="M52" i="5"/>
  <c r="M75" i="5" s="1"/>
  <c r="E52" i="5"/>
  <c r="E75" i="5" s="1"/>
  <c r="AL51" i="5"/>
  <c r="AL74" i="5" s="1"/>
  <c r="AD51" i="5"/>
  <c r="AD74" i="5" s="1"/>
  <c r="V51" i="5"/>
  <c r="V74" i="5" s="1"/>
  <c r="N51" i="5"/>
  <c r="N74" i="5" s="1"/>
  <c r="F51" i="5"/>
  <c r="F74" i="5" s="1"/>
  <c r="Y63" i="5"/>
  <c r="Y86" i="5" s="1"/>
  <c r="Q63" i="5"/>
  <c r="Q86" i="5" s="1"/>
  <c r="I63" i="5"/>
  <c r="I86" i="5" s="1"/>
  <c r="AP62" i="5"/>
  <c r="AP85" i="5" s="1"/>
  <c r="AH62" i="5"/>
  <c r="AH85" i="5" s="1"/>
  <c r="Z62" i="5"/>
  <c r="Z85" i="5" s="1"/>
  <c r="R62" i="5"/>
  <c r="R85" i="5" s="1"/>
  <c r="J62" i="5"/>
  <c r="J85" i="5" s="1"/>
  <c r="AI61" i="5"/>
  <c r="AI84" i="5" s="1"/>
  <c r="AA61" i="5"/>
  <c r="AA84" i="5" s="1"/>
  <c r="S61" i="5"/>
  <c r="S84" i="5" s="1"/>
  <c r="K61" i="5"/>
  <c r="K84" i="5" s="1"/>
  <c r="C61" i="5"/>
  <c r="C84" i="5" s="1"/>
  <c r="AJ60" i="5"/>
  <c r="AJ83" i="5" s="1"/>
  <c r="AB60" i="5"/>
  <c r="AB83" i="5" s="1"/>
  <c r="T60" i="5"/>
  <c r="T83" i="5" s="1"/>
  <c r="L60" i="5"/>
  <c r="L83" i="5" s="1"/>
  <c r="D60" i="5"/>
  <c r="D83" i="5" s="1"/>
  <c r="AK59" i="5"/>
  <c r="AK82" i="5" s="1"/>
  <c r="AC59" i="5"/>
  <c r="AC82" i="5" s="1"/>
  <c r="U59" i="5"/>
  <c r="U82" i="5" s="1"/>
  <c r="M59" i="5"/>
  <c r="M82" i="5" s="1"/>
  <c r="E59" i="5"/>
  <c r="E82" i="5" s="1"/>
  <c r="AL58" i="5"/>
  <c r="AL81" i="5" s="1"/>
  <c r="AD58" i="5"/>
  <c r="AD81" i="5" s="1"/>
  <c r="V58" i="5"/>
  <c r="V81" i="5" s="1"/>
  <c r="N58" i="5"/>
  <c r="N81" i="5" s="1"/>
  <c r="F58" i="5"/>
  <c r="F81" i="5" s="1"/>
  <c r="AM57" i="5"/>
  <c r="AM80" i="5" s="1"/>
  <c r="AE57" i="5"/>
  <c r="AE80" i="5" s="1"/>
  <c r="W57" i="5"/>
  <c r="W80" i="5" s="1"/>
  <c r="O57" i="5"/>
  <c r="O80" i="5" s="1"/>
  <c r="G57" i="5"/>
  <c r="G80" i="5" s="1"/>
  <c r="AN56" i="5"/>
  <c r="AN79" i="5" s="1"/>
  <c r="AF56" i="5"/>
  <c r="AF79" i="5" s="1"/>
  <c r="X56" i="5"/>
  <c r="X79" i="5" s="1"/>
  <c r="P56" i="5"/>
  <c r="P79" i="5" s="1"/>
  <c r="H56" i="5"/>
  <c r="H79" i="5" s="1"/>
  <c r="AO55" i="5"/>
  <c r="AO78" i="5" s="1"/>
  <c r="AG55" i="5"/>
  <c r="AG78" i="5" s="1"/>
  <c r="Y55" i="5"/>
  <c r="Y78" i="5" s="1"/>
  <c r="Q55" i="5"/>
  <c r="Q78" i="5" s="1"/>
  <c r="I55" i="5"/>
  <c r="I78" i="5" s="1"/>
  <c r="AP54" i="5"/>
  <c r="AP77" i="5" s="1"/>
  <c r="AH54" i="5"/>
  <c r="AH77" i="5" s="1"/>
  <c r="Z54" i="5"/>
  <c r="Z77" i="5" s="1"/>
  <c r="R54" i="5"/>
  <c r="R77" i="5" s="1"/>
  <c r="J54" i="5"/>
  <c r="J77" i="5" s="1"/>
  <c r="AI53" i="5"/>
  <c r="AI76" i="5" s="1"/>
  <c r="AA53" i="5"/>
  <c r="AA76" i="5" s="1"/>
  <c r="S53" i="5"/>
  <c r="S76" i="5" s="1"/>
  <c r="K53" i="5"/>
  <c r="K76" i="5" s="1"/>
  <c r="C53" i="5"/>
  <c r="C76" i="5" s="1"/>
  <c r="AJ52" i="5"/>
  <c r="AJ75" i="5" s="1"/>
  <c r="AB52" i="5"/>
  <c r="AB75" i="5" s="1"/>
  <c r="T52" i="5"/>
  <c r="T75" i="5" s="1"/>
  <c r="L52" i="5"/>
  <c r="L75" i="5" s="1"/>
  <c r="AK51" i="5"/>
  <c r="AK74" i="5" s="1"/>
  <c r="AC51" i="5"/>
  <c r="AC74" i="5" s="1"/>
  <c r="U51" i="5"/>
  <c r="U74" i="5" s="1"/>
  <c r="M51" i="5"/>
  <c r="M74" i="5" s="1"/>
  <c r="E51" i="5"/>
  <c r="E74" i="5" s="1"/>
  <c r="AN61" i="5"/>
  <c r="AN84" i="5" s="1"/>
  <c r="AF61" i="5"/>
  <c r="AF84" i="5" s="1"/>
  <c r="X61" i="5"/>
  <c r="X84" i="5" s="1"/>
  <c r="P61" i="5"/>
  <c r="P84" i="5" s="1"/>
  <c r="H61" i="5"/>
  <c r="H84" i="5" s="1"/>
  <c r="AO60" i="5"/>
  <c r="AO83" i="5" s="1"/>
  <c r="AG60" i="5"/>
  <c r="AG83" i="5" s="1"/>
  <c r="Y60" i="5"/>
  <c r="Y83" i="5" s="1"/>
  <c r="Q60" i="5"/>
  <c r="Q83" i="5" s="1"/>
  <c r="I60" i="5"/>
  <c r="I83" i="5" s="1"/>
  <c r="AP59" i="5"/>
  <c r="AP82" i="5" s="1"/>
  <c r="AH59" i="5"/>
  <c r="AH82" i="5" s="1"/>
  <c r="Z59" i="5"/>
  <c r="Z82" i="5" s="1"/>
  <c r="R59" i="5"/>
  <c r="R82" i="5" s="1"/>
  <c r="J59" i="5"/>
  <c r="J82" i="5" s="1"/>
  <c r="AI58" i="5"/>
  <c r="AI81" i="5" s="1"/>
  <c r="AA58" i="5"/>
  <c r="AA81" i="5" s="1"/>
  <c r="S58" i="5"/>
  <c r="S81" i="5" s="1"/>
  <c r="K58" i="5"/>
  <c r="K81" i="5" s="1"/>
  <c r="C58" i="5"/>
  <c r="C81" i="5" s="1"/>
  <c r="AJ57" i="5"/>
  <c r="AJ80" i="5" s="1"/>
  <c r="AB57" i="5"/>
  <c r="AB80" i="5" s="1"/>
  <c r="T57" i="5"/>
  <c r="T80" i="5" s="1"/>
  <c r="L57" i="5"/>
  <c r="L80" i="5" s="1"/>
  <c r="D57" i="5"/>
  <c r="D80" i="5" s="1"/>
  <c r="AK56" i="5"/>
  <c r="AK79" i="5" s="1"/>
  <c r="AC56" i="5"/>
  <c r="AC79" i="5" s="1"/>
  <c r="U56" i="5"/>
  <c r="U79" i="5" s="1"/>
  <c r="M56" i="5"/>
  <c r="M79" i="5" s="1"/>
  <c r="E56" i="5"/>
  <c r="E79" i="5" s="1"/>
  <c r="AL55" i="5"/>
  <c r="AL78" i="5" s="1"/>
  <c r="AD55" i="5"/>
  <c r="AD78" i="5" s="1"/>
  <c r="V55" i="5"/>
  <c r="V78" i="5" s="1"/>
  <c r="N55" i="5"/>
  <c r="N78" i="5" s="1"/>
  <c r="F55" i="5"/>
  <c r="F78" i="5" s="1"/>
  <c r="AM54" i="5"/>
  <c r="AM77" i="5" s="1"/>
  <c r="AE54" i="5"/>
  <c r="AE77" i="5" s="1"/>
  <c r="W54" i="5"/>
  <c r="W77" i="5" s="1"/>
  <c r="O54" i="5"/>
  <c r="O77" i="5" s="1"/>
  <c r="G54" i="5"/>
  <c r="G77" i="5" s="1"/>
  <c r="AN53" i="5"/>
  <c r="AN76" i="5" s="1"/>
  <c r="AF53" i="5"/>
  <c r="AF76" i="5" s="1"/>
  <c r="X53" i="5"/>
  <c r="X76" i="5" s="1"/>
  <c r="P53" i="5"/>
  <c r="P76" i="5" s="1"/>
  <c r="H53" i="5"/>
  <c r="H76" i="5" s="1"/>
  <c r="AO52" i="5"/>
  <c r="AO75" i="5" s="1"/>
  <c r="AG52" i="5"/>
  <c r="AG75" i="5" s="1"/>
  <c r="Y52" i="5"/>
  <c r="Y75" i="5" s="1"/>
  <c r="Q52" i="5"/>
  <c r="Q75" i="5" s="1"/>
  <c r="I52" i="5"/>
  <c r="I75" i="5" s="1"/>
  <c r="AP51" i="5"/>
  <c r="AP74" i="5" s="1"/>
  <c r="AH51" i="5"/>
  <c r="AH74" i="5" s="1"/>
  <c r="Z51" i="5"/>
  <c r="Z74" i="5" s="1"/>
  <c r="R51" i="5"/>
  <c r="R74" i="5" s="1"/>
  <c r="D7" i="2"/>
  <c r="E7" i="2"/>
  <c r="D8" i="2"/>
  <c r="E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E202" i="2"/>
  <c r="D203" i="2"/>
  <c r="E203" i="2"/>
  <c r="D204" i="2"/>
  <c r="E204" i="2"/>
  <c r="E6" i="2"/>
  <c r="A7" i="2"/>
  <c r="B7" i="2"/>
  <c r="C7" i="2"/>
  <c r="A8" i="2"/>
  <c r="B8" i="2"/>
  <c r="C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C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C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C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C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C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C199" i="2"/>
  <c r="A200" i="2"/>
  <c r="B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B6" i="2"/>
  <c r="C6" i="2"/>
  <c r="D6" i="2"/>
  <c r="A6" i="2"/>
  <c r="C198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E198" i="1"/>
  <c r="E201" i="2" s="1"/>
  <c r="E197" i="1"/>
  <c r="E200" i="2" s="1"/>
  <c r="E196" i="1"/>
  <c r="E199" i="2" s="1"/>
  <c r="E195" i="1"/>
  <c r="E198" i="2" s="1"/>
  <c r="E194" i="1"/>
  <c r="E197" i="2" s="1"/>
  <c r="E193" i="1"/>
  <c r="E196" i="2" s="1"/>
  <c r="E192" i="1"/>
  <c r="E195" i="2" s="1"/>
  <c r="E191" i="1"/>
  <c r="E194" i="2" s="1"/>
  <c r="E190" i="1"/>
  <c r="E193" i="2" s="1"/>
  <c r="E189" i="1"/>
  <c r="E192" i="2" s="1"/>
  <c r="E188" i="1"/>
  <c r="E191" i="2" s="1"/>
  <c r="E187" i="1"/>
  <c r="E190" i="2" s="1"/>
  <c r="E186" i="1"/>
  <c r="E189" i="2" s="1"/>
  <c r="E185" i="1"/>
  <c r="E188" i="2" s="1"/>
  <c r="E184" i="1"/>
  <c r="E187" i="2" s="1"/>
  <c r="E183" i="1"/>
  <c r="E186" i="2" s="1"/>
  <c r="E182" i="1"/>
  <c r="E185" i="2" s="1"/>
  <c r="E181" i="1"/>
  <c r="E184" i="2" s="1"/>
  <c r="E180" i="1"/>
  <c r="E183" i="2" s="1"/>
  <c r="E179" i="1"/>
  <c r="E182" i="2" s="1"/>
  <c r="E178" i="1"/>
  <c r="E181" i="2" s="1"/>
  <c r="E177" i="1"/>
  <c r="E180" i="2" s="1"/>
  <c r="E176" i="1"/>
  <c r="E179" i="2" s="1"/>
  <c r="E175" i="1"/>
  <c r="E178" i="2" s="1"/>
  <c r="E174" i="1"/>
  <c r="E177" i="2" s="1"/>
  <c r="E173" i="1"/>
  <c r="E176" i="2" s="1"/>
  <c r="E172" i="1"/>
  <c r="E175" i="2" s="1"/>
  <c r="E171" i="1"/>
  <c r="E174" i="2" s="1"/>
  <c r="E170" i="1"/>
  <c r="E173" i="2" s="1"/>
  <c r="E169" i="1"/>
  <c r="E172" i="2" s="1"/>
  <c r="E168" i="1"/>
  <c r="E171" i="2" s="1"/>
  <c r="E167" i="1"/>
  <c r="E170" i="2" s="1"/>
  <c r="E166" i="1"/>
  <c r="E169" i="2" s="1"/>
  <c r="E165" i="1"/>
  <c r="E168" i="2" s="1"/>
  <c r="E164" i="1"/>
  <c r="E167" i="2" s="1"/>
  <c r="E163" i="1"/>
  <c r="E166" i="2" s="1"/>
  <c r="E162" i="1"/>
  <c r="E165" i="2" s="1"/>
  <c r="E161" i="1"/>
  <c r="E164" i="2" s="1"/>
  <c r="E160" i="1"/>
  <c r="E163" i="2" s="1"/>
  <c r="E159" i="1"/>
  <c r="E162" i="2" s="1"/>
  <c r="E158" i="1"/>
  <c r="E161" i="2" s="1"/>
  <c r="E157" i="1"/>
  <c r="E160" i="2" s="1"/>
  <c r="E156" i="1"/>
  <c r="E159" i="2" s="1"/>
  <c r="E155" i="1"/>
  <c r="E158" i="2" s="1"/>
  <c r="E154" i="1"/>
  <c r="E157" i="2" s="1"/>
  <c r="E153" i="1"/>
  <c r="E156" i="2" s="1"/>
  <c r="E152" i="1"/>
  <c r="E155" i="2" s="1"/>
  <c r="E151" i="1"/>
  <c r="E154" i="2" s="1"/>
  <c r="E150" i="1"/>
  <c r="E153" i="2" s="1"/>
  <c r="E149" i="1"/>
  <c r="E152" i="2" s="1"/>
  <c r="E148" i="1"/>
  <c r="E151" i="2" s="1"/>
  <c r="E147" i="1"/>
  <c r="E150" i="2" s="1"/>
  <c r="E146" i="1"/>
  <c r="E149" i="2" s="1"/>
  <c r="E145" i="1"/>
  <c r="E148" i="2" s="1"/>
  <c r="E144" i="1"/>
  <c r="E147" i="2" s="1"/>
  <c r="E143" i="1"/>
  <c r="E146" i="2" s="1"/>
  <c r="E142" i="1"/>
  <c r="E145" i="2" s="1"/>
  <c r="E141" i="1"/>
  <c r="E144" i="2" s="1"/>
  <c r="E140" i="1"/>
  <c r="E143" i="2" s="1"/>
  <c r="E139" i="1"/>
  <c r="E142" i="2" s="1"/>
  <c r="E138" i="1"/>
  <c r="E141" i="2" s="1"/>
  <c r="E137" i="1"/>
  <c r="E140" i="2" s="1"/>
  <c r="E136" i="1"/>
  <c r="E139" i="2" s="1"/>
  <c r="E135" i="1"/>
  <c r="E138" i="2" s="1"/>
  <c r="E134" i="1"/>
  <c r="E137" i="2" s="1"/>
  <c r="E133" i="1"/>
  <c r="E136" i="2" s="1"/>
  <c r="E132" i="1"/>
  <c r="E135" i="2" s="1"/>
  <c r="E131" i="1"/>
  <c r="E134" i="2" s="1"/>
  <c r="E130" i="1"/>
  <c r="E133" i="2" s="1"/>
  <c r="E129" i="1"/>
  <c r="E132" i="2" s="1"/>
  <c r="E128" i="1"/>
  <c r="E131" i="2" s="1"/>
  <c r="E127" i="1"/>
  <c r="E130" i="2" s="1"/>
  <c r="E126" i="1"/>
  <c r="E129" i="2" s="1"/>
  <c r="E125" i="1"/>
  <c r="E128" i="2" s="1"/>
  <c r="E124" i="1"/>
  <c r="E127" i="2" s="1"/>
  <c r="E123" i="1"/>
  <c r="E126" i="2" s="1"/>
  <c r="E122" i="1"/>
  <c r="E125" i="2" s="1"/>
  <c r="E121" i="1"/>
  <c r="E124" i="2" s="1"/>
  <c r="E120" i="1"/>
  <c r="E123" i="2" s="1"/>
  <c r="E119" i="1"/>
  <c r="E122" i="2" s="1"/>
  <c r="E118" i="1"/>
  <c r="E121" i="2" s="1"/>
  <c r="E117" i="1"/>
  <c r="E120" i="2" s="1"/>
  <c r="E116" i="1"/>
  <c r="E119" i="2" s="1"/>
  <c r="E115" i="1"/>
  <c r="E118" i="2" s="1"/>
  <c r="E114" i="1"/>
  <c r="E117" i="2" s="1"/>
  <c r="E113" i="1"/>
  <c r="E116" i="2" s="1"/>
  <c r="E112" i="1"/>
  <c r="E115" i="2" s="1"/>
  <c r="E111" i="1"/>
  <c r="E114" i="2" s="1"/>
  <c r="E110" i="1"/>
  <c r="E113" i="2" s="1"/>
  <c r="E109" i="1"/>
  <c r="E112" i="2" s="1"/>
  <c r="E108" i="1"/>
  <c r="E111" i="2" s="1"/>
  <c r="E107" i="1"/>
  <c r="E110" i="2" s="1"/>
  <c r="E106" i="1"/>
  <c r="E109" i="2" s="1"/>
  <c r="E105" i="1"/>
  <c r="E108" i="2" s="1"/>
  <c r="E104" i="1"/>
  <c r="E107" i="2" s="1"/>
  <c r="E103" i="1"/>
  <c r="E106" i="2" s="1"/>
  <c r="E102" i="1"/>
  <c r="E105" i="2" s="1"/>
  <c r="E101" i="1"/>
  <c r="E104" i="2" s="1"/>
  <c r="E100" i="1"/>
  <c r="E103" i="2" s="1"/>
  <c r="E99" i="1"/>
  <c r="E102" i="2" s="1"/>
  <c r="E98" i="1"/>
  <c r="E101" i="2" s="1"/>
  <c r="E97" i="1"/>
  <c r="E100" i="2" s="1"/>
  <c r="E96" i="1"/>
  <c r="E99" i="2" s="1"/>
  <c r="E95" i="1"/>
  <c r="E98" i="2" s="1"/>
  <c r="E94" i="1"/>
  <c r="E97" i="2" s="1"/>
  <c r="E93" i="1"/>
  <c r="E96" i="2" s="1"/>
  <c r="E92" i="1"/>
  <c r="E95" i="2" s="1"/>
  <c r="E91" i="1"/>
  <c r="E94" i="2" s="1"/>
  <c r="E90" i="1"/>
  <c r="E93" i="2" s="1"/>
  <c r="E89" i="1"/>
  <c r="E92" i="2" s="1"/>
  <c r="E88" i="1"/>
  <c r="E91" i="2" s="1"/>
  <c r="E87" i="1"/>
  <c r="E90" i="2" s="1"/>
  <c r="E86" i="1"/>
  <c r="E89" i="2" s="1"/>
  <c r="E85" i="1"/>
  <c r="E88" i="2" s="1"/>
  <c r="E84" i="1"/>
  <c r="E87" i="2" s="1"/>
  <c r="E83" i="1"/>
  <c r="E86" i="2" s="1"/>
  <c r="E82" i="1"/>
  <c r="E85" i="2" s="1"/>
  <c r="E81" i="1"/>
  <c r="E84" i="2" s="1"/>
  <c r="E80" i="1"/>
  <c r="E83" i="2" s="1"/>
  <c r="E79" i="1"/>
  <c r="E82" i="2" s="1"/>
  <c r="E78" i="1"/>
  <c r="E81" i="2" s="1"/>
  <c r="E77" i="1"/>
  <c r="E80" i="2" s="1"/>
  <c r="E76" i="1"/>
  <c r="E79" i="2" s="1"/>
  <c r="E75" i="1"/>
  <c r="E78" i="2" s="1"/>
  <c r="E74" i="1"/>
  <c r="E77" i="2" s="1"/>
  <c r="E73" i="1"/>
  <c r="E76" i="2" s="1"/>
  <c r="E72" i="1"/>
  <c r="E75" i="2" s="1"/>
  <c r="E71" i="1"/>
  <c r="E74" i="2" s="1"/>
  <c r="E70" i="1"/>
  <c r="E73" i="2" s="1"/>
  <c r="E69" i="1"/>
  <c r="E72" i="2" s="1"/>
  <c r="E68" i="1"/>
  <c r="E71" i="2" s="1"/>
  <c r="E67" i="1"/>
  <c r="E70" i="2" s="1"/>
  <c r="E66" i="1"/>
  <c r="E69" i="2" s="1"/>
  <c r="E65" i="1"/>
  <c r="E68" i="2" s="1"/>
  <c r="E64" i="1"/>
  <c r="E67" i="2" s="1"/>
  <c r="E63" i="1"/>
  <c r="E66" i="2" s="1"/>
  <c r="E62" i="1"/>
  <c r="E65" i="2" s="1"/>
  <c r="E61" i="1"/>
  <c r="E64" i="2" s="1"/>
  <c r="E60" i="1"/>
  <c r="E63" i="2" s="1"/>
  <c r="E59" i="1"/>
  <c r="E62" i="2" s="1"/>
  <c r="E58" i="1"/>
  <c r="E61" i="2" s="1"/>
  <c r="E57" i="1"/>
  <c r="E60" i="2" s="1"/>
  <c r="E56" i="1"/>
  <c r="E59" i="2" s="1"/>
  <c r="E55" i="1"/>
  <c r="E58" i="2" s="1"/>
  <c r="E54" i="1"/>
  <c r="E57" i="2" s="1"/>
  <c r="E53" i="1"/>
  <c r="E56" i="2" s="1"/>
  <c r="E52" i="1"/>
  <c r="E55" i="2" s="1"/>
  <c r="E51" i="1"/>
  <c r="E54" i="2" s="1"/>
  <c r="E50" i="1"/>
  <c r="E53" i="2" s="1"/>
  <c r="E49" i="1"/>
  <c r="E52" i="2" s="1"/>
  <c r="E48" i="1"/>
  <c r="E51" i="2" s="1"/>
  <c r="E47" i="1"/>
  <c r="E50" i="2" s="1"/>
  <c r="E46" i="1"/>
  <c r="E49" i="2" s="1"/>
  <c r="E45" i="1"/>
  <c r="E48" i="2" s="1"/>
  <c r="E44" i="1"/>
  <c r="E47" i="2" s="1"/>
  <c r="E43" i="1"/>
  <c r="E46" i="2" s="1"/>
  <c r="E42" i="1"/>
  <c r="E45" i="2" s="1"/>
  <c r="E41" i="1"/>
  <c r="E44" i="2" s="1"/>
  <c r="E40" i="1"/>
  <c r="E43" i="2" s="1"/>
  <c r="E39" i="1"/>
  <c r="E42" i="2" s="1"/>
  <c r="E38" i="1"/>
  <c r="E41" i="2" s="1"/>
  <c r="E37" i="1"/>
  <c r="E40" i="2" s="1"/>
  <c r="E36" i="1"/>
  <c r="E39" i="2" s="1"/>
  <c r="E35" i="1"/>
  <c r="E38" i="2" s="1"/>
  <c r="E34" i="1"/>
  <c r="E37" i="2" s="1"/>
  <c r="E33" i="1"/>
  <c r="E36" i="2" s="1"/>
  <c r="E32" i="1"/>
  <c r="E35" i="2" s="1"/>
  <c r="E31" i="1"/>
  <c r="E34" i="2" s="1"/>
  <c r="E30" i="1"/>
  <c r="E33" i="2" s="1"/>
  <c r="E29" i="1"/>
  <c r="E32" i="2" s="1"/>
  <c r="E28" i="1"/>
  <c r="E31" i="2" s="1"/>
  <c r="E27" i="1"/>
  <c r="E30" i="2" s="1"/>
  <c r="E26" i="1"/>
  <c r="E29" i="2" s="1"/>
  <c r="E25" i="1"/>
  <c r="E28" i="2" s="1"/>
  <c r="E24" i="1"/>
  <c r="E27" i="2" s="1"/>
  <c r="E23" i="1"/>
  <c r="E26" i="2" s="1"/>
  <c r="E22" i="1"/>
  <c r="E25" i="2" s="1"/>
  <c r="E21" i="1"/>
  <c r="E24" i="2" s="1"/>
  <c r="E20" i="1"/>
  <c r="E23" i="2" s="1"/>
  <c r="E19" i="1"/>
  <c r="E22" i="2" s="1"/>
  <c r="E18" i="1"/>
  <c r="E21" i="2" s="1"/>
  <c r="E17" i="1"/>
  <c r="E20" i="2" s="1"/>
  <c r="E16" i="1"/>
  <c r="E19" i="2" s="1"/>
  <c r="E15" i="1"/>
  <c r="E18" i="2" s="1"/>
  <c r="E14" i="1"/>
  <c r="E17" i="2" s="1"/>
  <c r="E13" i="1"/>
  <c r="E16" i="2" s="1"/>
  <c r="E12" i="1"/>
  <c r="E15" i="2" s="1"/>
  <c r="E11" i="1"/>
  <c r="E14" i="2" s="1"/>
  <c r="E10" i="1"/>
  <c r="E13" i="2" s="1"/>
  <c r="E9" i="1"/>
  <c r="E12" i="2" s="1"/>
  <c r="E8" i="1"/>
  <c r="E11" i="2" s="1"/>
  <c r="E7" i="1"/>
  <c r="E10" i="2" s="1"/>
  <c r="E6" i="1"/>
  <c r="E9" i="2" s="1"/>
  <c r="C6" i="1"/>
  <c r="C9" i="2" s="1"/>
  <c r="C7" i="1"/>
  <c r="C10" i="2" s="1"/>
  <c r="C8" i="1"/>
  <c r="C11" i="2" s="1"/>
  <c r="C9" i="1"/>
  <c r="C12" i="2" s="1"/>
  <c r="C10" i="1"/>
  <c r="C13" i="2" s="1"/>
  <c r="C11" i="1"/>
  <c r="C14" i="2" s="1"/>
  <c r="C12" i="1"/>
  <c r="C15" i="2" s="1"/>
  <c r="C13" i="1"/>
  <c r="C16" i="2" s="1"/>
  <c r="C14" i="1"/>
  <c r="C17" i="2" s="1"/>
  <c r="C15" i="1"/>
  <c r="C18" i="2" s="1"/>
  <c r="C16" i="1"/>
  <c r="C19" i="2" s="1"/>
  <c r="C17" i="1"/>
  <c r="C20" i="2" s="1"/>
  <c r="C18" i="1"/>
  <c r="C21" i="2" s="1"/>
  <c r="C19" i="1"/>
  <c r="C22" i="2" s="1"/>
  <c r="C20" i="1"/>
  <c r="C23" i="2" s="1"/>
  <c r="C21" i="1"/>
  <c r="C24" i="2" s="1"/>
  <c r="C22" i="1"/>
  <c r="C25" i="2" s="1"/>
  <c r="C23" i="1"/>
  <c r="C26" i="2" s="1"/>
  <c r="C24" i="1"/>
  <c r="C27" i="2" s="1"/>
  <c r="C25" i="1"/>
  <c r="C28" i="2" s="1"/>
  <c r="C26" i="1"/>
  <c r="C29" i="2" s="1"/>
  <c r="C27" i="1"/>
  <c r="C30" i="2" s="1"/>
  <c r="C28" i="1"/>
  <c r="C31" i="2" s="1"/>
  <c r="C29" i="1"/>
  <c r="C32" i="2" s="1"/>
  <c r="C30" i="1"/>
  <c r="C33" i="2" s="1"/>
  <c r="C31" i="1"/>
  <c r="C34" i="2" s="1"/>
  <c r="C32" i="1"/>
  <c r="C35" i="2" s="1"/>
  <c r="C33" i="1"/>
  <c r="C36" i="2" s="1"/>
  <c r="C34" i="1"/>
  <c r="C37" i="2" s="1"/>
  <c r="C35" i="1"/>
  <c r="C38" i="2" s="1"/>
  <c r="C36" i="1"/>
  <c r="C37" i="1"/>
  <c r="C40" i="2" s="1"/>
  <c r="C38" i="1"/>
  <c r="C41" i="2" s="1"/>
  <c r="C39" i="1"/>
  <c r="C42" i="2" s="1"/>
  <c r="C40" i="1"/>
  <c r="C43" i="2" s="1"/>
  <c r="C41" i="1"/>
  <c r="C44" i="2" s="1"/>
  <c r="C42" i="1"/>
  <c r="C45" i="2" s="1"/>
  <c r="C43" i="1"/>
  <c r="C46" i="2" s="1"/>
  <c r="C44" i="1"/>
  <c r="C47" i="2" s="1"/>
  <c r="C45" i="1"/>
  <c r="C48" i="2" s="1"/>
  <c r="C46" i="1"/>
  <c r="C49" i="2" s="1"/>
  <c r="C47" i="1"/>
  <c r="C50" i="2" s="1"/>
  <c r="C48" i="1"/>
  <c r="C51" i="2" s="1"/>
  <c r="C49" i="1"/>
  <c r="C52" i="2" s="1"/>
  <c r="C50" i="1"/>
  <c r="C53" i="2" s="1"/>
  <c r="C51" i="1"/>
  <c r="C54" i="2" s="1"/>
  <c r="C52" i="1"/>
  <c r="C55" i="2" s="1"/>
  <c r="C53" i="1"/>
  <c r="C56" i="2" s="1"/>
  <c r="C54" i="1"/>
  <c r="C57" i="2" s="1"/>
  <c r="C55" i="1"/>
  <c r="C58" i="2" s="1"/>
  <c r="C56" i="1"/>
  <c r="C59" i="2" s="1"/>
  <c r="C57" i="1"/>
  <c r="C60" i="2" s="1"/>
  <c r="C58" i="1"/>
  <c r="C61" i="2" s="1"/>
  <c r="C59" i="1"/>
  <c r="C62" i="2" s="1"/>
  <c r="C60" i="1"/>
  <c r="C63" i="2" s="1"/>
  <c r="C61" i="1"/>
  <c r="C64" i="2" s="1"/>
  <c r="C62" i="1"/>
  <c r="C65" i="2" s="1"/>
  <c r="C63" i="1"/>
  <c r="C66" i="2" s="1"/>
  <c r="C64" i="1"/>
  <c r="C67" i="2" s="1"/>
  <c r="C65" i="1"/>
  <c r="C68" i="2" s="1"/>
  <c r="C66" i="1"/>
  <c r="C69" i="2" s="1"/>
  <c r="C67" i="1"/>
  <c r="C70" i="2" s="1"/>
  <c r="C68" i="1"/>
  <c r="C69" i="1"/>
  <c r="C72" i="2" s="1"/>
  <c r="C70" i="1"/>
  <c r="C73" i="2" s="1"/>
  <c r="C71" i="1"/>
  <c r="C74" i="2" s="1"/>
  <c r="C72" i="1"/>
  <c r="C75" i="2" s="1"/>
  <c r="C73" i="1"/>
  <c r="C76" i="2" s="1"/>
  <c r="C74" i="1"/>
  <c r="C77" i="2" s="1"/>
  <c r="C75" i="1"/>
  <c r="C78" i="2" s="1"/>
  <c r="C76" i="1"/>
  <c r="C79" i="2" s="1"/>
  <c r="C77" i="1"/>
  <c r="C80" i="2" s="1"/>
  <c r="C78" i="1"/>
  <c r="C81" i="2" s="1"/>
  <c r="C79" i="1"/>
  <c r="C82" i="2" s="1"/>
  <c r="C80" i="1"/>
  <c r="C83" i="2" s="1"/>
  <c r="C81" i="1"/>
  <c r="C84" i="2" s="1"/>
  <c r="C82" i="1"/>
  <c r="C85" i="2" s="1"/>
  <c r="C83" i="1"/>
  <c r="C86" i="2" s="1"/>
  <c r="C84" i="1"/>
  <c r="C87" i="2" s="1"/>
  <c r="C85" i="1"/>
  <c r="C88" i="2" s="1"/>
  <c r="C86" i="1"/>
  <c r="C89" i="2" s="1"/>
  <c r="C87" i="1"/>
  <c r="C90" i="2" s="1"/>
  <c r="C88" i="1"/>
  <c r="C91" i="2" s="1"/>
  <c r="C89" i="1"/>
  <c r="C92" i="2" s="1"/>
  <c r="C90" i="1"/>
  <c r="C93" i="2" s="1"/>
  <c r="C91" i="1"/>
  <c r="C94" i="2" s="1"/>
  <c r="C92" i="1"/>
  <c r="C95" i="2" s="1"/>
  <c r="C93" i="1"/>
  <c r="C96" i="2" s="1"/>
  <c r="C94" i="1"/>
  <c r="C97" i="2" s="1"/>
  <c r="C95" i="1"/>
  <c r="C98" i="2" s="1"/>
  <c r="C96" i="1"/>
  <c r="C99" i="2" s="1"/>
  <c r="C97" i="1"/>
  <c r="C100" i="2" s="1"/>
  <c r="C98" i="1"/>
  <c r="C101" i="2" s="1"/>
  <c r="C99" i="1"/>
  <c r="C102" i="2" s="1"/>
  <c r="C100" i="1"/>
  <c r="C101" i="1"/>
  <c r="C104" i="2" s="1"/>
  <c r="C102" i="1"/>
  <c r="C105" i="2" s="1"/>
  <c r="C103" i="1"/>
  <c r="C106" i="2" s="1"/>
  <c r="C104" i="1"/>
  <c r="C107" i="2" s="1"/>
  <c r="C105" i="1"/>
  <c r="C108" i="2" s="1"/>
  <c r="C106" i="1"/>
  <c r="C109" i="2" s="1"/>
  <c r="C107" i="1"/>
  <c r="C110" i="2" s="1"/>
  <c r="C108" i="1"/>
  <c r="C111" i="2" s="1"/>
  <c r="C109" i="1"/>
  <c r="C112" i="2" s="1"/>
  <c r="C110" i="1"/>
  <c r="C113" i="2" s="1"/>
  <c r="C111" i="1"/>
  <c r="C114" i="2" s="1"/>
  <c r="C112" i="1"/>
  <c r="C115" i="2" s="1"/>
  <c r="C113" i="1"/>
  <c r="C116" i="2" s="1"/>
  <c r="C114" i="1"/>
  <c r="C117" i="2" s="1"/>
  <c r="C115" i="1"/>
  <c r="C118" i="2" s="1"/>
  <c r="C116" i="1"/>
  <c r="C119" i="2" s="1"/>
  <c r="C117" i="1"/>
  <c r="C120" i="2" s="1"/>
  <c r="C118" i="1"/>
  <c r="C121" i="2" s="1"/>
  <c r="C119" i="1"/>
  <c r="C122" i="2" s="1"/>
  <c r="C120" i="1"/>
  <c r="C123" i="2" s="1"/>
  <c r="C121" i="1"/>
  <c r="C124" i="2" s="1"/>
  <c r="C122" i="1"/>
  <c r="C125" i="2" s="1"/>
  <c r="C123" i="1"/>
  <c r="C126" i="2" s="1"/>
  <c r="C124" i="1"/>
  <c r="C127" i="2" s="1"/>
  <c r="C125" i="1"/>
  <c r="C128" i="2" s="1"/>
  <c r="C126" i="1"/>
  <c r="C129" i="2" s="1"/>
  <c r="C127" i="1"/>
  <c r="C130" i="2" s="1"/>
  <c r="C128" i="1"/>
  <c r="C131" i="2" s="1"/>
  <c r="C129" i="1"/>
  <c r="C132" i="2" s="1"/>
  <c r="C130" i="1"/>
  <c r="C133" i="2" s="1"/>
  <c r="C131" i="1"/>
  <c r="C134" i="2" s="1"/>
  <c r="C132" i="1"/>
  <c r="C133" i="1"/>
  <c r="C136" i="2" s="1"/>
  <c r="C134" i="1"/>
  <c r="C137" i="2" s="1"/>
  <c r="C135" i="1"/>
  <c r="C138" i="2" s="1"/>
  <c r="C136" i="1"/>
  <c r="C139" i="2" s="1"/>
  <c r="C137" i="1"/>
  <c r="C140" i="2" s="1"/>
  <c r="C138" i="1"/>
  <c r="C141" i="2" s="1"/>
  <c r="C139" i="1"/>
  <c r="C142" i="2" s="1"/>
  <c r="C140" i="1"/>
  <c r="C143" i="2" s="1"/>
  <c r="C141" i="1"/>
  <c r="C144" i="2" s="1"/>
  <c r="C142" i="1"/>
  <c r="C145" i="2" s="1"/>
  <c r="C143" i="1"/>
  <c r="C146" i="2" s="1"/>
  <c r="C144" i="1"/>
  <c r="C147" i="2" s="1"/>
  <c r="C145" i="1"/>
  <c r="C148" i="2" s="1"/>
  <c r="C146" i="1"/>
  <c r="C149" i="2" s="1"/>
  <c r="C147" i="1"/>
  <c r="C150" i="2" s="1"/>
  <c r="C148" i="1"/>
  <c r="C151" i="2" s="1"/>
  <c r="C149" i="1"/>
  <c r="C152" i="2" s="1"/>
  <c r="C150" i="1"/>
  <c r="C153" i="2" s="1"/>
  <c r="C151" i="1"/>
  <c r="C154" i="2" s="1"/>
  <c r="C152" i="1"/>
  <c r="C155" i="2" s="1"/>
  <c r="C153" i="1"/>
  <c r="C156" i="2" s="1"/>
  <c r="C154" i="1"/>
  <c r="C157" i="2" s="1"/>
  <c r="C155" i="1"/>
  <c r="C158" i="2" s="1"/>
  <c r="C156" i="1"/>
  <c r="C159" i="2" s="1"/>
  <c r="C157" i="1"/>
  <c r="C160" i="2" s="1"/>
  <c r="C158" i="1"/>
  <c r="C161" i="2" s="1"/>
  <c r="C159" i="1"/>
  <c r="C162" i="2" s="1"/>
  <c r="C160" i="1"/>
  <c r="C163" i="2" s="1"/>
  <c r="C161" i="1"/>
  <c r="C164" i="2" s="1"/>
  <c r="C162" i="1"/>
  <c r="C165" i="2" s="1"/>
  <c r="C163" i="1"/>
  <c r="C166" i="2" s="1"/>
  <c r="C164" i="1"/>
  <c r="C165" i="1"/>
  <c r="C168" i="2" s="1"/>
  <c r="C166" i="1"/>
  <c r="C169" i="2" s="1"/>
  <c r="C167" i="1"/>
  <c r="C170" i="2" s="1"/>
  <c r="C168" i="1"/>
  <c r="C171" i="2" s="1"/>
  <c r="C169" i="1"/>
  <c r="C172" i="2" s="1"/>
  <c r="C170" i="1"/>
  <c r="C173" i="2" s="1"/>
  <c r="C171" i="1"/>
  <c r="C174" i="2" s="1"/>
  <c r="C172" i="1"/>
  <c r="C175" i="2" s="1"/>
  <c r="C173" i="1"/>
  <c r="C176" i="2" s="1"/>
  <c r="C174" i="1"/>
  <c r="C177" i="2" s="1"/>
  <c r="C175" i="1"/>
  <c r="C178" i="2" s="1"/>
  <c r="C176" i="1"/>
  <c r="C179" i="2" s="1"/>
  <c r="C177" i="1"/>
  <c r="C180" i="2" s="1"/>
  <c r="C178" i="1"/>
  <c r="C181" i="2" s="1"/>
  <c r="C179" i="1"/>
  <c r="C182" i="2" s="1"/>
  <c r="C180" i="1"/>
  <c r="C183" i="2" s="1"/>
  <c r="C181" i="1"/>
  <c r="C184" i="2" s="1"/>
  <c r="C182" i="1"/>
  <c r="C185" i="2" s="1"/>
  <c r="C183" i="1"/>
  <c r="C186" i="2" s="1"/>
  <c r="C184" i="1"/>
  <c r="C187" i="2" s="1"/>
  <c r="C185" i="1"/>
  <c r="C188" i="2" s="1"/>
  <c r="C186" i="1"/>
  <c r="C189" i="2" s="1"/>
  <c r="C187" i="1"/>
  <c r="C190" i="2" s="1"/>
  <c r="C188" i="1"/>
  <c r="C191" i="2" s="1"/>
  <c r="C189" i="1"/>
  <c r="C192" i="2" s="1"/>
  <c r="C190" i="1"/>
  <c r="C193" i="2" s="1"/>
  <c r="C191" i="1"/>
  <c r="C194" i="2" s="1"/>
  <c r="C192" i="1"/>
  <c r="C195" i="2" s="1"/>
  <c r="C193" i="1"/>
  <c r="C196" i="2" s="1"/>
  <c r="C194" i="1"/>
  <c r="C197" i="2" s="1"/>
  <c r="C195" i="1"/>
  <c r="C198" i="2" s="1"/>
  <c r="C196" i="1"/>
  <c r="C197" i="1"/>
  <c r="C200" i="2" s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F27" i="2" l="1"/>
  <c r="F91" i="2"/>
  <c r="F171" i="2"/>
  <c r="F19" i="2"/>
  <c r="F43" i="2"/>
  <c r="F83" i="2"/>
  <c r="F107" i="2"/>
  <c r="F139" i="2"/>
  <c r="F163" i="2"/>
  <c r="F44" i="2"/>
  <c r="F84" i="2"/>
  <c r="F148" i="2"/>
  <c r="F35" i="2"/>
  <c r="F147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75" i="2"/>
  <c r="F155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51" i="2"/>
  <c r="F99" i="2"/>
  <c r="F131" i="2"/>
  <c r="F179" i="2"/>
  <c r="F28" i="2"/>
  <c r="F68" i="2"/>
  <c r="F100" i="2"/>
  <c r="F124" i="2"/>
  <c r="F164" i="2"/>
  <c r="F196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20" i="2"/>
  <c r="F52" i="2"/>
  <c r="F76" i="2"/>
  <c r="F108" i="2"/>
  <c r="F132" i="2"/>
  <c r="F156" i="2"/>
  <c r="F180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9" i="2"/>
  <c r="F115" i="2"/>
  <c r="F195" i="2"/>
  <c r="F12" i="2"/>
  <c r="F36" i="2"/>
  <c r="F60" i="2"/>
  <c r="F92" i="2"/>
  <c r="F116" i="2"/>
  <c r="F140" i="2"/>
  <c r="F172" i="2"/>
  <c r="F188" i="2"/>
  <c r="F25" i="2"/>
  <c r="F57" i="2"/>
  <c r="F81" i="2"/>
  <c r="F121" i="2"/>
  <c r="F153" i="2"/>
  <c r="F193" i="2"/>
  <c r="F11" i="2"/>
  <c r="F67" i="2"/>
  <c r="F123" i="2"/>
  <c r="F187" i="2"/>
  <c r="F9" i="2"/>
  <c r="F17" i="2"/>
  <c r="F33" i="2"/>
  <c r="F41" i="2"/>
  <c r="F49" i="2"/>
  <c r="F65" i="2"/>
  <c r="F73" i="2"/>
  <c r="F89" i="2"/>
  <c r="F97" i="2"/>
  <c r="F105" i="2"/>
  <c r="F113" i="2"/>
  <c r="F129" i="2"/>
  <c r="F137" i="2"/>
  <c r="F145" i="2"/>
  <c r="F161" i="2"/>
  <c r="F169" i="2"/>
  <c r="F177" i="2"/>
  <c r="F185" i="2"/>
  <c r="F201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D52" i="5"/>
  <c r="D75" i="5" s="1"/>
  <c r="C51" i="5"/>
  <c r="C74" i="5" s="1"/>
  <c r="E53" i="5"/>
  <c r="E7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<sst xmlns="http://schemas.openxmlformats.org/spreadsheetml/2006/main" count="852" uniqueCount="823">
  <si>
    <t>MATRIX SIZE</t>
  </si>
  <si>
    <t>MATRIX COUNT @ SIZE 5</t>
  </si>
  <si>
    <t>MATRIX COUNT @ SIZE 10</t>
  </si>
  <si>
    <t>MATRIX COUNT @ SIZE 20</t>
  </si>
  <si>
    <t>MATRIX COUNT @ SIZE 50</t>
  </si>
  <si>
    <t>MATRIX COUNT @ SIZE 100</t>
  </si>
  <si>
    <t>SINGLE D</t>
  </si>
  <si>
    <t>PARALLEL D</t>
  </si>
  <si>
    <t>Single</t>
  </si>
  <si>
    <t>Parallel</t>
  </si>
  <si>
    <t>Size</t>
  </si>
  <si>
    <t>Count</t>
  </si>
  <si>
    <t xml:space="preserve"> spead up</t>
  </si>
  <si>
    <t>7.26315789473684</t>
  </si>
  <si>
    <t>6.97659353588484</t>
  </si>
  <si>
    <t>6.96736474432968</t>
  </si>
  <si>
    <t>6.37240969228482</t>
  </si>
  <si>
    <t>6.53818381872572</t>
  </si>
  <si>
    <t>5.23048787682143</t>
  </si>
  <si>
    <t>4.77206784874521</t>
  </si>
  <si>
    <t>4.59333031537649</t>
  </si>
  <si>
    <t>4.28493803040479</t>
  </si>
  <si>
    <t>4.06837661000301</t>
  </si>
  <si>
    <t>3.50992636778824</t>
  </si>
  <si>
    <t>3.502703440277</t>
  </si>
  <si>
    <t>3.3339739289664</t>
  </si>
  <si>
    <t>3.55908009516257</t>
  </si>
  <si>
    <t>3.11772135359958</t>
  </si>
  <si>
    <t>3.05238208106186</t>
  </si>
  <si>
    <t>2.46983915696062</t>
  </si>
  <si>
    <t>2.16642069624099</t>
  </si>
  <si>
    <t>1.95397794586713</t>
  </si>
  <si>
    <t>1.77594035272188</t>
  </si>
  <si>
    <t>1.55166011622019</t>
  </si>
  <si>
    <t>1.39179660845611</t>
  </si>
  <si>
    <t>1.31599508873758</t>
  </si>
  <si>
    <t>1.00505576585961</t>
  </si>
  <si>
    <t>0.891721800871389</t>
  </si>
  <si>
    <t>0.741685697036512</t>
  </si>
  <si>
    <t>0.697050275183971</t>
  </si>
  <si>
    <t>0.557866798345781</t>
  </si>
  <si>
    <t>0.549448878753326</t>
  </si>
  <si>
    <t>0.436295835922934</t>
  </si>
  <si>
    <t>0.390089713196672</t>
  </si>
  <si>
    <t>0.306933622645231</t>
  </si>
  <si>
    <t>0.219645158092973</t>
  </si>
  <si>
    <t>0.184574963052165</t>
  </si>
  <si>
    <t>0.135354981453765</t>
  </si>
  <si>
    <t>0.102061704927621</t>
  </si>
  <si>
    <t>0.0747585920465165</t>
  </si>
  <si>
    <t>0.0297932881412671</t>
  </si>
  <si>
    <t>0.00480617213684943</t>
  </si>
  <si>
    <t>0.000909573258546199</t>
  </si>
  <si>
    <t>7.09430617700456</t>
  </si>
  <si>
    <t>7.94178869114665</t>
  </si>
  <si>
    <t>8.42436824396879</t>
  </si>
  <si>
    <t>8.16625777904083</t>
  </si>
  <si>
    <t>7.90649952777539</t>
  </si>
  <si>
    <t>7.68065617012674</t>
  </si>
  <si>
    <t>6.22707036513257</t>
  </si>
  <si>
    <t>5.51171645974138</t>
  </si>
  <si>
    <t>5.06898247635083</t>
  </si>
  <si>
    <t>4.80307873832096</t>
  </si>
  <si>
    <t>4.61373878286767</t>
  </si>
  <si>
    <t>4.32668167192858</t>
  </si>
  <si>
    <t>4.06199106908327</t>
  </si>
  <si>
    <t>3.80069398075681</t>
  </si>
  <si>
    <t>3.61089355642577</t>
  </si>
  <si>
    <t>3.41586280171198</t>
  </si>
  <si>
    <t>3.12258352176821</t>
  </si>
  <si>
    <t>2.85346658338538</t>
  </si>
  <si>
    <t>2.6079607933642</t>
  </si>
  <si>
    <t>2.27787511339792</t>
  </si>
  <si>
    <t>2.00860376486892</t>
  </si>
  <si>
    <t>1.83718597495689</t>
  </si>
  <si>
    <t>1.5899880250769</t>
  </si>
  <si>
    <t>1.40437073138659</t>
  </si>
  <si>
    <t>1.20175343380787</t>
  </si>
  <si>
    <t>1.03220663265306</t>
  </si>
  <si>
    <t>0.888202494705974</t>
  </si>
  <si>
    <t>0.82680236944761</t>
  </si>
  <si>
    <t>0.717327768637366</t>
  </si>
  <si>
    <t>0.627275243505424</t>
  </si>
  <si>
    <t>0.499602707071814</t>
  </si>
  <si>
    <t>0.394415601093397</t>
  </si>
  <si>
    <t>0.285755090689056</t>
  </si>
  <si>
    <t>0.212887674754941</t>
  </si>
  <si>
    <t>0.154577664212426</t>
  </si>
  <si>
    <t>0.117985693522186</t>
  </si>
  <si>
    <t>0.0584404357097574</t>
  </si>
  <si>
    <t>0.0247492464171764</t>
  </si>
  <si>
    <t>0.00580142830486336</t>
  </si>
  <si>
    <t>0.000955414012738854</t>
  </si>
  <si>
    <t>10.8185820913094</t>
  </si>
  <si>
    <t>9.38568617212583</t>
  </si>
  <si>
    <t>8.91061004467786</t>
  </si>
  <si>
    <t>8.77467641252331</t>
  </si>
  <si>
    <t>8.12728248365105</t>
  </si>
  <si>
    <t>7.76245353380719</t>
  </si>
  <si>
    <t>7.12919452148227</t>
  </si>
  <si>
    <t>6.48683618805671</t>
  </si>
  <si>
    <t>5.7929243531076</t>
  </si>
  <si>
    <t>5.63488924358221</t>
  </si>
  <si>
    <t>5.31422465595566</t>
  </si>
  <si>
    <t>4.98564744679929</t>
  </si>
  <si>
    <t>4.60457597324545</t>
  </si>
  <si>
    <t>4.32318713885932</t>
  </si>
  <si>
    <t>3.89918585019296</t>
  </si>
  <si>
    <t>3.68304396489449</t>
  </si>
  <si>
    <t>3.28344175221811</t>
  </si>
  <si>
    <t>3.05017924637229</t>
  </si>
  <si>
    <t>2.74672297872983</t>
  </si>
  <si>
    <t>2.44804849523999</t>
  </si>
  <si>
    <t>2.22673261776241</t>
  </si>
  <si>
    <t>1.95738513013051</t>
  </si>
  <si>
    <t>1.74959853006601</t>
  </si>
  <si>
    <t>1.55109199654018</t>
  </si>
  <si>
    <t>1.35686409622515</t>
  </si>
  <si>
    <t>1.14892630442063</t>
  </si>
  <si>
    <t>1.02228731348694</t>
  </si>
  <si>
    <t>0.923439266282668</t>
  </si>
  <si>
    <t>0.833541277558911</t>
  </si>
  <si>
    <t>0.688544144564107</t>
  </si>
  <si>
    <t>0.5581202036545</t>
  </si>
  <si>
    <t>0.435553081655982</t>
  </si>
  <si>
    <t>0.335484088060367</t>
  </si>
  <si>
    <t>0.2423320731118</t>
  </si>
  <si>
    <t>0.168780532208635</t>
  </si>
  <si>
    <t>0.105057231085353</t>
  </si>
  <si>
    <t>0.0606487496953168</t>
  </si>
  <si>
    <t>0.0281701936510474</t>
  </si>
  <si>
    <t>0.00549408622663106</t>
  </si>
  <si>
    <t>0.000689447149566941</t>
  </si>
  <si>
    <t>13.628207541251</t>
  </si>
  <si>
    <t>12.4657474004012</t>
  </si>
  <si>
    <t>10.2372141913332</t>
  </si>
  <si>
    <t>10.1365877895206</t>
  </si>
  <si>
    <t>9.47806011194765</t>
  </si>
  <si>
    <t>9.05662693116092</t>
  </si>
  <si>
    <t>8.46895002469557</t>
  </si>
  <si>
    <t>7.76808278610323</t>
  </si>
  <si>
    <t>6.91461339528111</t>
  </si>
  <si>
    <t>6.68454927210914</t>
  </si>
  <si>
    <t>6.31692478854045</t>
  </si>
  <si>
    <t>5.81798638230747</t>
  </si>
  <si>
    <t>5.30152213704158</t>
  </si>
  <si>
    <t>4.85322818053198</t>
  </si>
  <si>
    <t>4.42312298038696</t>
  </si>
  <si>
    <t>4.14760977959811</t>
  </si>
  <si>
    <t>3.78169413525245</t>
  </si>
  <si>
    <t>3.51101697658924</t>
  </si>
  <si>
    <t>3.22643048491845</t>
  </si>
  <si>
    <t>2.90633530430057</t>
  </si>
  <si>
    <t>2.49751667376188</t>
  </si>
  <si>
    <t>2.24838201888776</t>
  </si>
  <si>
    <t>2.06563446616362</t>
  </si>
  <si>
    <t>1.79099493653816</t>
  </si>
  <si>
    <t>1.58455756901932</t>
  </si>
  <si>
    <t>1.41225150670145</t>
  </si>
  <si>
    <t>1.28551799871795</t>
  </si>
  <si>
    <t>1.18642922411995</t>
  </si>
  <si>
    <t>1.00151573573015</t>
  </si>
  <si>
    <t>0.822089670503819</t>
  </si>
  <si>
    <t>0.666621669373121</t>
  </si>
  <si>
    <t>0.518406978555481</t>
  </si>
  <si>
    <t>0.384834135615898</t>
  </si>
  <si>
    <t>0.282534557196241</t>
  </si>
  <si>
    <t>0.187527759043279</t>
  </si>
  <si>
    <t>0.112347342846641</t>
  </si>
  <si>
    <t>0.0625996547946573</t>
  </si>
  <si>
    <t>0.0301623666812304</t>
  </si>
  <si>
    <t>0.00608478128591711</t>
  </si>
  <si>
    <t>0.000668896321070234</t>
  </si>
  <si>
    <t>13.2441528066528</t>
  </si>
  <si>
    <t>12.8450983197069</t>
  </si>
  <si>
    <t>12.3449558160431</t>
  </si>
  <si>
    <t>11.9117478839801</t>
  </si>
  <si>
    <t>11.1871002501663</t>
  </si>
  <si>
    <t>10.1025544235112</t>
  </si>
  <si>
    <t>9.78795431830924</t>
  </si>
  <si>
    <t>9.32104625406161</t>
  </si>
  <si>
    <t>8.36982123141329</t>
  </si>
  <si>
    <t>7.98465881993224</t>
  </si>
  <si>
    <t>7.54832081443546</t>
  </si>
  <si>
    <t>6.87119673256321</t>
  </si>
  <si>
    <t>6.16288310336582</t>
  </si>
  <si>
    <t>5.7696803819493</t>
  </si>
  <si>
    <t>5.27578912362706</t>
  </si>
  <si>
    <t>4.75351082642429</t>
  </si>
  <si>
    <t>4.32382938926999</t>
  </si>
  <si>
    <t>3.99066816472202</t>
  </si>
  <si>
    <t>3.59632622608001</t>
  </si>
  <si>
    <t>3.13414250893394</t>
  </si>
  <si>
    <t>2.88584937142908</t>
  </si>
  <si>
    <t>2.52535957607873</t>
  </si>
  <si>
    <t>2.1926781536047</t>
  </si>
  <si>
    <t>1.95047408634815</t>
  </si>
  <si>
    <t>1.73602649380366</t>
  </si>
  <si>
    <t>1.53345490404143</t>
  </si>
  <si>
    <t>1.53437359670018</t>
  </si>
  <si>
    <t>1.20872622028982</t>
  </si>
  <si>
    <t>1.05628139575767</t>
  </si>
  <si>
    <t>0.938547533026863</t>
  </si>
  <si>
    <t>0.782107574094402</t>
  </si>
  <si>
    <t>0.621875918847398</t>
  </si>
  <si>
    <t>0.462550040447201</t>
  </si>
  <si>
    <t>0.339385943152173</t>
  </si>
  <si>
    <t>0.224393004316974</t>
  </si>
  <si>
    <t>0.136745839717131</t>
  </si>
  <si>
    <t>0.0746844444932578</t>
  </si>
  <si>
    <t>0.0356102642600506</t>
  </si>
  <si>
    <t>0.00841656133788256</t>
  </si>
  <si>
    <t>0.00135558756248411</t>
  </si>
  <si>
    <t>14.0456023768085</t>
  </si>
  <si>
    <t>13.8568799376012</t>
  </si>
  <si>
    <t>12.4302792940795</t>
  </si>
  <si>
    <t>11.5859561270892</t>
  </si>
  <si>
    <t>10.5084066508299</t>
  </si>
  <si>
    <t>9.89433309517542</t>
  </si>
  <si>
    <t>9.14671077510537</t>
  </si>
  <si>
    <t>8.53792617909679</t>
  </si>
  <si>
    <t>7.75486455566295</t>
  </si>
  <si>
    <t>7.61404861493097</t>
  </si>
  <si>
    <t>6.88459479731056</t>
  </si>
  <si>
    <t>6.30959189852976</t>
  </si>
  <si>
    <t>5.75193056837083</t>
  </si>
  <si>
    <t>5.48403773364315</t>
  </si>
  <si>
    <t>5.05839191460153</t>
  </si>
  <si>
    <t>4.75250300941257</t>
  </si>
  <si>
    <t>4.28143577641482</t>
  </si>
  <si>
    <t>3.97047189974435</t>
  </si>
  <si>
    <t>3.416265264968</t>
  </si>
  <si>
    <t>3.12013188677135</t>
  </si>
  <si>
    <t>2.72764253009848</t>
  </si>
  <si>
    <t>2.48563902300994</t>
  </si>
  <si>
    <t>2.22568081739241</t>
  </si>
  <si>
    <t>1.86883579847244</t>
  </si>
  <si>
    <t>1.68553724615176</t>
  </si>
  <si>
    <t>1.51888293344448</t>
  </si>
  <si>
    <t>1.39367136119588</t>
  </si>
  <si>
    <t>1.28341830936202</t>
  </si>
  <si>
    <t>1.18477029309276</t>
  </si>
  <si>
    <t>1.01476219751568</t>
  </si>
  <si>
    <t>0.876469810327994</t>
  </si>
  <si>
    <t>0.707402943603688</t>
  </si>
  <si>
    <t>0.526184625188092</t>
  </si>
  <si>
    <t>0.370538117180628</t>
  </si>
  <si>
    <t>0.232723946352422</t>
  </si>
  <si>
    <t>0.174655606275393</t>
  </si>
  <si>
    <t>0.0996301862577889</t>
  </si>
  <si>
    <t>0.0559804719283971</t>
  </si>
  <si>
    <t>0.0158951821579661</t>
  </si>
  <si>
    <t>0.00104139546992971</t>
  </si>
  <si>
    <t>14.262125984252</t>
  </si>
  <si>
    <t>13.4782677165354</t>
  </si>
  <si>
    <t>12.4030534111961</t>
  </si>
  <si>
    <t>11.5195405864363</t>
  </si>
  <si>
    <t>10.4795305860929</t>
  </si>
  <si>
    <t>9.82419780574094</t>
  </si>
  <si>
    <t>9.13930811466519</t>
  </si>
  <si>
    <t>8.42720865904203</t>
  </si>
  <si>
    <t>7.45133606046579</t>
  </si>
  <si>
    <t>7.06320192991048</t>
  </si>
  <si>
    <t>6.55558762116557</t>
  </si>
  <si>
    <t>5.8757644866313</t>
  </si>
  <si>
    <t>5.41607027464542</t>
  </si>
  <si>
    <t>5.25999914463917</t>
  </si>
  <si>
    <t>4.95840537048101</t>
  </si>
  <si>
    <t>4.59850711001286</t>
  </si>
  <si>
    <t>4.32115091702195</t>
  </si>
  <si>
    <t>4.32312055376164</t>
  </si>
  <si>
    <t>3.44699696247402</t>
  </si>
  <si>
    <t>3.10658651208283</t>
  </si>
  <si>
    <t>2.80397297849736</t>
  </si>
  <si>
    <t>2.73787072203618</t>
  </si>
  <si>
    <t>2.61345780571217</t>
  </si>
  <si>
    <t>1.9541559088385</t>
  </si>
  <si>
    <t>1.77215769122234</t>
  </si>
  <si>
    <t>1.59005176608913</t>
  </si>
  <si>
    <t>1.46942908701772</t>
  </si>
  <si>
    <t>1.37872632357513</t>
  </si>
  <si>
    <t>1.26671731850355</t>
  </si>
  <si>
    <t>1.15255926847287</t>
  </si>
  <si>
    <t>1.00477661513581</t>
  </si>
  <si>
    <t>0.764737304637017</t>
  </si>
  <si>
    <t>0.553641710081585</t>
  </si>
  <si>
    <t>0.390651060391541</t>
  </si>
  <si>
    <t>0.2608163172736</t>
  </si>
  <si>
    <t>0.167506803743719</t>
  </si>
  <si>
    <t>0.0975436729626674</t>
  </si>
  <si>
    <t>0.0453208221591234</t>
  </si>
  <si>
    <t>0.0105844304335043</t>
  </si>
  <si>
    <t>0.00188093670647983</t>
  </si>
  <si>
    <t>14.2254633595921</t>
  </si>
  <si>
    <t>13.7413004349783</t>
  </si>
  <si>
    <t>11.7873702502726</t>
  </si>
  <si>
    <t>11.4036752386645</t>
  </si>
  <si>
    <t>10.1708133726111</t>
  </si>
  <si>
    <t>9.50822801661847</t>
  </si>
  <si>
    <t>8.73361124693144</t>
  </si>
  <si>
    <t>8.02353887904969</t>
  </si>
  <si>
    <t>7.07700615572026</t>
  </si>
  <si>
    <t>6.72455889454486</t>
  </si>
  <si>
    <t>6.22063705940834</t>
  </si>
  <si>
    <t>5.69169203168341</t>
  </si>
  <si>
    <t>5.30761357782882</t>
  </si>
  <si>
    <t>4.86004416340271</t>
  </si>
  <si>
    <t>4.58176309267772</t>
  </si>
  <si>
    <t>4.23417617937073</t>
  </si>
  <si>
    <t>4.02871726126238</t>
  </si>
  <si>
    <t>3.69907040074233</t>
  </si>
  <si>
    <t>3.3658740081736</t>
  </si>
  <si>
    <t>2.93417468088391</t>
  </si>
  <si>
    <t>2.70670102418543</t>
  </si>
  <si>
    <t>2.4252601423823</t>
  </si>
  <si>
    <t>2.18383330196052</t>
  </si>
  <si>
    <t>1.92978011842379</t>
  </si>
  <si>
    <t>1.7221316446333</t>
  </si>
  <si>
    <t>1.61545107291808</t>
  </si>
  <si>
    <t>1.61803324144905</t>
  </si>
  <si>
    <t>1.48334729373359</t>
  </si>
  <si>
    <t>1.38117336223833</t>
  </si>
  <si>
    <t>1.18758281783738</t>
  </si>
  <si>
    <t>1.05041325672619</t>
  </si>
  <si>
    <t>0.790285578672573</t>
  </si>
  <si>
    <t>0.575384229700824</t>
  </si>
  <si>
    <t>0.393614070581325</t>
  </si>
  <si>
    <t>0.2545324549308</t>
  </si>
  <si>
    <t>0.157270501187677</t>
  </si>
  <si>
    <t>0.0901773151717294</t>
  </si>
  <si>
    <t>0.0392078477197946</t>
  </si>
  <si>
    <t>0.01023343604671</t>
  </si>
  <si>
    <t>0.00121199878800121</t>
  </si>
  <si>
    <t>13.9412385249029</t>
  </si>
  <si>
    <t>11.6377406816154</t>
  </si>
  <si>
    <t>11.3803187418729</t>
  </si>
  <si>
    <t>11.1658400293582</t>
  </si>
  <si>
    <t>10.2941962243988</t>
  </si>
  <si>
    <t>9.6107127396772</t>
  </si>
  <si>
    <t>8.58179014702988</t>
  </si>
  <si>
    <t>7.85163457612449</t>
  </si>
  <si>
    <t>6.87126653015414</t>
  </si>
  <si>
    <t>6.29071283953135</t>
  </si>
  <si>
    <t>5.77186321522013</t>
  </si>
  <si>
    <t>5.33638252368407</t>
  </si>
  <si>
    <t>4.88039610830602</t>
  </si>
  <si>
    <t>4.54388307270328</t>
  </si>
  <si>
    <t>4.23362454617159</t>
  </si>
  <si>
    <t>3.98801928202117</t>
  </si>
  <si>
    <t>3.64829158984041</t>
  </si>
  <si>
    <t>3.46448913136125</t>
  </si>
  <si>
    <t>3.03197789182787</t>
  </si>
  <si>
    <t>2.84910084211854</t>
  </si>
  <si>
    <t>2.6322474358653</t>
  </si>
  <si>
    <t>2.31303442971542</t>
  </si>
  <si>
    <t>2.23488399035272</t>
  </si>
  <si>
    <t>1.97864092751896</t>
  </si>
  <si>
    <t>1.74922760532911</t>
  </si>
  <si>
    <t>1.53878400374641</t>
  </si>
  <si>
    <t>1.46186629615399</t>
  </si>
  <si>
    <t>1.37434454139725</t>
  </si>
  <si>
    <t>1.29136892422506</t>
  </si>
  <si>
    <t>1.17772713308995</t>
  </si>
  <si>
    <t>1.02903268449056</t>
  </si>
  <si>
    <t>0.79654561464931</t>
  </si>
  <si>
    <t>0.582184037983269</t>
  </si>
  <si>
    <t>0.418248277801209</t>
  </si>
  <si>
    <t>0.264234311087779</t>
  </si>
  <si>
    <t>0.156551007362246</t>
  </si>
  <si>
    <t>0.115219396934997</t>
  </si>
  <si>
    <t>0.0363712342230098</t>
  </si>
  <si>
    <t>0.00832495475568068</t>
  </si>
  <si>
    <t>0.00124484556134755</t>
  </si>
  <si>
    <t>7.88353287344754</t>
  </si>
  <si>
    <t>10.8386505053411</t>
  </si>
  <si>
    <t>10.9174309504807</t>
  </si>
  <si>
    <t>10.2802727764224</t>
  </si>
  <si>
    <t>9.33715962095613</t>
  </si>
  <si>
    <t>8.62643929623663</t>
  </si>
  <si>
    <t>7.51639529258644</t>
  </si>
  <si>
    <t>6.91404538873028</t>
  </si>
  <si>
    <t>6.18548106154217</t>
  </si>
  <si>
    <t>5.57864011500351</t>
  </si>
  <si>
    <t>5.2708615115536</t>
  </si>
  <si>
    <t>4.93242871692047</t>
  </si>
  <si>
    <t>4.56401657178006</t>
  </si>
  <si>
    <t>4.26882994412112</t>
  </si>
  <si>
    <t>4.08274756704535</t>
  </si>
  <si>
    <t>3.73962893979343</t>
  </si>
  <si>
    <t>3.47412731463376</t>
  </si>
  <si>
    <t>3.23120874193773</t>
  </si>
  <si>
    <t>2.98985441800002</t>
  </si>
  <si>
    <t>2.74558534283875</t>
  </si>
  <si>
    <t>2.51010409585194</t>
  </si>
  <si>
    <t>2.27583743315189</t>
  </si>
  <si>
    <t>2.06097111985804</t>
  </si>
  <si>
    <t>1.76443699015518</t>
  </si>
  <si>
    <t>1.63170332600722</t>
  </si>
  <si>
    <t>1.5137429120922</t>
  </si>
  <si>
    <t>1.47227678900224</t>
  </si>
  <si>
    <t>1.42686716433904</t>
  </si>
  <si>
    <t>1.38022647095275</t>
  </si>
  <si>
    <t>1.26756071700739</t>
  </si>
  <si>
    <t>1.05964281857637</t>
  </si>
  <si>
    <t>0.800830662356103</t>
  </si>
  <si>
    <t>0.584469276382622</t>
  </si>
  <si>
    <t>0.392110406918202</t>
  </si>
  <si>
    <t>0.249095378054131</t>
  </si>
  <si>
    <t>0.149073299807369</t>
  </si>
  <si>
    <t>0.0818699992919351</t>
  </si>
  <si>
    <t>0.0423022021203227</t>
  </si>
  <si>
    <t>0.00760753219189724</t>
  </si>
  <si>
    <t>0.00198990832208088</t>
  </si>
  <si>
    <t>10.7751737033338</t>
  </si>
  <si>
    <t>10.7732996952578</t>
  </si>
  <si>
    <t>10.1977283384567</t>
  </si>
  <si>
    <t>9.99693570824051</t>
  </si>
  <si>
    <t>9.19909020852177</t>
  </si>
  <si>
    <t>8.60339085054474</t>
  </si>
  <si>
    <t>7.74321042530939</t>
  </si>
  <si>
    <t>7.22861774457393</t>
  </si>
  <si>
    <t>6.36858212163159</t>
  </si>
  <si>
    <t>5.98436307370861</t>
  </si>
  <si>
    <t>5.45379483284999</t>
  </si>
  <si>
    <t>5.14765961804097</t>
  </si>
  <si>
    <t>4.71348975891706</t>
  </si>
  <si>
    <t>4.24316439599182</t>
  </si>
  <si>
    <t>4.00416861492618</t>
  </si>
  <si>
    <t>3.75962524377249</t>
  </si>
  <si>
    <t>3.39288810721098</t>
  </si>
  <si>
    <t>3.1982052765138</t>
  </si>
  <si>
    <t>3.06451854969944</t>
  </si>
  <si>
    <t>2.76685657117118</t>
  </si>
  <si>
    <t>2.54658888543801</t>
  </si>
  <si>
    <t>2.33533795156775</t>
  </si>
  <si>
    <t>2.10820596665781</t>
  </si>
  <si>
    <t>1.85097281295209</t>
  </si>
  <si>
    <t>1.57610170979073</t>
  </si>
  <si>
    <t>1.51151267331506</t>
  </si>
  <si>
    <t>1.41833029919673</t>
  </si>
  <si>
    <t>1.326553172673</t>
  </si>
  <si>
    <t>1.24793099675665</t>
  </si>
  <si>
    <t>1.14065459707738</t>
  </si>
  <si>
    <t>0.995501891224215</t>
  </si>
  <si>
    <t>0.746819586867787</t>
  </si>
  <si>
    <t>0.557929165313172</t>
  </si>
  <si>
    <t>0.386097451604813</t>
  </si>
  <si>
    <t>0.242302509470901</t>
  </si>
  <si>
    <t>0.159425367904695</t>
  </si>
  <si>
    <t>0.0819939436291637</t>
  </si>
  <si>
    <t>0.0369911636838211</t>
  </si>
  <si>
    <t>0.00651041046995836</t>
  </si>
  <si>
    <t>0.00062613486945088</t>
  </si>
  <si>
    <t>12.2806267044543</t>
  </si>
  <si>
    <t>11.0082457418441</t>
  </si>
  <si>
    <t>9.42259596387409</t>
  </si>
  <si>
    <t>9.07449728933912</t>
  </si>
  <si>
    <t>8.37939578647799</t>
  </si>
  <si>
    <t>7.83624892098095</t>
  </si>
  <si>
    <t>7.14721283425056</t>
  </si>
  <si>
    <t>6.69404671727568</t>
  </si>
  <si>
    <t>6.1787832406136</t>
  </si>
  <si>
    <t>5.87245111426079</t>
  </si>
  <si>
    <t>5.51657063434918</t>
  </si>
  <si>
    <t>5.31170491030734</t>
  </si>
  <si>
    <t>4.78094098434171</t>
  </si>
  <si>
    <t>4.32721762624185</t>
  </si>
  <si>
    <t>3.98510635109348</t>
  </si>
  <si>
    <t>3.6482747188289</t>
  </si>
  <si>
    <t>3.2974310688407</t>
  </si>
  <si>
    <t>3.13197503697351</t>
  </si>
  <si>
    <t>2.93809993326698</t>
  </si>
  <si>
    <t>2.74806551614714</t>
  </si>
  <si>
    <t>2.43715431314561</t>
  </si>
  <si>
    <t>2.20904742202188</t>
  </si>
  <si>
    <t>2.03096052701227</t>
  </si>
  <si>
    <t>1.80776619448741</t>
  </si>
  <si>
    <t>1.64560782842799</t>
  </si>
  <si>
    <t>1.52982894718965</t>
  </si>
  <si>
    <t>1.44301880383012</t>
  </si>
  <si>
    <t>1.27993726968228</t>
  </si>
  <si>
    <t>1.16906405903946</t>
  </si>
  <si>
    <t>1.05389285571111</t>
  </si>
  <si>
    <t>0.915109563549825</t>
  </si>
  <si>
    <t>0.705192001964611</t>
  </si>
  <si>
    <t>0.522127825724018</t>
  </si>
  <si>
    <t>0.375527182390664</t>
  </si>
  <si>
    <t>0.235687550362057</t>
  </si>
  <si>
    <t>0.142581722687947</t>
  </si>
  <si>
    <t>0.0751063185345156</t>
  </si>
  <si>
    <t>0.0354622504344126</t>
  </si>
  <si>
    <t>0.00678311757403795</t>
  </si>
  <si>
    <t>0.00108572721103823</t>
  </si>
  <si>
    <t>9.52046345602434</t>
  </si>
  <si>
    <t>9.77247332390271</t>
  </si>
  <si>
    <t>9.13609661272345</t>
  </si>
  <si>
    <t>8.71061082823796</t>
  </si>
  <si>
    <t>8.02759693788281</t>
  </si>
  <si>
    <t>7.6105458814322</t>
  </si>
  <si>
    <t>7.09016691295816</t>
  </si>
  <si>
    <t>6.51698853315801</t>
  </si>
  <si>
    <t>5.98684034084327</t>
  </si>
  <si>
    <t>5.70135751930614</t>
  </si>
  <si>
    <t>5.33036321865106</t>
  </si>
  <si>
    <t>5.14675234966176</t>
  </si>
  <si>
    <t>4.80969449403043</t>
  </si>
  <si>
    <t>4.49399286020682</t>
  </si>
  <si>
    <t>4.24774632802599</t>
  </si>
  <si>
    <t>3.86528275786753</t>
  </si>
  <si>
    <t>3.59819116900746</t>
  </si>
  <si>
    <t>3.29554104942638</t>
  </si>
  <si>
    <t>2.91737948722941</t>
  </si>
  <si>
    <t>2.76855458207424</t>
  </si>
  <si>
    <t>2.57975827581122</t>
  </si>
  <si>
    <t>2.35917978514095</t>
  </si>
  <si>
    <t>2.06533038880179</t>
  </si>
  <si>
    <t>1.86969771361398</t>
  </si>
  <si>
    <t>1.61975451609522</t>
  </si>
  <si>
    <t>1.4581802146112</t>
  </si>
  <si>
    <t>1.32502923457229</t>
  </si>
  <si>
    <t>1.18839409839006</t>
  </si>
  <si>
    <t>1.10581178090274</t>
  </si>
  <si>
    <t>0.992248945628633</t>
  </si>
  <si>
    <t>0.853930187016299</t>
  </si>
  <si>
    <t>0.652561726835986</t>
  </si>
  <si>
    <t>0.505851712474273</t>
  </si>
  <si>
    <t>0.339921199430052</t>
  </si>
  <si>
    <t>0.232263638461675</t>
  </si>
  <si>
    <t>0.150154164216079</t>
  </si>
  <si>
    <t>0.0767638916077072</t>
  </si>
  <si>
    <t>0.0325897108172379</t>
  </si>
  <si>
    <t>0.00777424051382435</t>
  </si>
  <si>
    <t>0.0008261475706098</t>
  </si>
  <si>
    <t>8.86232460941387</t>
  </si>
  <si>
    <t>8.57944824636442</t>
  </si>
  <si>
    <t>8.36097086164379</t>
  </si>
  <si>
    <t>7.65397553492244</t>
  </si>
  <si>
    <t>7.10362820483418</t>
  </si>
  <si>
    <t>6.71337748965819</t>
  </si>
  <si>
    <t>6.33563641024871</t>
  </si>
  <si>
    <t>6.01459970624142</t>
  </si>
  <si>
    <t>5.65486706293991</t>
  </si>
  <si>
    <t>5.70837918597699</t>
  </si>
  <si>
    <t>5.67288241017345</t>
  </si>
  <si>
    <t>5.14436701996992</t>
  </si>
  <si>
    <t>4.91260894809948</t>
  </si>
  <si>
    <t>4.81420076658668</t>
  </si>
  <si>
    <t>4.43882312622643</t>
  </si>
  <si>
    <t>4.07298212357201</t>
  </si>
  <si>
    <t>3.70848303653676</t>
  </si>
  <si>
    <t>3.61334624307777</t>
  </si>
  <si>
    <t>3.11908800659805</t>
  </si>
  <si>
    <t>2.90123762990153</t>
  </si>
  <si>
    <t>2.61472766278082</t>
  </si>
  <si>
    <t>2.38742395301657</t>
  </si>
  <si>
    <t>2.1231831102396</t>
  </si>
  <si>
    <t>1.88345777027718</t>
  </si>
  <si>
    <t>1.61819444920924</t>
  </si>
  <si>
    <t>1.46315183720446</t>
  </si>
  <si>
    <t>1.36389783805631</t>
  </si>
  <si>
    <t>1.16488325032296</t>
  </si>
  <si>
    <t>1.10971501725242</t>
  </si>
  <si>
    <t>0.910806220540734</t>
  </si>
  <si>
    <t>0.766965353725222</t>
  </si>
  <si>
    <t>0.59411159428823</t>
  </si>
  <si>
    <t>0.444270944097606</t>
  </si>
  <si>
    <t>0.315915849695722</t>
  </si>
  <si>
    <t>0.213704740388911</t>
  </si>
  <si>
    <t>0.129817221232471</t>
  </si>
  <si>
    <t>0.0697772721904158</t>
  </si>
  <si>
    <t>0.0268985020267374</t>
  </si>
  <si>
    <t>0.00748496324348407</t>
  </si>
  <si>
    <t>0.00109431639422748</t>
  </si>
  <si>
    <t>10.8133544856598</t>
  </si>
  <si>
    <t>7.95587947277435</t>
  </si>
  <si>
    <t>7.94665654459974</t>
  </si>
  <si>
    <t>7.68048614532742</t>
  </si>
  <si>
    <t>7.14456787062755</t>
  </si>
  <si>
    <t>7.17038072549603</t>
  </si>
  <si>
    <t>6.88344625300113</t>
  </si>
  <si>
    <t>6.44932703682946</t>
  </si>
  <si>
    <t>6.06601992440083</t>
  </si>
  <si>
    <t>6.00193558344909</t>
  </si>
  <si>
    <t>5.49921413718522</t>
  </si>
  <si>
    <t>5.39521524339542</t>
  </si>
  <si>
    <t>4.96257868214102</t>
  </si>
  <si>
    <t>4.88195677418488</t>
  </si>
  <si>
    <t>4.49757060786991</t>
  </si>
  <si>
    <t>3.85268801986156</t>
  </si>
  <si>
    <t>3.69760606456079</t>
  </si>
  <si>
    <t>3.53425043119969</t>
  </si>
  <si>
    <t>3.12132524612447</t>
  </si>
  <si>
    <t>2.79528937073215</t>
  </si>
  <si>
    <t>2.5912388037379</t>
  </si>
  <si>
    <t>2.38717533672909</t>
  </si>
  <si>
    <t>2.19339905888005</t>
  </si>
  <si>
    <t>1.944943947912</t>
  </si>
  <si>
    <t>1.70828079173692</t>
  </si>
  <si>
    <t>1.52259550855906</t>
  </si>
  <si>
    <t>1.31001169521675</t>
  </si>
  <si>
    <t>1.13582989527134</t>
  </si>
  <si>
    <t>1.03790697137047</t>
  </si>
  <si>
    <t>0.795472014361019</t>
  </si>
  <si>
    <t>0.660835539498698</t>
  </si>
  <si>
    <t>0.509394524786668</t>
  </si>
  <si>
    <t>0.376093438067726</t>
  </si>
  <si>
    <t>0.26888388687277</t>
  </si>
  <si>
    <t>0.178809562272925</t>
  </si>
  <si>
    <t>0.116256353265587</t>
  </si>
  <si>
    <t>0.0624039938556067</t>
  </si>
  <si>
    <t>0.0217334736891906</t>
  </si>
  <si>
    <t>0.00660113367295688</t>
  </si>
  <si>
    <t>0.000776212085025078</t>
  </si>
  <si>
    <t>9.13953996214878</t>
  </si>
  <si>
    <t>8.44096249710292</t>
  </si>
  <si>
    <t>7.95294185779707</t>
  </si>
  <si>
    <t>7.51134005193759</t>
  </si>
  <si>
    <t>7.15312502928105</t>
  </si>
  <si>
    <t>7.09439261288847</t>
  </si>
  <si>
    <t>6.90165436895934</t>
  </si>
  <si>
    <t>6.57000230946036</t>
  </si>
  <si>
    <t>6.27377337382132</t>
  </si>
  <si>
    <t>6.10952285790317</t>
  </si>
  <si>
    <t>5.80205596677313</t>
  </si>
  <si>
    <t>5.54414930900407</t>
  </si>
  <si>
    <t>5.22517398124451</t>
  </si>
  <si>
    <t>5.13240346635573</t>
  </si>
  <si>
    <t>4.58768720206611</t>
  </si>
  <si>
    <t>4.11723537943614</t>
  </si>
  <si>
    <t>3.81699812717382</t>
  </si>
  <si>
    <t>3.52493973398008</t>
  </si>
  <si>
    <t>3.1708241439955</t>
  </si>
  <si>
    <t>2.78129667270208</t>
  </si>
  <si>
    <t>2.55880881934422</t>
  </si>
  <si>
    <t>2.26541359532623</t>
  </si>
  <si>
    <t>2.08264177745469</t>
  </si>
  <si>
    <t>1.90134873321935</t>
  </si>
  <si>
    <t>1.67449417875952</t>
  </si>
  <si>
    <t>1.46541869719551</t>
  </si>
  <si>
    <t>1.24541693490144</t>
  </si>
  <si>
    <t>1.12894561603719</t>
  </si>
  <si>
    <t>0.917176395004885</t>
  </si>
  <si>
    <t>0.754828537642885</t>
  </si>
  <si>
    <t>0.607817778556708</t>
  </si>
  <si>
    <t>0.472855340041329</t>
  </si>
  <si>
    <t>0.329651052678968</t>
  </si>
  <si>
    <t>0.233758132649862</t>
  </si>
  <si>
    <t>0.156785483684045</t>
  </si>
  <si>
    <t>0.10218305533242</t>
  </si>
  <si>
    <t>0.0536132321452952</t>
  </si>
  <si>
    <t>0.0196581416933072</t>
  </si>
  <si>
    <t>0.00530168554328532</t>
  </si>
  <si>
    <t>0.000701959637320854</t>
  </si>
  <si>
    <t>7.43958965848875</t>
  </si>
  <si>
    <t>9.15029166745326</t>
  </si>
  <si>
    <t>8.55444420777766</t>
  </si>
  <si>
    <t>7.92181537114062</t>
  </si>
  <si>
    <t>7.7771355544546</t>
  </si>
  <si>
    <t>7.67727251076802</t>
  </si>
  <si>
    <t>7.43538290981444</t>
  </si>
  <si>
    <t>7.16259434807971</t>
  </si>
  <si>
    <t>6.77009891770212</t>
  </si>
  <si>
    <t>6.48799504778333</t>
  </si>
  <si>
    <t>6.10828428644345</t>
  </si>
  <si>
    <t>5.6370412538025</t>
  </si>
  <si>
    <t>5.21977761595074</t>
  </si>
  <si>
    <t>5.25552189656397</t>
  </si>
  <si>
    <t>4.78996618967932</t>
  </si>
  <si>
    <t>4.20272953499059</t>
  </si>
  <si>
    <t>3.76382305772548</t>
  </si>
  <si>
    <t>3.51845158659549</t>
  </si>
  <si>
    <t>3.1105010500489</t>
  </si>
  <si>
    <t>2.87157777023384</t>
  </si>
  <si>
    <t>2.62755604711326</t>
  </si>
  <si>
    <t>2.42523312573259</t>
  </si>
  <si>
    <t>2.22256826965274</t>
  </si>
  <si>
    <t>1.8723688085792</t>
  </si>
  <si>
    <t>1.57790629957628</t>
  </si>
  <si>
    <t>1.2977422066888</t>
  </si>
  <si>
    <t>1.09861833269059</t>
  </si>
  <si>
    <t>0.920183729599173</t>
  </si>
  <si>
    <t>0.731644403769196</t>
  </si>
  <si>
    <t>0.594143957265242</t>
  </si>
  <si>
    <t>0.462575486396353</t>
  </si>
  <si>
    <t>0.355614012156068</t>
  </si>
  <si>
    <t>0.259096213886959</t>
  </si>
  <si>
    <t>0.184607582977896</t>
  </si>
  <si>
    <t>0.115275573703261</t>
  </si>
  <si>
    <t>0.0953881733256002</t>
  </si>
  <si>
    <t>0.0435705770882173</t>
  </si>
  <si>
    <t>0.0175622229559329</t>
  </si>
  <si>
    <t>0.00477280561423357</t>
  </si>
  <si>
    <t>0.000729873731844391</t>
  </si>
  <si>
    <t>14.8416826923077</t>
  </si>
  <si>
    <t>10.6605825357788</t>
  </si>
  <si>
    <t>8.6964168798266</t>
  </si>
  <si>
    <t>8.1830759681066</t>
  </si>
  <si>
    <t>8.03621913794364</t>
  </si>
  <si>
    <t>7.46445403934966</t>
  </si>
  <si>
    <t>7.69533165806279</t>
  </si>
  <si>
    <t>7.59906063652071</t>
  </si>
  <si>
    <t>6.7322962501314</t>
  </si>
  <si>
    <t>6.62724547136293</t>
  </si>
  <si>
    <t>6.06568311391319</t>
  </si>
  <si>
    <t>5.91124013489553</t>
  </si>
  <si>
    <t>5.45852403303608</t>
  </si>
  <si>
    <t>5.12264741001876</t>
  </si>
  <si>
    <t>4.69204794173151</t>
  </si>
  <si>
    <t>4.157572589004</t>
  </si>
  <si>
    <t>3.70096039534721</t>
  </si>
  <si>
    <t>3.52182647607029</t>
  </si>
  <si>
    <t>3.13386892546828</t>
  </si>
  <si>
    <t>2.64174877951898</t>
  </si>
  <si>
    <t>2.36771691946206</t>
  </si>
  <si>
    <t>2.19701452432202</t>
  </si>
  <si>
    <t>1.94440756965647</t>
  </si>
  <si>
    <t>1.73049137428532</t>
  </si>
  <si>
    <t>1.50969652865551</t>
  </si>
  <si>
    <t>1.32024773077301</t>
  </si>
  <si>
    <t>1.10152477074177</t>
  </si>
  <si>
    <t>0.926811555697256</t>
  </si>
  <si>
    <t>0.737828424182647</t>
  </si>
  <si>
    <t>0.604542682238135</t>
  </si>
  <si>
    <t>0.497955988518744</t>
  </si>
  <si>
    <t>0.355335917103151</t>
  </si>
  <si>
    <t>0.256703148067201</t>
  </si>
  <si>
    <t>0.18398765614029</t>
  </si>
  <si>
    <t>0.124369379249836</t>
  </si>
  <si>
    <t>0.073272047214328</t>
  </si>
  <si>
    <t>0.0390154627299087</t>
  </si>
  <si>
    <t>0.0165831909417993</t>
  </si>
  <si>
    <t>0.00480653950953678</t>
  </si>
  <si>
    <t>0.00250757496604326</t>
  </si>
  <si>
    <t>9.10816766467066</t>
  </si>
  <si>
    <t>11.9196158075447</t>
  </si>
  <si>
    <t>11.752942018953</t>
  </si>
  <si>
    <t>11.1668618127076</t>
  </si>
  <si>
    <t>9.44465890960034</t>
  </si>
  <si>
    <t>9.33461829976936</t>
  </si>
  <si>
    <t>9.30493898590364</t>
  </si>
  <si>
    <t>9.11229622001342</t>
  </si>
  <si>
    <t>7.84958584337349</t>
  </si>
  <si>
    <t>6.99274770536332</t>
  </si>
  <si>
    <t>6.45321626916372</t>
  </si>
  <si>
    <t>6.23894273127753</t>
  </si>
  <si>
    <t>5.60988525188844</t>
  </si>
  <si>
    <t>5.33607840862959</t>
  </si>
  <si>
    <t>4.71429861257411</t>
  </si>
  <si>
    <t>4.20690140561845</t>
  </si>
  <si>
    <t>3.73982392542724</t>
  </si>
  <si>
    <t>3.2362209502235</t>
  </si>
  <si>
    <t>2.86842973842726</t>
  </si>
  <si>
    <t>2.50780318403381</t>
  </si>
  <si>
    <t>2.32669291775276</t>
  </si>
  <si>
    <t>2.11475687772679</t>
  </si>
  <si>
    <t>1.85252147573183</t>
  </si>
  <si>
    <t>1.56885960799025</t>
  </si>
  <si>
    <t>1.27768961106637</t>
  </si>
  <si>
    <t>1.11179483531337</t>
  </si>
  <si>
    <t>0.927292899408284</t>
  </si>
  <si>
    <t>0.758761567880125</t>
  </si>
  <si>
    <t>0.638203686174063</t>
  </si>
  <si>
    <t>0.51620233012519</t>
  </si>
  <si>
    <t>0.401174197384067</t>
  </si>
  <si>
    <t>0.299116867824551</t>
  </si>
  <si>
    <t>0.215154575463877</t>
  </si>
  <si>
    <t>0.150659569544087</t>
  </si>
  <si>
    <t>0.101144521736362</t>
  </si>
  <si>
    <t>0.0557104771243833</t>
  </si>
  <si>
    <t>0.0301399354144241</t>
  </si>
  <si>
    <t>0.0125050423557886</t>
  </si>
  <si>
    <t>0.00386029411764706</t>
  </si>
  <si>
    <t>0.000698421567257997</t>
  </si>
  <si>
    <t>10.7440529194759</t>
  </si>
  <si>
    <t>10.7946808510638</t>
  </si>
  <si>
    <t>9.13580078922303</t>
  </si>
  <si>
    <t>8.02924824752236</t>
  </si>
  <si>
    <t>6.12206671577397</t>
  </si>
  <si>
    <t>6.17869796279894</t>
  </si>
  <si>
    <t>8.03180212014134</t>
  </si>
  <si>
    <t>7.0234223482023</t>
  </si>
  <si>
    <t>6.05508948545861</t>
  </si>
  <si>
    <t>5.40330754867965</t>
  </si>
  <si>
    <t>6.33058419243986</t>
  </si>
  <si>
    <t>5.16006389776358</t>
  </si>
  <si>
    <t>4.30431491294474</t>
  </si>
  <si>
    <t>4.33522822270523</t>
  </si>
  <si>
    <t>3.3908969210174</t>
  </si>
  <si>
    <t>2.95172615564658</t>
  </si>
  <si>
    <t>2.9895920765486</t>
  </si>
  <si>
    <t>2.61372257958107</t>
  </si>
  <si>
    <t>1.9355702805583</t>
  </si>
  <si>
    <t>1.96042518397383</t>
  </si>
  <si>
    <t>1.59055588762702</t>
  </si>
  <si>
    <t>1.3038377986966</t>
  </si>
  <si>
    <t>1.12213302752294</t>
  </si>
  <si>
    <t>1.13171904516572</t>
  </si>
  <si>
    <t>0.777763175187278</t>
  </si>
  <si>
    <t>0.705105372514099</t>
  </si>
  <si>
    <t>0.836107014956815</t>
  </si>
  <si>
    <t>0.683421159302797</t>
  </si>
  <si>
    <t>0.550979680696662</t>
  </si>
  <si>
    <t>0.539622641509434</t>
  </si>
  <si>
    <t>0.366247755834829</t>
  </si>
  <si>
    <t>0.281458333333333</t>
  </si>
  <si>
    <t>0.207066381156317</t>
  </si>
  <si>
    <t>0.184321045263649</t>
  </si>
  <si>
    <t>0.0981366459627329</t>
  </si>
  <si>
    <t>0.06503884572697</t>
  </si>
  <si>
    <t>0.0292207792207792</t>
  </si>
  <si>
    <t>0.0144020037570445</t>
  </si>
  <si>
    <t>0.00628366247755835</t>
  </si>
  <si>
    <t>0.00109289617486339</t>
  </si>
  <si>
    <t>SPEED UP</t>
  </si>
  <si>
    <t>PARALLEL Smooth</t>
  </si>
  <si>
    <t>0,005490;0,004456;0,004791;0,006160;0,004505;0,004830;0,004286;0,004670;0,004800;0,005013;0,004505;0,005512;0,004934;0,004747;0,006738;0,007609;0,005823;0,006976;0,006905;0,006692;0,006115;0,007093;0,006063;0,005957;0,006836;0,006723;0,005981;0,006605;0,006260;0,005820;0,007498;0,007152;0,006703;0,006509;0,009032;0,009503;0,008274;0,007349;0,007520;0,007861;|0,007159;0,007303;0,007071;0,008179;0,007425;0,006733;0,006703;0,006867;0,007587;0,007055;0,006982;0,007080;0,008294;0,010816;0,009101;0,009458;0,009037;0,009041;0,008531;0,009890;0,009146;0,010582;0,010398;0,010832;0,010145;0,010565;0,009525;0,010447;0,010765;0,011671;0,010794;0,011320;0,010421;0,010817;0,011623;0,011817;0,010897;0,011354;0,016503;0,020875;|0,009571;0,009240;0,010199;0,009534;0,009024;0,008876;0,010439;0,011411;0,009580;0,010957;0,010801;0,011190;0,012538;0,011502;0,012450;0,011921;0,012299;0,013140;0,012762;0,014537;0,015577;0,015970;0,016008;0,015979;0,014332;0,018089;0,017485;0,018038;0,018948;0,019271;0,020251;0,018877;0,018536;0,018422;0,022009;0,022969;0,022361;0,021023;0,020398;0,020800;|0,013701;0,014693;0,012813;0,015270;0,012094;0,014926;0,014198;0,016034;0,013649;0,016229;0,013791;0,014827;0,019195;0,016072;0,014546;0,013202;0,014167;0,018965;0,019232;0,021933;0,023563;0,023650;0,026596;0,024167;0,022322;0,020298;0,022323;0,021908;0,023023;0,027916;0,022775;0,022600;0,021936;0,024721;0,030019;0,033107;0,035987;0,034726;0,037535;0,053029;|0,017095;0,015015;0,010814;0,008150;0,008441;0,009495;0,009891;0,009809;0,014449;0,014011;0,012951;0,013174;0,016510;0,016073;0,017956;0,019419;0,020763;0,021487;0,020996;0,024200;0,018050;0,026084;0,029642;0,033530;0,025012;0,032117;0,037089;0,031393;0,033446;0,035971;0,053768;0,047235;0,044362;0,047366;0,054356;0,071925;0,068608;0,065507;0,062829;0,054952;|0,016748;0,013029;0,013410;0,015116;0,013608;0,015531;0,016203;0,016458;0,018477;0,015189;0,016299;0,015795;0,023613;0,022153;0,024426;0,024684;0,023508;0,022190;0,020766;0,027706;0,029585;0,034386;0,030980;0,031746;0,031238;0,035899;0,040338;0,040803;0,036006;0,049715;0,050887;0,045726;0,052650;0,055851;0,064692;0,052895;0,063431;0,059986;0,084469;0,056101;|0,014621;0,013467;0,011234;0,011779;0,011638;0,012903;0,010696;0,010481;0,011090;0,011101;0,011487;0,011698;0,016579;0,019830;0,028505;0,025531;0,027954;0,033150;0,035422;0,039309;0,031197;0,029974;0,042597;0,044555;0,046066;0,046395;0,044638;0,042378;0,050562;0,059603;0,057447;0,068783;0,065477;0,082259;0,080159;0,071085;0,085791;0,091437;0,092778;0,080392;|0,019367;0,017778;0,015016;0,011146;0,012145;0,013385;0,012339;0,013963;0,014632;0,019988;0,020142;0,024073;0,024365;0,027625;0,030965;0,027939;0,023089;0,030433;0,039077;0,046029;0,040619;0,044113;0,048543;0,045328;0,051337;0,054610;0,058241;0,055187;0,064432;0,072952;0,071205;0,064607;0,055521;0,070374;0,081627;0,065981;0,070524;0,082459;0,077685;0,085445;|0,022105;0,017217;0,012746;0,012903;0,013015;0,012757;0,014920;0,014405;0,015780;0,015306;0,016600;0,017170;0,023440;0,038821;0,045426;0,040499;0,043711;0,043439;0,042236;0,045497;0,041696;0,045811;0,052503;0,057204;0,052850;0,062027;0,062770;0,054820;0,062988;0,082544;0,086025;0,083441;0,104924;0,090372;0,098454;0,111764;0,079858;0,064613;0,063666;0,074804;|0,031942;0,028031;0,016246;0,014724;0,013731;0,015035;0,014428;0,014669;0,014409;0,018313;0,018758;0,017426;0,026920;0,035759;0,044198;0,038130;0,040660;0,038731;0,052607;0,057488;0,056047;0,062546;0,068515;0,075927;0,092181;0,091506;0,050590;0,086155;0,096388;0,079046;0,077373;0,086229;0,075187;0,064279;0,061191;0,062748;0,072866;0,084207;0,088152;0,094126;|0,028142;0,027309;0,026387;0,024973;0,023522;0,017004;0,017746;0,019310;0,019486;0,017219;0,019577;0,017568;0,025875;0,026316;0,030673;0,041174;0,055649;0,062919;0,061196;0,047196;0,066753;0,065982;0,066057;0,077721;0,090824;0,099310;0,086145;0,072723;0,073419;0,058569;0,074428;0,072793;0,105983;0,095064;0,070062;0,089344;0,082815;0,092840;0,104706;0,143079;|0,025706;0,017405;0,016511;0,016119;0,017010;0,017185;0,018567;0,018309;0,016967;0,017155;0,016926;0,017810;0,028729;0,034817;0,043948;0,048150;0,049178;0,037637;0,047995;0,056784;0,055604;0,057624;0,056885;0,060769;0,062056;0,072531;0,094696;0,099026;0,098014;0,098172;0,098224;0,093250;0,089748;0,078242;0,081550;0,081008;0,094340;0,105532;0,087948;0,089106;|0,019802;0,018624;0,019034;0,018220;0,017368;0,018860;0,020308;0,018846;0,018438;0,017868;0,018116;0,018810;0,028230;0,039348;0,048664;0,050340;0,057708;0,064734;0,060466;0,081590;0,073392;0,068514;0,090558;0,081380;0,071036;0,069202;0,115102;0,098086;0,120492;0,140496;0,134126;0,140734;0,117944;0,123764;0,113708;0,125498;0,094196;0,102114;0,087890;0,095714;|0,021266;0,019262;0,018284;0,018290;0,018984;0,020968;0,020410;0,022584;0,021088;0,024820;0,026968;0,032704;0,059712;0,050304;0,050688;0,051998;0,051980;0,058234;0,061180;0,055562;0,063302;0,062146;0,073980;0,064128;0,060714;0,071524;0,077416;0,072296;0,072724;0,073860;0,079036;0,069710;0,078150;0,084516;0,085476;0,079628;0,089554;0,093848;0,089624;0,101600;|0,023046;0,023100;0,021248;0,020752;0,019940;0,020440;0,022744;0,021066;0,023178;0,024060;0,023884;0,023992;0,041536;0,056184;0,055512;0,057862;0,055540;0,058792;0,068090;0,060534;0,062466;0,070328;0,072128;0,069820;0,073670;0,093374;0,104254;0,083384;0,093724;0,092068;0,085990;0,091978;0,111222;0,100768;0,099518;0,100938;0,115632;0,120384;0,109460;0,113766;|0,023606;0,021192;0,023772;0,024266;0,024686;0,024668;0,033584;0,034934;0,028480;0,028622;0,042408;0,040508;0,037134;0,040376;0,055582;0,065440;0,065780;0,062374;0,069560;0,073876;0,078978;0,075346;0,079872;0,085448;0,080212;0,080256;0,089970;0,084814;0,089184;0,082440;0,091970;0,072482;0,110074;0,106584;0,104370;0,105846;0,121324;0,112252;0,112872;0,123136;|0,047840;0,046792;0,043150;0,034416;0,027560;0,028314;0,029466;0,033022;0,039448;0,037782;0,041608;0,047572;0,063076;0,069918;0,069432;0,070618;0,069750;0,082080;0,076522;0,073124;0,082448;0,087014;0,085422;0,094190;0,092174;0,100180;0,092500;0,107320;0,096056;0,094716;0,105816;0,110342;0,124398;0,123914;0,112842;0,107668;0,121768;0,138788;0,132354;0,127512;|0,046414;0,051642;0,050576;0,048698;0,033810;0,043588;0,044044;0,042692;0,053980;0,047394;0,047974;0,049216;0,043900;0,067760;0,072748;0,071272;0,072260;0,076824;0,079332;0,083344;0,075368;0,089132;0,092872;0,092392;0,092764;0,103224;0,096960;0,102076;0,104812;0,115972;0,115568;0,126296;0,118528;0,120728;0,161064;0,118432;0,141552;0,131544;0,143188;0,169884;|0,050240;0,052732;0,056184;0,044428;0,041696;0,054144;0,049000;0,049116;0,058416;0,045616;0,060432;0,062068;0,078108;0,082248;0,088220;0,090436;0,104624;0,108452;0,121580;0,127680;0,129496;0,141360;0,123092;0,137740;0,183736;0,190124;0,192424;0,191004;0,183568;0,178704;0,190096;0,250608;0,224836;0,223884;0,140240;0,123296;0,219624;0,298616;0,252124;0,279812;|0,052772;0,063252;0,047796;0,038524;0,054712;0,061468;0,073076;0,080712;0,081112;0,086052;0,102976;0,105240;0,129608;0,129368;0,152388;0,148728;0,157444;0,143344;0,158276;0,165892;0,167384;0,175568;0,184304;0,180300;0,168760;0,183688;0,181584;0,220628;0,234516;0,257496;0,252484;0,262064;0,265080;0,270484;0,271216;0,232664;0,269080;0,266828;0,288980;0,299744;|</t>
  </si>
  <si>
    <t>PARALLEL</t>
  </si>
  <si>
    <t>0.006711;0.006946;0.006065;0.006236;0.006047;0.006771;0.007096;0.005966;0.007089;0.007298;0.007846;0.006211;0.005984;0.007233;0.007067;0.006612;0.006335;0.006858;0.006752;0.005443;0.006895;0.007311;0.005765;0.007588;0.007686;0.006043;0.007503;0.006957;0.007486;0.006440;0.007068;0.007626;0.007707;0.007820;0.008832;0.008156;0.009681;0.008432;0.010080;0.008958;|0.008267;0.009413;0.009860;0.008466;0.008154;0.007845;0.009089;0.008440;0.008747;0.009701;0.008260;0.007303;0.008198;0.008881;0.007568;0.009468;0.009314;0.009590;0.007645;0.008561;0.009089;0.009191;0.009554;0.009495;0.009389;0.009935;0.010567;0.011493;0.012505;0.010223;0.009674;0.010870;0.012799;0.012482;0.011812;0.010407;0.010260;0.011224;0.013822;0.016174;|0.008963;0.008371;0.008968;0.010349;0.010063;0.009344;0.010465;0.009718;0.011267;0.012241;0.012667;0.011197;0.015715;0.013828;0.012516;0.012762;0.014430;0.015006;0.016731;0.016298;0.016972;0.014047;0.016457;0.014039;0.015551;0.015639;0.015693;0.016879;0.018172;0.018947;0.018963;0.017762;0.018174;0.020561;0.022060;0.022608;0.022278;0.024329;0.020656;0.020689;|0.013219;0.014478;0.013170;0.013535;0.012813;0.012119;0.012506;0.012067;0.012855;0.012933;0.015139;0.017238;0.018968;0.020143;0.018451;0.019541;0.020630;0.020947;0.018106;0.022000;0.020237;0.022946;0.022741;0.021638;0.021991;0.024478;0.024704;0.028695;0.026292;0.026716;0.028737;0.026701;0.026398;0.025950;0.026621;0.027520;0.029310;0.028426;0.026397;0.028125;|0.013888;0.013878;0.014373;0.012888;0.013316;0.013308;0.010249;0.008643;0.009165;0.010962;0.011400;0.012497;0.017594;0.017716;0.018735;0.019900;0.018638;0.022325;0.021406;0.023693;0.024480;0.022350;0.023146;0.023877;0.026060;0.024909;0.024361;0.024569;0.027609;0.030889;0.028681;0.031003;0.033969;0.031282;0.033240;0.033446;0.031026;0.037719;0.032043;0.037465;|0.017263;0.017508;0.017026;0.015698;0.015456;0.010349;0.010848;0.010951;0.010530;0.011680;0.011677;0.012364;0.017687;0.022006;0.023862;0.020879;0.024925;0.029254;0.030103;0.027769;0.027942;0.024883;0.026507;0.027904;0.032903;0.031065;0.027801;0.028940;0.037464;0.034015;0.039412;0.032311;0.035797;0.039323;0.038979;0.042600;0.044533;0.042708;0.037908;0.040720;|0.019101;0.018471;0.018601;0.013481;0.011944;0.011154;0.011639;0.012969;0.014960;0.013912;0.014097;0.013923;0.023495;0.026251;0.021009;0.025102;0.027125;0.024957;0.025427;0.025344;0.030376;0.030879;0.036030;0.032786;0.036201;0.032138;0.031130;0.031418;0.034252;0.037936;0.038980;0.040107;0.040793;0.043683;0.040464;0.043482;0.041384;0.045473;0.043163;0.048871;|0.018317;0.016529;0.015751;0.016738;0.013151;0.015277;0.015102;0.014294;0.015214;0.014852;0.015094;0.016656;0.023764;0.033148;0.031517;0.030094;0.029302;0.033189;0.032000;0.031580;0.032040;0.035406;0.040548;0.043894;0.040052;0.042618;0.042021;0.040839;0.039557;0.044900;0.053053;0.049218;0.052222;0.051260;0.050139;0.054799;0.058165;0.056790;0.062259;0.056915;|0.017535;0.014010;0.015933;0.017746;0.020513;0.017074;0.017380;0.018168;0.019141;0.024044;0.023213;0.024892;0.031793;0.030211;0.029992;0.031882;0.037073;0.041649;0.037800;0.040843;0.038587;0.039079;0.040456;0.040929;0.045675;0.043446;0.044751;0.044556;0.045135;0.045552;0.051856;0.055717;0.057337;0.051453;0.051668;0.058124;0.063434;0.082418;0.073360;0.079401;|0.032351;0.029974;0.035431;0.032484;0.031753;0.026978;0.028256;0.025586;0.021291;0.021668;0.024014;0.028412;0.042959;0.049621;0.050322;0.048251;0.049419;0.054692;0.050694;0.051284;0.052126;0.059382;0.060920;0.065000;0.059679;0.067762;0.066656;0.062059;0.066859;0.060705;0.065043;0.067324;0.064892;0.063845;0.071572;0.068504;0.068444;0.071788;0.072279;0.080415;|0.028564;0.025783;0.033774;0.032074;0.032281;0.034196;0.027267;0.034897;0.038297;0.037932;0.037711;0.032960;0.031220;0.043741;0.050091;0.054978;0.054238;0.058193;0.052009;0.052877;0.062187;0.061030;0.059595;0.053633;0.054358;0.061662;0.064384;0.059796;0.068028;0.068778;0.078822;0.072824;0.070262;0.072714;0.080919;0.085822;0.073792;0.080040;0.086612;0.086176;|0.021367;0.022666;0.021676;0.023999;0.020739;0.028041;0.030903;0.036566;0.039139;0.035642;0.036677;0.034304;0.045512;0.050306;0.054429;0.053784;0.049839;0.046560;0.042765;0.047136;0.058238;0.055786;0.055123;0.050465;0.056933;0.074404;0.075772;0.076934;0.080072;0.086277;0.089052;0.091526;0.096256;0.081360;0.102937;0.117383;0.096462;0.121865;0.144684;0.104440;|0.031555;0.034896;0.035261;0.030112;0.034467;0.037927;0.028078;0.023753;0.018900;0.020645;0.018708;0.020362;0.037657;0.042018;0.050796;0.047351;0.046030;0.050298;0.057530;0.067786;0.057906;0.062810;0.075566;0.083494;0.073482;0.077122;0.108830;0.100418;0.098444;0.111404;0.108304;0.117820;0.091990;0.091548;0.089092;0.083970;0.078940;0.090104;0.091072;0.090964;|0.020602;0.019844;0.021668;0.024320;0.021344;0.028138;0.036982;0.030666;0.022478;0.021092;0.025448;0.035478;0.046662;0.047364;0.056490;0.051348;0.051574;0.056414;0.054586;0.058820;0.066724;0.057640;0.063092;0.072162;0.072074;0.068400;0.067072;0.076572;0.082904;0.089010;0.079228;0.086412;0.093014;0.094526;0.088156;0.106652;0.089878;0.102620;0.105676;0.108086;|0.024308;0.026612;0.031948;0.028664;0.037238;0.032828;0.030694;0.029846;0.023412;0.028584;0.032890;0.043714;0.057568;0.065314;0.061294;0.056688;0.060356;0.062990;0.072456;0.064754;0.066870;0.071968;0.102192;0.087250;0.089684;0.086244;0.098262;0.109412;0.100282;0.090608;0.104338;0.138756;0.161180;0.133992;0.147848;0.148772;0.189072;0.148508;0.174168;0.199384;|0.038598;0.024466;0.024998;0.022142;0.022484;0.021776;0.022168;0.022564;0.022674;0.022744;0.029306;0.035864;0.052656;0.051284;0.062470;0.049910;0.055732;0.062562;0.056320;0.061528;0.084900;0.080816;0.077310;0.073608;0.091164;0.086520;0.082946;0.106386;0.103070;0.108488;0.099640;0.098572;0.098188;0.101492;0.114406;0.148586;0.156374;0.176096;0.140948;0.151732;|0.039960;0.021692;0.023668;0.023108;0.022514;0.021518;0.022246;0.022630;0.027168;0.025488;0.026588;0.027006;0.040922;0.050460;0.055748;0.048418;0.064060;0.066958;0.067978;0.073660;0.079100;0.095436;0.080722;0.096692;0.105600;0.100884;0.136752;0.120516;0.108984;0.126652;0.123790;0.142188;0.130744;0.183980;0.173314;0.204108;0.161604;0.155584;0.192122;0.227988;|0.033016;0.022306;0.023260;0.024650;0.026718;0.030934;0.039230;0.025220;0.024162;0.024858;0.026960;0.025200;0.038318;0.054572;0.062748;0.059762;0.058606;0.065408;0.079336;0.067444;0.082922;0.090194;0.113464;0.162646;0.171880;0.140500;0.149392;0.108464;0.107484;0.118368;0.109588;0.088708;0.106056;0.127592;0.094764;0.107580;0.191664;0.237492;0.226648;0.226244;|0.026924;0.025256;0.025060;0.025396;0.027236;0.026352;0.030896;0.040188;0.030680;0.026396;0.025960;0.032836;0.041796;0.058752;0.061552;0.065944;0.074148;0.102612;0.119772;0.134976;0.167444;0.154224;0.201596;0.163272;0.186664;0.199976;0.222908;0.228672;0.237808;0.193872;0.173240;0.222548;0.345404;0.326424;0.306092;0.174520;0.125916;0.294016;0.305284;0.333160;|0.027864;0.030372;0.031808;0.029820;0.032660;0.029840;0.038464;0.039932;0.044924;0.039888;0.045556;0.068184;0.115692;0.112740;0.111344;0.184360;0.202500;0.197384;0.191732;0.231596;0.185372;0.129788;0.207776;0.226144;0.200244;0.242452;0.268520;0.258916;0.285460;0.207152;0.222920;0.252836;0.239092;0.207344;0.235108;0.286148;0.270164;0.286268;0.319744;0.395272;|</t>
  </si>
  <si>
    <t>0.004985;0.005869;0.004333;0.006909;0.004766;0.004678;0.005439;0.004687;0.004968;0.004656;0.004665;0.004689;0.005183;0.004440;0.005425;0.004645;0.005170;0.005984;0.007939;0.006256;0.006798;0.006614;0.006771;0.007391;0.007575;0.007621;0.008266;0.010322;0.011131;0.011850;0.010603;0.007895;0.009181;0.011325;0.011216;0.009958;0.008896;0.009981;0.011877;0.010251;|0.009835;0.009088;0.006726;0.006124;0.006135;0.006193;0.005758;0.005986;0.006226;0.005610;0.005406;0.006492;0.006520;0.007212;0.007371;0.008728;0.009042;0.008869;0.007685;0.009577;0.009391;0.011236;0.011817;0.010769;0.011085;0.012228;0.011646;0.017206;0.017090;0.017009;0.018163;0.016256;0.016474;0.014339;0.013164;0.018166;0.026218;0.026100;0.029403;0.034001;|0.014888;0.013039;0.009706;0.009468;0.008879;0.007246;0.007492;0.007701;0.007513;0.007910;0.008353;0.009543;0.010112;0.011528;0.010786;0.010534;0.010419;0.010685;0.011371;0.011536;0.012539;0.013991;0.021675;0.019530;0.017896;0.023421;0.027020;0.031521;0.027951;0.026795;0.028597;0.031603;0.034408;0.043088;0.036529;0.024645;0.025377;0.027513;0.029240;0.042567;|0.018946;0.011600;0.012647;0.009952;0.009749;0.008793;0.009248;0.008733;0.008896;0.009729;0.009475;0.009832;0.013632;0.015752;0.013320;0.016261;0.013125;0.014077;0.014778;0.016034;0.017470;0.018105;0.018877;0.025701;0.025893;0.028324;0.024118;0.029114;0.029664;0.030737;0.031256;0.035535;0.039079;0.033451;0.050962;0.053377;0.043972;0.045762;0.050409;0.053347;|0.009933;0.008831;0.008313;0.008123;0.007789;0.007983;0.009669;0.008266;0.009446;0.009641;0.008684;0.011223;0.013711;0.016380;0.019090;0.017157;0.020899;0.018399;0.017423;0.017860;0.018648;0.018351;0.021083;0.023351;0.023415;0.025356;0.028454;0.029667;0.040352;0.046422;0.050461;0.046733;0.062513;0.063983;0.065547;0.069331;0.074918;0.069909;0.070465;0.066506;|0.028460;0.022730;0.014640;0.013636;0.012905;0.013642;0.017000;0.014149;0.012752;0.013032;0.013719;0.009628;0.018003;0.020440;0.021557;0.018719;0.019435;0.019979;0.020828;0.029792;0.030267;0.025507;0.031522;0.039571;0.044277;0.039891;0.052327;0.066645;0.051967;0.069327;0.048483;0.077958;0.078509;0.084323;0.076561;0.075264;0.090186;0.096420;0.071684;0.086118;|0.016532;0.012538;0.011028;0.010817;0.011284;0.015661;0.014825;0.016017;0.017200;0.013499;0.012456;0.011851;0.016609;0.017333;0.020493;0.023958;0.024760;0.023887;0.028658;0.026943;0.036919;0.053071;0.040173;0.043977;0.039768;0.069812;0.070802;0.072003;0.075659;0.078393;0.084395;0.086079;0.090638;0.078069;0.081287;0.087829;0.094694;0.108535;0.095479;0.095942;|0.021908;0.026898;0.023608;0.016389;0.013586;0.011251;0.011603;0.011356;0.013098;0.012447;0.012275;0.016662;0.021581;0.024818;0.024633;0.028621;0.034746;0.055386;0.028535;0.025555;0.028242;0.032152;0.033853;0.034001;0.042600;0.046418;0.039092;0.064931;0.064068;0.082346;0.086958;0.072804;0.091088;0.089989;0.099869;0.099475;0.103020;0.110856;0.126511;0.125469;|0.020860;0.013313;0.012639;0.012186;0.012288;0.011983;0.013180;0.013552;0.014840;0.016503;0.020066;0.015389;0.021501;0.023267;0.028478;0.030787;0.029867;0.030844;0.034536;0.045814;0.054563;0.072280;0.054311;0.056369;0.079524;0.087264;0.081125;0.079177;0.094602;0.085151;0.100965;0.081583;0.102141;0.105931;0.124171;0.120274;0.068258;0.128778;0.124413;0.132084;|0.041479;0.029580;0.026505;0.018189;0.014222;0.013356;0.013817;0.014172;0.015751;0.015086;0.015426;0.015201;0.021306;0.021743;0.022260;0.024483;0.030128;0.037932;0.035416;0.034254;0.033944;0.038179;0.059251;0.055149;0.069522;0.102583;0.099060;0.088136;0.098323;0.106611;0.109683;0.115845;0.105984;0.130707;0.124517;0.134808;0.081320;0.125400;0.139950;0.152248;|0.049027;0.033559;0.029437;0.048834;0.054142;0.032985;0.020432;0.018754;0.015360;0.016107;0.017360;0.017676;0.029563;0.038909;0.032017;0.030367;0.036238;0.035359;0.039043;0.070744;0.064496;0.069831;0.094660;0.090574;0.094390;0.107182;0.094810;0.085401;0.107560;0.113211;0.124426;0.122668;0.143246;0.129608;0.146184;0.140350;0.134794;0.087756;0.107654;0.152958;|0.031258;0.027944;0.019070;0.017828;0.017024;0.015860;0.016218;0.016170;0.016488;0.017768;0.016792;0.019024;0.026536;0.030808;0.031436;0.038994;0.041208;0.038436;0.040934;0.075192;0.089378;0.102816;0.100048;0.098518;0.054310;0.046306;0.087896;0.119204;0.131786;0.127536;0.136866;0.146616;0.139346;0.159630;0.141684;0.139224;0.168618;0.172172;0.166116;0.155880;|0.025924;0.016484;0.019970;0.018762;0.018158;0.017970;0.017562;0.017548;0.017570;0.018060;0.018400;0.019230;0.031422;0.033994;0.035844;0.041872;0.048226;0.047614;0.049284;0.050950;0.052402;0.065494;0.066604;0.048246;0.052412;0.083102;0.086314;0.091212;0.099732;0.102298;0.125068;0.107402;0.078342;0.147388;0.170724;0.150972;0.130110;0.172014;0.115560;0.199520;|0.025616;0.017768;0.018276;0.017668;0.021720;0.022536;0.023780;0.017992;0.018704;0.019766;0.022226;0.025316;0.038934;0.047408;0.045688;0.041568;0.047486;0.050866;0.063990;0.104262;0.102288;0.110600;0.129796;0.088596;0.111662;0.112586;0.141964;0.125560;0.133042;0.151276;0.092752;0.151648;0.161986;0.084330;0.120708;0.143590;0.181306;0.180800;0.208084;0.143606;|0.023794;0.018782;0.019368;0.019996;0.020644;0.021220;0.024756;0.022188;0.020142;0.022582;0.023356;0.022416;0.033264;0.034086;0.037846;0.040886;0.048812;0.046932;0.056968;0.053926;0.055160;0.088518;0.086930;0.088218;0.106708;0.126628;0.097226;0.080978;0.073718;0.114892;0.105172;0.166350;0.154360;0.175272;0.159710;0.179892;0.179202;0.201150;0.167688;0.134740;|0.021184;0.020274;0.020518;0.021036;0.022090;0.021774;0.022856;0.019936;0.020258;0.021446;0.021956;0.023802;0.043574;0.042102;0.035834;0.043274;0.055548;0.052564;0.062364;0.057108;0.068406;0.084584;0.086264;0.085420;0.107660;0.094754;0.095636;0.148420;0.150184;0.154798;0.089180;0.091976;0.135900;0.131876;0.199832;0.209020;0.216940;0.173956;0.111100;0.182824;|0.021508;0.022624;0.022088;0.020976;0.022736;0.022552;0.025692;0.022892;0.026628;0.024048;0.023252;0.027096;0.037800;0.036044;0.038392;0.050528;0.059596;0.057004;0.061848;0.058728;0.063044;0.075752;0.079084;0.084720;0.093232;0.104656;0.139720;0.181792;0.169992;0.179756;0.152520;0.163436;0.117424;0.143112;0.145572;0.181712;0.150340;0.141428;0.220000;0.226184;|0.021312;0.022420;0.022888;0.022356;0.024548;0.026076;0.028012;0.023108;0.023356;0.024752;0.026108;0.027908;0.036904;0.045076;0.058256;0.060032;0.057012;0.072196;0.066328;0.084164;0.090496;0.098780;0.117276;0.094696;0.150584;0.129312;0.154488;0.207224;0.152936;0.180756;0.172700;0.186544;0.210200;0.200820;0.152608;0.211016;0.276976;0.245208;0.232444;0.207952;|0.057648;0.045628;0.046696;0.034012;0.030900;0.037616;0.043316;0.060956;0.064372;0.065784;0.075484;0.083360;0.099156;0.098776;0.103636;0.116360;0.084344;0.078344;0.083184;0.064192;0.151868;0.123504;0.182172;0.126356;0.160888;0.154080;0.147184;0.205936;0.161036;0.192416;0.213772;0.198288;0.215720;0.167168;0.290384;0.265124;0.229188;0.310392;0.287640;0.308384;|0.049952;0.042468;0.038008;0.041680;0.052456;0.045336;0.042368;0.047888;0.066452;0.061980;0.065172;0.073724;0.147724;0.135888;0.194040;0.177152;0.182220;0.149392;0.210628;0.141608;0.217516;0.201600;0.207052;0.213784;0.200652;0.239296;0.267364;0.293928;0.318800;0.281364;0.323716;0.305376;0.279816;0.315916;0.347500;0.384700;0.385700;0.297896;0.406824;0.385400;|</t>
  </si>
  <si>
    <t>0.005490;0.004456;0.004791;0.006160;0.004505;0.004830;0.004286;0.004670;0.004800;0.005013;0.004505;0.005512;0.004934;0.004747;0.006738;0.007609;0.005823;0.006976;0.006905;0.006692;0.006115;0.007093;0.006063;0.005957;0.006836;0.006723;0.005981;0.006605;0.006260;0.005820;0.007498;0.007152;0.006703;0.006509;0.009032;0.009503;0.008274;0.007349;0.007520;0.007861;|0.007159;0.007303;0.007071;0.008179;0.007425;0.006733;0.006703;0.006867;0.007587;0.007055;0.006982;0.007080;0.008294;0.010816;0.009101;0.009458;0.009037;0.009041;0.008531;0.009890;0.009146;0.010582;0.010398;0.010832;0.010145;0.010565;0.009525;0.010447;0.010765;0.011671;0.010794;0.011320;0.010421;0.010817;0.011623;0.011817;0.010897;0.011354;0.016503;0.020875;|0.009571;0.009240;0.010199;0.009534;0.009024;0.008876;0.010439;0.011411;0.009580;0.010957;0.010801;0.011190;0.012538;0.011502;0.012450;0.011921;0.012299;0.013140;0.012762;0.014537;0.015577;0.015970;0.016008;0.015979;0.014332;0.018089;0.017485;0.018038;0.018948;0.019271;0.020251;0.018877;0.018536;0.018422;0.022009;0.022969;0.022361;0.021023;0.020398;0.020800;|0.013701;0.014693;0.012813;0.015270;0.012094;0.014926;0.014198;0.016034;0.013649;0.016229;0.013791;0.014827;0.019195;0.016072;0.014546;0.013202;0.014167;0.018965;0.019232;0.021933;0.023563;0.023650;0.026596;0.024167;0.022322;0.020298;0.022323;0.021908;0.023023;0.027916;0.022775;0.022600;0.021936;0.024721;0.030019;0.033107;0.035987;0.034726;0.037535;0.053029;|0.017095;0.015015;0.010814;0.008150;0.008441;0.009495;0.009891;0.009809;0.014449;0.014011;0.012951;0.013174;0.016510;0.016073;0.017956;0.019419;0.020763;0.021487;0.020996;0.024200;0.018050;0.026084;0.029642;0.033530;0.025012;0.032117;0.037089;0.031393;0.033446;0.035971;0.053768;0.047235;0.044362;0.047366;0.054356;0.071925;0.068608;0.065507;0.062829;0.054952;|0.016748;0.013029;0.013410;0.015116;0.013608;0.015531;0.016203;0.016458;0.018477;0.015189;0.016299;0.015795;0.023613;0.022153;0.024426;0.024684;0.023508;0.022190;0.020766;0.027706;0.029585;0.034386;0.030980;0.031746;0.031238;0.035899;0.040338;0.040803;0.036006;0.049715;0.050887;0.045726;0.052650;0.055851;0.064692;0.052895;0.063431;0.059986;0.084469;0.056101;|0.014621;0.013467;0.011234;0.011779;0.011638;0.012903;0.010696;0.010481;0.011090;0.011101;0.011487;0.011698;0.016579;0.019830;0.028505;0.025531;0.027954;0.033150;0.035422;0.039309;0.031197;0.029974;0.042597;0.044555;0.046066;0.046395;0.044638;0.042378;0.050562;0.059603;0.057447;0.068783;0.065477;0.082259;0.080159;0.071085;0.085791;0.091437;0.092778;0.080392;|0.019367;0.017778;0.015016;0.011146;0.012145;0.013385;0.012339;0.013963;0.014632;0.019988;0.020142;0.024073;0.024365;0.027625;0.030965;0.027939;0.023089;0.030433;0.039077;0.046029;0.040619;0.044113;0.048543;0.045328;0.051337;0.054610;0.058241;0.055187;0.064432;0.072952;0.071205;0.064607;0.055521;0.070374;0.081627;0.065981;0.070524;0.082459;0.077685;0.085445;|0.022105;0.017217;0.012746;0.012903;0.013015;0.012757;0.014920;0.014405;0.015780;0.015306;0.016600;0.017170;0.023440;0.038821;0.045426;0.040499;0.043711;0.043439;0.042236;0.045497;0.041696;0.045811;0.052503;0.057204;0.052850;0.062027;0.062770;0.054820;0.062988;0.082544;0.086025;0.083441;0.104924;0.090372;0.098454;0.111764;0.079858;0.064613;0.063666;0.074804;|0.031942;0.028031;0.016246;0.014724;0.013731;0.015035;0.014428;0.014669;0.014409;0.018313;0.018758;0.017426;0.026920;0.035759;0.044198;0.038130;0.040660;0.038731;0.052607;0.057488;0.056047;0.062546;0.068515;0.075927;0.092181;0.091506;0.050590;0.086155;0.096388;0.079046;0.077373;0.086229;0.075187;0.064279;0.061191;0.062748;0.072866;0.084207;0.088152;0.094126;|0.028142;0.027309;0.026387;0.024973;0.023522;0.017004;0.017746;0.019310;0.019486;0.017219;0.019577;0.017568;0.025875;0.026316;0.030673;0.041174;0.055649;0.062919;0.061196;0.047196;0.066753;0.065982;0.066057;0.077721;0.090824;0.099310;0.086145;0.072723;0.073419;0.058569;0.074428;0.072793;0.105983;0.095064;0.070062;0.089344;0.082815;0.092840;0.104706;0.143079;|0.025706;0.017405;0.016511;0.016119;0.017010;0.017185;0.018567;0.018309;0.016967;0.017155;0.016926;0.017810;0.028729;0.034817;0.043948;0.048150;0.049178;0.037637;0.047995;0.056784;0.055604;0.057624;0.056885;0.060769;0.062056;0.072531;0.094696;0.099026;0.098014;0.098172;0.098224;0.093250;0.089748;0.078242;0.081550;0.081008;0.094340;0.105532;0.087948;0.089106;|0.019802;0.018624;0.019034;0.018220;0.017368;0.018860;0.020308;0.018846;0.018438;0.017868;0.018116;0.018810;0.028230;0.039348;0.048664;0.050340;0.057708;0.064734;0.060466;0.081590;0.073392;0.068514;0.090558;0.081380;0.071036;0.069202;0.115102;0.098086;0.120492;0.140496;0.134126;0.140734;0.117944;0.123764;0.113708;0.125498;0.094196;0.102114;0.087890;0.095714;|0.021266;0.019262;0.018284;0.018290;0.018984;0.020968;0.020410;0.022584;0.021088;0.024820;0.026968;0.032704;0.059712;0.050304;0.050688;0.051998;0.051980;0.058234;0.061180;0.055562;0.063302;0.062146;0.073980;0.064128;0.060714;0.071524;0.077416;0.072296;0.072724;0.073860;0.079036;0.069710;0.078150;0.084516;0.085476;0.079628;0.089554;0.093848;0.089624;0.101600;|0.023046;0.023100;0.021248;0.020752;0.019940;0.020440;0.022744;0.021066;0.023178;0.024060;0.023884;0.023992;0.041536;0.056184;0.055512;0.057862;0.055540;0.058792;0.068090;0.060534;0.062466;0.070328;0.072128;0.069820;0.073670;0.093374;0.104254;0.083384;0.093724;0.092068;0.085990;0.091978;0.111222;0.100768;0.099518;0.100938;0.115632;0.120384;0.109460;0.113766;|0.023606;0.021192;0.023772;0.024266;0.024686;0.024668;0.033584;0.034934;0.028480;0.028622;0.042408;0.040508;0.037134;0.040376;0.055582;0.065440;0.065780;0.062374;0.069560;0.073876;0.078978;0.075346;0.079872;0.085448;0.080212;0.080256;0.089970;0.084814;0.089184;0.082440;0.091970;0.072482;0.110074;0.106584;0.104370;0.105846;0.121324;0.112252;0.112872;0.123136;|0.047840;0.046792;0.043150;0.034416;0.027560;0.028314;0.029466;0.033022;0.039448;0.037782;0.041608;0.047572;0.063076;0.069918;0.069432;0.070618;0.069750;0.082080;0.076522;0.073124;0.082448;0.087014;0.085422;0.094190;0.092174;0.100180;0.092500;0.107320;0.096056;0.094716;0.105816;0.110342;0.124398;0.123914;0.112842;0.107668;0.121768;0.138788;0.132354;0.127512;|0.046414;0.051642;0.050576;0.048698;0.033810;0.043588;0.044044;0.042692;0.053980;0.047394;0.047974;0.049216;0.043900;0.067760;0.072748;0.071272;0.072260;0.076824;0.079332;0.083344;0.075368;0.089132;0.092872;0.092392;0.092764;0.103224;0.096960;0.102076;0.104812;0.115972;0.115568;0.126296;0.118528;0.120728;0.161064;0.118432;0.141552;0.131544;0.143188;0.169884;|0.050240;0.052732;0.056184;0.044428;0.041696;0.054144;0.049000;0.049116;0.058416;0.045616;0.060432;0.062068;0.078108;0.082248;0.088220;0.090436;0.104624;0.108452;0.121580;0.127680;0.129496;0.141360;0.123092;0.137740;0.183736;0.190124;0.192424;0.191004;0.183568;0.178704;0.190096;0.250608;0.224836;0.223884;0.140240;0.123296;0.219624;0.298616;0.252124;0.279812;|0.052772;0.063252;0.047796;0.038524;0.054712;0.061468;0.073076;0.080712;0.081112;0.086052;0.102976;0.105240;0.129608;0.129368;0.152388;0.148728;0.157444;0.143344;0.158276;0.165892;0.167384;0.175568;0.184304;0.180300;0.168760;0.183688;0.181584;0.220628;0.234516;0.257496;0.252484;0.262064;0.265080;0.270484;0.271216;0.232664;0.269080;0.266828;0.288980;0.299744;|</t>
  </si>
  <si>
    <t>0,004420;0,004388;0,005189;0,005297;0,004775;0,007142;0,007665;0,005274;0,006143;0,007645;0,006917;0,006167;0,008979;0,010462;0,009214;0,008347;0,008588;0,008680;0,007884;0,006636;0,007331;0,006553;0,007077;0,007732;0,007814;0,009570;0,005876;0,007972;0,009625;0,011180;0,009620;0,008406;0,006411;0,006627;0,008013;0,008948;0,009140;0,010464;0,014665;0,013113;|0,009049;0,007951;0,006960;0,006408;0,006331;0,005548;0,005639;0,006029;0,006078;0,006710;0,008278;0,006683;0,007284;0,008344;0,006546;0,007753;0,007280;0,007843;0,008054;0,008110;0,008907;0,010166;0,008849;0,010488;0,012073;0,012977;0,014171;0,014371;0,013666;0,013217;0,012845;0,012475;0,012668;0,012794;0,014136;0,017340;0,016746;0,016415;0,018549;0,022722;|0,010653;0,007823;0,009746;0,007725;0,007385;0,008441;0,008522;0,008207;0,008066;0,007547;0,007543;0,007590;0,009322;0,009347;0,011337;0,011381;0,014031;0,013082;0,013603;0,018030;0,019479;0,021157;0,020589;0,020606;0,020220;0,021964;0,020107;0,023826;0,020300;0,018038;0,017446;0,017186;0,015124;0,015198;0,019227;0,026736;0,030017;0,032268;0,026060;0,029984;|0,014463;0,010498;0,009351;0,009842;0,008794;0,009239;0,009496;0,008199;0,007693;0,007407;0,007376;0,007808;0,010805;0,011741;0,014182;0,012835;0,016700;0,018001;0,022595;0,021545;0,020452;0,019781;0,027542;0,026616;0,028280;0,027715;0,030164;0,027828;0,024170;0,023521;0,025984;0,031301;0,036595;0,031606;0,033732;0,034380;0,041314;0,054804;0,039597;0,034024;|0,011309;0,012672;0,010401;0,010712;0,012469;0,009273;0,010782;0,009457;0,009691;0,009742;0,012151;0,013736;0,019737;0,016639;0,017478;0,022186;0,024422;0,017683;0,018126;0,020474;0,022428;0,020480;0,022925;0,028153;0,026040;0,031220;0,033867;0,039001;0,040117;0,045525;0,048736;0,057874;0,053452;0,056516;0,061757;0,056286;0,055751;0,059523;0,061865;0,073523;|0,021156;0,016580;0,012198;0,009620;0,012874;0,013354;0,010934;0,009090;0,009278;0,009554;0,009658;0,010390;0,017379;0,020333;0,024454;0,025341;0,023249;0,021358;0,032413;0,032231;0,032677;0,038112;0,037660;0,038308;0,039345;0,064411;0,045705;0,048753;0,058084;0,069594;0,055607;0,053750;0,047941;0,054435;0,066313;0,057591;0,066269;0,066378;0,063232;0,074594;|0,021953;0,016859;0,012978;0,012203;0,011374;0,011639;0,012968;0,015806;0,015087;0,016227;0,012132;0,011067;0,016622;0,017044;0,017547;0,021717;0,026965;0,026099;0,023620;0,028334;0,035573;0,048240;0,030823;0,040752;0,042135;0,040248;0,036979;0,043556;0,061052;0,061872;0,065993;0,063672;0,062987;0,055816;0,054343;0,049030;0,050389;0,054024;0,045395;0,058501;|0,016584;0,013855;0,014409;0,014956;0,011584;0,011681;0,011955;0,011994;0,012839;0,014399;0,017913;0,014803;0,027949;0,026499;0,027547;0,028006;0,025697;0,027120;0,036554;0,038102;0,038632;0,037388;0,037963;0,037853;0,040366;0,033178;0,042421;0,050328;0,067335;0,060010;0,062008;0,053376;0,056229;0,056051;0,088897;0,076821;0,069833;0,067882;0,057076;0,066733;|0,017541;0,012839;0,015988;0,015390;0,015517;0,015931;0,013595;0,013483;0,015639;0,015541;0,014941;0,014425;0,024537;0,029146;0,030214;0,029843;0,027279;0,029917;0,032309;0,032439;0,045864;0,051412;0,049749;0,044810;0,049877;0,047032;0,051464;0,046999;0,064166;0,068918;0,056602;0,057944;0,073159;0,060208;0,069456;0,074155;0,067511;0,073090;0,080354;0,069755;|0,024850;0,020880;0,024244;0,017401;0,015110;0,015966;0,021750;0,029708;0,032043;0,029696;0,020513;0,017507;0,027683;0,028233;0,027037;0,032572;0,035831;0,037174;0,051873;0,058361;0,045861;0,056439;0,052653;0,059722;0,053629;0,057864;0,057096;0,059841;0,072224;0,066831;0,060267;0,066353;0,066748;0,074199;0,086176;0,075152;0,078504;0,085529;0,098277;0,083636;|0,026379;0,033015;0,029138;0,016436;0,016186;0,017542;0,016585;0,023468;0,034938;0,032192;0,032203;0,033331;0,044950;0,047549;0,047767;0,052081;0,045237;0,049869;0,043033;0,046917;0,055260;0,058392;0,064558;0,060873;0,065474;0,059782;0,062034;0,064811;0,067768;0,063845;0,079802;0,077075;0,072355;0,068276;0,072179;0,074551;0,095601;0,096278;0,094333;0,102579;|0,023339;0,020641;0,019706;0,020791;0,020145;0,020034;0,020758;0,018497;0,019269;0,044242;0,037167;0,027487;0,048400;0,042551;0,051897;0,047694;0,056022;0,065149;0,053510;0,053313;0,064587;0,059164;0,074590;0,064412;0,064554;0,060037;0,064365;0,063864;0,063102;0,066258;0,072644;0,070200;0,074960;0,076442;0,086425;0,081541;0,090089;0,084363;0,080564;0,089396;|0,034724;0,027444;0,022776;0,019302;0,020872;0,019808;0,019448;0,019216;0,021512;0,022188;0,020260;0,019720;0,027848;0,032910;0,053666;0,051374;0,050878;0,052524;0,055616;0,058454;0,063422;0,057484;0,059694;0,066546;0,066924;0,068804;0,067396;0,063644;0,072692;0,068404;0,101338;0,121672;0,125942;0,130160;0,117990;0,112934;0,115484;0,121516;0,133682;0,155868;|0,018930;0,019574;0,018118;0,017992;0,017772;0,018906;0,020660;0,023748;0,019980;0,020608;0,023178;0,022064;0,036700;0,037086;0,034498;0,042134;0,049668;0,083412;0,070540;0,070908;0,080318;0,094232;0,081376;0,113410;0,114318;0,095088;0,102156;0,114530;0,125676;0,113104;0,106814;0,121152;0,107596;0,102532;0,119348;0,122302;0,128528;0,125190;0,143716;0,155440;|0,020004;0,019968;0,019222;0,020286;0,019512;0,021068;0,022158;0,019132;0,019598;0,020596;0,020260;0,021944;0,034070;0,042678;0,045558;0,046752;0,044216;0,052028;0,052946;0,058960;0,076286;0,096720;0,106560;0,097580;0,081800;0,126680;0,127592;0,124554;0,130248;0,118392;0,111676;0,122792;0,117008;0,110454;0,163846;0,142224;0,163112;0,126968;0,148030;0,157872;|0,028892;0,020848;0,020844;0,021348;0,022648;0,022904;0,027240;0,025480;0,025914;0,028892;0,024502;0,025254;0,033764;0,036306;0,048640;0,045882;0,058630;0,049410;0,056596;0,065972;0,088076;0,091160;0,115044;0,158246;0,134384;0,152748;0,133816;0,152850;0,130178;0,118324;0,119600;0,146624;0,120710;0,144382;0,201094;0,204794;0,189450;0,161884;0,141144;0,141316;|0,033224;0,039300;0,043990;0,046540;0,036140;0,032326;0,026884;0,026614;0,028944;0,030116;0,029876;0,037194;0,050610;0,052814;0,061154;0,068576;0,078126;0,066312;0,056928;0,084016;0,083582;0,077970;0,083704;0,094440;0,085674;0,094604;0,096064;0,102000;0,121172;0,117864;0,123170;0,109196;0,122488;0,120988;0,117718;0,131404;0,124232;0,117192;0,126406;0,136946;|0,034976;0,030164;0,030544;0,029180;0,025828;0,027364;0,027600;0,028832;0,026164;0,028772;0,030224;0,028952;0,056504;0,063608;0,071320;0,062424;0,065788;0,077352;0,074892;0,081924;0,096500;0,086980;0,089736;0,100116;0,096324;0,090540;0,103312;0,093400;0,106016;0,115380;0,111584;0,130848;0,130860;0,126744;0,146232;0,133076;0,146580;0,155968;0,141064;0,167612;|0,035544;0,035240;0,031980;0,030948;0,026992;0,033968;0,032956;0,026320;0,037272;0,027612;0,028320;0,038240;0,074408;0,086928;0,080004;0,076652;0,086056;0,114720;0,116296;0,121128;0,132816;0,120396;0,130860;0,140456;0,165136;0,160456;0,176668;0,172612;0,168752;0,151188;0,199780;0,196564;0,205172;0,215760;0,218280;0,240740;0,246560;0,286168;0,274780;0,258960;|0,038524;0,036592;0,030568;0,033716;0,029732;0,028704;0,062460;0,053100;0,036048;0,036632;0,039244;0,058516;0,126664;0,097584;0,129868;0,144728;0,165176;0,139740;0,148004;0,154324;0,158664;0,166156;0,160692;0,168100;0,172464;0,166288;0,193580;0,214680;0,252612;0,251984;0,242332;0,252224;0,344492;0,299380;0,298188;0,371284;0,398988;0,335920;0,309712;0,280996;|</t>
  </si>
  <si>
    <t>0,000006;0,000028;0,000069;0,000180;0,000293;0,000474;0,000790;0,000967;0,001351;0,001836;0,002431;0,003037;0,003372;0,003969;0,004751;0,005918;0,006590;0,007828;0,009003;0,010644;0,011988;0,013729;0,015847;0,017809;0,020178;0,022797;0,025929;0,028430;0,032302;0,036844;0,040514;0,043306;0,047078;0,052279;0,055806;0,058178;0,066434;0,067139;0,081176;0,084459;|0,000005;0,000028;0,000093;0,000224;0,000404;0,000706;0,001085;0,001586;0,002258;0,002999;0,003963;0,005094;0,006459;0,008358;0,010419;0,011987;0,014870;0,017396;0,020789;0,023307;0,026639;0,030900;0,035556;0,040120;0,046490;0,052214;0,061340;0,064859;0,074746;0,079789;0,087529;0,097293;0,110114;0,117937;0,127263;0,134833;0,155774;0,164122;0,177050;0,190133;|0,000024;0,000049;0,000158;0,000359;0,000659;0,001134;0,001698;0,002490;0,003506;0,005038;0,006423;0,008109;0,010465;0,012992;0,016116;0,018920;0,022325;0,026365;0,030743;0,035148;0,041234;0,051678;0,058272;0,063507;0,072843;0,082148;0,090092;0,100803;0,115617;0,122224;0,137136;0,143455;0,169946;0,182637;0,188785;0,215461;0,231493;0,256617;0,279832;0,308707;|0,000010;0,000060;0,000200;0,000481;0,001046;0,001293;0,002126;0,003117;0,004353;0,005748;0,007848;0,010041;0,013182;0,016523;0,020437;0,025144;0,030261;0,037680;0,042788;0,049605;0,057520;0,066532;0,075931;0,084395;0,096941;0,112204;0,124357;0,132175;0,152100;0,169457;0,186561;0,204148;0,226915;0,245740;0,270786;0,288211;0,314029;0,346997;0,376991;0,394514;|0,000012;0,000075;0,000244;0,000644;0,001211;0,001894;0,002893;0,004247;0,006160;0,008046;0,010724;0,013705;0,018242;0,021590;0,027280;0,032545;0,038745;0,044922;0,050968;0,060780;0,070169;0,085171;0,096274;0,109568;0,123425;0,139124;0,158108;0,172149;0,194263;0,212896;0,236016;0,259083;0,286758;0,314168;0,343645;0,366438;0,405637;0,433951;0,477509;0,502236;|0,000013;0,000092;0,000294;0,000806;0,001452;0,002258;0,003512;0,005192;0,007204;0,009775;0,012833;0,017967;0,021474;0,026659;0,032807;0,038582;0,046552;0,056252;0,064300;0,074847;0,086570;0,102140;0,118027;0,130331;0,142643;0,168914;0,188846;0,205896;0,238254;0,253036;0,287758;0,308568;0,344756;0,378676;0,416084;0,441498;0,497572;0,520876;0,573222;0,606640;|0,000016;0,000112;0,000374;0,000898;0,001606;0,002660;0,004126;0,006100;0,008476;0,011490;0,015080;0,020596;0,024960;0,032530;0,038240;0,045282;0,055266;0,065312;0,075644;0,087170;0,102938;0,117388;0,139424;0,153464;0,178764;0,198428;0,221962;0,245026;0,274752;0,318118;0,342566;0,361700;0,403596;0,438904;0,480760;0,520376;0,571470;0,615028;0,677540;0,712460;|0,000016;0,000124;0,000512;0,001098;0,002022;0,003140;0,004714;0,007334;0,009818;0,013448;0,017410;0,022490;0,028620;0,035806;0,043648;0,051920;0,063366;0,073508;0,087964;0,102164;0,117968;0,131854;0,156544;0,184060;0,203868;0,230192;0,253534;0,284848;0,315618;0,346538;0,387628;0,419672;0,467852;0,515108;0,560124;0,600112;0,666368;0,700652;0,774500;0,813476;|0,000024;0,000136;0,000640;0,001220;0,002124;0,003428;0,005460;0,007756;0,010912;0,014812;0,018928;0,024408;0,031732;0,040780;0,049544;0,059316;0,071104;0,084412;0,097384;0,113032;0,135096;0,152688;0,175008;0,199756;0,228884;0,255284;0,285344;0,318984;0,357080;0,387064;0,434544;0,470696;0,520332;0,565404;0,624928;0,671080;0,735692;0,796460;0,874736;0,918640;|0,000020;0,000152;0,000712;0,001408;0,002548;0,003812;0,006096;0,009000;0,012544;0,017360;0,022112;0,028288;0,035760;0,044128;0,054176;0,061776;0,078456;0,094232;0,110440;0,126928;0,146688;0,171520;0,191316;0,219148;0,254320;0,282940;0,313116;0,355748;0,394132;0,428016;0,484844;0,516760;0,587008;0,629908;0,699912;0,747744;0,822124;0,876848;0,969828;1,014224;|0,000056;0,000184;0,000844;0,001480;0,002560;0,004224;0,006620;0,009896;0,013852;0,018448;0,024484;0,031628;0,039948;0,048776;0,059724;0,071836;0,083992;0,104344;0,122068;0,140012;0,162708;0,187768;0,213316;0,243400;0,278280;0,316272;0,347472;0,387908;0,434136;0,478080;0,524512;0,581672;0,640820;0,696704;0,781524;0,829300;0,905104;0,992584;1,071456;1,127968;|0,000032;0,000184;0,000752;0,002208;0,002880;0,004832;0,007616;0,010712;0,015016;0,019928;0,026376;0,033888;0,042816;0,053112;0,065192;0,080600;0,098840;0,118832;0,130880;0,155432;0,178920;0,199680;0,239000;0,264664;0,306400;0,337512;0,380624;0,423128;0,475280;0,523016;0,579776;0,629112;0,706888;0,764056;0,844536;0,909344;0,991904;1,061776;1,175320;1,242248;|0,000024;0,000200;0,000816;0,001792;0,003088;0,004984;0,007720;0,011384;0,015984;0,021712;0,028536;0,039144;0,049656;0,063488;0,073672;0,085304;0,102688;0,122512;0,143040;0,165544;0,188528;0,223656;0,254176;0,290432;0,331160;0,370424;0,413248;0,473568;0,522832;0,569144;0,636104;0,676232;0,762552;0,831648;0,908480;0,976536;1,093664;1,174288;1,302944;1,361576;|0,000040;0,000216;0,000920;0,001936;0,003432;0,005520;0,008432;0,012272;0,017752;0,024056;0,031264;0,040080;0,051448;0,063384;0,077896;0,092944;0,109232;0,153816;0,167704;0,177784;0,208360;0,238672;0,302680;0,311728;0,358864;0,399680;0,447680;0,491152;0,556920;0,617872;0,685360;0,728904;0,823552;0,894448;0,979904;1,056584;1,158640;1,266704;1,369392;1,449032;|0,000024;0,000344;0,001376;0,002360;0,004120;0,005536;0,009032;0,013344;0,019064;0,024920;0,032880;0,044336;0,055560;0,068320;0,082792;0,098384;0,115040;0,142776;0,165848;0,188824;0,225448;0,254928;0,301544;0,334400;0,393224;0,427424;0,480328;0,528128;0,600128;0,656472;0,755232;0,790096;0,880920;0,952016;1,052480;1,128560;1,240880;1,354088;1,504152;1,597912;|0,000032;0,000256;0,001072;0,002176;0,003920;0,006408;0,009960;0,014272;0,020304;0,026904;0,035704;0,045184;0,058536;0,082552;0,089944;0,108280;0,127128;0,146640;0,173472;0,206160;0,232168;0,273784;0,312280;0,353224;0,402992;0,456896;0,511328;0,560848;0,633504;0,698864;0,768800;0,832672;0,966160;1,027920;1,109056;1,252480;1,357904;1,443152;1,556432;1,630832;|0,000032;0,000240;0,001088;0,002208;0,003888;0,006384;0,009968;0,014128;0,019968;0,026864;0,035856;0,048208;0,064608;0,077168;0,092944;0,112192;0,133872;0,160768;0,181568;0,211200;0,253312;0,289536;0,329680;0,376032;0,431152;0,480176;0,543904;0,602912;0,666832;0,743120;0,818576;0,876768;1,001808;1,080928;1,180640;1,278240;1,397104;1,491264;1,650368;1,737760;|0,000032;0,000272;0,001184;0,002528;0,004352;0,007120;0,010912;0,015952;0,022160;0,030080;0,040176;0,052912;0,065744;0,078960;0,096336;0,120352;0,144752;0,169264;0,196192;0,231968;0,264080;0,305616;0,350816;0,393904;0,454368;0,502912;0,578016;0,636208;0,708496;0,790976;0,869600;0,925840;1,052416;1,137232;1,254256;1,347376;1,484160;1,582128;1,745552;1,837904;|0,000048;0,000304;0,001248;0,002704;0,005520;0,007824;0,011776;0,016896;0,023888;0,032416;0,042304;0,054160;0,068672;0,083328;0,103584;0,127936;0,151888;0,180576;0,217344;0,247360;0,292384;0,341520;0,385776;0,435760;0,505824;0,558992;0,617280;0,680416;0,763792;0,837248;0,933552;1,016928;1,140624;1,242688;1,418368;1,473392;1,634736;1,882880;1,880192;1,985072;|0,000048;0,000304;0,001424;0,002880;0,005584;0,008320;0,013488;0,017728;0,024896;0,033568;0,044928;0,057824;0,072304;0,090176;0,113024;0,132624;0,158240;0,188640;0,220288;0,257408;0,297264;0,343056;0,399280;0,445312;0,515120;0,572688;0,646272;0,735568;0,821440;0,903792;1,027200;1,122928;1,217600;1,290768;1,418592;1,521200;1,714688;1,859088;2,016096;2,177088;|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</si>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</sst>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</a:t>
            </a:r>
            <a:r>
              <a:rPr lang="en-GB" baseline="0"/>
              <a:t> thread vs Parallel processing time for different matrix sizes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Taken'!$C$2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Taken'!$A$3:$A$201</c:f>
              <c:numCache>
                <c:formatCode>General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</c:numCache>
            </c:numRef>
          </c:xVal>
          <c:yVal>
            <c:numRef>
              <c:f>'Time Taken'!$C$3:$C$201</c:f>
              <c:numCache>
                <c:formatCode>0.00000000</c:formatCode>
                <c:ptCount val="199"/>
                <c:pt idx="3" formatCode="0.00">
                  <c:v>1.3857142857142857E-3</c:v>
                </c:pt>
                <c:pt idx="4" formatCode="0.00">
                  <c:v>1.7571428571428573E-3</c:v>
                </c:pt>
                <c:pt idx="5" formatCode="0.00">
                  <c:v>2.0714285714285713E-3</c:v>
                </c:pt>
                <c:pt idx="6" formatCode="0.00">
                  <c:v>2.6785714285714286E-3</c:v>
                </c:pt>
                <c:pt idx="7" formatCode="0.00">
                  <c:v>3.428571428571428E-3</c:v>
                </c:pt>
                <c:pt idx="8" formatCode="0.00">
                  <c:v>4.2785714285714285E-3</c:v>
                </c:pt>
                <c:pt idx="9" formatCode="0.00">
                  <c:v>5.3428571428571431E-3</c:v>
                </c:pt>
                <c:pt idx="10" formatCode="0.00">
                  <c:v>6.9571428571428571E-3</c:v>
                </c:pt>
                <c:pt idx="11" formatCode="0.00">
                  <c:v>8.4142857142857144E-3</c:v>
                </c:pt>
                <c:pt idx="12" formatCode="0.00">
                  <c:v>1.005E-2</c:v>
                </c:pt>
                <c:pt idx="13" formatCode="0.00">
                  <c:v>1.2007142857142857E-2</c:v>
                </c:pt>
                <c:pt idx="14" formatCode="0.00">
                  <c:v>1.4314285714285713E-2</c:v>
                </c:pt>
                <c:pt idx="15" formatCode="0.00">
                  <c:v>1.6914285714285715E-2</c:v>
                </c:pt>
                <c:pt idx="16" formatCode="0.00">
                  <c:v>1.9885714285714284E-2</c:v>
                </c:pt>
                <c:pt idx="17" formatCode="0.00">
                  <c:v>2.3121428571428571E-2</c:v>
                </c:pt>
                <c:pt idx="18" formatCode="0.00">
                  <c:v>2.7435714285714285E-2</c:v>
                </c:pt>
                <c:pt idx="19" formatCode="0.00">
                  <c:v>3.1814285714285712E-2</c:v>
                </c:pt>
                <c:pt idx="20" formatCode="0.00">
                  <c:v>3.5885714285714285E-2</c:v>
                </c:pt>
                <c:pt idx="21" formatCode="0.00">
                  <c:v>4.0514285714285704E-2</c:v>
                </c:pt>
                <c:pt idx="22" formatCode="0.00">
                  <c:v>4.5492857142857147E-2</c:v>
                </c:pt>
                <c:pt idx="23" formatCode="0.00">
                  <c:v>5.0385714285714291E-2</c:v>
                </c:pt>
                <c:pt idx="24" formatCode="0.00">
                  <c:v>5.5335714285714287E-2</c:v>
                </c:pt>
                <c:pt idx="25" formatCode="0.00">
                  <c:v>6.0299999999999999E-2</c:v>
                </c:pt>
                <c:pt idx="26" formatCode="0.00">
                  <c:v>6.5964285714285725E-2</c:v>
                </c:pt>
                <c:pt idx="27" formatCode="0.00">
                  <c:v>7.4221428571428549E-2</c:v>
                </c:pt>
                <c:pt idx="28" formatCode="0.00">
                  <c:v>8.1900000000000001E-2</c:v>
                </c:pt>
                <c:pt idx="29" formatCode="0.00">
                  <c:v>8.9550000000000005E-2</c:v>
                </c:pt>
                <c:pt idx="30" formatCode="0.00">
                  <c:v>9.8050000000000012E-2</c:v>
                </c:pt>
                <c:pt idx="31" formatCode="0.00">
                  <c:v>0.10652142857142859</c:v>
                </c:pt>
                <c:pt idx="32" formatCode="0.00">
                  <c:v>0.11637142857142857</c:v>
                </c:pt>
                <c:pt idx="33" formatCode="0.00">
                  <c:v>0.12588571428571427</c:v>
                </c:pt>
                <c:pt idx="34" formatCode="0.00">
                  <c:v>0.13469285714285714</c:v>
                </c:pt>
                <c:pt idx="35" formatCode="0.00">
                  <c:v>0.14590714285714285</c:v>
                </c:pt>
                <c:pt idx="36" formatCode="0.00">
                  <c:v>0.15672857142857141</c:v>
                </c:pt>
                <c:pt idx="37" formatCode="0.00">
                  <c:v>0.16828571428571429</c:v>
                </c:pt>
                <c:pt idx="38" formatCode="0.00">
                  <c:v>0.18344285714285716</c:v>
                </c:pt>
                <c:pt idx="39" formatCode="0.00">
                  <c:v>0.2026785714285714</c:v>
                </c:pt>
                <c:pt idx="40" formatCode="0.00">
                  <c:v>0.22352142857142857</c:v>
                </c:pt>
                <c:pt idx="41" formatCode="0.00">
                  <c:v>0.23920714285714281</c:v>
                </c:pt>
                <c:pt idx="42" formatCode="0.00">
                  <c:v>0.25715714285714286</c:v>
                </c:pt>
                <c:pt idx="43" formatCode="0.00">
                  <c:v>0.2822142857142857</c:v>
                </c:pt>
                <c:pt idx="44" formatCode="0.00">
                  <c:v>0.30334285714285714</c:v>
                </c:pt>
                <c:pt idx="45" formatCode="0.00">
                  <c:v>0.32115714285714281</c:v>
                </c:pt>
                <c:pt idx="46" formatCode="0.00">
                  <c:v>0.34230714285714287</c:v>
                </c:pt>
                <c:pt idx="47" formatCode="0.00">
                  <c:v>0.38380000000000003</c:v>
                </c:pt>
                <c:pt idx="48" formatCode="0.00">
                  <c:v>0.43172142857142853</c:v>
                </c:pt>
                <c:pt idx="49" formatCode="0.00">
                  <c:v>0.47678571428571426</c:v>
                </c:pt>
                <c:pt idx="50" formatCode="0.00">
                  <c:v>0.52769285714285719</c:v>
                </c:pt>
                <c:pt idx="51" formatCode="0.00">
                  <c:v>0.58441428571428566</c:v>
                </c:pt>
                <c:pt idx="52" formatCode="0.00">
                  <c:v>0.64749999999999996</c:v>
                </c:pt>
                <c:pt idx="53" formatCode="0.00">
                  <c:v>0.70962857142857139</c:v>
                </c:pt>
                <c:pt idx="54" formatCode="0.00">
                  <c:v>0.74647142857142867</c:v>
                </c:pt>
                <c:pt idx="55" formatCode="0.00">
                  <c:v>0.79027142857142862</c:v>
                </c:pt>
                <c:pt idx="56" formatCode="0.00">
                  <c:v>0.81776428571428583</c:v>
                </c:pt>
                <c:pt idx="57" formatCode="0.00">
                  <c:v>0.82323571428571429</c:v>
                </c:pt>
                <c:pt idx="58" formatCode="0.00">
                  <c:v>0.84082857142857137</c:v>
                </c:pt>
                <c:pt idx="59" formatCode="0.00">
                  <c:v>0.83589999999999987</c:v>
                </c:pt>
                <c:pt idx="60" formatCode="0.00">
                  <c:v>0.82207857142857144</c:v>
                </c:pt>
                <c:pt idx="61" formatCode="0.00">
                  <c:v>0.81304285714285729</c:v>
                </c:pt>
                <c:pt idx="62" formatCode="0.00">
                  <c:v>0.80236428571428575</c:v>
                </c:pt>
                <c:pt idx="63" formatCode="0.00">
                  <c:v>0.81464285714285722</c:v>
                </c:pt>
                <c:pt idx="64" formatCode="0.00">
                  <c:v>0.85776428571428576</c:v>
                </c:pt>
                <c:pt idx="65" formatCode="0.00">
                  <c:v>0.91535714285714298</c:v>
                </c:pt>
                <c:pt idx="66" formatCode="0.00">
                  <c:v>0.99770714285714279</c:v>
                </c:pt>
                <c:pt idx="67" formatCode="0.00">
                  <c:v>1.0766642857142859</c:v>
                </c:pt>
                <c:pt idx="68" formatCode="0.00">
                  <c:v>1.1483428571428573</c:v>
                </c:pt>
                <c:pt idx="69" formatCode="0.00">
                  <c:v>1.2099357142857141</c:v>
                </c:pt>
                <c:pt idx="70" formatCode="0.00">
                  <c:v>1.2541285714285713</c:v>
                </c:pt>
                <c:pt idx="71" formatCode="0.00">
                  <c:v>1.2803928571428571</c:v>
                </c:pt>
                <c:pt idx="72" formatCode="0.00">
                  <c:v>1.2949642857142858</c:v>
                </c:pt>
                <c:pt idx="73" formatCode="0.00">
                  <c:v>1.328742857142857</c:v>
                </c:pt>
                <c:pt idx="74" formatCode="0.00">
                  <c:v>1.3405857142857143</c:v>
                </c:pt>
                <c:pt idx="75" formatCode="0.00">
                  <c:v>1.3682999999999998</c:v>
                </c:pt>
                <c:pt idx="76" formatCode="0.00">
                  <c:v>1.4080428571428574</c:v>
                </c:pt>
                <c:pt idx="77" formatCode="0.00">
                  <c:v>1.4526142857142856</c:v>
                </c:pt>
                <c:pt idx="78" formatCode="0.00">
                  <c:v>1.5375857142857146</c:v>
                </c:pt>
                <c:pt idx="79" formatCode="0.00">
                  <c:v>1.6695785714285714</c:v>
                </c:pt>
                <c:pt idx="80" formatCode="0.00">
                  <c:v>1.8232428571428572</c:v>
                </c:pt>
                <c:pt idx="81" formatCode="0.00">
                  <c:v>1.9548857142857143</c:v>
                </c:pt>
                <c:pt idx="82" formatCode="0.00">
                  <c:v>2.103735714285714</c:v>
                </c:pt>
                <c:pt idx="83" formatCode="0.00">
                  <c:v>2.2027142857142858</c:v>
                </c:pt>
                <c:pt idx="84" formatCode="0.00">
                  <c:v>2.2818214285714284</c:v>
                </c:pt>
                <c:pt idx="85" formatCode="0.00">
                  <c:v>2.3096571428571431</c:v>
                </c:pt>
                <c:pt idx="86" formatCode="0.00">
                  <c:v>2.3194357142857145</c:v>
                </c:pt>
                <c:pt idx="87" formatCode="0.00">
                  <c:v>2.2552857142857139</c:v>
                </c:pt>
                <c:pt idx="88" formatCode="0.00">
                  <c:v>2.2373785714285717</c:v>
                </c:pt>
                <c:pt idx="89" formatCode="0.00">
                  <c:v>2.2040071428571433</c:v>
                </c:pt>
                <c:pt idx="90" formatCode="0.00">
                  <c:v>2.227292857142857</c:v>
                </c:pt>
                <c:pt idx="91" formatCode="0.00">
                  <c:v>2.2962071428571429</c:v>
                </c:pt>
                <c:pt idx="92" formatCode="0.00">
                  <c:v>2.3744357142857142</c:v>
                </c:pt>
                <c:pt idx="93" formatCode="0.00">
                  <c:v>2.4092500000000006</c:v>
                </c:pt>
                <c:pt idx="94" formatCode="0.00">
                  <c:v>2.4717928571428569</c:v>
                </c:pt>
                <c:pt idx="95" formatCode="0.00">
                  <c:v>2.5612214285714283</c:v>
                </c:pt>
                <c:pt idx="96" formatCode="0.00">
                  <c:v>2.8286142857142855</c:v>
                </c:pt>
                <c:pt idx="97" formatCode="0.00">
                  <c:v>2.9151928571428569</c:v>
                </c:pt>
                <c:pt idx="98" formatCode="0.00">
                  <c:v>3.0366928571428571</c:v>
                </c:pt>
                <c:pt idx="99" formatCode="0.00">
                  <c:v>3.1950857142857148</c:v>
                </c:pt>
                <c:pt idx="100" formatCode="0.00">
                  <c:v>3.3036928571428574</c:v>
                </c:pt>
                <c:pt idx="101" formatCode="0.00">
                  <c:v>3.4024357142857147</c:v>
                </c:pt>
                <c:pt idx="102" formatCode="0.00">
                  <c:v>3.4775714285714283</c:v>
                </c:pt>
                <c:pt idx="103" formatCode="0.00">
                  <c:v>3.4074</c:v>
                </c:pt>
                <c:pt idx="104" formatCode="0.00">
                  <c:v>3.4779357142857146</c:v>
                </c:pt>
                <c:pt idx="105" formatCode="0.00">
                  <c:v>3.5720214285714285</c:v>
                </c:pt>
                <c:pt idx="106" formatCode="0.00">
                  <c:v>3.5958785714285719</c:v>
                </c:pt>
                <c:pt idx="107" formatCode="0.00">
                  <c:v>3.658871428571429</c:v>
                </c:pt>
                <c:pt idx="108" formatCode="0.00">
                  <c:v>3.7804428571428579</c:v>
                </c:pt>
                <c:pt idx="109" formatCode="0.00">
                  <c:v>3.889557142857142</c:v>
                </c:pt>
                <c:pt idx="110" formatCode="0.00">
                  <c:v>3.9684500000000003</c:v>
                </c:pt>
                <c:pt idx="111" formatCode="0.00">
                  <c:v>4.093635714285714</c:v>
                </c:pt>
                <c:pt idx="112" formatCode="0.00">
                  <c:v>4.1285214285714291</c:v>
                </c:pt>
                <c:pt idx="113" formatCode="0.00">
                  <c:v>4.2364285714285712</c:v>
                </c:pt>
                <c:pt idx="114" formatCode="0.00">
                  <c:v>4.3841785714285715</c:v>
                </c:pt>
                <c:pt idx="115" formatCode="0.00">
                  <c:v>4.4640142857142857</c:v>
                </c:pt>
                <c:pt idx="116" formatCode="0.00">
                  <c:v>4.5803000000000003</c:v>
                </c:pt>
                <c:pt idx="117" formatCode="0.00">
                  <c:v>4.7150357142857153</c:v>
                </c:pt>
                <c:pt idx="118" formatCode="0.00">
                  <c:v>4.8120571428571433</c:v>
                </c:pt>
                <c:pt idx="119" formatCode="0.00">
                  <c:v>4.9683357142857139</c:v>
                </c:pt>
                <c:pt idx="120" formatCode="0.00">
                  <c:v>5.0881142857142851</c:v>
                </c:pt>
                <c:pt idx="121" formatCode="0.00">
                  <c:v>5.2237142857142853</c:v>
                </c:pt>
                <c:pt idx="122" formatCode="0.00">
                  <c:v>5.361707142857143</c:v>
                </c:pt>
                <c:pt idx="123" formatCode="0.00">
                  <c:v>5.6244785714285728</c:v>
                </c:pt>
                <c:pt idx="124" formatCode="0.00">
                  <c:v>5.7436642857142859</c:v>
                </c:pt>
                <c:pt idx="125" formatCode="0.00">
                  <c:v>5.8973142857142866</c:v>
                </c:pt>
                <c:pt idx="126" formatCode="0.00">
                  <c:v>6.0247857142857146</c:v>
                </c:pt>
                <c:pt idx="127" formatCode="0.00">
                  <c:v>6.1315285714285706</c:v>
                </c:pt>
                <c:pt idx="128" formatCode="0.00">
                  <c:v>6.2362071428571433</c:v>
                </c:pt>
                <c:pt idx="129" formatCode="0.00">
                  <c:v>6.3744357142857142</c:v>
                </c:pt>
                <c:pt idx="130" formatCode="0.00">
                  <c:v>6.3817642857142856</c:v>
                </c:pt>
                <c:pt idx="131" formatCode="0.00">
                  <c:v>6.488607142857143</c:v>
                </c:pt>
                <c:pt idx="132" formatCode="0.00">
                  <c:v>6.6216357142857145</c:v>
                </c:pt>
                <c:pt idx="133" formatCode="0.00">
                  <c:v>6.7602785714285716</c:v>
                </c:pt>
                <c:pt idx="134" formatCode="0.00">
                  <c:v>6.9100714285714293</c:v>
                </c:pt>
                <c:pt idx="135" formatCode="0.00">
                  <c:v>7.0785428571428577</c:v>
                </c:pt>
                <c:pt idx="136" formatCode="0.00">
                  <c:v>7.2565500000000007</c:v>
                </c:pt>
                <c:pt idx="137" formatCode="0.00">
                  <c:v>7.5035071428571429</c:v>
                </c:pt>
                <c:pt idx="138" formatCode="0.00">
                  <c:v>7.6952857142857143</c:v>
                </c:pt>
                <c:pt idx="139" formatCode="0.00">
                  <c:v>7.8686214285714291</c:v>
                </c:pt>
                <c:pt idx="140" formatCode="0.00">
                  <c:v>7.9760857142857127</c:v>
                </c:pt>
                <c:pt idx="141" formatCode="0.00">
                  <c:v>8.2252785714285714</c:v>
                </c:pt>
                <c:pt idx="142" formatCode="0.00">
                  <c:v>8.4123785714285724</c:v>
                </c:pt>
                <c:pt idx="143" formatCode="0.00">
                  <c:v>8.5642500000000013</c:v>
                </c:pt>
                <c:pt idx="144" formatCode="0.00">
                  <c:v>8.6657642857142854</c:v>
                </c:pt>
                <c:pt idx="145" formatCode="0.00">
                  <c:v>8.8178928571428585</c:v>
                </c:pt>
                <c:pt idx="146" formatCode="0.00">
                  <c:v>8.9728000000000012</c:v>
                </c:pt>
                <c:pt idx="147" formatCode="0.00">
                  <c:v>9.2306357142857145</c:v>
                </c:pt>
                <c:pt idx="148" formatCode="0.00">
                  <c:v>9.3641142857142867</c:v>
                </c:pt>
                <c:pt idx="149" formatCode="0.00">
                  <c:v>9.5693000000000019</c:v>
                </c:pt>
                <c:pt idx="150" formatCode="0.00">
                  <c:v>9.7257071428571447</c:v>
                </c:pt>
                <c:pt idx="151" formatCode="0.00">
                  <c:v>9.8917857142857137</c:v>
                </c:pt>
                <c:pt idx="152" formatCode="0.00">
                  <c:v>10.064314285714287</c:v>
                </c:pt>
                <c:pt idx="153" formatCode="0.00">
                  <c:v>10.237357142857144</c:v>
                </c:pt>
                <c:pt idx="154" formatCode="0.00">
                  <c:v>10.400307142857145</c:v>
                </c:pt>
                <c:pt idx="155" formatCode="0.00">
                  <c:v>10.51132142857143</c:v>
                </c:pt>
                <c:pt idx="156" formatCode="0.00">
                  <c:v>10.685814285714285</c:v>
                </c:pt>
                <c:pt idx="157" formatCode="0.00">
                  <c:v>10.919135714285714</c:v>
                </c:pt>
                <c:pt idx="158" formatCode="0.00">
                  <c:v>11.146771428571428</c:v>
                </c:pt>
                <c:pt idx="159" formatCode="0.00">
                  <c:v>11.439764285714286</c:v>
                </c:pt>
                <c:pt idx="160" formatCode="0.00">
                  <c:v>11.654028571428571</c:v>
                </c:pt>
                <c:pt idx="161" formatCode="0.00">
                  <c:v>11.814442857142856</c:v>
                </c:pt>
                <c:pt idx="162" formatCode="0.00">
                  <c:v>12.116664285714286</c:v>
                </c:pt>
                <c:pt idx="163" formatCode="0.00">
                  <c:v>12.268307142857143</c:v>
                </c:pt>
                <c:pt idx="164" formatCode="0.00">
                  <c:v>12.545692857142855</c:v>
                </c:pt>
                <c:pt idx="165" formatCode="0.00">
                  <c:v>12.769764285714286</c:v>
                </c:pt>
                <c:pt idx="166" formatCode="0.00">
                  <c:v>12.962457142857144</c:v>
                </c:pt>
                <c:pt idx="167" formatCode="0.00">
                  <c:v>13.178335714285716</c:v>
                </c:pt>
                <c:pt idx="168" formatCode="0.00">
                  <c:v>13.4589</c:v>
                </c:pt>
                <c:pt idx="169" formatCode="0.00">
                  <c:v>13.641464285714287</c:v>
                </c:pt>
                <c:pt idx="170" formatCode="0.00">
                  <c:v>13.906478571428572</c:v>
                </c:pt>
                <c:pt idx="171" formatCode="0.00">
                  <c:v>14.05674285714286</c:v>
                </c:pt>
                <c:pt idx="172" formatCode="0.00">
                  <c:v>14.422664285714287</c:v>
                </c:pt>
                <c:pt idx="173" formatCode="0.00">
                  <c:v>14.807942857142857</c:v>
                </c:pt>
                <c:pt idx="174" formatCode="0.00">
                  <c:v>15.263571428571428</c:v>
                </c:pt>
                <c:pt idx="175" formatCode="0.00">
                  <c:v>15.966107142857142</c:v>
                </c:pt>
                <c:pt idx="176" formatCode="0.00">
                  <c:v>16.665028571428572</c:v>
                </c:pt>
                <c:pt idx="177" formatCode="0.00">
                  <c:v>17.389092857142856</c:v>
                </c:pt>
                <c:pt idx="178" formatCode="0.00">
                  <c:v>18.311342857142858</c:v>
                </c:pt>
                <c:pt idx="179" formatCode="0.00">
                  <c:v>18.787950000000002</c:v>
                </c:pt>
                <c:pt idx="180" formatCode="0.00">
                  <c:v>19.075657142857143</c:v>
                </c:pt>
                <c:pt idx="181" formatCode="0.00">
                  <c:v>19.409228571428571</c:v>
                </c:pt>
                <c:pt idx="182" formatCode="0.00">
                  <c:v>19.436585714285716</c:v>
                </c:pt>
                <c:pt idx="183" formatCode="0.00">
                  <c:v>19.469457142857141</c:v>
                </c:pt>
                <c:pt idx="184" formatCode="0.00">
                  <c:v>19.452885714285713</c:v>
                </c:pt>
                <c:pt idx="185" formatCode="0.00">
                  <c:v>19.344621428571429</c:v>
                </c:pt>
                <c:pt idx="186" formatCode="0.00">
                  <c:v>19.34702857142857</c:v>
                </c:pt>
                <c:pt idx="187" formatCode="0.00">
                  <c:v>19.600928571428572</c:v>
                </c:pt>
                <c:pt idx="188" formatCode="0.00">
                  <c:v>19.873871428571427</c:v>
                </c:pt>
                <c:pt idx="189" formatCode="0.00">
                  <c:v>20.229314285714285</c:v>
                </c:pt>
                <c:pt idx="190" formatCode="0.00">
                  <c:v>20.485528571428571</c:v>
                </c:pt>
                <c:pt idx="191" formatCode="0.00">
                  <c:v>20.877814285714283</c:v>
                </c:pt>
                <c:pt idx="192" formatCode="0.00">
                  <c:v>21.252871428571432</c:v>
                </c:pt>
                <c:pt idx="193" formatCode="0.00">
                  <c:v>21.68721428571429</c:v>
                </c:pt>
                <c:pt idx="194" formatCode="0.00">
                  <c:v>22.018571428571427</c:v>
                </c:pt>
                <c:pt idx="195" formatCode="0.00">
                  <c:v>22.250157142857141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A1-B345-89E9-CD06FA91A3DE}"/>
            </c:ext>
          </c:extLst>
        </c:ser>
        <c:ser>
          <c:idx val="1"/>
          <c:order val="1"/>
          <c:tx>
            <c:strRef>
              <c:f>'Time Taken'!$E$2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Taken'!$A$3:$A$201</c:f>
              <c:numCache>
                <c:formatCode>General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</c:numCache>
            </c:numRef>
          </c:xVal>
          <c:yVal>
            <c:numRef>
              <c:f>'Time Taken'!$E$3:$E$201</c:f>
              <c:numCache>
                <c:formatCode>0.00000000</c:formatCode>
                <c:ptCount val="199"/>
                <c:pt idx="3" formatCode="0.00">
                  <c:v>3.36985</c:v>
                </c:pt>
                <c:pt idx="4" formatCode="0.00">
                  <c:v>3.3611928571428571</c:v>
                </c:pt>
                <c:pt idx="5" formatCode="0.00">
                  <c:v>3.3488571428571428</c:v>
                </c:pt>
                <c:pt idx="6" formatCode="0.00">
                  <c:v>3.3875857142857138</c:v>
                </c:pt>
                <c:pt idx="7" formatCode="0.00">
                  <c:v>3.4295428571428563</c:v>
                </c:pt>
                <c:pt idx="8" formatCode="0.00">
                  <c:v>3.4267000000000003</c:v>
                </c:pt>
                <c:pt idx="9" formatCode="0.00">
                  <c:v>3.3676928571428575</c:v>
                </c:pt>
                <c:pt idx="10" formatCode="0.00">
                  <c:v>3.3400357142857144</c:v>
                </c:pt>
                <c:pt idx="11" formatCode="0.00">
                  <c:v>3.348035714285714</c:v>
                </c:pt>
                <c:pt idx="12" formatCode="0.00">
                  <c:v>3.3549142857142855</c:v>
                </c:pt>
                <c:pt idx="13" formatCode="0.00">
                  <c:v>3.2985428571428574</c:v>
                </c:pt>
                <c:pt idx="14" formatCode="0.00">
                  <c:v>3.3157142857142854</c:v>
                </c:pt>
                <c:pt idx="15" formatCode="0.00">
                  <c:v>3.288214285714286</c:v>
                </c:pt>
                <c:pt idx="16" formatCode="0.00">
                  <c:v>3.2929785714285718</c:v>
                </c:pt>
                <c:pt idx="17" formatCode="0.00">
                  <c:v>3.3521428571428578</c:v>
                </c:pt>
                <c:pt idx="18" formatCode="0.00">
                  <c:v>3.3401214285714289</c:v>
                </c:pt>
                <c:pt idx="19" formatCode="0.00">
                  <c:v>3.3445928571428576</c:v>
                </c:pt>
                <c:pt idx="20" formatCode="0.00">
                  <c:v>3.3486785714285721</c:v>
                </c:pt>
                <c:pt idx="21" formatCode="0.00">
                  <c:v>3.2906785714285718</c:v>
                </c:pt>
                <c:pt idx="22" formatCode="0.00">
                  <c:v>3.3298499999999995</c:v>
                </c:pt>
                <c:pt idx="23" formatCode="0.00">
                  <c:v>3.4078428571428572</c:v>
                </c:pt>
                <c:pt idx="24" formatCode="0.00">
                  <c:v>3.4731857142857141</c:v>
                </c:pt>
                <c:pt idx="25" formatCode="0.00">
                  <c:v>3.5072142857142858</c:v>
                </c:pt>
                <c:pt idx="26" formatCode="0.00">
                  <c:v>3.5319642857142854</c:v>
                </c:pt>
                <c:pt idx="27" formatCode="0.00">
                  <c:v>3.5793857142857144</c:v>
                </c:pt>
                <c:pt idx="28" formatCode="0.00">
                  <c:v>3.6725357142857145</c:v>
                </c:pt>
                <c:pt idx="29" formatCode="0.00">
                  <c:v>3.6459357142857143</c:v>
                </c:pt>
                <c:pt idx="30" formatCode="0.00">
                  <c:v>3.543478571428571</c:v>
                </c:pt>
                <c:pt idx="31" formatCode="0.00">
                  <c:v>3.4945285714285714</c:v>
                </c:pt>
                <c:pt idx="32" formatCode="0.00">
                  <c:v>3.4664428571428574</c:v>
                </c:pt>
                <c:pt idx="33" formatCode="0.00">
                  <c:v>3.4603785714285715</c:v>
                </c:pt>
                <c:pt idx="34" formatCode="0.00">
                  <c:v>3.4155428571428574</c:v>
                </c:pt>
                <c:pt idx="35" formatCode="0.00">
                  <c:v>3.3403571428571426</c:v>
                </c:pt>
                <c:pt idx="36" formatCode="0.00">
                  <c:v>3.3061214285714291</c:v>
                </c:pt>
                <c:pt idx="37" formatCode="0.00">
                  <c:v>3.3169428571428567</c:v>
                </c:pt>
                <c:pt idx="38" formatCode="0.00">
                  <c:v>3.2496357142857142</c:v>
                </c:pt>
                <c:pt idx="39" formatCode="0.00">
                  <c:v>3.243264285714285</c:v>
                </c:pt>
                <c:pt idx="40" formatCode="0.00">
                  <c:v>3.209921428571429</c:v>
                </c:pt>
                <c:pt idx="41" formatCode="0.00">
                  <c:v>3.1954142857142851</c:v>
                </c:pt>
                <c:pt idx="42" formatCode="0.00">
                  <c:v>3.1969357142857144</c:v>
                </c:pt>
                <c:pt idx="43" formatCode="0.00">
                  <c:v>3.2054928571428576</c:v>
                </c:pt>
                <c:pt idx="44" formatCode="0.00">
                  <c:v>3.2490857142857141</c:v>
                </c:pt>
                <c:pt idx="45" formatCode="0.00">
                  <c:v>3.2467785714285711</c:v>
                </c:pt>
                <c:pt idx="46" formatCode="0.00">
                  <c:v>3.2192642857142859</c:v>
                </c:pt>
                <c:pt idx="47" formatCode="0.00">
                  <c:v>3.2092928571428572</c:v>
                </c:pt>
                <c:pt idx="48" formatCode="0.00">
                  <c:v>3.255557142857143</c:v>
                </c:pt>
                <c:pt idx="49" formatCode="0.00">
                  <c:v>3.2785857142857147</c:v>
                </c:pt>
                <c:pt idx="50" formatCode="0.00">
                  <c:v>3.3435142857142859</c:v>
                </c:pt>
                <c:pt idx="51" formatCode="0.00">
                  <c:v>3.3158357142857144</c:v>
                </c:pt>
                <c:pt idx="52" formatCode="0.00">
                  <c:v>3.3353642857142858</c:v>
                </c:pt>
                <c:pt idx="53" formatCode="0.00">
                  <c:v>3.3626928571428572</c:v>
                </c:pt>
                <c:pt idx="54" formatCode="0.00">
                  <c:v>3.3933642857142856</c:v>
                </c:pt>
                <c:pt idx="55" formatCode="0.00">
                  <c:v>3.3744500000000004</c:v>
                </c:pt>
                <c:pt idx="56" formatCode="0.00">
                  <c:v>3.3242571428571428</c:v>
                </c:pt>
                <c:pt idx="57" formatCode="0.00">
                  <c:v>3.2689428571428572</c:v>
                </c:pt>
                <c:pt idx="58" formatCode="0.00">
                  <c:v>3.2549285714285712</c:v>
                </c:pt>
                <c:pt idx="59" formatCode="0.00">
                  <c:v>3.2200714285714285</c:v>
                </c:pt>
                <c:pt idx="60" formatCode="0.00">
                  <c:v>3.1900214285714288</c:v>
                </c:pt>
                <c:pt idx="61" formatCode="0.00">
                  <c:v>3.2171571428571433</c:v>
                </c:pt>
                <c:pt idx="62" formatCode="0.00">
                  <c:v>3.2972214285714281</c:v>
                </c:pt>
                <c:pt idx="63" formatCode="0.00">
                  <c:v>3.3616142857142854</c:v>
                </c:pt>
                <c:pt idx="64" formatCode="0.00">
                  <c:v>3.3601714285714284</c:v>
                </c:pt>
                <c:pt idx="65" formatCode="0.00">
                  <c:v>3.3972142857142855</c:v>
                </c:pt>
                <c:pt idx="66" formatCode="0.00">
                  <c:v>3.395464285714286</c:v>
                </c:pt>
                <c:pt idx="67" formatCode="0.00">
                  <c:v>3.3945428571428571</c:v>
                </c:pt>
                <c:pt idx="68" formatCode="0.00">
                  <c:v>3.3587000000000002</c:v>
                </c:pt>
                <c:pt idx="69" formatCode="0.00">
                  <c:v>3.3843285714285725</c:v>
                </c:pt>
                <c:pt idx="70" formatCode="0.00">
                  <c:v>3.4154571428571434</c:v>
                </c:pt>
                <c:pt idx="71" formatCode="0.00">
                  <c:v>3.41425</c:v>
                </c:pt>
                <c:pt idx="72" formatCode="0.00">
                  <c:v>3.3477357142857143</c:v>
                </c:pt>
                <c:pt idx="73" formatCode="0.00">
                  <c:v>3.3484785714285716</c:v>
                </c:pt>
                <c:pt idx="74" formatCode="0.00">
                  <c:v>3.3418571428571431</c:v>
                </c:pt>
                <c:pt idx="75" formatCode="0.00">
                  <c:v>3.3301214285714282</c:v>
                </c:pt>
                <c:pt idx="76" formatCode="0.00">
                  <c:v>3.1795928571428571</c:v>
                </c:pt>
                <c:pt idx="77" formatCode="0.00">
                  <c:v>3.0827928571428571</c:v>
                </c:pt>
                <c:pt idx="78" formatCode="0.00">
                  <c:v>3.1494785714285713</c:v>
                </c:pt>
                <c:pt idx="79" formatCode="0.00">
                  <c:v>3.1652714285714292</c:v>
                </c:pt>
                <c:pt idx="80" formatCode="0.00">
                  <c:v>3.1818714285714291</c:v>
                </c:pt>
                <c:pt idx="81" formatCode="0.00">
                  <c:v>3.2463142857142859</c:v>
                </c:pt>
                <c:pt idx="82" formatCode="0.00">
                  <c:v>3.2008714285714284</c:v>
                </c:pt>
                <c:pt idx="83" formatCode="0.00">
                  <c:v>3.2054357142857142</c:v>
                </c:pt>
                <c:pt idx="84" formatCode="0.00">
                  <c:v>3.2462071428571431</c:v>
                </c:pt>
                <c:pt idx="85" formatCode="0.00">
                  <c:v>3.1892857142857145</c:v>
                </c:pt>
                <c:pt idx="86" formatCode="0.00">
                  <c:v>3.2082499999999996</c:v>
                </c:pt>
                <c:pt idx="87" formatCode="0.00">
                  <c:v>3.3153500000000005</c:v>
                </c:pt>
                <c:pt idx="88" formatCode="0.00">
                  <c:v>3.3428714285714287</c:v>
                </c:pt>
                <c:pt idx="89" formatCode="0.00">
                  <c:v>3.4014571428571427</c:v>
                </c:pt>
                <c:pt idx="90" formatCode="0.00">
                  <c:v>3.4632714285714288</c:v>
                </c:pt>
                <c:pt idx="91" formatCode="0.00">
                  <c:v>3.440121428571429</c:v>
                </c:pt>
                <c:pt idx="92" formatCode="0.00">
                  <c:v>3.4326285714285718</c:v>
                </c:pt>
                <c:pt idx="93" formatCode="0.00">
                  <c:v>3.4598928571428567</c:v>
                </c:pt>
                <c:pt idx="94" formatCode="0.00">
                  <c:v>3.3889857142857145</c:v>
                </c:pt>
                <c:pt idx="95" formatCode="0.00">
                  <c:v>3.3597500000000005</c:v>
                </c:pt>
                <c:pt idx="96" formatCode="0.00">
                  <c:v>3.377764285714286</c:v>
                </c:pt>
                <c:pt idx="97" formatCode="0.00">
                  <c:v>3.3478428571428571</c:v>
                </c:pt>
                <c:pt idx="98" formatCode="0.00">
                  <c:v>3.3750142857142857</c:v>
                </c:pt>
                <c:pt idx="99" formatCode="0.00">
                  <c:v>3.4291785714285719</c:v>
                </c:pt>
                <c:pt idx="100" formatCode="0.00">
                  <c:v>3.4825999999999997</c:v>
                </c:pt>
                <c:pt idx="101" formatCode="0.00">
                  <c:v>3.4848642857142855</c:v>
                </c:pt>
                <c:pt idx="102" formatCode="0.00">
                  <c:v>3.4912428571428573</c:v>
                </c:pt>
                <c:pt idx="103" formatCode="0.00">
                  <c:v>3.4896999999999996</c:v>
                </c:pt>
                <c:pt idx="104" formatCode="0.00">
                  <c:v>3.4637642857142859</c:v>
                </c:pt>
                <c:pt idx="105" formatCode="0.00">
                  <c:v>3.4801357142857148</c:v>
                </c:pt>
                <c:pt idx="106" formatCode="0.00">
                  <c:v>3.4076642857142856</c:v>
                </c:pt>
                <c:pt idx="107" formatCode="0.00">
                  <c:v>3.335028571428571</c:v>
                </c:pt>
                <c:pt idx="108" formatCode="0.00">
                  <c:v>3.3350000000000004</c:v>
                </c:pt>
                <c:pt idx="109" formatCode="0.00">
                  <c:v>3.3383785714285716</c:v>
                </c:pt>
                <c:pt idx="110" formatCode="0.00">
                  <c:v>3.3096214285714294</c:v>
                </c:pt>
                <c:pt idx="111" formatCode="0.00">
                  <c:v>3.3810357142857144</c:v>
                </c:pt>
                <c:pt idx="112" formatCode="0.00">
                  <c:v>3.3668</c:v>
                </c:pt>
                <c:pt idx="113" formatCode="0.00">
                  <c:v>3.3730499999999997</c:v>
                </c:pt>
                <c:pt idx="114" formatCode="0.00">
                  <c:v>3.3814142857142855</c:v>
                </c:pt>
                <c:pt idx="115" formatCode="0.00">
                  <c:v>3.4040000000000004</c:v>
                </c:pt>
                <c:pt idx="116" formatCode="0.00">
                  <c:v>3.3646357142857148</c:v>
                </c:pt>
                <c:pt idx="117" formatCode="0.00">
                  <c:v>3.3872428571428577</c:v>
                </c:pt>
                <c:pt idx="118" formatCode="0.00">
                  <c:v>3.3571071428571431</c:v>
                </c:pt>
                <c:pt idx="119" formatCode="0.00">
                  <c:v>3.3561714285714288</c:v>
                </c:pt>
                <c:pt idx="120" formatCode="0.00">
                  <c:v>3.3831857142857147</c:v>
                </c:pt>
                <c:pt idx="121" formatCode="0.00">
                  <c:v>3.411485714285714</c:v>
                </c:pt>
                <c:pt idx="122" formatCode="0.00">
                  <c:v>3.3841214285714285</c:v>
                </c:pt>
                <c:pt idx="123" formatCode="0.00">
                  <c:v>3.4014928571428569</c:v>
                </c:pt>
                <c:pt idx="124" formatCode="0.00">
                  <c:v>3.3891285714285715</c:v>
                </c:pt>
                <c:pt idx="125" formatCode="0.00">
                  <c:v>3.427135714285714</c:v>
                </c:pt>
                <c:pt idx="126" formatCode="0.00">
                  <c:v>3.4873357142857144</c:v>
                </c:pt>
                <c:pt idx="127" formatCode="0.00">
                  <c:v>3.5518357142857142</c:v>
                </c:pt>
                <c:pt idx="128" formatCode="0.00">
                  <c:v>3.5352571428571427</c:v>
                </c:pt>
                <c:pt idx="129" formatCode="0.00">
                  <c:v>3.5488642857142856</c:v>
                </c:pt>
                <c:pt idx="130" formatCode="0.00">
                  <c:v>3.558414285714286</c:v>
                </c:pt>
                <c:pt idx="131" formatCode="0.00">
                  <c:v>3.5857928571428577</c:v>
                </c:pt>
                <c:pt idx="132" formatCode="0.00">
                  <c:v>3.5868714285714289</c:v>
                </c:pt>
                <c:pt idx="133" formatCode="0.00">
                  <c:v>3.5090357142857145</c:v>
                </c:pt>
                <c:pt idx="134" formatCode="0.00">
                  <c:v>3.4167571428571426</c:v>
                </c:pt>
                <c:pt idx="135" formatCode="0.00">
                  <c:v>3.4367928571428568</c:v>
                </c:pt>
                <c:pt idx="136" formatCode="0.00">
                  <c:v>3.419342857142857</c:v>
                </c:pt>
                <c:pt idx="137" formatCode="0.00">
                  <c:v>3.4063642857142864</c:v>
                </c:pt>
                <c:pt idx="138" formatCode="0.00">
                  <c:v>3.3930285714285717</c:v>
                </c:pt>
                <c:pt idx="139" formatCode="0.00">
                  <c:v>3.355607142857143</c:v>
                </c:pt>
                <c:pt idx="140" formatCode="0.00">
                  <c:v>3.3935928571428575</c:v>
                </c:pt>
                <c:pt idx="141" formatCode="0.00">
                  <c:v>3.4252214285714278</c:v>
                </c:pt>
                <c:pt idx="142" formatCode="0.00">
                  <c:v>3.4278714285714282</c:v>
                </c:pt>
                <c:pt idx="143" formatCode="0.00">
                  <c:v>3.4307071428571434</c:v>
                </c:pt>
                <c:pt idx="144" formatCode="0.00">
                  <c:v>3.4381214285714283</c:v>
                </c:pt>
                <c:pt idx="145" formatCode="0.00">
                  <c:v>3.4514500000000004</c:v>
                </c:pt>
                <c:pt idx="146" formatCode="0.00">
                  <c:v>3.4516999999999998</c:v>
                </c:pt>
                <c:pt idx="147" formatCode="0.00">
                  <c:v>3.4374499999999992</c:v>
                </c:pt>
                <c:pt idx="148" formatCode="0.00">
                  <c:v>3.441214285714286</c:v>
                </c:pt>
                <c:pt idx="149" formatCode="0.00">
                  <c:v>3.4827000000000004</c:v>
                </c:pt>
                <c:pt idx="150" formatCode="0.00">
                  <c:v>3.5333214285714285</c:v>
                </c:pt>
                <c:pt idx="151" formatCode="0.00">
                  <c:v>3.5906071428571429</c:v>
                </c:pt>
                <c:pt idx="152" formatCode="0.00">
                  <c:v>3.6231357142857141</c:v>
                </c:pt>
                <c:pt idx="153" formatCode="0.00">
                  <c:v>3.6671285714285711</c:v>
                </c:pt>
                <c:pt idx="154" formatCode="0.00">
                  <c:v>3.6579428571428569</c:v>
                </c:pt>
                <c:pt idx="155" formatCode="0.00">
                  <c:v>3.7020571428571429</c:v>
                </c:pt>
                <c:pt idx="156" formatCode="0.00">
                  <c:v>3.6665142857142858</c:v>
                </c:pt>
                <c:pt idx="157" formatCode="0.00">
                  <c:v>3.6432642857142858</c:v>
                </c:pt>
                <c:pt idx="158" formatCode="0.00">
                  <c:v>3.6216285714285719</c:v>
                </c:pt>
                <c:pt idx="159" formatCode="0.00">
                  <c:v>3.616885714285714</c:v>
                </c:pt>
                <c:pt idx="160" formatCode="0.00">
                  <c:v>3.6427500000000004</c:v>
                </c:pt>
                <c:pt idx="161" formatCode="0.00">
                  <c:v>3.7342928571428571</c:v>
                </c:pt>
                <c:pt idx="162" formatCode="0.00">
                  <c:v>3.7071214285714285</c:v>
                </c:pt>
                <c:pt idx="163" formatCode="0.00">
                  <c:v>3.6924571428571431</c:v>
                </c:pt>
                <c:pt idx="164" formatCode="0.00">
                  <c:v>3.7334499999999995</c:v>
                </c:pt>
                <c:pt idx="165" formatCode="0.00">
                  <c:v>3.7882642857142854</c:v>
                </c:pt>
                <c:pt idx="166" formatCode="0.00">
                  <c:v>3.8235999999999999</c:v>
                </c:pt>
                <c:pt idx="167" formatCode="0.00">
                  <c:v>3.8128357142857139</c:v>
                </c:pt>
                <c:pt idx="168" formatCode="0.00">
                  <c:v>3.7756642857142859</c:v>
                </c:pt>
                <c:pt idx="169" formatCode="0.00">
                  <c:v>3.7975642857142855</c:v>
                </c:pt>
                <c:pt idx="170" formatCode="0.00">
                  <c:v>3.8507928571428569</c:v>
                </c:pt>
                <c:pt idx="171" formatCode="0.00">
                  <c:v>3.8326928571428565</c:v>
                </c:pt>
                <c:pt idx="172" formatCode="0.00">
                  <c:v>3.756564285714286</c:v>
                </c:pt>
                <c:pt idx="173" formatCode="0.00">
                  <c:v>3.7223857142857142</c:v>
                </c:pt>
                <c:pt idx="174" formatCode="0.00">
                  <c:v>3.736528571428571</c:v>
                </c:pt>
                <c:pt idx="175" formatCode="0.00">
                  <c:v>3.7503857142857151</c:v>
                </c:pt>
                <c:pt idx="176" formatCode="0.00">
                  <c:v>3.7389857142857141</c:v>
                </c:pt>
                <c:pt idx="177" formatCode="0.00">
                  <c:v>3.753028571428572</c:v>
                </c:pt>
                <c:pt idx="178" formatCode="0.00">
                  <c:v>3.753278571428571</c:v>
                </c:pt>
                <c:pt idx="179" formatCode="0.00">
                  <c:v>3.7639214285714284</c:v>
                </c:pt>
                <c:pt idx="180" formatCode="0.00">
                  <c:v>3.7614000000000001</c:v>
                </c:pt>
                <c:pt idx="181" formatCode="0.00">
                  <c:v>3.7423642857142858</c:v>
                </c:pt>
                <c:pt idx="182" formatCode="0.00">
                  <c:v>3.7529928571428575</c:v>
                </c:pt>
                <c:pt idx="183" formatCode="0.00">
                  <c:v>3.7597785714285719</c:v>
                </c:pt>
                <c:pt idx="184" formatCode="0.00">
                  <c:v>3.7266500000000002</c:v>
                </c:pt>
                <c:pt idx="185" formatCode="0.00">
                  <c:v>3.7458785714285714</c:v>
                </c:pt>
                <c:pt idx="186" formatCode="0.00">
                  <c:v>3.8061857142857143</c:v>
                </c:pt>
                <c:pt idx="187" formatCode="0.00">
                  <c:v>3.8189857142857146</c:v>
                </c:pt>
                <c:pt idx="188" formatCode="0.00">
                  <c:v>3.7895500000000006</c:v>
                </c:pt>
                <c:pt idx="189" formatCode="0.00">
                  <c:v>3.7583000000000002</c:v>
                </c:pt>
                <c:pt idx="190" formatCode="0.00">
                  <c:v>3.8249857142857144</c:v>
                </c:pt>
                <c:pt idx="191" formatCode="0.00">
                  <c:v>3.8620142857142854</c:v>
                </c:pt>
                <c:pt idx="192" formatCode="0.00">
                  <c:v>3.8644214285714287</c:v>
                </c:pt>
                <c:pt idx="193" formatCode="0.00">
                  <c:v>3.8642571428571428</c:v>
                </c:pt>
                <c:pt idx="194" formatCode="0.00">
                  <c:v>3.9205928571428572</c:v>
                </c:pt>
                <c:pt idx="195" formatCode="0.00">
                  <c:v>4.0133285714285725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A1-B345-89E9-CD06FA91A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85679"/>
        <c:axId val="576809599"/>
      </c:scatterChart>
      <c:valAx>
        <c:axId val="594785679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matrices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09599"/>
        <c:crosses val="autoZero"/>
        <c:crossBetween val="midCat"/>
      </c:valAx>
      <c:valAx>
        <c:axId val="57680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Time (ms)</a:t>
                </a:r>
              </a:p>
            </c:rich>
          </c:tx>
          <c:layout>
            <c:manualLayout>
              <c:xMode val="edge"/>
              <c:yMode val="edge"/>
              <c:x val="2.7397260273972601E-2"/>
              <c:y val="0.42768099222184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85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Single thread vs Parallel processing time for different matrix counts all with size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Taken'!$H$2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Taken'!$F$3:$F$51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Taken'!$H$3:$H$51</c:f>
              <c:numCache>
                <c:formatCode>0.00000000</c:formatCode>
                <c:ptCount val="49"/>
                <c:pt idx="3" formatCode="0.00">
                  <c:v>1.971428571428571E-3</c:v>
                </c:pt>
                <c:pt idx="4" formatCode="0.00">
                  <c:v>2.4428571428571429E-3</c:v>
                </c:pt>
                <c:pt idx="5" formatCode="0.00">
                  <c:v>2.8428571428571422E-3</c:v>
                </c:pt>
                <c:pt idx="6" formatCode="0.00">
                  <c:v>3.3142857142857145E-3</c:v>
                </c:pt>
                <c:pt idx="7" formatCode="0.00">
                  <c:v>3.7857142857142855E-3</c:v>
                </c:pt>
                <c:pt idx="8" formatCode="0.00">
                  <c:v>4.2571428571428578E-3</c:v>
                </c:pt>
                <c:pt idx="9" formatCode="0.00">
                  <c:v>4.8000000000000004E-3</c:v>
                </c:pt>
                <c:pt idx="10" formatCode="0.00">
                  <c:v>5.3285714285714282E-3</c:v>
                </c:pt>
                <c:pt idx="11" formatCode="0.00">
                  <c:v>5.7714285714285714E-3</c:v>
                </c:pt>
                <c:pt idx="12" formatCode="0.00">
                  <c:v>6.1999999999999998E-3</c:v>
                </c:pt>
                <c:pt idx="13" formatCode="0.00">
                  <c:v>6.5999999999999991E-3</c:v>
                </c:pt>
                <c:pt idx="14" formatCode="0.00">
                  <c:v>7.0285714285714292E-3</c:v>
                </c:pt>
                <c:pt idx="15" formatCode="0.00">
                  <c:v>7.5571428571428569E-3</c:v>
                </c:pt>
                <c:pt idx="16" formatCode="0.00">
                  <c:v>8.1428571428571427E-3</c:v>
                </c:pt>
                <c:pt idx="17" formatCode="0.00">
                  <c:v>8.7857142857142856E-3</c:v>
                </c:pt>
                <c:pt idx="18" formatCode="0.00">
                  <c:v>9.6142857142857158E-3</c:v>
                </c:pt>
                <c:pt idx="19" formatCode="0.00">
                  <c:v>1.0271428571428572E-2</c:v>
                </c:pt>
                <c:pt idx="20" formatCode="0.00">
                  <c:v>1.0742857142857143E-2</c:v>
                </c:pt>
                <c:pt idx="21" formatCode="0.00">
                  <c:v>1.1342857142857142E-2</c:v>
                </c:pt>
                <c:pt idx="22" formatCode="0.00">
                  <c:v>1.1714285714285715E-2</c:v>
                </c:pt>
                <c:pt idx="23" formatCode="0.00">
                  <c:v>1.2071428571428571E-2</c:v>
                </c:pt>
                <c:pt idx="24" formatCode="0.00">
                  <c:v>1.2757142857142858E-2</c:v>
                </c:pt>
                <c:pt idx="25" formatCode="0.00">
                  <c:v>1.2742857142857143E-2</c:v>
                </c:pt>
                <c:pt idx="26" formatCode="0.00">
                  <c:v>1.2800000000000001E-2</c:v>
                </c:pt>
                <c:pt idx="27" formatCode="0.00">
                  <c:v>1.3257142857142856E-2</c:v>
                </c:pt>
                <c:pt idx="28" formatCode="0.00">
                  <c:v>1.3585714285714288E-2</c:v>
                </c:pt>
                <c:pt idx="29" formatCode="0.00">
                  <c:v>1.4057142857142858E-2</c:v>
                </c:pt>
                <c:pt idx="30" formatCode="0.00">
                  <c:v>1.4457142857142859E-2</c:v>
                </c:pt>
                <c:pt idx="31" formatCode="0.00">
                  <c:v>1.4442857142857144E-2</c:v>
                </c:pt>
                <c:pt idx="32" formatCode="0.00">
                  <c:v>1.4942857142857143E-2</c:v>
                </c:pt>
                <c:pt idx="33" formatCode="0.00">
                  <c:v>1.552857142857143E-2</c:v>
                </c:pt>
                <c:pt idx="34" formatCode="0.00">
                  <c:v>1.5928571428571427E-2</c:v>
                </c:pt>
                <c:pt idx="35" formatCode="0.00">
                  <c:v>1.6257142857142855E-2</c:v>
                </c:pt>
                <c:pt idx="36" formatCode="0.00">
                  <c:v>1.6799999999999999E-2</c:v>
                </c:pt>
                <c:pt idx="37" formatCode="0.00">
                  <c:v>1.72E-2</c:v>
                </c:pt>
                <c:pt idx="38" formatCode="0.00">
                  <c:v>1.7542857142857145E-2</c:v>
                </c:pt>
                <c:pt idx="39" formatCode="0.00">
                  <c:v>1.788571428571429E-2</c:v>
                </c:pt>
                <c:pt idx="40" formatCode="0.00">
                  <c:v>1.8371428571428573E-2</c:v>
                </c:pt>
                <c:pt idx="41" formatCode="0.00">
                  <c:v>1.8771428571428571E-2</c:v>
                </c:pt>
                <c:pt idx="42" formatCode="0.00">
                  <c:v>1.9714285714285715E-2</c:v>
                </c:pt>
                <c:pt idx="43" formatCode="0.00">
                  <c:v>2.0028571428571427E-2</c:v>
                </c:pt>
                <c:pt idx="44" formatCode="0.00">
                  <c:v>2.0428571428571431E-2</c:v>
                </c:pt>
                <c:pt idx="45" formatCode="0.00">
                  <c:v>2.0971428571428568E-2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2E-6F4D-9E0B-EE9C9BFE4B3E}"/>
            </c:ext>
          </c:extLst>
        </c:ser>
        <c:ser>
          <c:idx val="1"/>
          <c:order val="1"/>
          <c:tx>
            <c:strRef>
              <c:f>'Time Taken'!$J$2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Taken'!$F$3:$F$51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Taken'!$J$3:$J$51</c:f>
              <c:numCache>
                <c:formatCode>0.00000000</c:formatCode>
                <c:ptCount val="49"/>
                <c:pt idx="3" formatCode="0.00">
                  <c:v>4.6547157142857154</c:v>
                </c:pt>
                <c:pt idx="4" formatCode="0.00">
                  <c:v>4.8538399999999999</c:v>
                </c:pt>
                <c:pt idx="5" formatCode="0.00">
                  <c:v>5.2609157142857148</c:v>
                </c:pt>
                <c:pt idx="6" formatCode="0.00">
                  <c:v>5.6800199999999998</c:v>
                </c:pt>
                <c:pt idx="7" formatCode="0.00">
                  <c:v>5.9773342857142859</c:v>
                </c:pt>
                <c:pt idx="8" formatCode="0.00">
                  <c:v>6.137277142857144</c:v>
                </c:pt>
                <c:pt idx="9" formatCode="0.00">
                  <c:v>6.3007528571428573</c:v>
                </c:pt>
                <c:pt idx="10" formatCode="0.00">
                  <c:v>6.3807142857142862</c:v>
                </c:pt>
                <c:pt idx="11" formatCode="0.00">
                  <c:v>6.4646957142857149</c:v>
                </c:pt>
                <c:pt idx="12" formatCode="0.00">
                  <c:v>6.7909057142857154</c:v>
                </c:pt>
                <c:pt idx="13" formatCode="0.00">
                  <c:v>7.2251157142857139</c:v>
                </c:pt>
                <c:pt idx="14" formatCode="0.00">
                  <c:v>7.8299628571428563</c:v>
                </c:pt>
                <c:pt idx="15" formatCode="0.00">
                  <c:v>8.2198385714285713</c:v>
                </c:pt>
                <c:pt idx="16" formatCode="0.00">
                  <c:v>8.4086485714285715</c:v>
                </c:pt>
                <c:pt idx="17" formatCode="0.00">
                  <c:v>8.5726400000000016</c:v>
                </c:pt>
                <c:pt idx="18" formatCode="0.00">
                  <c:v>8.7412114285714289</c:v>
                </c:pt>
                <c:pt idx="19" formatCode="0.00">
                  <c:v>8.6834585714285701</c:v>
                </c:pt>
                <c:pt idx="20" formatCode="0.00">
                  <c:v>8.4350957142857137</c:v>
                </c:pt>
                <c:pt idx="21" formatCode="0.00">
                  <c:v>8.1541142857142841</c:v>
                </c:pt>
                <c:pt idx="22" formatCode="0.00">
                  <c:v>8.2014571428571408</c:v>
                </c:pt>
                <c:pt idx="23" formatCode="0.00">
                  <c:v>8.4937528571428569</c:v>
                </c:pt>
                <c:pt idx="24" formatCode="0.00">
                  <c:v>8.6555528571428564</c:v>
                </c:pt>
                <c:pt idx="25" formatCode="0.00">
                  <c:v>9.0188757142857146</c:v>
                </c:pt>
                <c:pt idx="26" formatCode="0.00">
                  <c:v>9.1518471428571431</c:v>
                </c:pt>
                <c:pt idx="27" formatCode="0.00">
                  <c:v>9.4200100000000013</c:v>
                </c:pt>
                <c:pt idx="28" formatCode="0.00">
                  <c:v>9.6933728571428581</c:v>
                </c:pt>
                <c:pt idx="29" formatCode="0.00">
                  <c:v>9.8560871428571435</c:v>
                </c:pt>
                <c:pt idx="30" formatCode="0.00">
                  <c:v>10.049258571428574</c:v>
                </c:pt>
                <c:pt idx="31" formatCode="0.00">
                  <c:v>10.297087142857142</c:v>
                </c:pt>
                <c:pt idx="32" formatCode="0.00">
                  <c:v>10.490707142857143</c:v>
                </c:pt>
                <c:pt idx="33" formatCode="0.00">
                  <c:v>10.766468571428572</c:v>
                </c:pt>
                <c:pt idx="34" formatCode="0.00">
                  <c:v>10.955362857142857</c:v>
                </c:pt>
                <c:pt idx="35" formatCode="0.00">
                  <c:v>11.228562857142856</c:v>
                </c:pt>
                <c:pt idx="36" formatCode="0.00">
                  <c:v>11.484514285714287</c:v>
                </c:pt>
                <c:pt idx="37" formatCode="0.00">
                  <c:v>11.892522857142858</c:v>
                </c:pt>
                <c:pt idx="38" formatCode="0.00">
                  <c:v>12.300255714285715</c:v>
                </c:pt>
                <c:pt idx="39" formatCode="0.00">
                  <c:v>12.776884285714287</c:v>
                </c:pt>
                <c:pt idx="40" formatCode="0.00">
                  <c:v>13.026008571428571</c:v>
                </c:pt>
                <c:pt idx="41" formatCode="0.00">
                  <c:v>13.327818571428571</c:v>
                </c:pt>
                <c:pt idx="42" formatCode="0.00">
                  <c:v>13.444161428571428</c:v>
                </c:pt>
                <c:pt idx="43" formatCode="0.00">
                  <c:v>13.724295714285715</c:v>
                </c:pt>
                <c:pt idx="44" formatCode="0.00">
                  <c:v>13.807267142857143</c:v>
                </c:pt>
                <c:pt idx="45" formatCode="0.00">
                  <c:v>13.978124285714285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2E-6F4D-9E0B-EE9C9BFE4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1743"/>
        <c:axId val="506239087"/>
      </c:scatterChart>
      <c:valAx>
        <c:axId val="165321743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matrices being multiplied together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39087"/>
        <c:crosses val="autoZero"/>
        <c:crossBetween val="midCat"/>
      </c:valAx>
      <c:valAx>
        <c:axId val="5062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2.8997263422183551E-2"/>
              <c:y val="0.42782185509905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Single thread vs Parallel processing time for different matrix counts all with size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Taken'!$M$2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Taken'!$K$3:$K$51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Taken'!$M$3:$M$51</c:f>
              <c:numCache>
                <c:formatCode>0.00000000</c:formatCode>
                <c:ptCount val="49"/>
                <c:pt idx="3" formatCode="0.00">
                  <c:v>1.3000000000000001E-2</c:v>
                </c:pt>
                <c:pt idx="4" formatCode="0.00">
                  <c:v>1.608571428571429E-2</c:v>
                </c:pt>
                <c:pt idx="5" formatCode="0.00">
                  <c:v>1.8942857142857143E-2</c:v>
                </c:pt>
                <c:pt idx="6" formatCode="0.00">
                  <c:v>2.2071428571428568E-2</c:v>
                </c:pt>
                <c:pt idx="7" formatCode="0.00">
                  <c:v>2.5157142857142857E-2</c:v>
                </c:pt>
                <c:pt idx="8" formatCode="0.00">
                  <c:v>2.8942857142857142E-2</c:v>
                </c:pt>
                <c:pt idx="9" formatCode="0.00">
                  <c:v>3.2628571428571423E-2</c:v>
                </c:pt>
                <c:pt idx="10" formatCode="0.00">
                  <c:v>3.5728571428571422E-2</c:v>
                </c:pt>
                <c:pt idx="11" formatCode="0.00">
                  <c:v>3.9214285714285715E-2</c:v>
                </c:pt>
                <c:pt idx="12" formatCode="0.00">
                  <c:v>4.2471428571428577E-2</c:v>
                </c:pt>
                <c:pt idx="13" formatCode="0.00">
                  <c:v>4.5499999999999999E-2</c:v>
                </c:pt>
                <c:pt idx="14" formatCode="0.00">
                  <c:v>4.8942857142857149E-2</c:v>
                </c:pt>
                <c:pt idx="15" formatCode="0.00">
                  <c:v>5.1299999999999998E-2</c:v>
                </c:pt>
                <c:pt idx="16" formatCode="0.00">
                  <c:v>5.4271428571428568E-2</c:v>
                </c:pt>
                <c:pt idx="17" formatCode="0.00">
                  <c:v>5.7671428571428575E-2</c:v>
                </c:pt>
                <c:pt idx="18" formatCode="0.00">
                  <c:v>6.085714285714286E-2</c:v>
                </c:pt>
                <c:pt idx="19" formatCode="0.00">
                  <c:v>6.422857142857144E-2</c:v>
                </c:pt>
                <c:pt idx="20" formatCode="0.00">
                  <c:v>6.8042857142857141E-2</c:v>
                </c:pt>
                <c:pt idx="21" formatCode="0.00">
                  <c:v>7.108571428571428E-2</c:v>
                </c:pt>
                <c:pt idx="22" formatCode="0.00">
                  <c:v>7.5428571428571442E-2</c:v>
                </c:pt>
                <c:pt idx="23" formatCode="0.00">
                  <c:v>7.8071428571428569E-2</c:v>
                </c:pt>
                <c:pt idx="24" formatCode="0.00">
                  <c:v>8.1371428571428567E-2</c:v>
                </c:pt>
                <c:pt idx="25" formatCode="0.00">
                  <c:v>8.48E-2</c:v>
                </c:pt>
                <c:pt idx="26" formatCode="0.00">
                  <c:v>8.9128571428571418E-2</c:v>
                </c:pt>
                <c:pt idx="27" formatCode="0.00">
                  <c:v>9.3800000000000008E-2</c:v>
                </c:pt>
                <c:pt idx="28" formatCode="0.00">
                  <c:v>9.6671428571428575E-2</c:v>
                </c:pt>
                <c:pt idx="29" formatCode="0.00">
                  <c:v>9.98857142857143E-2</c:v>
                </c:pt>
                <c:pt idx="30" formatCode="0.00">
                  <c:v>0.10402857142857143</c:v>
                </c:pt>
                <c:pt idx="31" formatCode="0.00">
                  <c:v>0.11131428571428573</c:v>
                </c:pt>
                <c:pt idx="32" formatCode="0.00">
                  <c:v>0.11675714285714286</c:v>
                </c:pt>
                <c:pt idx="33" formatCode="0.00">
                  <c:v>0.11942857142857143</c:v>
                </c:pt>
                <c:pt idx="34" formatCode="0.00">
                  <c:v>0.12374285714285714</c:v>
                </c:pt>
                <c:pt idx="35" formatCode="0.00">
                  <c:v>0.12792857142857142</c:v>
                </c:pt>
                <c:pt idx="36" formatCode="0.00">
                  <c:v>0.13115714285714286</c:v>
                </c:pt>
                <c:pt idx="37" formatCode="0.00">
                  <c:v>0.13475714285714285</c:v>
                </c:pt>
                <c:pt idx="38" formatCode="0.00">
                  <c:v>0.13338571428571427</c:v>
                </c:pt>
                <c:pt idx="39" formatCode="0.00">
                  <c:v>0.1339714285714286</c:v>
                </c:pt>
                <c:pt idx="40" formatCode="0.00">
                  <c:v>0.13665714285714287</c:v>
                </c:pt>
                <c:pt idx="41" formatCode="0.00">
                  <c:v>0.13719999999999999</c:v>
                </c:pt>
                <c:pt idx="42" formatCode="0.00">
                  <c:v>0.13948571428571427</c:v>
                </c:pt>
                <c:pt idx="43" formatCode="0.00">
                  <c:v>0.1420142857142857</c:v>
                </c:pt>
                <c:pt idx="44" formatCode="0.00">
                  <c:v>0.14451428571428568</c:v>
                </c:pt>
                <c:pt idx="45" formatCode="0.00">
                  <c:v>0.14861428571428573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A2-5344-82F4-7CE3E84AEBA9}"/>
            </c:ext>
          </c:extLst>
        </c:ser>
        <c:ser>
          <c:idx val="1"/>
          <c:order val="1"/>
          <c:tx>
            <c:strRef>
              <c:f>'Time Taken'!$O$2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Taken'!$K$3:$K$51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Taken'!$O$3:$O$51</c:f>
              <c:numCache>
                <c:formatCode>0.00000000</c:formatCode>
                <c:ptCount val="49"/>
                <c:pt idx="3" formatCode="0.00">
                  <c:v>4.2693328571428575</c:v>
                </c:pt>
                <c:pt idx="4" formatCode="0.00">
                  <c:v>4.6732657142857148</c:v>
                </c:pt>
                <c:pt idx="5" formatCode="0.00">
                  <c:v>4.9894942857142857</c:v>
                </c:pt>
                <c:pt idx="6" formatCode="0.00">
                  <c:v>5.4268471428571434</c:v>
                </c:pt>
                <c:pt idx="7" formatCode="0.00">
                  <c:v>5.6650942857142859</c:v>
                </c:pt>
                <c:pt idx="8" formatCode="0.00">
                  <c:v>5.7897800000000004</c:v>
                </c:pt>
                <c:pt idx="9" formatCode="0.00">
                  <c:v>6.0310285714285721</c:v>
                </c:pt>
                <c:pt idx="10" formatCode="0.00">
                  <c:v>6.2012471428571434</c:v>
                </c:pt>
                <c:pt idx="11" formatCode="0.00">
                  <c:v>6.1003799999999995</c:v>
                </c:pt>
                <c:pt idx="12" formatCode="0.00">
                  <c:v>6.2283128571428561</c:v>
                </c:pt>
                <c:pt idx="13" formatCode="0.00">
                  <c:v>6.308788571428571</c:v>
                </c:pt>
                <c:pt idx="14" formatCode="0.00">
                  <c:v>6.5096371428571436</c:v>
                </c:pt>
                <c:pt idx="15" formatCode="0.00">
                  <c:v>6.7106942857142862</c:v>
                </c:pt>
                <c:pt idx="16" formatCode="0.00">
                  <c:v>6.8038457142857141</c:v>
                </c:pt>
                <c:pt idx="17" formatCode="0.00">
                  <c:v>6.9688271428571413</c:v>
                </c:pt>
                <c:pt idx="18" formatCode="0.00">
                  <c:v>7.3183328571428579</c:v>
                </c:pt>
                <c:pt idx="19" formatCode="0.00">
                  <c:v>7.5413899999999998</c:v>
                </c:pt>
                <c:pt idx="20" formatCode="0.00">
                  <c:v>7.7852285714285703</c:v>
                </c:pt>
                <c:pt idx="21" formatCode="0.00">
                  <c:v>7.9952942857142872</c:v>
                </c:pt>
                <c:pt idx="22" formatCode="0.00">
                  <c:v>8.3760185714285722</c:v>
                </c:pt>
                <c:pt idx="23" formatCode="0.00">
                  <c:v>8.589124285714286</c:v>
                </c:pt>
                <c:pt idx="24" formatCode="0.00">
                  <c:v>8.8240199999999991</c:v>
                </c:pt>
                <c:pt idx="25" formatCode="0.00">
                  <c:v>9.0306014285714298</c:v>
                </c:pt>
                <c:pt idx="26" formatCode="0.00">
                  <c:v>9.264011428571429</c:v>
                </c:pt>
                <c:pt idx="27" formatCode="0.00">
                  <c:v>9.3636114285714278</c:v>
                </c:pt>
                <c:pt idx="28" formatCode="0.00">
                  <c:v>9.7527728571428582</c:v>
                </c:pt>
                <c:pt idx="29" formatCode="0.00">
                  <c:v>9.8620585714285731</c:v>
                </c:pt>
                <c:pt idx="30" formatCode="0.00">
                  <c:v>10.159001428571429</c:v>
                </c:pt>
                <c:pt idx="31" formatCode="0.00">
                  <c:v>10.400962857142856</c:v>
                </c:pt>
                <c:pt idx="32" formatCode="0.00">
                  <c:v>10.74038142857143</c:v>
                </c:pt>
                <c:pt idx="33" formatCode="0.00">
                  <c:v>11.055524285714286</c:v>
                </c:pt>
                <c:pt idx="34" formatCode="0.00">
                  <c:v>11.413924285714286</c:v>
                </c:pt>
                <c:pt idx="35" formatCode="0.00">
                  <c:v>11.553877142857143</c:v>
                </c:pt>
                <c:pt idx="36" formatCode="0.00">
                  <c:v>11.895914285714284</c:v>
                </c:pt>
                <c:pt idx="37" formatCode="0.00">
                  <c:v>12.133657142857144</c:v>
                </c:pt>
                <c:pt idx="38" formatCode="0.00">
                  <c:v>12.440438571428571</c:v>
                </c:pt>
                <c:pt idx="39" formatCode="0.00">
                  <c:v>12.692485714285716</c:v>
                </c:pt>
                <c:pt idx="40" formatCode="0.00">
                  <c:v>12.950238571428573</c:v>
                </c:pt>
                <c:pt idx="41" formatCode="0.00">
                  <c:v>13.174324285714286</c:v>
                </c:pt>
                <c:pt idx="42" formatCode="0.00">
                  <c:v>13.433562857142858</c:v>
                </c:pt>
                <c:pt idx="43" formatCode="0.00">
                  <c:v>13.623819999999998</c:v>
                </c:pt>
                <c:pt idx="44" formatCode="0.00">
                  <c:v>13.869552857142855</c:v>
                </c:pt>
                <c:pt idx="45" formatCode="0.00">
                  <c:v>14.01361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A2-5344-82F4-7CE3E84AE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46271"/>
        <c:axId val="137056895"/>
      </c:scatterChart>
      <c:valAx>
        <c:axId val="136946271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matrices being multiplied together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6895"/>
        <c:crosses val="autoZero"/>
        <c:crossBetween val="midCat"/>
      </c:valAx>
      <c:valAx>
        <c:axId val="1370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4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Single thread vs Parallel processing time for different matrix counts all with size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Taken'!$R$2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Taken'!$P$3:$P$51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Taken'!$R$3:$R$51</c:f>
              <c:numCache>
                <c:formatCode>0.00000000</c:formatCode>
                <c:ptCount val="49"/>
                <c:pt idx="3" formatCode="0.00">
                  <c:v>0.10065714285714286</c:v>
                </c:pt>
                <c:pt idx="4" formatCode="0.00">
                  <c:v>0.12561428571428573</c:v>
                </c:pt>
                <c:pt idx="5" formatCode="0.00">
                  <c:v>0.15035714285714286</c:v>
                </c:pt>
                <c:pt idx="6" formatCode="0.00">
                  <c:v>0.17525714285714286</c:v>
                </c:pt>
                <c:pt idx="7" formatCode="0.00">
                  <c:v>0.20067142857142856</c:v>
                </c:pt>
                <c:pt idx="8" formatCode="0.00">
                  <c:v>0.22478571428571428</c:v>
                </c:pt>
                <c:pt idx="9" formatCode="0.00">
                  <c:v>0.24952857142857141</c:v>
                </c:pt>
                <c:pt idx="10" formatCode="0.00">
                  <c:v>0.27598571428571433</c:v>
                </c:pt>
                <c:pt idx="11" formatCode="0.00">
                  <c:v>0.30141428571428575</c:v>
                </c:pt>
                <c:pt idx="12" formatCode="0.00">
                  <c:v>0.32782857142857147</c:v>
                </c:pt>
                <c:pt idx="13" formatCode="0.00">
                  <c:v>0.3523</c:v>
                </c:pt>
                <c:pt idx="14" formatCode="0.00">
                  <c:v>0.37702857142857144</c:v>
                </c:pt>
                <c:pt idx="15" formatCode="0.00">
                  <c:v>0.40357142857142858</c:v>
                </c:pt>
                <c:pt idx="16" formatCode="0.00">
                  <c:v>0.43128571428571427</c:v>
                </c:pt>
                <c:pt idx="17" formatCode="0.00">
                  <c:v>0.45941428571428566</c:v>
                </c:pt>
                <c:pt idx="18" formatCode="0.00">
                  <c:v>0.48687142857142857</c:v>
                </c:pt>
                <c:pt idx="19" formatCode="0.00">
                  <c:v>0.52235714285714285</c:v>
                </c:pt>
                <c:pt idx="20" formatCode="0.00">
                  <c:v>0.55537142857142863</c:v>
                </c:pt>
                <c:pt idx="21" formatCode="0.00">
                  <c:v>0.5909428571428571</c:v>
                </c:pt>
                <c:pt idx="22" formatCode="0.00">
                  <c:v>0.64257142857142868</c:v>
                </c:pt>
                <c:pt idx="23" formatCode="0.00">
                  <c:v>0.66642857142857137</c:v>
                </c:pt>
                <c:pt idx="24" formatCode="0.00">
                  <c:v>0.68805714285714281</c:v>
                </c:pt>
                <c:pt idx="25" formatCode="0.00">
                  <c:v>0.70977142857142861</c:v>
                </c:pt>
                <c:pt idx="26" formatCode="0.00">
                  <c:v>0.72184285714285701</c:v>
                </c:pt>
                <c:pt idx="27" formatCode="0.00">
                  <c:v>0.74481428571428554</c:v>
                </c:pt>
                <c:pt idx="28" formatCode="0.00">
                  <c:v>0.75878571428571417</c:v>
                </c:pt>
                <c:pt idx="29" formatCode="0.00">
                  <c:v>0.75834285714285732</c:v>
                </c:pt>
                <c:pt idx="30" formatCode="0.00">
                  <c:v>0.78380000000000005</c:v>
                </c:pt>
                <c:pt idx="31" formatCode="0.00">
                  <c:v>0.80607142857142855</c:v>
                </c:pt>
                <c:pt idx="32" formatCode="0.00">
                  <c:v>0.83057142857142852</c:v>
                </c:pt>
                <c:pt idx="33" formatCode="0.00">
                  <c:v>0.8580000000000001</c:v>
                </c:pt>
                <c:pt idx="34" formatCode="0.00">
                  <c:v>0.87388571428571427</c:v>
                </c:pt>
                <c:pt idx="35" formatCode="0.00">
                  <c:v>0.89798571428571428</c:v>
                </c:pt>
                <c:pt idx="36" formatCode="0.00">
                  <c:v>0.91985714285714293</c:v>
                </c:pt>
                <c:pt idx="37" formatCode="0.00">
                  <c:v>0.96157142857142852</c:v>
                </c:pt>
                <c:pt idx="38" formatCode="0.00">
                  <c:v>0.9889714285714285</c:v>
                </c:pt>
                <c:pt idx="39" formatCode="0.00">
                  <c:v>1.0125857142857142</c:v>
                </c:pt>
                <c:pt idx="40" formatCode="0.00">
                  <c:v>1.0337142857142858</c:v>
                </c:pt>
                <c:pt idx="41" formatCode="0.00">
                  <c:v>1.0578142857142858</c:v>
                </c:pt>
                <c:pt idx="42" formatCode="0.00">
                  <c:v>1.0858857142857143</c:v>
                </c:pt>
                <c:pt idx="43" formatCode="0.00">
                  <c:v>1.1084428571428573</c:v>
                </c:pt>
                <c:pt idx="44" formatCode="0.00">
                  <c:v>1.110785714285714</c:v>
                </c:pt>
                <c:pt idx="45" formatCode="0.00">
                  <c:v>1.131242857142857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6F-5F4D-BEA6-2F4991ED4F7D}"/>
            </c:ext>
          </c:extLst>
        </c:ser>
        <c:ser>
          <c:idx val="1"/>
          <c:order val="1"/>
          <c:tx>
            <c:strRef>
              <c:f>'Time Taken'!$T$2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Taken'!$P$3:$P$51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Taken'!$T$3:$T$51</c:f>
              <c:numCache>
                <c:formatCode>0.00000000</c:formatCode>
                <c:ptCount val="49"/>
                <c:pt idx="3" formatCode="0.00">
                  <c:v>4.0136285714285709</c:v>
                </c:pt>
                <c:pt idx="4" formatCode="0.00">
                  <c:v>4.334142857142858</c:v>
                </c:pt>
                <c:pt idx="5" formatCode="0.00">
                  <c:v>4.686528571428572</c:v>
                </c:pt>
                <c:pt idx="6" formatCode="0.00">
                  <c:v>4.9999785714285716</c:v>
                </c:pt>
                <c:pt idx="7" formatCode="0.00">
                  <c:v>5.3312714285714282</c:v>
                </c:pt>
                <c:pt idx="8" formatCode="0.00">
                  <c:v>5.5252142857142861</c:v>
                </c:pt>
                <c:pt idx="9" formatCode="0.00">
                  <c:v>5.8821571428571424</c:v>
                </c:pt>
                <c:pt idx="10" formatCode="0.00">
                  <c:v>6.1628142857142851</c:v>
                </c:pt>
                <c:pt idx="11" formatCode="0.00">
                  <c:v>6.2800928571428569</c:v>
                </c:pt>
                <c:pt idx="12" formatCode="0.00">
                  <c:v>6.4843071428571433</c:v>
                </c:pt>
                <c:pt idx="13" formatCode="0.00">
                  <c:v>6.5796714285714293</c:v>
                </c:pt>
                <c:pt idx="14" formatCode="0.00">
                  <c:v>6.6508642857142855</c:v>
                </c:pt>
                <c:pt idx="15" formatCode="0.00">
                  <c:v>6.8383928571428569</c:v>
                </c:pt>
                <c:pt idx="16" formatCode="0.00">
                  <c:v>6.9182642857142849</c:v>
                </c:pt>
                <c:pt idx="17" formatCode="0.00">
                  <c:v>7.0053714285714292</c:v>
                </c:pt>
                <c:pt idx="18" formatCode="0.00">
                  <c:v>7.2907785714285716</c:v>
                </c:pt>
                <c:pt idx="19" formatCode="0.00">
                  <c:v>7.419657142857143</c:v>
                </c:pt>
                <c:pt idx="20" formatCode="0.00">
                  <c:v>7.8505071428571442</c:v>
                </c:pt>
                <c:pt idx="21" formatCode="0.00">
                  <c:v>8.0505142857142857</c:v>
                </c:pt>
                <c:pt idx="22" formatCode="0.00">
                  <c:v>8.3185214285714295</c:v>
                </c:pt>
                <c:pt idx="23" formatCode="0.00">
                  <c:v>8.4785785714285691</c:v>
                </c:pt>
                <c:pt idx="24" formatCode="0.00">
                  <c:v>8.7742785714285709</c:v>
                </c:pt>
                <c:pt idx="25" formatCode="0.00">
                  <c:v>9.0145571428571412</c:v>
                </c:pt>
                <c:pt idx="26" formatCode="0.00">
                  <c:v>9.3913428571428561</c:v>
                </c:pt>
                <c:pt idx="27" formatCode="0.00">
                  <c:v>9.4785571428571433</c:v>
                </c:pt>
                <c:pt idx="28" formatCode="0.00">
                  <c:v>9.780149999999999</c:v>
                </c:pt>
                <c:pt idx="29" formatCode="0.00">
                  <c:v>9.971114285714286</c:v>
                </c:pt>
                <c:pt idx="30" formatCode="0.00">
                  <c:v>10.296050000000001</c:v>
                </c:pt>
                <c:pt idx="31" formatCode="0.00">
                  <c:v>10.56147142857143</c:v>
                </c:pt>
                <c:pt idx="32" formatCode="0.00">
                  <c:v>10.832478571428569</c:v>
                </c:pt>
                <c:pt idx="33" formatCode="0.00">
                  <c:v>11.437392857142857</c:v>
                </c:pt>
                <c:pt idx="34" formatCode="0.00">
                  <c:v>12.229364285714283</c:v>
                </c:pt>
                <c:pt idx="35" formatCode="0.00">
                  <c:v>12.766142857142857</c:v>
                </c:pt>
                <c:pt idx="36" formatCode="0.00">
                  <c:v>13.18615</c:v>
                </c:pt>
                <c:pt idx="37" formatCode="0.00">
                  <c:v>14.064507142857144</c:v>
                </c:pt>
                <c:pt idx="38" formatCode="0.00">
                  <c:v>14.397021428571428</c:v>
                </c:pt>
                <c:pt idx="39" formatCode="0.00">
                  <c:v>14.797864285714288</c:v>
                </c:pt>
                <c:pt idx="40" formatCode="0.00">
                  <c:v>14.629392857142857</c:v>
                </c:pt>
                <c:pt idx="41" formatCode="0.00">
                  <c:v>14.534678571428572</c:v>
                </c:pt>
                <c:pt idx="42" formatCode="0.00">
                  <c:v>14.500117142857144</c:v>
                </c:pt>
                <c:pt idx="43" formatCode="0.00">
                  <c:v>14.655091428571428</c:v>
                </c:pt>
                <c:pt idx="44" formatCode="0.00">
                  <c:v>14.473222857142856</c:v>
                </c:pt>
                <c:pt idx="45" formatCode="0.00">
                  <c:v>14.597711428571429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6F-5F4D-BEA6-2F4991ED4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41615"/>
        <c:axId val="159851791"/>
      </c:scatterChart>
      <c:valAx>
        <c:axId val="594741615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matrices being multiplied together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1791"/>
        <c:crosses val="autoZero"/>
        <c:crossBetween val="midCat"/>
      </c:valAx>
      <c:valAx>
        <c:axId val="1598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4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Single thread vs Parallel processing time for different matrix counts all with size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Taken'!$W$2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Taken'!$U$3:$U$51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Taken'!$W$3:$W$51</c:f>
              <c:numCache>
                <c:formatCode>0.00000000</c:formatCode>
                <c:ptCount val="49"/>
                <c:pt idx="3" formatCode="0.00">
                  <c:v>1.4059999999999999</c:v>
                </c:pt>
                <c:pt idx="4" formatCode="0.00">
                  <c:v>1.7703285714285713</c:v>
                </c:pt>
                <c:pt idx="5" formatCode="0.00">
                  <c:v>2.1433714285714287</c:v>
                </c:pt>
                <c:pt idx="6" formatCode="0.00">
                  <c:v>2.4981857142857145</c:v>
                </c:pt>
                <c:pt idx="7" formatCode="0.00">
                  <c:v>2.8444714285714285</c:v>
                </c:pt>
                <c:pt idx="8" formatCode="0.00">
                  <c:v>3.1871857142857136</c:v>
                </c:pt>
                <c:pt idx="9" formatCode="0.00">
                  <c:v>3.5258142857142856</c:v>
                </c:pt>
                <c:pt idx="10" formatCode="0.00">
                  <c:v>3.8797999999999995</c:v>
                </c:pt>
                <c:pt idx="11" formatCode="0.00">
                  <c:v>4.2318714285714281</c:v>
                </c:pt>
                <c:pt idx="12" formatCode="0.00">
                  <c:v>4.5494857142857139</c:v>
                </c:pt>
                <c:pt idx="13" formatCode="0.00">
                  <c:v>4.893528571428571</c:v>
                </c:pt>
                <c:pt idx="14" formatCode="0.00">
                  <c:v>5.2524857142857142</c:v>
                </c:pt>
                <c:pt idx="15" formatCode="0.00">
                  <c:v>5.6440142857142863</c:v>
                </c:pt>
                <c:pt idx="16" formatCode="0.00">
                  <c:v>6.0203571428571427</c:v>
                </c:pt>
                <c:pt idx="17" formatCode="0.00">
                  <c:v>6.4086571428571428</c:v>
                </c:pt>
                <c:pt idx="18" formatCode="0.00">
                  <c:v>6.7499571428571432</c:v>
                </c:pt>
                <c:pt idx="19" formatCode="0.00">
                  <c:v>7.0967714285714285</c:v>
                </c:pt>
                <c:pt idx="20" formatCode="0.00">
                  <c:v>7.4239000000000015</c:v>
                </c:pt>
                <c:pt idx="21" formatCode="0.00">
                  <c:v>7.7689571428571433</c:v>
                </c:pt>
                <c:pt idx="22" formatCode="0.00">
                  <c:v>8.0779571428571426</c:v>
                </c:pt>
                <c:pt idx="23" formatCode="0.00">
                  <c:v>8.4493285714285715</c:v>
                </c:pt>
                <c:pt idx="24" formatCode="0.00">
                  <c:v>8.7238714285714298</c:v>
                </c:pt>
                <c:pt idx="25" formatCode="0.00">
                  <c:v>9.0318714285714279</c:v>
                </c:pt>
                <c:pt idx="26" formatCode="0.00">
                  <c:v>9.3945714285714299</c:v>
                </c:pt>
                <c:pt idx="27" formatCode="0.00">
                  <c:v>9.7392285714285727</c:v>
                </c:pt>
                <c:pt idx="28" formatCode="0.00">
                  <c:v>10.228042857142858</c:v>
                </c:pt>
                <c:pt idx="29" formatCode="0.00">
                  <c:v>10.734185714285715</c:v>
                </c:pt>
                <c:pt idx="30" formatCode="0.00">
                  <c:v>11.089600000000001</c:v>
                </c:pt>
                <c:pt idx="31" formatCode="0.00">
                  <c:v>11.625242857142856</c:v>
                </c:pt>
                <c:pt idx="32" formatCode="0.00">
                  <c:v>12.036214285714285</c:v>
                </c:pt>
                <c:pt idx="33" formatCode="0.00">
                  <c:v>12.354228571428571</c:v>
                </c:pt>
                <c:pt idx="34" formatCode="0.00">
                  <c:v>12.703657142857141</c:v>
                </c:pt>
                <c:pt idx="35" formatCode="0.00">
                  <c:v>12.896714285714287</c:v>
                </c:pt>
                <c:pt idx="36" formatCode="0.00">
                  <c:v>13.283157142857144</c:v>
                </c:pt>
                <c:pt idx="37" formatCode="0.00">
                  <c:v>13.646514285714284</c:v>
                </c:pt>
                <c:pt idx="38" formatCode="0.00">
                  <c:v>13.821299999999999</c:v>
                </c:pt>
                <c:pt idx="39" formatCode="0.00">
                  <c:v>14.094242857142858</c:v>
                </c:pt>
                <c:pt idx="40" formatCode="0.00">
                  <c:v>14.50332857142857</c:v>
                </c:pt>
                <c:pt idx="41" formatCode="0.00">
                  <c:v>14.836399999999998</c:v>
                </c:pt>
                <c:pt idx="42" formatCode="0.00">
                  <c:v>15.113142857142856</c:v>
                </c:pt>
                <c:pt idx="43" formatCode="0.00">
                  <c:v>15.220285714285714</c:v>
                </c:pt>
                <c:pt idx="44" formatCode="0.00">
                  <c:v>15.472328571428573</c:v>
                </c:pt>
                <c:pt idx="45" formatCode="0.00">
                  <c:v>15.820257142857143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C9-CB45-BF01-B338E79136EF}"/>
            </c:ext>
          </c:extLst>
        </c:ser>
        <c:ser>
          <c:idx val="1"/>
          <c:order val="1"/>
          <c:tx>
            <c:strRef>
              <c:f>'Time Taken'!$Y$2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Taken'!$U$3:$U$51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Taken'!$Y$3:$Y$51</c:f>
              <c:numCache>
                <c:formatCode>0.00000000</c:formatCode>
                <c:ptCount val="49"/>
                <c:pt idx="3" formatCode="0.00">
                  <c:v>4.3498871428571428</c:v>
                </c:pt>
                <c:pt idx="4" formatCode="0.00">
                  <c:v>4.7142585714285712</c:v>
                </c:pt>
                <c:pt idx="5" formatCode="0.00">
                  <c:v>5.1744199999999996</c:v>
                </c:pt>
                <c:pt idx="6" formatCode="0.00">
                  <c:v>5.5529528571428566</c:v>
                </c:pt>
                <c:pt idx="7" formatCode="0.00">
                  <c:v>5.9225157142857148</c:v>
                </c:pt>
                <c:pt idx="8" formatCode="0.00">
                  <c:v>6.0936114285714291</c:v>
                </c:pt>
                <c:pt idx="9" formatCode="0.00">
                  <c:v>6.230944285714286</c:v>
                </c:pt>
                <c:pt idx="10" formatCode="0.00">
                  <c:v>6.7413342857142853</c:v>
                </c:pt>
                <c:pt idx="11" formatCode="0.00">
                  <c:v>6.9339628571428564</c:v>
                </c:pt>
                <c:pt idx="12" formatCode="0.00">
                  <c:v>7.0375442857142865</c:v>
                </c:pt>
                <c:pt idx="13" formatCode="0.00">
                  <c:v>7.3045257142857141</c:v>
                </c:pt>
                <c:pt idx="14" formatCode="0.00">
                  <c:v>7.4400485714285711</c:v>
                </c:pt>
                <c:pt idx="15" formatCode="0.00">
                  <c:v>7.9585999999999997</c:v>
                </c:pt>
                <c:pt idx="16" formatCode="0.00">
                  <c:v>8.2581999999999987</c:v>
                </c:pt>
                <c:pt idx="17" formatCode="0.00">
                  <c:v>8.2911242857142859</c:v>
                </c:pt>
                <c:pt idx="18" formatCode="0.00">
                  <c:v>8.4806671428571416</c:v>
                </c:pt>
                <c:pt idx="19" formatCode="0.00">
                  <c:v>8.6908757142857151</c:v>
                </c:pt>
                <c:pt idx="20" formatCode="0.00">
                  <c:v>9.2099228571428551</c:v>
                </c:pt>
                <c:pt idx="21" formatCode="0.00">
                  <c:v>9.4363228571428568</c:v>
                </c:pt>
                <c:pt idx="22" formatCode="0.00">
                  <c:v>9.5938471428571432</c:v>
                </c:pt>
                <c:pt idx="23" formatCode="0.00">
                  <c:v>9.8382942857142872</c:v>
                </c:pt>
                <c:pt idx="24" formatCode="0.00">
                  <c:v>10.044398571428571</c:v>
                </c:pt>
                <c:pt idx="25" formatCode="0.00">
                  <c:v>10.287131428571428</c:v>
                </c:pt>
                <c:pt idx="26" formatCode="0.00">
                  <c:v>10.706102857142856</c:v>
                </c:pt>
                <c:pt idx="27" formatCode="0.00">
                  <c:v>10.569435714285714</c:v>
                </c:pt>
                <c:pt idx="28" formatCode="0.00">
                  <c:v>10.863341428571429</c:v>
                </c:pt>
                <c:pt idx="29" formatCode="0.00">
                  <c:v>11.039045714285713</c:v>
                </c:pt>
                <c:pt idx="30" formatCode="0.00">
                  <c:v>11.345102857142857</c:v>
                </c:pt>
                <c:pt idx="31" formatCode="0.00">
                  <c:v>11.874007142857144</c:v>
                </c:pt>
                <c:pt idx="32" formatCode="0.00">
                  <c:v>12.48114</c:v>
                </c:pt>
                <c:pt idx="33" formatCode="0.00">
                  <c:v>12.647074285714284</c:v>
                </c:pt>
                <c:pt idx="34" formatCode="0.00">
                  <c:v>13.07721857142857</c:v>
                </c:pt>
                <c:pt idx="35" formatCode="0.00">
                  <c:v>13.361894285714286</c:v>
                </c:pt>
                <c:pt idx="36" formatCode="0.00">
                  <c:v>13.614057142857144</c:v>
                </c:pt>
                <c:pt idx="37" formatCode="0.00">
                  <c:v>13.864381428571427</c:v>
                </c:pt>
                <c:pt idx="38" formatCode="0.00">
                  <c:v>13.82244857142857</c:v>
                </c:pt>
                <c:pt idx="39" formatCode="0.00">
                  <c:v>13.938962857142856</c:v>
                </c:pt>
                <c:pt idx="40" formatCode="0.00">
                  <c:v>14.123457142857143</c:v>
                </c:pt>
                <c:pt idx="41" formatCode="0.00">
                  <c:v>14.217332857142857</c:v>
                </c:pt>
                <c:pt idx="42" formatCode="0.00">
                  <c:v>14.460914285714287</c:v>
                </c:pt>
                <c:pt idx="43" formatCode="0.00">
                  <c:v>14.706465714285715</c:v>
                </c:pt>
                <c:pt idx="44" formatCode="0.00">
                  <c:v>14.99057</c:v>
                </c:pt>
                <c:pt idx="45" formatCode="0.00">
                  <c:v>15.355274285714287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C9-CB45-BF01-B338E791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67695"/>
        <c:axId val="134548079"/>
      </c:scatterChart>
      <c:valAx>
        <c:axId val="134767695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matrices being multiplied together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8079"/>
        <c:crosses val="autoZero"/>
        <c:crossBetween val="midCat"/>
      </c:valAx>
      <c:valAx>
        <c:axId val="1345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6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Single thread vs Parallel processing time for different matrix counts all with size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Taken'!$AB$2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'Time Taken'!$Z$3:$Z$51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Taken'!$AB$3:$AB$51</c:f>
              <c:numCache>
                <c:formatCode>0.00000000</c:formatCode>
                <c:ptCount val="49"/>
                <c:pt idx="3" formatCode="0.00">
                  <c:v>10.694657142857142</c:v>
                </c:pt>
                <c:pt idx="4" formatCode="0.00">
                  <c:v>13.422000000000002</c:v>
                </c:pt>
                <c:pt idx="5" formatCode="0.00">
                  <c:v>16.137071428571428</c:v>
                </c:pt>
                <c:pt idx="6" formatCode="0.00">
                  <c:v>18.807471428571429</c:v>
                </c:pt>
                <c:pt idx="7" formatCode="0.00">
                  <c:v>21.56964285714286</c:v>
                </c:pt>
                <c:pt idx="8" formatCode="0.00">
                  <c:v>24.249242857142857</c:v>
                </c:pt>
                <c:pt idx="9" formatCode="0.00">
                  <c:v>26.884971428571426</c:v>
                </c:pt>
                <c:pt idx="10" formatCode="0.00">
                  <c:v>29.56137142857143</c:v>
                </c:pt>
                <c:pt idx="11" formatCode="0.00">
                  <c:v>32.124485714285719</c:v>
                </c:pt>
                <c:pt idx="12" formatCode="0.00">
                  <c:v>34.78454285714286</c:v>
                </c:pt>
                <c:pt idx="13" formatCode="0.00">
                  <c:v>37.502570000000006</c:v>
                </c:pt>
                <c:pt idx="14" formatCode="0.00">
                  <c:v>40.17679857142857</c:v>
                </c:pt>
                <c:pt idx="15" formatCode="0.00">
                  <c:v>42.831428571428575</c:v>
                </c:pt>
                <c:pt idx="16" formatCode="0.00">
                  <c:v>45.559314285714287</c:v>
                </c:pt>
                <c:pt idx="17" formatCode="0.00">
                  <c:v>48.250399999999992</c:v>
                </c:pt>
                <c:pt idx="18" formatCode="0.00">
                  <c:v>51.064487142857139</c:v>
                </c:pt>
                <c:pt idx="19" formatCode="0.00">
                  <c:v>53.867687142857136</c:v>
                </c:pt>
                <c:pt idx="20" formatCode="0.00">
                  <c:v>56.487315714285714</c:v>
                </c:pt>
                <c:pt idx="21" formatCode="0.00">
                  <c:v>59.107029999999995</c:v>
                </c:pt>
                <c:pt idx="22" formatCode="0.00">
                  <c:v>61.750458571428581</c:v>
                </c:pt>
                <c:pt idx="23" formatCode="0.00">
                  <c:v>64.468544285714287</c:v>
                </c:pt>
                <c:pt idx="24" formatCode="0.00">
                  <c:v>67.309629999999999</c:v>
                </c:pt>
                <c:pt idx="25" formatCode="0.00">
                  <c:v>69.97</c:v>
                </c:pt>
                <c:pt idx="26" formatCode="0.00">
                  <c:v>72.670571428571435</c:v>
                </c:pt>
                <c:pt idx="27" formatCode="0.00">
                  <c:v>75.332860000000011</c:v>
                </c:pt>
                <c:pt idx="28" formatCode="0.00">
                  <c:v>78.141974285714298</c:v>
                </c:pt>
                <c:pt idx="29" formatCode="0.00">
                  <c:v>80.857142857142861</c:v>
                </c:pt>
                <c:pt idx="30" formatCode="0.00">
                  <c:v>83.735344285714291</c:v>
                </c:pt>
                <c:pt idx="31" formatCode="0.00">
                  <c:v>86.252371428571436</c:v>
                </c:pt>
                <c:pt idx="32" formatCode="0.00">
                  <c:v>88.879744285714295</c:v>
                </c:pt>
                <c:pt idx="33" formatCode="0.00">
                  <c:v>91.586601428571427</c:v>
                </c:pt>
                <c:pt idx="34" formatCode="0.00">
                  <c:v>94.392741428571426</c:v>
                </c:pt>
                <c:pt idx="35" formatCode="0.00">
                  <c:v>96.920654285714278</c:v>
                </c:pt>
                <c:pt idx="36" formatCode="0.00">
                  <c:v>99.764284285714282</c:v>
                </c:pt>
                <c:pt idx="37" formatCode="0.00">
                  <c:v>102.17754000000001</c:v>
                </c:pt>
                <c:pt idx="38" formatCode="0.00">
                  <c:v>104.98525571428573</c:v>
                </c:pt>
                <c:pt idx="39" formatCode="0.00">
                  <c:v>107.58445428571429</c:v>
                </c:pt>
                <c:pt idx="40" formatCode="0.00">
                  <c:v>110.1332</c:v>
                </c:pt>
                <c:pt idx="41" formatCode="0.00">
                  <c:v>112.72103</c:v>
                </c:pt>
                <c:pt idx="42" formatCode="0.00">
                  <c:v>115.74011857142855</c:v>
                </c:pt>
                <c:pt idx="43" formatCode="0.00">
                  <c:v>118.24126142857143</c:v>
                </c:pt>
                <c:pt idx="44" formatCode="0.00">
                  <c:v>120.76126142857143</c:v>
                </c:pt>
                <c:pt idx="45" formatCode="0.00">
                  <c:v>122.84360571428573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1A-5643-B87B-BE810CB461CF}"/>
            </c:ext>
          </c:extLst>
        </c:ser>
        <c:ser>
          <c:idx val="1"/>
          <c:order val="1"/>
          <c:tx>
            <c:strRef>
              <c:f>'Time Taken'!$AD$2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'Time Taken'!$Z$3:$Z$51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'Time Taken'!$AD$3:$AD$51</c:f>
              <c:numCache>
                <c:formatCode>0.00000000</c:formatCode>
                <c:ptCount val="49"/>
                <c:pt idx="3" formatCode="0.00">
                  <c:v>6.1515042857142861</c:v>
                </c:pt>
                <c:pt idx="4" formatCode="0.00">
                  <c:v>6.7235128571428575</c:v>
                </c:pt>
                <c:pt idx="5" formatCode="0.00">
                  <c:v>7.3972942857142856</c:v>
                </c:pt>
                <c:pt idx="6" formatCode="0.00">
                  <c:v>7.9150942857142867</c:v>
                </c:pt>
                <c:pt idx="7" formatCode="0.00">
                  <c:v>8.4685042857142854</c:v>
                </c:pt>
                <c:pt idx="8" formatCode="0.00">
                  <c:v>8.9335242857142845</c:v>
                </c:pt>
                <c:pt idx="9" formatCode="0.00">
                  <c:v>9.5700857142857139</c:v>
                </c:pt>
                <c:pt idx="10" formatCode="0.00">
                  <c:v>9.7920471428571432</c:v>
                </c:pt>
                <c:pt idx="11" formatCode="0.00">
                  <c:v>10.195590000000001</c:v>
                </c:pt>
                <c:pt idx="12" formatCode="0.00">
                  <c:v>10.735885714285715</c:v>
                </c:pt>
                <c:pt idx="13" formatCode="0.00">
                  <c:v>11.300989999999999</c:v>
                </c:pt>
                <c:pt idx="14" formatCode="0.00">
                  <c:v>11.66660857142857</c:v>
                </c:pt>
                <c:pt idx="15" formatCode="0.00">
                  <c:v>12.322112857142857</c:v>
                </c:pt>
                <c:pt idx="16" formatCode="0.00">
                  <c:v>12.89799857142857</c:v>
                </c:pt>
                <c:pt idx="17" formatCode="0.00">
                  <c:v>13.793875714285713</c:v>
                </c:pt>
                <c:pt idx="18" formatCode="0.00">
                  <c:v>14.274057142857144</c:v>
                </c:pt>
                <c:pt idx="19" formatCode="0.00">
                  <c:v>14.80659</c:v>
                </c:pt>
                <c:pt idx="20" formatCode="0.00">
                  <c:v>17.141677142857141</c:v>
                </c:pt>
                <c:pt idx="21" formatCode="0.00">
                  <c:v>19.079744285714284</c:v>
                </c:pt>
                <c:pt idx="22" formatCode="0.00">
                  <c:v>20.097554285714281</c:v>
                </c:pt>
                <c:pt idx="23" formatCode="0.00">
                  <c:v>20.629097142857145</c:v>
                </c:pt>
                <c:pt idx="24" formatCode="0.00">
                  <c:v>20.884601428571429</c:v>
                </c:pt>
                <c:pt idx="25" formatCode="0.00">
                  <c:v>21.389497142857142</c:v>
                </c:pt>
                <c:pt idx="26" formatCode="0.00">
                  <c:v>21.909507142857144</c:v>
                </c:pt>
                <c:pt idx="27" formatCode="0.00">
                  <c:v>20.59328714285714</c:v>
                </c:pt>
                <c:pt idx="28" formatCode="0.00">
                  <c:v>20.163220000000003</c:v>
                </c:pt>
                <c:pt idx="29" formatCode="0.00">
                  <c:v>20.421828571428573</c:v>
                </c:pt>
                <c:pt idx="30" formatCode="0.00">
                  <c:v>20.756810000000005</c:v>
                </c:pt>
                <c:pt idx="31" formatCode="0.00">
                  <c:v>22.470057142857147</c:v>
                </c:pt>
                <c:pt idx="32" formatCode="0.00">
                  <c:v>23.467722857142856</c:v>
                </c:pt>
                <c:pt idx="33" formatCode="0.00">
                  <c:v>24.962541428571431</c:v>
                </c:pt>
                <c:pt idx="34" formatCode="0.00">
                  <c:v>25.659017142857145</c:v>
                </c:pt>
                <c:pt idx="35" formatCode="0.00">
                  <c:v>25.895122857142855</c:v>
                </c:pt>
                <c:pt idx="36" formatCode="0.00">
                  <c:v>26.941771428571428</c:v>
                </c:pt>
                <c:pt idx="37" formatCode="0.00">
                  <c:v>31.915217142857145</c:v>
                </c:pt>
                <c:pt idx="38" formatCode="0.00">
                  <c:v>34.026055714285704</c:v>
                </c:pt>
                <c:pt idx="39" formatCode="0.00">
                  <c:v>36.317571428571426</c:v>
                </c:pt>
                <c:pt idx="40" formatCode="0.00">
                  <c:v>37.669420000000002</c:v>
                </c:pt>
                <c:pt idx="41" formatCode="0.00">
                  <c:v>39.812554285714285</c:v>
                </c:pt>
                <c:pt idx="42" formatCode="0.00">
                  <c:v>43.580714285714294</c:v>
                </c:pt>
                <c:pt idx="43" formatCode="0.00">
                  <c:v>45.711971428571431</c:v>
                </c:pt>
                <c:pt idx="44" formatCode="0.00">
                  <c:v>44.848638571428573</c:v>
                </c:pt>
                <c:pt idx="45" formatCode="0.00">
                  <c:v>45.408010000000004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1A-5643-B87B-BE810CB46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64783"/>
        <c:axId val="594833807"/>
      </c:scatterChart>
      <c:valAx>
        <c:axId val="169864783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matrices being multiplied together</a:t>
                </a:r>
              </a:p>
            </c:rich>
          </c:tx>
          <c:layout>
            <c:manualLayout>
              <c:xMode val="edge"/>
              <c:yMode val="edge"/>
              <c:x val="0.25610720297798523"/>
              <c:y val="0.87744874372803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33807"/>
        <c:crosses val="autoZero"/>
        <c:crossBetween val="midCat"/>
      </c:valAx>
      <c:valAx>
        <c:axId val="5948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'Speed up'!$F$5</c:f>
              <c:strCache>
                <c:ptCount val="1"/>
                <c:pt idx="0">
                  <c:v> spead 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'Speed up'!$A$9:$A$201</c:f>
              <c:numCache>
                <c:formatCode>General</c:formatCode>
                <c:ptCount val="19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</c:numCache>
            </c:numRef>
          </c:xVal>
          <c:yVal>
            <c:numRef>
              <c:f>'Speed up'!$F$9:$F$201</c:f>
              <c:numCache>
                <c:formatCode>General</c:formatCode>
                <c:ptCount val="193"/>
                <c:pt idx="0">
                  <c:v>4.1120948579737547E-4</c:v>
                </c:pt>
                <c:pt idx="1">
                  <c:v>5.2277359015825595E-4</c:v>
                </c:pt>
                <c:pt idx="2">
                  <c:v>6.1854790546881668E-4</c:v>
                </c:pt>
                <c:pt idx="3">
                  <c:v>7.9070218571169538E-4</c:v>
                </c:pt>
                <c:pt idx="4">
                  <c:v>9.9971674692170558E-4</c:v>
                </c:pt>
                <c:pt idx="5">
                  <c:v>1.2485981931804441E-3</c:v>
                </c:pt>
                <c:pt idx="6">
                  <c:v>1.5865036894694756E-3</c:v>
                </c:pt>
                <c:pt idx="7">
                  <c:v>2.0829546305107943E-3</c:v>
                </c:pt>
                <c:pt idx="8">
                  <c:v>2.5132007040375489E-3</c:v>
                </c:pt>
                <c:pt idx="9">
                  <c:v>2.9956055935003662E-3</c:v>
                </c:pt>
                <c:pt idx="10">
                  <c:v>3.6401354710738072E-3</c:v>
                </c:pt>
                <c:pt idx="11">
                  <c:v>4.3171046962516158E-3</c:v>
                </c:pt>
                <c:pt idx="12">
                  <c:v>5.1439122406864339E-3</c:v>
                </c:pt>
                <c:pt idx="13">
                  <c:v>6.0388228633651243E-3</c:v>
                </c:pt>
                <c:pt idx="14">
                  <c:v>6.8975069252077545E-3</c:v>
                </c:pt>
                <c:pt idx="15">
                  <c:v>8.2139870877234993E-3</c:v>
                </c:pt>
                <c:pt idx="16">
                  <c:v>9.512155013529297E-3</c:v>
                </c:pt>
                <c:pt idx="17">
                  <c:v>1.0716380661881551E-2</c:v>
                </c:pt>
                <c:pt idx="18">
                  <c:v>1.2311833208521902E-2</c:v>
                </c:pt>
                <c:pt idx="19">
                  <c:v>1.3662134072963393E-2</c:v>
                </c:pt>
                <c:pt idx="20">
                  <c:v>1.4785222323296264E-2</c:v>
                </c:pt>
                <c:pt idx="21">
                  <c:v>1.5932264738424583E-2</c:v>
                </c:pt>
                <c:pt idx="22">
                  <c:v>1.7193132522759211E-2</c:v>
                </c:pt>
                <c:pt idx="23">
                  <c:v>1.8676373931948029E-2</c:v>
                </c:pt>
                <c:pt idx="24">
                  <c:v>2.0735800636182578E-2</c:v>
                </c:pt>
                <c:pt idx="25">
                  <c:v>2.2300668086471978E-2</c:v>
                </c:pt>
                <c:pt idx="26">
                  <c:v>2.4561595984569903E-2</c:v>
                </c:pt>
                <c:pt idx="27">
                  <c:v>2.7670549722125359E-2</c:v>
                </c:pt>
                <c:pt idx="28">
                  <c:v>3.0482345871300855E-2</c:v>
                </c:pt>
                <c:pt idx="29">
                  <c:v>3.3570848667427704E-2</c:v>
                </c:pt>
                <c:pt idx="30">
                  <c:v>3.6379174037522728E-2</c:v>
                </c:pt>
                <c:pt idx="31">
                  <c:v>3.943527069530884E-2</c:v>
                </c:pt>
                <c:pt idx="32">
                  <c:v>4.3680102640863895E-2</c:v>
                </c:pt>
                <c:pt idx="33">
                  <c:v>4.7405570186904368E-2</c:v>
                </c:pt>
                <c:pt idx="34">
                  <c:v>5.0735186445349856E-2</c:v>
                </c:pt>
                <c:pt idx="35">
                  <c:v>5.6450283438363426E-2</c:v>
                </c:pt>
                <c:pt idx="36">
                  <c:v>6.2492154068762296E-2</c:v>
                </c:pt>
                <c:pt idx="37">
                  <c:v>6.9634548242168803E-2</c:v>
                </c:pt>
                <c:pt idx="38">
                  <c:v>7.4859508492080173E-2</c:v>
                </c:pt>
                <c:pt idx="39">
                  <c:v>8.0438634317236815E-2</c:v>
                </c:pt>
                <c:pt idx="40">
                  <c:v>8.8040840610648222E-2</c:v>
                </c:pt>
                <c:pt idx="41">
                  <c:v>9.336252835962644E-2</c:v>
                </c:pt>
                <c:pt idx="42">
                  <c:v>9.8915628458098023E-2</c:v>
                </c:pt>
                <c:pt idx="43">
                  <c:v>0.10633086086661327</c:v>
                </c:pt>
                <c:pt idx="44">
                  <c:v>0.11959020790071689</c:v>
                </c:pt>
                <c:pt idx="45">
                  <c:v>0.13261061306162208</c:v>
                </c:pt>
                <c:pt idx="46">
                  <c:v>0.14542420294464944</c:v>
                </c:pt>
                <c:pt idx="47">
                  <c:v>0.15782581201985935</c:v>
                </c:pt>
                <c:pt idx="48">
                  <c:v>0.17624946953687606</c:v>
                </c:pt>
                <c:pt idx="49">
                  <c:v>0.1941317183173395</c:v>
                </c:pt>
                <c:pt idx="50">
                  <c:v>0.21102985065115754</c:v>
                </c:pt>
                <c:pt idx="51">
                  <c:v>0.21997975039520412</c:v>
                </c:pt>
                <c:pt idx="52">
                  <c:v>0.23419266208461484</c:v>
                </c:pt>
                <c:pt idx="53">
                  <c:v>0.2459991061375689</c:v>
                </c:pt>
                <c:pt idx="54">
                  <c:v>0.25183545576114602</c:v>
                </c:pt>
                <c:pt idx="55">
                  <c:v>0.2583247383089381</c:v>
                </c:pt>
                <c:pt idx="56">
                  <c:v>0.25959051485104584</c:v>
                </c:pt>
                <c:pt idx="57">
                  <c:v>0.25770315022514401</c:v>
                </c:pt>
                <c:pt idx="58">
                  <c:v>0.25272090266029018</c:v>
                </c:pt>
                <c:pt idx="59">
                  <c:v>0.24334558751849505</c:v>
                </c:pt>
                <c:pt idx="60">
                  <c:v>0.24233680247160169</c:v>
                </c:pt>
                <c:pt idx="61">
                  <c:v>0.25527396561399929</c:v>
                </c:pt>
                <c:pt idx="62">
                  <c:v>0.2694434515674608</c:v>
                </c:pt>
                <c:pt idx="63">
                  <c:v>0.29383526342915439</c:v>
                </c:pt>
                <c:pt idx="64">
                  <c:v>0.31717504566152399</c:v>
                </c:pt>
                <c:pt idx="65">
                  <c:v>0.34190099060435802</c:v>
                </c:pt>
                <c:pt idx="66">
                  <c:v>0.35751130209410587</c:v>
                </c:pt>
                <c:pt idx="67">
                  <c:v>0.36719200943609293</c:v>
                </c:pt>
                <c:pt idx="68">
                  <c:v>0.375014382995638</c:v>
                </c:pt>
                <c:pt idx="69">
                  <c:v>0.38681795584648904</c:v>
                </c:pt>
                <c:pt idx="70">
                  <c:v>0.39681987768432136</c:v>
                </c:pt>
                <c:pt idx="71">
                  <c:v>0.40114991664173039</c:v>
                </c:pt>
                <c:pt idx="72">
                  <c:v>0.41088591793092055</c:v>
                </c:pt>
                <c:pt idx="73">
                  <c:v>0.44283747020620345</c:v>
                </c:pt>
                <c:pt idx="74">
                  <c:v>0.47120074329631523</c:v>
                </c:pt>
                <c:pt idx="75">
                  <c:v>0.4882032626715988</c:v>
                </c:pt>
                <c:pt idx="76">
                  <c:v>0.52746774142592134</c:v>
                </c:pt>
                <c:pt idx="77">
                  <c:v>0.5730095945333159</c:v>
                </c:pt>
                <c:pt idx="78">
                  <c:v>0.60218621557634588</c:v>
                </c:pt>
                <c:pt idx="79">
                  <c:v>0.657238430605951</c:v>
                </c:pt>
                <c:pt idx="80">
                  <c:v>0.68718092704134282</c:v>
                </c:pt>
                <c:pt idx="81">
                  <c:v>0.70291923101465659</c:v>
                </c:pt>
                <c:pt idx="82">
                  <c:v>0.72419260918253081</c:v>
                </c:pt>
                <c:pt idx="83">
                  <c:v>0.72295978003139238</c:v>
                </c:pt>
                <c:pt idx="84">
                  <c:v>0.68025569375351425</c:v>
                </c:pt>
                <c:pt idx="85">
                  <c:v>0.66929842180161625</c:v>
                </c:pt>
                <c:pt idx="86">
                  <c:v>0.64795969794457853</c:v>
                </c:pt>
                <c:pt idx="87">
                  <c:v>0.64311819130549552</c:v>
                </c:pt>
                <c:pt idx="88">
                  <c:v>0.66747851508563849</c:v>
                </c:pt>
                <c:pt idx="89">
                  <c:v>0.69172520850327102</c:v>
                </c:pt>
                <c:pt idx="90">
                  <c:v>0.69633659176068652</c:v>
                </c:pt>
                <c:pt idx="91">
                  <c:v>0.729360659953041</c:v>
                </c:pt>
                <c:pt idx="92">
                  <c:v>0.76232500292326155</c:v>
                </c:pt>
                <c:pt idx="93">
                  <c:v>0.8374220479734058</c:v>
                </c:pt>
                <c:pt idx="94">
                  <c:v>0.87076753047804767</c:v>
                </c:pt>
                <c:pt idx="95">
                  <c:v>0.89975703806544727</c:v>
                </c:pt>
                <c:pt idx="96">
                  <c:v>0.93173500525948527</c:v>
                </c:pt>
                <c:pt idx="97">
                  <c:v>0.94862828264597077</c:v>
                </c:pt>
                <c:pt idx="98">
                  <c:v>0.97634669109885419</c:v>
                </c:pt>
                <c:pt idx="99">
                  <c:v>0.99608407975874314</c:v>
                </c:pt>
                <c:pt idx="100">
                  <c:v>0.976416310857667</c:v>
                </c:pt>
                <c:pt idx="101">
                  <c:v>1.0040913374590403</c:v>
                </c:pt>
                <c:pt idx="102">
                  <c:v>1.0264029112165165</c:v>
                </c:pt>
                <c:pt idx="103">
                  <c:v>1.0552326373531935</c:v>
                </c:pt>
                <c:pt idx="104">
                  <c:v>1.0971034730908285</c:v>
                </c:pt>
                <c:pt idx="105">
                  <c:v>1.1335660741058042</c:v>
                </c:pt>
                <c:pt idx="106">
                  <c:v>1.1651036752230015</c:v>
                </c:pt>
                <c:pt idx="107">
                  <c:v>1.1990646319065408</c:v>
                </c:pt>
                <c:pt idx="108">
                  <c:v>1.2107638192016392</c:v>
                </c:pt>
                <c:pt idx="109">
                  <c:v>1.2262449294794551</c:v>
                </c:pt>
                <c:pt idx="110">
                  <c:v>1.2559637631901608</c:v>
                </c:pt>
                <c:pt idx="111">
                  <c:v>1.2965517387061205</c:v>
                </c:pt>
                <c:pt idx="112">
                  <c:v>1.3114025516199428</c:v>
                </c:pt>
                <c:pt idx="113">
                  <c:v>1.3613063609093745</c:v>
                </c:pt>
                <c:pt idx="114">
                  <c:v>1.3919981274277016</c:v>
                </c:pt>
                <c:pt idx="115">
                  <c:v>1.4333939722763009</c:v>
                </c:pt>
                <c:pt idx="116">
                  <c:v>1.4803581461869815</c:v>
                </c:pt>
                <c:pt idx="117">
                  <c:v>1.5039417624132787</c:v>
                </c:pt>
                <c:pt idx="118">
                  <c:v>1.5312138825145307</c:v>
                </c:pt>
                <c:pt idx="119">
                  <c:v>1.5843719724680601</c:v>
                </c:pt>
                <c:pt idx="120">
                  <c:v>1.6535323775905122</c:v>
                </c:pt>
                <c:pt idx="121">
                  <c:v>1.6947318948402244</c:v>
                </c:pt>
                <c:pt idx="122">
                  <c:v>1.720770572677309</c:v>
                </c:pt>
                <c:pt idx="123">
                  <c:v>1.7276185053264159</c:v>
                </c:pt>
                <c:pt idx="124">
                  <c:v>1.7262984734252105</c:v>
                </c:pt>
                <c:pt idx="125">
                  <c:v>1.7640038307983257</c:v>
                </c:pt>
                <c:pt idx="126">
                  <c:v>1.7961903305081506</c:v>
                </c:pt>
                <c:pt idx="127">
                  <c:v>1.7934292562096277</c:v>
                </c:pt>
                <c:pt idx="128">
                  <c:v>1.809532062046449</c:v>
                </c:pt>
                <c:pt idx="129">
                  <c:v>1.8460755692386122</c:v>
                </c:pt>
                <c:pt idx="130">
                  <c:v>1.9265345587412088</c:v>
                </c:pt>
                <c:pt idx="131">
                  <c:v>2.0224063753015602</c:v>
                </c:pt>
                <c:pt idx="132">
                  <c:v>2.0596361641148002</c:v>
                </c:pt>
                <c:pt idx="133">
                  <c:v>2.1222060212070826</c:v>
                </c:pt>
                <c:pt idx="134">
                  <c:v>2.2027905747854328</c:v>
                </c:pt>
                <c:pt idx="135">
                  <c:v>2.2679696183771765</c:v>
                </c:pt>
                <c:pt idx="136">
                  <c:v>2.3449173558117011</c:v>
                </c:pt>
                <c:pt idx="137">
                  <c:v>2.3503366638392089</c:v>
                </c:pt>
                <c:pt idx="138">
                  <c:v>2.4013859375097759</c:v>
                </c:pt>
                <c:pt idx="139">
                  <c:v>2.454111464423987</c:v>
                </c:pt>
                <c:pt idx="140">
                  <c:v>2.4963512312122242</c:v>
                </c:pt>
                <c:pt idx="141">
                  <c:v>2.520493957456003</c:v>
                </c:pt>
                <c:pt idx="142">
                  <c:v>2.5548372009279747</c:v>
                </c:pt>
                <c:pt idx="143">
                  <c:v>2.5995306660486142</c:v>
                </c:pt>
                <c:pt idx="144">
                  <c:v>2.6853149032817107</c:v>
                </c:pt>
                <c:pt idx="145">
                  <c:v>2.7211657014758082</c:v>
                </c:pt>
                <c:pt idx="146">
                  <c:v>2.7476670399402763</c:v>
                </c:pt>
                <c:pt idx="147">
                  <c:v>2.7525678994875324</c:v>
                </c:pt>
                <c:pt idx="148">
                  <c:v>2.7549061539532707</c:v>
                </c:pt>
                <c:pt idx="149">
                  <c:v>2.7777911398768635</c:v>
                </c:pt>
                <c:pt idx="150">
                  <c:v>2.7916548175100027</c:v>
                </c:pt>
                <c:pt idx="151">
                  <c:v>2.8432120317430569</c:v>
                </c:pt>
                <c:pt idx="152">
                  <c:v>2.83931906584756</c:v>
                </c:pt>
                <c:pt idx="153">
                  <c:v>2.9144341063524712</c:v>
                </c:pt>
                <c:pt idx="154">
                  <c:v>2.9970748367339333</c:v>
                </c:pt>
                <c:pt idx="155">
                  <c:v>3.0778339657770375</c:v>
                </c:pt>
                <c:pt idx="156">
                  <c:v>3.1628769027813988</c:v>
                </c:pt>
                <c:pt idx="157">
                  <c:v>3.1992391933096065</c:v>
                </c:pt>
                <c:pt idx="158">
                  <c:v>3.1637697709070944</c:v>
                </c:pt>
                <c:pt idx="159">
                  <c:v>3.2684832474946872</c:v>
                </c:pt>
                <c:pt idx="160">
                  <c:v>3.3225320344176543</c:v>
                </c:pt>
                <c:pt idx="161">
                  <c:v>3.3603484329890199</c:v>
                </c:pt>
                <c:pt idx="162">
                  <c:v>3.3708747126935257</c:v>
                </c:pt>
                <c:pt idx="163">
                  <c:v>3.390118512097799</c:v>
                </c:pt>
                <c:pt idx="164">
                  <c:v>3.4563082969743188</c:v>
                </c:pt>
                <c:pt idx="165">
                  <c:v>3.5646442537074834</c:v>
                </c:pt>
                <c:pt idx="166">
                  <c:v>3.5921615170626291</c:v>
                </c:pt>
                <c:pt idx="167">
                  <c:v>3.6113286503150559</c:v>
                </c:pt>
                <c:pt idx="168">
                  <c:v>3.667589181049506</c:v>
                </c:pt>
                <c:pt idx="169">
                  <c:v>3.8393231657346476</c:v>
                </c:pt>
                <c:pt idx="170">
                  <c:v>3.9780785748003393</c:v>
                </c:pt>
                <c:pt idx="171">
                  <c:v>4.0849604483917465</c:v>
                </c:pt>
                <c:pt idx="172">
                  <c:v>4.2571906889577065</c:v>
                </c:pt>
                <c:pt idx="173">
                  <c:v>4.457098754818916</c:v>
                </c:pt>
                <c:pt idx="174">
                  <c:v>4.6333494473035097</c:v>
                </c:pt>
                <c:pt idx="175">
                  <c:v>4.8787593323170793</c:v>
                </c:pt>
                <c:pt idx="176">
                  <c:v>4.9915893188904441</c:v>
                </c:pt>
                <c:pt idx="177">
                  <c:v>5.071424773450615</c:v>
                </c:pt>
                <c:pt idx="178">
                  <c:v>5.1863546917437597</c:v>
                </c:pt>
                <c:pt idx="179">
                  <c:v>5.1789562235092372</c:v>
                </c:pt>
                <c:pt idx="180">
                  <c:v>5.1783520686058626</c:v>
                </c:pt>
                <c:pt idx="181">
                  <c:v>5.2199390107162493</c:v>
                </c:pt>
                <c:pt idx="182">
                  <c:v>5.1642414615682384</c:v>
                </c:pt>
                <c:pt idx="183">
                  <c:v>5.0830490217052686</c:v>
                </c:pt>
                <c:pt idx="184">
                  <c:v>5.1324959132754016</c:v>
                </c:pt>
                <c:pt idx="185">
                  <c:v>5.2443882330544325</c:v>
                </c:pt>
                <c:pt idx="186">
                  <c:v>5.3825703870671004</c:v>
                </c:pt>
                <c:pt idx="187">
                  <c:v>5.3557137468300535</c:v>
                </c:pt>
                <c:pt idx="188">
                  <c:v>5.4059391657203308</c:v>
                </c:pt>
                <c:pt idx="189">
                  <c:v>5.4996257063060634</c:v>
                </c:pt>
                <c:pt idx="190">
                  <c:v>5.612259610052571</c:v>
                </c:pt>
                <c:pt idx="191">
                  <c:v>5.6161331285538081</c:v>
                </c:pt>
                <c:pt idx="192">
                  <c:v>5.5440656669027826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90-4F19-9849-5ED959905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002880"/>
        <c:axId val="1162002400"/>
      </c:scatterChart>
      <c:valAx>
        <c:axId val="116200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2400"/>
        <c:crosses val="autoZero"/>
        <c:crossBetween val="midCat"/>
      </c:valAx>
      <c:valAx>
        <c:axId val="11620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 graph'!$C$2</c:f>
              <c:strCache>
                <c:ptCount val="1"/>
                <c:pt idx="0">
                  <c:v>0,006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graph'!$C$2:$V$2</c:f>
              <c:numCache>
                <c:formatCode>General</c:formatCode>
                <c:ptCount val="20"/>
                <c:pt idx="0">
                  <c:v>6.0000000000000001E-3</c:v>
                </c:pt>
                <c:pt idx="1">
                  <c:v>2.8000000000000001E-2</c:v>
                </c:pt>
                <c:pt idx="2">
                  <c:v>6.8999999999999992E-2</c:v>
                </c:pt>
                <c:pt idx="3">
                  <c:v>0.18000000000000002</c:v>
                </c:pt>
                <c:pt idx="4">
                  <c:v>0.29300000000000004</c:v>
                </c:pt>
                <c:pt idx="5">
                  <c:v>0.47399999999999998</c:v>
                </c:pt>
                <c:pt idx="6">
                  <c:v>0.79</c:v>
                </c:pt>
                <c:pt idx="7">
                  <c:v>0.96699999999999997</c:v>
                </c:pt>
                <c:pt idx="8">
                  <c:v>1.351</c:v>
                </c:pt>
                <c:pt idx="9">
                  <c:v>1.8359999999999999</c:v>
                </c:pt>
                <c:pt idx="10">
                  <c:v>2.431</c:v>
                </c:pt>
                <c:pt idx="11">
                  <c:v>3.0370000000000004</c:v>
                </c:pt>
                <c:pt idx="12">
                  <c:v>3.3719999999999999</c:v>
                </c:pt>
                <c:pt idx="13">
                  <c:v>3.9690000000000003</c:v>
                </c:pt>
                <c:pt idx="14">
                  <c:v>4.7510000000000003</c:v>
                </c:pt>
                <c:pt idx="15">
                  <c:v>5.9179999999999993</c:v>
                </c:pt>
                <c:pt idx="16">
                  <c:v>6.5900000000000007</c:v>
                </c:pt>
                <c:pt idx="17">
                  <c:v>7.8280000000000003</c:v>
                </c:pt>
                <c:pt idx="18">
                  <c:v>9.0030000000000001</c:v>
                </c:pt>
                <c:pt idx="19">
                  <c:v>10.644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8-504E-BA75-FD7B63DFCA97}"/>
            </c:ext>
          </c:extLst>
        </c:ser>
        <c:ser>
          <c:idx val="1"/>
          <c:order val="1"/>
          <c:tx>
            <c:strRef>
              <c:f>'2D graph'!$B$3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graph'!$C$3:$V$3</c:f>
              <c:numCache>
                <c:formatCode>General</c:formatCode>
                <c:ptCount val="20"/>
                <c:pt idx="0">
                  <c:v>5.0000000000000001E-3</c:v>
                </c:pt>
                <c:pt idx="1">
                  <c:v>2.8000000000000001E-2</c:v>
                </c:pt>
                <c:pt idx="2">
                  <c:v>9.2999999999999999E-2</c:v>
                </c:pt>
                <c:pt idx="3">
                  <c:v>0.224</c:v>
                </c:pt>
                <c:pt idx="4">
                  <c:v>0.40400000000000003</c:v>
                </c:pt>
                <c:pt idx="5">
                  <c:v>0.70600000000000007</c:v>
                </c:pt>
                <c:pt idx="6">
                  <c:v>1.085</c:v>
                </c:pt>
                <c:pt idx="7">
                  <c:v>1.5859999999999999</c:v>
                </c:pt>
                <c:pt idx="8">
                  <c:v>2.258</c:v>
                </c:pt>
                <c:pt idx="9">
                  <c:v>2.9990000000000001</c:v>
                </c:pt>
                <c:pt idx="10">
                  <c:v>3.9630000000000005</c:v>
                </c:pt>
                <c:pt idx="11">
                  <c:v>5.0939999999999994</c:v>
                </c:pt>
                <c:pt idx="12">
                  <c:v>6.4590000000000005</c:v>
                </c:pt>
                <c:pt idx="13">
                  <c:v>8.3580000000000005</c:v>
                </c:pt>
                <c:pt idx="14">
                  <c:v>10.418999999999999</c:v>
                </c:pt>
                <c:pt idx="15">
                  <c:v>11.987</c:v>
                </c:pt>
                <c:pt idx="16">
                  <c:v>14.87</c:v>
                </c:pt>
                <c:pt idx="17">
                  <c:v>17.395999999999997</c:v>
                </c:pt>
                <c:pt idx="18">
                  <c:v>20.788999999999998</c:v>
                </c:pt>
                <c:pt idx="19">
                  <c:v>23.307000000000002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8-504E-BA75-FD7B63DFCA97}"/>
            </c:ext>
          </c:extLst>
        </c:ser>
        <c:ser>
          <c:idx val="2"/>
          <c:order val="2"/>
          <c:tx>
            <c:strRef>
              <c:f>'2D graph'!$B$4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graph'!$C$4:$V$4</c:f>
              <c:numCache>
                <c:formatCode>General</c:formatCode>
                <c:ptCount val="20"/>
                <c:pt idx="0">
                  <c:v>2.4E-2</c:v>
                </c:pt>
                <c:pt idx="1">
                  <c:v>4.9000000000000002E-2</c:v>
                </c:pt>
                <c:pt idx="2">
                  <c:v>0.158</c:v>
                </c:pt>
                <c:pt idx="3">
                  <c:v>0.35899999999999999</c:v>
                </c:pt>
                <c:pt idx="4">
                  <c:v>0.65899999999999992</c:v>
                </c:pt>
                <c:pt idx="5">
                  <c:v>1.1340000000000001</c:v>
                </c:pt>
                <c:pt idx="6">
                  <c:v>1.6980000000000002</c:v>
                </c:pt>
                <c:pt idx="7">
                  <c:v>2.4900000000000002</c:v>
                </c:pt>
                <c:pt idx="8">
                  <c:v>3.5059999999999998</c:v>
                </c:pt>
                <c:pt idx="9">
                  <c:v>5.0380000000000003</c:v>
                </c:pt>
                <c:pt idx="10">
                  <c:v>6.423</c:v>
                </c:pt>
                <c:pt idx="11">
                  <c:v>8.109</c:v>
                </c:pt>
                <c:pt idx="12">
                  <c:v>10.465</c:v>
                </c:pt>
                <c:pt idx="13">
                  <c:v>12.992000000000001</c:v>
                </c:pt>
                <c:pt idx="14">
                  <c:v>16.116</c:v>
                </c:pt>
                <c:pt idx="15">
                  <c:v>18.919999999999998</c:v>
                </c:pt>
                <c:pt idx="16">
                  <c:v>22.325000000000003</c:v>
                </c:pt>
                <c:pt idx="17">
                  <c:v>26.364999999999998</c:v>
                </c:pt>
                <c:pt idx="18">
                  <c:v>30.742999999999999</c:v>
                </c:pt>
                <c:pt idx="19">
                  <c:v>35.147999999999996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8-504E-BA75-FD7B63DFCA97}"/>
            </c:ext>
          </c:extLst>
        </c:ser>
        <c:ser>
          <c:idx val="3"/>
          <c:order val="3"/>
          <c:tx>
            <c:strRef>
              <c:f>'2D graph'!$B$5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graph'!$C$5:$V$5</c:f>
              <c:numCache>
                <c:formatCode>General</c:formatCode>
                <c:ptCount val="20"/>
                <c:pt idx="0">
                  <c:v>0.01</c:v>
                </c:pt>
                <c:pt idx="1">
                  <c:v>6.0000000000000005E-2</c:v>
                </c:pt>
                <c:pt idx="2">
                  <c:v>0.2</c:v>
                </c:pt>
                <c:pt idx="3">
                  <c:v>0.48099999999999998</c:v>
                </c:pt>
                <c:pt idx="4">
                  <c:v>1.046</c:v>
                </c:pt>
                <c:pt idx="5">
                  <c:v>1.2930000000000001</c:v>
                </c:pt>
                <c:pt idx="6">
                  <c:v>2.1259999999999999</c:v>
                </c:pt>
                <c:pt idx="7">
                  <c:v>3.117</c:v>
                </c:pt>
                <c:pt idx="8">
                  <c:v>4.3529999999999998</c:v>
                </c:pt>
                <c:pt idx="9">
                  <c:v>5.7479999999999993</c:v>
                </c:pt>
                <c:pt idx="10">
                  <c:v>7.8480000000000008</c:v>
                </c:pt>
                <c:pt idx="11">
                  <c:v>10.041</c:v>
                </c:pt>
                <c:pt idx="12">
                  <c:v>13.181999999999999</c:v>
                </c:pt>
                <c:pt idx="13">
                  <c:v>16.523</c:v>
                </c:pt>
                <c:pt idx="14">
                  <c:v>20.437000000000001</c:v>
                </c:pt>
                <c:pt idx="15">
                  <c:v>25.143999999999998</c:v>
                </c:pt>
                <c:pt idx="16">
                  <c:v>30.260999999999999</c:v>
                </c:pt>
                <c:pt idx="17">
                  <c:v>37.68</c:v>
                </c:pt>
                <c:pt idx="18">
                  <c:v>42.787999999999997</c:v>
                </c:pt>
                <c:pt idx="19">
                  <c:v>49.605000000000004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48-504E-BA75-FD7B63DFCA97}"/>
            </c:ext>
          </c:extLst>
        </c:ser>
        <c:ser>
          <c:idx val="4"/>
          <c:order val="4"/>
          <c:tx>
            <c:strRef>
              <c:f>'2D graph'!$B$6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graph'!$C$6:$V$6</c:f>
              <c:numCache>
                <c:formatCode>General</c:formatCode>
                <c:ptCount val="20"/>
                <c:pt idx="0">
                  <c:v>1.2E-2</c:v>
                </c:pt>
                <c:pt idx="1">
                  <c:v>7.4999999999999997E-2</c:v>
                </c:pt>
                <c:pt idx="2">
                  <c:v>0.24399999999999999</c:v>
                </c:pt>
                <c:pt idx="3">
                  <c:v>0.64400000000000002</c:v>
                </c:pt>
                <c:pt idx="4">
                  <c:v>1.2110000000000001</c:v>
                </c:pt>
                <c:pt idx="5">
                  <c:v>1.8940000000000001</c:v>
                </c:pt>
                <c:pt idx="6">
                  <c:v>2.8930000000000002</c:v>
                </c:pt>
                <c:pt idx="7">
                  <c:v>4.2469999999999999</c:v>
                </c:pt>
                <c:pt idx="8">
                  <c:v>6.1599999999999993</c:v>
                </c:pt>
                <c:pt idx="9">
                  <c:v>8.0459999999999994</c:v>
                </c:pt>
                <c:pt idx="10">
                  <c:v>10.723999999999998</c:v>
                </c:pt>
                <c:pt idx="11">
                  <c:v>13.705</c:v>
                </c:pt>
                <c:pt idx="12">
                  <c:v>18.242000000000001</c:v>
                </c:pt>
                <c:pt idx="13">
                  <c:v>21.59</c:v>
                </c:pt>
                <c:pt idx="14">
                  <c:v>27.279999999999998</c:v>
                </c:pt>
                <c:pt idx="15">
                  <c:v>32.544999999999995</c:v>
                </c:pt>
                <c:pt idx="16">
                  <c:v>38.745000000000005</c:v>
                </c:pt>
                <c:pt idx="17">
                  <c:v>44.921999999999997</c:v>
                </c:pt>
                <c:pt idx="18">
                  <c:v>50.967999999999996</c:v>
                </c:pt>
                <c:pt idx="19">
                  <c:v>60.78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48-504E-BA75-FD7B63DFCA97}"/>
            </c:ext>
          </c:extLst>
        </c:ser>
        <c:ser>
          <c:idx val="5"/>
          <c:order val="5"/>
          <c:tx>
            <c:strRef>
              <c:f>'2D graph'!$B$7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graph'!$C$7:$V$7</c:f>
              <c:numCache>
                <c:formatCode>General</c:formatCode>
                <c:ptCount val="20"/>
                <c:pt idx="0">
                  <c:v>1.2999999999999999E-2</c:v>
                </c:pt>
                <c:pt idx="1">
                  <c:v>9.1999999999999998E-2</c:v>
                </c:pt>
                <c:pt idx="2">
                  <c:v>0.29399999999999998</c:v>
                </c:pt>
                <c:pt idx="3">
                  <c:v>0.80599999999999994</c:v>
                </c:pt>
                <c:pt idx="4">
                  <c:v>1.452</c:v>
                </c:pt>
                <c:pt idx="5">
                  <c:v>2.258</c:v>
                </c:pt>
                <c:pt idx="6">
                  <c:v>3.512</c:v>
                </c:pt>
                <c:pt idx="7">
                  <c:v>5.1919999999999993</c:v>
                </c:pt>
                <c:pt idx="8">
                  <c:v>7.2040000000000006</c:v>
                </c:pt>
                <c:pt idx="9">
                  <c:v>9.7750000000000004</c:v>
                </c:pt>
                <c:pt idx="10">
                  <c:v>12.833</c:v>
                </c:pt>
                <c:pt idx="11">
                  <c:v>17.966999999999999</c:v>
                </c:pt>
                <c:pt idx="12">
                  <c:v>21.474</c:v>
                </c:pt>
                <c:pt idx="13">
                  <c:v>26.658999999999999</c:v>
                </c:pt>
                <c:pt idx="14">
                  <c:v>32.807000000000002</c:v>
                </c:pt>
                <c:pt idx="15">
                  <c:v>38.582000000000001</c:v>
                </c:pt>
                <c:pt idx="16">
                  <c:v>46.552</c:v>
                </c:pt>
                <c:pt idx="17">
                  <c:v>56.252000000000002</c:v>
                </c:pt>
                <c:pt idx="18">
                  <c:v>64.3</c:v>
                </c:pt>
                <c:pt idx="19">
                  <c:v>74.846999999999994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48-504E-BA75-FD7B63DFCA97}"/>
            </c:ext>
          </c:extLst>
        </c:ser>
        <c:ser>
          <c:idx val="6"/>
          <c:order val="6"/>
          <c:tx>
            <c:strRef>
              <c:f>'2D graph'!$B$8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graph'!$C$8:$V$8</c:f>
              <c:numCache>
                <c:formatCode>General</c:formatCode>
                <c:ptCount val="20"/>
                <c:pt idx="0">
                  <c:v>1.6E-2</c:v>
                </c:pt>
                <c:pt idx="1">
                  <c:v>0.112</c:v>
                </c:pt>
                <c:pt idx="2">
                  <c:v>0.374</c:v>
                </c:pt>
                <c:pt idx="3">
                  <c:v>0.89800000000000002</c:v>
                </c:pt>
                <c:pt idx="4">
                  <c:v>1.6060000000000001</c:v>
                </c:pt>
                <c:pt idx="5">
                  <c:v>2.66</c:v>
                </c:pt>
                <c:pt idx="6">
                  <c:v>4.1260000000000003</c:v>
                </c:pt>
                <c:pt idx="7">
                  <c:v>6.1000000000000005</c:v>
                </c:pt>
                <c:pt idx="8">
                  <c:v>8.4759999999999991</c:v>
                </c:pt>
                <c:pt idx="9">
                  <c:v>11.49</c:v>
                </c:pt>
                <c:pt idx="10">
                  <c:v>15.08</c:v>
                </c:pt>
                <c:pt idx="11">
                  <c:v>20.596</c:v>
                </c:pt>
                <c:pt idx="12">
                  <c:v>24.96</c:v>
                </c:pt>
                <c:pt idx="13">
                  <c:v>32.53</c:v>
                </c:pt>
                <c:pt idx="14">
                  <c:v>38.24</c:v>
                </c:pt>
                <c:pt idx="15">
                  <c:v>45.282000000000004</c:v>
                </c:pt>
                <c:pt idx="16">
                  <c:v>55.266000000000005</c:v>
                </c:pt>
                <c:pt idx="17">
                  <c:v>65.311999999999998</c:v>
                </c:pt>
                <c:pt idx="18">
                  <c:v>75.644000000000005</c:v>
                </c:pt>
                <c:pt idx="19">
                  <c:v>87.17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48-504E-BA75-FD7B63DFCA97}"/>
            </c:ext>
          </c:extLst>
        </c:ser>
        <c:ser>
          <c:idx val="7"/>
          <c:order val="7"/>
          <c:tx>
            <c:strRef>
              <c:f>'2D graph'!$B$9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graph'!$C$9:$V$9</c:f>
              <c:numCache>
                <c:formatCode>General</c:formatCode>
                <c:ptCount val="20"/>
                <c:pt idx="0">
                  <c:v>1.6E-2</c:v>
                </c:pt>
                <c:pt idx="1">
                  <c:v>0.124</c:v>
                </c:pt>
                <c:pt idx="2">
                  <c:v>0.51200000000000001</c:v>
                </c:pt>
                <c:pt idx="3">
                  <c:v>1.0980000000000001</c:v>
                </c:pt>
                <c:pt idx="4">
                  <c:v>2.0219999999999998</c:v>
                </c:pt>
                <c:pt idx="5">
                  <c:v>3.14</c:v>
                </c:pt>
                <c:pt idx="6">
                  <c:v>4.7140000000000004</c:v>
                </c:pt>
                <c:pt idx="7">
                  <c:v>7.3340000000000005</c:v>
                </c:pt>
                <c:pt idx="8">
                  <c:v>9.8179999999999996</c:v>
                </c:pt>
                <c:pt idx="9">
                  <c:v>13.448</c:v>
                </c:pt>
                <c:pt idx="10">
                  <c:v>17.41</c:v>
                </c:pt>
                <c:pt idx="11">
                  <c:v>22.49</c:v>
                </c:pt>
                <c:pt idx="12">
                  <c:v>28.62</c:v>
                </c:pt>
                <c:pt idx="13">
                  <c:v>35.805999999999997</c:v>
                </c:pt>
                <c:pt idx="14">
                  <c:v>43.647999999999996</c:v>
                </c:pt>
                <c:pt idx="15">
                  <c:v>51.92</c:v>
                </c:pt>
                <c:pt idx="16">
                  <c:v>63.366000000000007</c:v>
                </c:pt>
                <c:pt idx="17">
                  <c:v>73.50800000000001</c:v>
                </c:pt>
                <c:pt idx="18">
                  <c:v>87.963999999999999</c:v>
                </c:pt>
                <c:pt idx="19">
                  <c:v>102.164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48-504E-BA75-FD7B63DFCA97}"/>
            </c:ext>
          </c:extLst>
        </c:ser>
        <c:ser>
          <c:idx val="8"/>
          <c:order val="8"/>
          <c:tx>
            <c:strRef>
              <c:f>'2D graph'!$B$10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graph'!$C$10:$V$10</c:f>
              <c:numCache>
                <c:formatCode>General</c:formatCode>
                <c:ptCount val="20"/>
                <c:pt idx="0">
                  <c:v>2.4E-2</c:v>
                </c:pt>
                <c:pt idx="1">
                  <c:v>0.13600000000000001</c:v>
                </c:pt>
                <c:pt idx="2">
                  <c:v>0.64</c:v>
                </c:pt>
                <c:pt idx="3">
                  <c:v>1.22</c:v>
                </c:pt>
                <c:pt idx="4">
                  <c:v>2.1240000000000001</c:v>
                </c:pt>
                <c:pt idx="5">
                  <c:v>3.4279999999999999</c:v>
                </c:pt>
                <c:pt idx="6">
                  <c:v>5.46</c:v>
                </c:pt>
                <c:pt idx="7">
                  <c:v>7.7560000000000002</c:v>
                </c:pt>
                <c:pt idx="8">
                  <c:v>10.911999999999999</c:v>
                </c:pt>
                <c:pt idx="9">
                  <c:v>14.812000000000001</c:v>
                </c:pt>
                <c:pt idx="10">
                  <c:v>18.928000000000001</c:v>
                </c:pt>
                <c:pt idx="11">
                  <c:v>24.407999999999998</c:v>
                </c:pt>
                <c:pt idx="12">
                  <c:v>31.732000000000003</c:v>
                </c:pt>
                <c:pt idx="13">
                  <c:v>40.779999999999994</c:v>
                </c:pt>
                <c:pt idx="14">
                  <c:v>49.543999999999997</c:v>
                </c:pt>
                <c:pt idx="15">
                  <c:v>59.316000000000003</c:v>
                </c:pt>
                <c:pt idx="16">
                  <c:v>71.103999999999999</c:v>
                </c:pt>
                <c:pt idx="17">
                  <c:v>84.412000000000006</c:v>
                </c:pt>
                <c:pt idx="18">
                  <c:v>97.384</c:v>
                </c:pt>
                <c:pt idx="19">
                  <c:v>113.032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48-504E-BA75-FD7B63DFCA97}"/>
            </c:ext>
          </c:extLst>
        </c:ser>
        <c:ser>
          <c:idx val="9"/>
          <c:order val="9"/>
          <c:tx>
            <c:strRef>
              <c:f>'2D graph'!$B$11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graph'!$C$11:$V$11</c:f>
              <c:numCache>
                <c:formatCode>General</c:formatCode>
                <c:ptCount val="20"/>
                <c:pt idx="0">
                  <c:v>0.02</c:v>
                </c:pt>
                <c:pt idx="1">
                  <c:v>0.152</c:v>
                </c:pt>
                <c:pt idx="2">
                  <c:v>0.71199999999999997</c:v>
                </c:pt>
                <c:pt idx="3">
                  <c:v>1.4079999999999999</c:v>
                </c:pt>
                <c:pt idx="4">
                  <c:v>2.548</c:v>
                </c:pt>
                <c:pt idx="5">
                  <c:v>3.8119999999999998</c:v>
                </c:pt>
                <c:pt idx="6">
                  <c:v>6.0960000000000001</c:v>
                </c:pt>
                <c:pt idx="7">
                  <c:v>9</c:v>
                </c:pt>
                <c:pt idx="8">
                  <c:v>12.544</c:v>
                </c:pt>
                <c:pt idx="9">
                  <c:v>17.36</c:v>
                </c:pt>
                <c:pt idx="10">
                  <c:v>22.111999999999998</c:v>
                </c:pt>
                <c:pt idx="11">
                  <c:v>28.288</c:v>
                </c:pt>
                <c:pt idx="12">
                  <c:v>35.76</c:v>
                </c:pt>
                <c:pt idx="13">
                  <c:v>44.128</c:v>
                </c:pt>
                <c:pt idx="14">
                  <c:v>54.176000000000002</c:v>
                </c:pt>
                <c:pt idx="15">
                  <c:v>61.775999999999996</c:v>
                </c:pt>
                <c:pt idx="16">
                  <c:v>78.456000000000003</c:v>
                </c:pt>
                <c:pt idx="17">
                  <c:v>94.231999999999999</c:v>
                </c:pt>
                <c:pt idx="18">
                  <c:v>110.44</c:v>
                </c:pt>
                <c:pt idx="19">
                  <c:v>126.92800000000001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48-504E-BA75-FD7B63DFCA97}"/>
            </c:ext>
          </c:extLst>
        </c:ser>
        <c:ser>
          <c:idx val="10"/>
          <c:order val="10"/>
          <c:tx>
            <c:strRef>
              <c:f>'2D graph'!$B$12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graph'!$C$12:$V$12</c:f>
              <c:numCache>
                <c:formatCode>General</c:formatCode>
                <c:ptCount val="20"/>
                <c:pt idx="0">
                  <c:v>5.6000000000000001E-2</c:v>
                </c:pt>
                <c:pt idx="1">
                  <c:v>0.184</c:v>
                </c:pt>
                <c:pt idx="2">
                  <c:v>0.84399999999999997</c:v>
                </c:pt>
                <c:pt idx="3">
                  <c:v>1.48</c:v>
                </c:pt>
                <c:pt idx="4">
                  <c:v>2.56</c:v>
                </c:pt>
                <c:pt idx="5">
                  <c:v>4.2240000000000002</c:v>
                </c:pt>
                <c:pt idx="6">
                  <c:v>6.62</c:v>
                </c:pt>
                <c:pt idx="7">
                  <c:v>9.8960000000000008</c:v>
                </c:pt>
                <c:pt idx="8">
                  <c:v>13.852</c:v>
                </c:pt>
                <c:pt idx="9">
                  <c:v>18.448</c:v>
                </c:pt>
                <c:pt idx="10">
                  <c:v>24.483999999999998</c:v>
                </c:pt>
                <c:pt idx="11">
                  <c:v>31.628000000000004</c:v>
                </c:pt>
                <c:pt idx="12">
                  <c:v>39.948</c:v>
                </c:pt>
                <c:pt idx="13">
                  <c:v>48.776000000000003</c:v>
                </c:pt>
                <c:pt idx="14">
                  <c:v>59.723999999999997</c:v>
                </c:pt>
                <c:pt idx="15">
                  <c:v>71.835999999999999</c:v>
                </c:pt>
                <c:pt idx="16">
                  <c:v>83.99199999999999</c:v>
                </c:pt>
                <c:pt idx="17">
                  <c:v>104.34400000000001</c:v>
                </c:pt>
                <c:pt idx="18">
                  <c:v>122.068</c:v>
                </c:pt>
                <c:pt idx="19">
                  <c:v>140.012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48-504E-BA75-FD7B63DFCA97}"/>
            </c:ext>
          </c:extLst>
        </c:ser>
        <c:ser>
          <c:idx val="11"/>
          <c:order val="11"/>
          <c:tx>
            <c:strRef>
              <c:f>'2D graph'!$B$13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graph'!$C$13:$V$13</c:f>
              <c:numCache>
                <c:formatCode>General</c:formatCode>
                <c:ptCount val="20"/>
                <c:pt idx="0">
                  <c:v>3.2000000000000001E-2</c:v>
                </c:pt>
                <c:pt idx="1">
                  <c:v>0.184</c:v>
                </c:pt>
                <c:pt idx="2">
                  <c:v>0.752</c:v>
                </c:pt>
                <c:pt idx="3">
                  <c:v>2.2079999999999997</c:v>
                </c:pt>
                <c:pt idx="4">
                  <c:v>2.8800000000000003</c:v>
                </c:pt>
                <c:pt idx="5">
                  <c:v>4.8320000000000007</c:v>
                </c:pt>
                <c:pt idx="6">
                  <c:v>7.6160000000000005</c:v>
                </c:pt>
                <c:pt idx="7">
                  <c:v>10.712</c:v>
                </c:pt>
                <c:pt idx="8">
                  <c:v>15.016</c:v>
                </c:pt>
                <c:pt idx="9">
                  <c:v>19.928000000000001</c:v>
                </c:pt>
                <c:pt idx="10">
                  <c:v>26.376000000000001</c:v>
                </c:pt>
                <c:pt idx="11">
                  <c:v>33.887999999999998</c:v>
                </c:pt>
                <c:pt idx="12">
                  <c:v>42.816000000000003</c:v>
                </c:pt>
                <c:pt idx="13">
                  <c:v>53.112000000000002</c:v>
                </c:pt>
                <c:pt idx="14">
                  <c:v>65.191999999999993</c:v>
                </c:pt>
                <c:pt idx="15">
                  <c:v>80.600000000000009</c:v>
                </c:pt>
                <c:pt idx="16">
                  <c:v>98.84</c:v>
                </c:pt>
                <c:pt idx="17">
                  <c:v>118.83199999999999</c:v>
                </c:pt>
                <c:pt idx="18">
                  <c:v>130.88</c:v>
                </c:pt>
                <c:pt idx="19">
                  <c:v>155.43199999999999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48-504E-BA75-FD7B63DFCA97}"/>
            </c:ext>
          </c:extLst>
        </c:ser>
        <c:ser>
          <c:idx val="12"/>
          <c:order val="12"/>
          <c:tx>
            <c:strRef>
              <c:f>'2D graph'!$B$14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graph'!$C$14:$V$14</c:f>
              <c:numCache>
                <c:formatCode>General</c:formatCode>
                <c:ptCount val="20"/>
                <c:pt idx="0">
                  <c:v>2.4E-2</c:v>
                </c:pt>
                <c:pt idx="1">
                  <c:v>0.2</c:v>
                </c:pt>
                <c:pt idx="2">
                  <c:v>0.81599999999999995</c:v>
                </c:pt>
                <c:pt idx="3">
                  <c:v>1.792</c:v>
                </c:pt>
                <c:pt idx="4">
                  <c:v>3.0880000000000001</c:v>
                </c:pt>
                <c:pt idx="5">
                  <c:v>4.984</c:v>
                </c:pt>
                <c:pt idx="6">
                  <c:v>7.7200000000000006</c:v>
                </c:pt>
                <c:pt idx="7">
                  <c:v>11.384</c:v>
                </c:pt>
                <c:pt idx="8">
                  <c:v>15.984000000000002</c:v>
                </c:pt>
                <c:pt idx="9">
                  <c:v>21.712</c:v>
                </c:pt>
                <c:pt idx="10">
                  <c:v>28.535999999999998</c:v>
                </c:pt>
                <c:pt idx="11">
                  <c:v>39.143999999999998</c:v>
                </c:pt>
                <c:pt idx="12">
                  <c:v>49.655999999999999</c:v>
                </c:pt>
                <c:pt idx="13">
                  <c:v>63.488</c:v>
                </c:pt>
                <c:pt idx="14">
                  <c:v>73.671999999999997</c:v>
                </c:pt>
                <c:pt idx="15">
                  <c:v>85.304000000000002</c:v>
                </c:pt>
                <c:pt idx="16">
                  <c:v>102.688</c:v>
                </c:pt>
                <c:pt idx="17">
                  <c:v>122.512</c:v>
                </c:pt>
                <c:pt idx="18">
                  <c:v>143.04</c:v>
                </c:pt>
                <c:pt idx="19">
                  <c:v>165.54399999999998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48-504E-BA75-FD7B63DFCA97}"/>
            </c:ext>
          </c:extLst>
        </c:ser>
        <c:ser>
          <c:idx val="13"/>
          <c:order val="13"/>
          <c:tx>
            <c:strRef>
              <c:f>'2D graph'!$B$15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graph'!$C$15:$V$15</c:f>
              <c:numCache>
                <c:formatCode>General</c:formatCode>
                <c:ptCount val="20"/>
                <c:pt idx="0">
                  <c:v>0.04</c:v>
                </c:pt>
                <c:pt idx="1">
                  <c:v>0.216</c:v>
                </c:pt>
                <c:pt idx="2">
                  <c:v>0.92</c:v>
                </c:pt>
                <c:pt idx="3">
                  <c:v>1.9359999999999999</c:v>
                </c:pt>
                <c:pt idx="4">
                  <c:v>3.4319999999999999</c:v>
                </c:pt>
                <c:pt idx="5">
                  <c:v>5.52</c:v>
                </c:pt>
                <c:pt idx="6">
                  <c:v>8.4320000000000004</c:v>
                </c:pt>
                <c:pt idx="7">
                  <c:v>12.272</c:v>
                </c:pt>
                <c:pt idx="8">
                  <c:v>17.751999999999999</c:v>
                </c:pt>
                <c:pt idx="9">
                  <c:v>24.056000000000001</c:v>
                </c:pt>
                <c:pt idx="10">
                  <c:v>31.263999999999999</c:v>
                </c:pt>
                <c:pt idx="11">
                  <c:v>40.08</c:v>
                </c:pt>
                <c:pt idx="12">
                  <c:v>51.448</c:v>
                </c:pt>
                <c:pt idx="13">
                  <c:v>63.383999999999993</c:v>
                </c:pt>
                <c:pt idx="14">
                  <c:v>77.896000000000001</c:v>
                </c:pt>
                <c:pt idx="15">
                  <c:v>92.944000000000003</c:v>
                </c:pt>
                <c:pt idx="16">
                  <c:v>109.232</c:v>
                </c:pt>
                <c:pt idx="17">
                  <c:v>153.816</c:v>
                </c:pt>
                <c:pt idx="18">
                  <c:v>167.70399999999998</c:v>
                </c:pt>
                <c:pt idx="19">
                  <c:v>177.78399999999999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48-504E-BA75-FD7B63DFCA97}"/>
            </c:ext>
          </c:extLst>
        </c:ser>
        <c:ser>
          <c:idx val="14"/>
          <c:order val="14"/>
          <c:tx>
            <c:strRef>
              <c:f>'2D graph'!$B$16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graph'!$C$1:$V$1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graph'!$C$16:$V$16</c:f>
              <c:numCache>
                <c:formatCode>General</c:formatCode>
                <c:ptCount val="20"/>
                <c:pt idx="0">
                  <c:v>2.4E-2</c:v>
                </c:pt>
                <c:pt idx="1">
                  <c:v>0.34400000000000003</c:v>
                </c:pt>
                <c:pt idx="2">
                  <c:v>1.3760000000000001</c:v>
                </c:pt>
                <c:pt idx="3">
                  <c:v>2.3600000000000003</c:v>
                </c:pt>
                <c:pt idx="4">
                  <c:v>4.12</c:v>
                </c:pt>
                <c:pt idx="5">
                  <c:v>5.5360000000000005</c:v>
                </c:pt>
                <c:pt idx="6">
                  <c:v>9.032</c:v>
                </c:pt>
                <c:pt idx="7">
                  <c:v>13.343999999999999</c:v>
                </c:pt>
                <c:pt idx="8">
                  <c:v>19.064</c:v>
                </c:pt>
                <c:pt idx="9">
                  <c:v>24.92</c:v>
                </c:pt>
                <c:pt idx="10">
                  <c:v>32.880000000000003</c:v>
                </c:pt>
                <c:pt idx="11">
                  <c:v>44.335999999999999</c:v>
                </c:pt>
                <c:pt idx="12">
                  <c:v>55.559999999999995</c:v>
                </c:pt>
                <c:pt idx="13">
                  <c:v>68.320000000000007</c:v>
                </c:pt>
                <c:pt idx="14">
                  <c:v>82.792000000000002</c:v>
                </c:pt>
                <c:pt idx="15">
                  <c:v>98.384</c:v>
                </c:pt>
                <c:pt idx="16">
                  <c:v>115.04</c:v>
                </c:pt>
                <c:pt idx="17">
                  <c:v>142.77599999999998</c:v>
                </c:pt>
                <c:pt idx="18">
                  <c:v>165.84799999999998</c:v>
                </c:pt>
                <c:pt idx="19">
                  <c:v>188.82399999999998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848-504E-BA75-FD7B63DFCA97}"/>
            </c:ext>
          </c:extLst>
        </c:ser>
        <c:bandFmts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5784944"/>
        <c:axId val="2136157407"/>
        <c:axId val="5909024"/>
      </c:surface3DChart>
      <c:catAx>
        <c:axId val="2578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7407"/>
        <c:crosses val="autoZero"/>
        <c:auto val="1"/>
        <c:lblAlgn val="ctr"/>
        <c:lblOffset val="100"/>
        <c:noMultiLvlLbl val="0"/>
      </c:catAx>
      <c:valAx>
        <c:axId val="21361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4944"/>
        <c:crosses val="autoZero"/>
        <c:crossBetween val="midCat"/>
      </c:valAx>
      <c:serAx>
        <c:axId val="5909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74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'2D graph'!$B$74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graph'!$C$74:$V$74</c:f>
              <c:numCache>
                <c:formatCode>General</c:formatCode>
                <c:ptCount val="20"/>
                <c:pt idx="0">
                  <c:v>1.092896174863388E-3</c:v>
                </c:pt>
                <c:pt idx="1">
                  <c:v>6.2836624775583494E-3</c:v>
                </c:pt>
                <c:pt idx="2">
                  <c:v>1.4402003757044455E-2</c:v>
                </c:pt>
                <c:pt idx="3">
                  <c:v>2.9220779220779227E-2</c:v>
                </c:pt>
                <c:pt idx="4">
                  <c:v>6.5038845726970038E-2</c:v>
                </c:pt>
                <c:pt idx="5">
                  <c:v>9.8136645962732916E-2</c:v>
                </c:pt>
                <c:pt idx="6">
                  <c:v>0.18432104526364912</c:v>
                </c:pt>
                <c:pt idx="7">
                  <c:v>0.20706638115631693</c:v>
                </c:pt>
                <c:pt idx="8">
                  <c:v>0.28145833333333337</c:v>
                </c:pt>
                <c:pt idx="9">
                  <c:v>0.36624775583482944</c:v>
                </c:pt>
                <c:pt idx="10">
                  <c:v>0.53962264150943395</c:v>
                </c:pt>
                <c:pt idx="11">
                  <c:v>0.55097968069666181</c:v>
                </c:pt>
                <c:pt idx="12">
                  <c:v>0.6834211593027969</c:v>
                </c:pt>
                <c:pt idx="13">
                  <c:v>0.83610701495681472</c:v>
                </c:pt>
                <c:pt idx="14">
                  <c:v>0.7051053725140991</c:v>
                </c:pt>
                <c:pt idx="15">
                  <c:v>0.77776317518727811</c:v>
                </c:pt>
                <c:pt idx="16">
                  <c:v>1.1317190451657222</c:v>
                </c:pt>
                <c:pt idx="17">
                  <c:v>1.1221330275229358</c:v>
                </c:pt>
                <c:pt idx="18">
                  <c:v>1.3038377986965968</c:v>
                </c:pt>
                <c:pt idx="19">
                  <c:v>1.5905558876270174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9-C14E-AF71-1808B8180F8F}"/>
            </c:ext>
          </c:extLst>
        </c:ser>
        <c:ser>
          <c:idx val="1"/>
          <c:order val="1"/>
          <c:tx>
            <c:strRef>
              <c:f>'2D graph'!$B$75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graph'!$C$75:$V$75</c:f>
              <c:numCache>
                <c:formatCode>General</c:formatCode>
                <c:ptCount val="20"/>
                <c:pt idx="0">
                  <c:v>6.9842156725799683E-4</c:v>
                </c:pt>
                <c:pt idx="1">
                  <c:v>3.8602941176470586E-3</c:v>
                </c:pt>
                <c:pt idx="2">
                  <c:v>1.2505042355788622E-2</c:v>
                </c:pt>
                <c:pt idx="3">
                  <c:v>3.0139935414424113E-2</c:v>
                </c:pt>
                <c:pt idx="4">
                  <c:v>5.571047712438329E-2</c:v>
                </c:pt>
                <c:pt idx="5">
                  <c:v>0.10114452173636207</c:v>
                </c:pt>
                <c:pt idx="6">
                  <c:v>0.15065956954408702</c:v>
                </c:pt>
                <c:pt idx="7">
                  <c:v>0.21515457546387709</c:v>
                </c:pt>
                <c:pt idx="8">
                  <c:v>0.2991168678245511</c:v>
                </c:pt>
                <c:pt idx="9">
                  <c:v>0.40117419738406662</c:v>
                </c:pt>
                <c:pt idx="10">
                  <c:v>0.51620233012519001</c:v>
                </c:pt>
                <c:pt idx="11">
                  <c:v>0.63820368617406309</c:v>
                </c:pt>
                <c:pt idx="12">
                  <c:v>0.75876156788012494</c:v>
                </c:pt>
                <c:pt idx="13">
                  <c:v>0.92729289940828419</c:v>
                </c:pt>
                <c:pt idx="14">
                  <c:v>1.1117948353133669</c:v>
                </c:pt>
                <c:pt idx="15">
                  <c:v>1.2776896110663698</c:v>
                </c:pt>
                <c:pt idx="16">
                  <c:v>1.5688596079902466</c:v>
                </c:pt>
                <c:pt idx="17">
                  <c:v>1.8525214757318311</c:v>
                </c:pt>
                <c:pt idx="18">
                  <c:v>2.1147568777267893</c:v>
                </c:pt>
                <c:pt idx="19">
                  <c:v>2.3266929177527591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9-C14E-AF71-1808B8180F8F}"/>
            </c:ext>
          </c:extLst>
        </c:ser>
        <c:ser>
          <c:idx val="2"/>
          <c:order val="2"/>
          <c:tx>
            <c:strRef>
              <c:f>'2D graph'!$B$76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graph'!$C$76:$V$76</c:f>
              <c:numCache>
                <c:formatCode>General</c:formatCode>
                <c:ptCount val="20"/>
                <c:pt idx="0">
                  <c:v>2.5075749660432556E-3</c:v>
                </c:pt>
                <c:pt idx="1">
                  <c:v>4.8065395095367846E-3</c:v>
                </c:pt>
                <c:pt idx="2">
                  <c:v>1.6583190941799296E-2</c:v>
                </c:pt>
                <c:pt idx="3">
                  <c:v>3.9015462729908662E-2</c:v>
                </c:pt>
                <c:pt idx="4">
                  <c:v>7.3272047214327951E-2</c:v>
                </c:pt>
                <c:pt idx="5">
                  <c:v>0.1243693792498355</c:v>
                </c:pt>
                <c:pt idx="6">
                  <c:v>0.18398765614029006</c:v>
                </c:pt>
                <c:pt idx="7">
                  <c:v>0.25670314806720063</c:v>
                </c:pt>
                <c:pt idx="8">
                  <c:v>0.35533591710315088</c:v>
                </c:pt>
                <c:pt idx="9">
                  <c:v>0.49795598851874417</c:v>
                </c:pt>
                <c:pt idx="10">
                  <c:v>0.60454268223813512</c:v>
                </c:pt>
                <c:pt idx="11">
                  <c:v>0.73782842418264738</c:v>
                </c:pt>
                <c:pt idx="12">
                  <c:v>0.92681155569725637</c:v>
                </c:pt>
                <c:pt idx="13">
                  <c:v>1.1015247707417659</c:v>
                </c:pt>
                <c:pt idx="14">
                  <c:v>1.3202477307730121</c:v>
                </c:pt>
                <c:pt idx="15">
                  <c:v>1.5096965286555082</c:v>
                </c:pt>
                <c:pt idx="16">
                  <c:v>1.730491374285325</c:v>
                </c:pt>
                <c:pt idx="17">
                  <c:v>1.9444075696564744</c:v>
                </c:pt>
                <c:pt idx="18">
                  <c:v>2.1970145243220225</c:v>
                </c:pt>
                <c:pt idx="19">
                  <c:v>2.3677169194620564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9-C14E-AF71-1808B8180F8F}"/>
            </c:ext>
          </c:extLst>
        </c:ser>
        <c:ser>
          <c:idx val="3"/>
          <c:order val="3"/>
          <c:tx>
            <c:strRef>
              <c:f>'2D graph'!$B$77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graph'!$C$77:$V$77</c:f>
              <c:numCache>
                <c:formatCode>General</c:formatCode>
                <c:ptCount val="20"/>
                <c:pt idx="0">
                  <c:v>7.2987373184439088E-4</c:v>
                </c:pt>
                <c:pt idx="1">
                  <c:v>4.7728056142335674E-3</c:v>
                </c:pt>
                <c:pt idx="2">
                  <c:v>1.756222295593287E-2</c:v>
                </c:pt>
                <c:pt idx="3">
                  <c:v>4.357057708821728E-2</c:v>
                </c:pt>
                <c:pt idx="4">
                  <c:v>9.5388173325600151E-2</c:v>
                </c:pt>
                <c:pt idx="5">
                  <c:v>0.11527557370326123</c:v>
                </c:pt>
                <c:pt idx="6">
                  <c:v>0.1846075829778957</c:v>
                </c:pt>
                <c:pt idx="7">
                  <c:v>0.25909621388695858</c:v>
                </c:pt>
                <c:pt idx="8">
                  <c:v>0.35561401215606819</c:v>
                </c:pt>
                <c:pt idx="9">
                  <c:v>0.46257548639635349</c:v>
                </c:pt>
                <c:pt idx="10">
                  <c:v>0.59414395726524194</c:v>
                </c:pt>
                <c:pt idx="11">
                  <c:v>0.73164440376919648</c:v>
                </c:pt>
                <c:pt idx="12">
                  <c:v>0.92018372959917338</c:v>
                </c:pt>
                <c:pt idx="13">
                  <c:v>1.0986183326905943</c:v>
                </c:pt>
                <c:pt idx="14">
                  <c:v>1.2977422066887987</c:v>
                </c:pt>
                <c:pt idx="15">
                  <c:v>1.5779062995762796</c:v>
                </c:pt>
                <c:pt idx="16">
                  <c:v>1.8723688085791999</c:v>
                </c:pt>
                <c:pt idx="17">
                  <c:v>2.2225682696527413</c:v>
                </c:pt>
                <c:pt idx="18">
                  <c:v>2.4252331257325919</c:v>
                </c:pt>
                <c:pt idx="19">
                  <c:v>2.6275560471132637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9-C14E-AF71-1808B8180F8F}"/>
            </c:ext>
          </c:extLst>
        </c:ser>
        <c:ser>
          <c:idx val="4"/>
          <c:order val="4"/>
          <c:tx>
            <c:strRef>
              <c:f>'2D graph'!$B$78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graph'!$C$78:$V$78</c:f>
              <c:numCache>
                <c:formatCode>General</c:formatCode>
                <c:ptCount val="20"/>
                <c:pt idx="0">
                  <c:v>7.0195963732085412E-4</c:v>
                </c:pt>
                <c:pt idx="1">
                  <c:v>5.3016855432853173E-3</c:v>
                </c:pt>
                <c:pt idx="2">
                  <c:v>1.9658141693307214E-2</c:v>
                </c:pt>
                <c:pt idx="3">
                  <c:v>5.3613232145295182E-2</c:v>
                </c:pt>
                <c:pt idx="4">
                  <c:v>0.10218305533241978</c:v>
                </c:pt>
                <c:pt idx="5">
                  <c:v>0.15678548368404499</c:v>
                </c:pt>
                <c:pt idx="6">
                  <c:v>0.23375813264986217</c:v>
                </c:pt>
                <c:pt idx="7">
                  <c:v>0.32965105267896783</c:v>
                </c:pt>
                <c:pt idx="8">
                  <c:v>0.47285534004132879</c:v>
                </c:pt>
                <c:pt idx="9">
                  <c:v>0.60781777855670849</c:v>
                </c:pt>
                <c:pt idx="10">
                  <c:v>0.75482853764288516</c:v>
                </c:pt>
                <c:pt idx="11">
                  <c:v>0.91717639500488535</c:v>
                </c:pt>
                <c:pt idx="12">
                  <c:v>1.1289456160371918</c:v>
                </c:pt>
                <c:pt idx="13">
                  <c:v>1.2454169349014395</c:v>
                </c:pt>
                <c:pt idx="14">
                  <c:v>1.4654186971955063</c:v>
                </c:pt>
                <c:pt idx="15">
                  <c:v>1.6744941787595209</c:v>
                </c:pt>
                <c:pt idx="16">
                  <c:v>1.9013487332193524</c:v>
                </c:pt>
                <c:pt idx="17">
                  <c:v>2.0826417774546906</c:v>
                </c:pt>
                <c:pt idx="18">
                  <c:v>2.2654135953262289</c:v>
                </c:pt>
                <c:pt idx="19">
                  <c:v>2.5588088193442236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9-C14E-AF71-1808B8180F8F}"/>
            </c:ext>
          </c:extLst>
        </c:ser>
        <c:ser>
          <c:idx val="5"/>
          <c:order val="5"/>
          <c:tx>
            <c:strRef>
              <c:f>'2D graph'!$B$79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graph'!$C$79:$V$79</c:f>
              <c:numCache>
                <c:formatCode>General</c:formatCode>
                <c:ptCount val="20"/>
                <c:pt idx="0">
                  <c:v>7.7621208502507766E-4</c:v>
                </c:pt>
                <c:pt idx="1">
                  <c:v>6.6011336729568781E-3</c:v>
                </c:pt>
                <c:pt idx="2">
                  <c:v>2.1733473689190621E-2</c:v>
                </c:pt>
                <c:pt idx="3">
                  <c:v>6.2403993855606743E-2</c:v>
                </c:pt>
                <c:pt idx="4">
                  <c:v>0.1162563532655865</c:v>
                </c:pt>
                <c:pt idx="5">
                  <c:v>0.17880956227292452</c:v>
                </c:pt>
                <c:pt idx="6">
                  <c:v>0.26888388687277015</c:v>
                </c:pt>
                <c:pt idx="7">
                  <c:v>0.37609343806772572</c:v>
                </c:pt>
                <c:pt idx="8">
                  <c:v>0.50939452478666802</c:v>
                </c:pt>
                <c:pt idx="9">
                  <c:v>0.660835539498698</c:v>
                </c:pt>
                <c:pt idx="10">
                  <c:v>0.79547201436101889</c:v>
                </c:pt>
                <c:pt idx="11">
                  <c:v>1.0379069713704741</c:v>
                </c:pt>
                <c:pt idx="12">
                  <c:v>1.1358298952713428</c:v>
                </c:pt>
                <c:pt idx="13">
                  <c:v>1.3100116952167546</c:v>
                </c:pt>
                <c:pt idx="14">
                  <c:v>1.5225955085590599</c:v>
                </c:pt>
                <c:pt idx="15">
                  <c:v>1.7082807917369192</c:v>
                </c:pt>
                <c:pt idx="16">
                  <c:v>1.944943947912001</c:v>
                </c:pt>
                <c:pt idx="17">
                  <c:v>2.1933990588800452</c:v>
                </c:pt>
                <c:pt idx="18">
                  <c:v>2.3871753367290869</c:v>
                </c:pt>
                <c:pt idx="19">
                  <c:v>2.5912388037379026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C9-C14E-AF71-1808B8180F8F}"/>
            </c:ext>
          </c:extLst>
        </c:ser>
        <c:ser>
          <c:idx val="6"/>
          <c:order val="6"/>
          <c:tx>
            <c:strRef>
              <c:f>'2D graph'!$B$80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graph'!$C$80:$V$80</c:f>
              <c:numCache>
                <c:formatCode>General</c:formatCode>
                <c:ptCount val="20"/>
                <c:pt idx="0">
                  <c:v>1.0943163942274811E-3</c:v>
                </c:pt>
                <c:pt idx="1">
                  <c:v>7.484963243484073E-3</c:v>
                </c:pt>
                <c:pt idx="2">
                  <c:v>2.6898502026737402E-2</c:v>
                </c:pt>
                <c:pt idx="3">
                  <c:v>6.9777272190415809E-2</c:v>
                </c:pt>
                <c:pt idx="4">
                  <c:v>0.12981722123247144</c:v>
                </c:pt>
                <c:pt idx="5">
                  <c:v>0.21370474038891055</c:v>
                </c:pt>
                <c:pt idx="6">
                  <c:v>0.31591584969572239</c:v>
                </c:pt>
                <c:pt idx="7">
                  <c:v>0.4442709440976057</c:v>
                </c:pt>
                <c:pt idx="8">
                  <c:v>0.59411159428822957</c:v>
                </c:pt>
                <c:pt idx="9">
                  <c:v>0.76696535372522223</c:v>
                </c:pt>
                <c:pt idx="10">
                  <c:v>0.91080622054073379</c:v>
                </c:pt>
                <c:pt idx="11">
                  <c:v>1.1097150172524153</c:v>
                </c:pt>
                <c:pt idx="12">
                  <c:v>1.1648832503229563</c:v>
                </c:pt>
                <c:pt idx="13">
                  <c:v>1.3638978380563134</c:v>
                </c:pt>
                <c:pt idx="14">
                  <c:v>1.4631518372044614</c:v>
                </c:pt>
                <c:pt idx="15">
                  <c:v>1.6181944492092353</c:v>
                </c:pt>
                <c:pt idx="16">
                  <c:v>1.8834577702771784</c:v>
                </c:pt>
                <c:pt idx="17">
                  <c:v>2.1231831102395993</c:v>
                </c:pt>
                <c:pt idx="18">
                  <c:v>2.3874239530165671</c:v>
                </c:pt>
                <c:pt idx="19">
                  <c:v>2.6147276627808198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9-C14E-AF71-1808B8180F8F}"/>
            </c:ext>
          </c:extLst>
        </c:ser>
        <c:ser>
          <c:idx val="7"/>
          <c:order val="7"/>
          <c:tx>
            <c:strRef>
              <c:f>'2D graph'!$B$81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graph'!$C$81:$V$81</c:f>
              <c:numCache>
                <c:formatCode>General</c:formatCode>
                <c:ptCount val="20"/>
                <c:pt idx="0">
                  <c:v>8.2614757060980035E-4</c:v>
                </c:pt>
                <c:pt idx="1">
                  <c:v>7.7742405138243546E-3</c:v>
                </c:pt>
                <c:pt idx="2">
                  <c:v>3.2589710817237931E-2</c:v>
                </c:pt>
                <c:pt idx="3">
                  <c:v>7.6763891607707177E-2</c:v>
                </c:pt>
                <c:pt idx="4">
                  <c:v>0.15015416421607941</c:v>
                </c:pt>
                <c:pt idx="5">
                  <c:v>0.23226363846167508</c:v>
                </c:pt>
                <c:pt idx="6">
                  <c:v>0.33992119943005156</c:v>
                </c:pt>
                <c:pt idx="7">
                  <c:v>0.50585171247427307</c:v>
                </c:pt>
                <c:pt idx="8">
                  <c:v>0.65256172683598634</c:v>
                </c:pt>
                <c:pt idx="9">
                  <c:v>0.85393018701629897</c:v>
                </c:pt>
                <c:pt idx="10">
                  <c:v>0.99224894562863331</c:v>
                </c:pt>
                <c:pt idx="11">
                  <c:v>1.1058117809027435</c:v>
                </c:pt>
                <c:pt idx="12">
                  <c:v>1.1883940983900625</c:v>
                </c:pt>
                <c:pt idx="13">
                  <c:v>1.3250292345722872</c:v>
                </c:pt>
                <c:pt idx="14">
                  <c:v>1.4581802146112011</c:v>
                </c:pt>
                <c:pt idx="15">
                  <c:v>1.6197545160952189</c:v>
                </c:pt>
                <c:pt idx="16">
                  <c:v>1.8696977136139821</c:v>
                </c:pt>
                <c:pt idx="17">
                  <c:v>2.0653303888017898</c:v>
                </c:pt>
                <c:pt idx="18">
                  <c:v>2.3591797851409542</c:v>
                </c:pt>
                <c:pt idx="19">
                  <c:v>2.5797582758112183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C9-C14E-AF71-1808B8180F8F}"/>
            </c:ext>
          </c:extLst>
        </c:ser>
        <c:ser>
          <c:idx val="8"/>
          <c:order val="8"/>
          <c:tx>
            <c:strRef>
              <c:f>'2D graph'!$B$82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graph'!$C$82:$V$82</c:f>
              <c:numCache>
                <c:formatCode>General</c:formatCode>
                <c:ptCount val="20"/>
                <c:pt idx="0">
                  <c:v>1.0857272110382267E-3</c:v>
                </c:pt>
                <c:pt idx="1">
                  <c:v>6.7831175740379508E-3</c:v>
                </c:pt>
                <c:pt idx="2">
                  <c:v>3.5462250434412576E-2</c:v>
                </c:pt>
                <c:pt idx="3">
                  <c:v>7.5106318534515631E-2</c:v>
                </c:pt>
                <c:pt idx="4">
                  <c:v>0.14258172268794742</c:v>
                </c:pt>
                <c:pt idx="5">
                  <c:v>0.2356875503620568</c:v>
                </c:pt>
                <c:pt idx="6">
                  <c:v>0.37552718239066379</c:v>
                </c:pt>
                <c:pt idx="7">
                  <c:v>0.52212782572401817</c:v>
                </c:pt>
                <c:pt idx="8">
                  <c:v>0.70519200196461118</c:v>
                </c:pt>
                <c:pt idx="9">
                  <c:v>0.91510956354982453</c:v>
                </c:pt>
                <c:pt idx="10">
                  <c:v>1.0538928557111107</c:v>
                </c:pt>
                <c:pt idx="11">
                  <c:v>1.169064059039459</c:v>
                </c:pt>
                <c:pt idx="12">
                  <c:v>1.2799372696822828</c:v>
                </c:pt>
                <c:pt idx="13">
                  <c:v>1.443018803830121</c:v>
                </c:pt>
                <c:pt idx="14">
                  <c:v>1.5298289471896525</c:v>
                </c:pt>
                <c:pt idx="15">
                  <c:v>1.6456078284279891</c:v>
                </c:pt>
                <c:pt idx="16">
                  <c:v>1.8077661944874113</c:v>
                </c:pt>
                <c:pt idx="17">
                  <c:v>2.0309605270122657</c:v>
                </c:pt>
                <c:pt idx="18">
                  <c:v>2.2090474220218779</c:v>
                </c:pt>
                <c:pt idx="19">
                  <c:v>2.4371543131456095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C9-C14E-AF71-1808B8180F8F}"/>
            </c:ext>
          </c:extLst>
        </c:ser>
        <c:ser>
          <c:idx val="9"/>
          <c:order val="9"/>
          <c:tx>
            <c:strRef>
              <c:f>'2D graph'!$B$83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graph'!$C$83:$V$83</c:f>
              <c:numCache>
                <c:formatCode>General</c:formatCode>
                <c:ptCount val="20"/>
                <c:pt idx="0">
                  <c:v>6.2613486945087976E-4</c:v>
                </c:pt>
                <c:pt idx="1">
                  <c:v>6.5104104699583581E-3</c:v>
                </c:pt>
                <c:pt idx="2">
                  <c:v>3.6991163683821146E-2</c:v>
                </c:pt>
                <c:pt idx="3">
                  <c:v>8.1993943629163749E-2</c:v>
                </c:pt>
                <c:pt idx="4">
                  <c:v>0.15942536790469516</c:v>
                </c:pt>
                <c:pt idx="5">
                  <c:v>0.24230250947090076</c:v>
                </c:pt>
                <c:pt idx="6">
                  <c:v>0.38609745160481257</c:v>
                </c:pt>
                <c:pt idx="7">
                  <c:v>0.55792916531317194</c:v>
                </c:pt>
                <c:pt idx="8">
                  <c:v>0.74681958686778738</c:v>
                </c:pt>
                <c:pt idx="9">
                  <c:v>0.99550189122421517</c:v>
                </c:pt>
                <c:pt idx="10">
                  <c:v>1.140654597077382</c:v>
                </c:pt>
                <c:pt idx="11">
                  <c:v>1.2479309967566501</c:v>
                </c:pt>
                <c:pt idx="12">
                  <c:v>1.3265531726730047</c:v>
                </c:pt>
                <c:pt idx="13">
                  <c:v>1.4183302991967255</c:v>
                </c:pt>
                <c:pt idx="14">
                  <c:v>1.5115126733150606</c:v>
                </c:pt>
                <c:pt idx="15">
                  <c:v>1.5761017097907308</c:v>
                </c:pt>
                <c:pt idx="16">
                  <c:v>1.8509728129520915</c:v>
                </c:pt>
                <c:pt idx="17">
                  <c:v>2.1082059666578066</c:v>
                </c:pt>
                <c:pt idx="18">
                  <c:v>2.3353379515677464</c:v>
                </c:pt>
                <c:pt idx="19">
                  <c:v>2.546588885438009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C9-C14E-AF71-1808B8180F8F}"/>
            </c:ext>
          </c:extLst>
        </c:ser>
        <c:ser>
          <c:idx val="10"/>
          <c:order val="10"/>
          <c:tx>
            <c:strRef>
              <c:f>'2D graph'!$B$84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graph'!$C$84:$V$84</c:f>
              <c:numCache>
                <c:formatCode>General</c:formatCode>
                <c:ptCount val="20"/>
                <c:pt idx="0">
                  <c:v>1.9899083220808757E-3</c:v>
                </c:pt>
                <c:pt idx="1">
                  <c:v>7.6075321918972439E-3</c:v>
                </c:pt>
                <c:pt idx="2">
                  <c:v>4.2302202120322693E-2</c:v>
                </c:pt>
                <c:pt idx="3">
                  <c:v>8.1869999291935142E-2</c:v>
                </c:pt>
                <c:pt idx="4">
                  <c:v>0.14907329980736936</c:v>
                </c:pt>
                <c:pt idx="5">
                  <c:v>0.24909537805413107</c:v>
                </c:pt>
                <c:pt idx="6">
                  <c:v>0.39211040691820176</c:v>
                </c:pt>
                <c:pt idx="7">
                  <c:v>0.58446927638262203</c:v>
                </c:pt>
                <c:pt idx="8">
                  <c:v>0.80083066235610278</c:v>
                </c:pt>
                <c:pt idx="9">
                  <c:v>1.0596428185763749</c:v>
                </c:pt>
                <c:pt idx="10">
                  <c:v>1.267560717007389</c:v>
                </c:pt>
                <c:pt idx="11">
                  <c:v>1.3802264709527532</c:v>
                </c:pt>
                <c:pt idx="12">
                  <c:v>1.4268671643390367</c:v>
                </c:pt>
                <c:pt idx="13">
                  <c:v>1.4722767890022355</c:v>
                </c:pt>
                <c:pt idx="14">
                  <c:v>1.5137429120922015</c:v>
                </c:pt>
                <c:pt idx="15">
                  <c:v>1.63170332600722</c:v>
                </c:pt>
                <c:pt idx="16">
                  <c:v>1.7644369901551846</c:v>
                </c:pt>
                <c:pt idx="17">
                  <c:v>2.0609711198580412</c:v>
                </c:pt>
                <c:pt idx="18">
                  <c:v>2.27583743315189</c:v>
                </c:pt>
                <c:pt idx="19">
                  <c:v>2.5101040958519425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C9-C14E-AF71-1808B8180F8F}"/>
            </c:ext>
          </c:extLst>
        </c:ser>
        <c:ser>
          <c:idx val="11"/>
          <c:order val="11"/>
          <c:tx>
            <c:strRef>
              <c:f>'2D graph'!$B$85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graph'!$C$85:$V$85</c:f>
              <c:numCache>
                <c:formatCode>General</c:formatCode>
                <c:ptCount val="20"/>
                <c:pt idx="0">
                  <c:v>1.2448455613475453E-3</c:v>
                </c:pt>
                <c:pt idx="1">
                  <c:v>8.3249547556806767E-3</c:v>
                </c:pt>
                <c:pt idx="2">
                  <c:v>3.6371234223009821E-2</c:v>
                </c:pt>
                <c:pt idx="3">
                  <c:v>0.11521939693499705</c:v>
                </c:pt>
                <c:pt idx="4">
                  <c:v>0.156551007362246</c:v>
                </c:pt>
                <c:pt idx="5">
                  <c:v>0.26423431108777917</c:v>
                </c:pt>
                <c:pt idx="6">
                  <c:v>0.4182482778012091</c:v>
                </c:pt>
                <c:pt idx="7">
                  <c:v>0.58218403798326923</c:v>
                </c:pt>
                <c:pt idx="8">
                  <c:v>0.79654561464930984</c:v>
                </c:pt>
                <c:pt idx="9">
                  <c:v>1.0290326844905648</c:v>
                </c:pt>
                <c:pt idx="10">
                  <c:v>1.177727133089953</c:v>
                </c:pt>
                <c:pt idx="11">
                  <c:v>1.2913689242250568</c:v>
                </c:pt>
                <c:pt idx="12">
                  <c:v>1.3743445413972508</c:v>
                </c:pt>
                <c:pt idx="13">
                  <c:v>1.4618662961539863</c:v>
                </c:pt>
                <c:pt idx="14">
                  <c:v>1.5387840037464076</c:v>
                </c:pt>
                <c:pt idx="15">
                  <c:v>1.7492276053291116</c:v>
                </c:pt>
                <c:pt idx="16">
                  <c:v>1.9786409275189638</c:v>
                </c:pt>
                <c:pt idx="17">
                  <c:v>2.2348839903527158</c:v>
                </c:pt>
                <c:pt idx="18">
                  <c:v>2.3130344297154233</c:v>
                </c:pt>
                <c:pt idx="19">
                  <c:v>2.6322474358653025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C9-C14E-AF71-1808B8180F8F}"/>
            </c:ext>
          </c:extLst>
        </c:ser>
        <c:ser>
          <c:idx val="12"/>
          <c:order val="12"/>
          <c:tx>
            <c:strRef>
              <c:f>'2D graph'!$B$86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graph'!$C$86:$V$86</c:f>
              <c:numCache>
                <c:formatCode>General</c:formatCode>
                <c:ptCount val="20"/>
                <c:pt idx="0">
                  <c:v>1.211998788001212E-3</c:v>
                </c:pt>
                <c:pt idx="1">
                  <c:v>1.0233436046709952E-2</c:v>
                </c:pt>
                <c:pt idx="2">
                  <c:v>3.9207847719794575E-2</c:v>
                </c:pt>
                <c:pt idx="3">
                  <c:v>9.0177315171729402E-2</c:v>
                </c:pt>
                <c:pt idx="4">
                  <c:v>0.15727050118767749</c:v>
                </c:pt>
                <c:pt idx="5">
                  <c:v>0.25453245493080023</c:v>
                </c:pt>
                <c:pt idx="6">
                  <c:v>0.39361407058132514</c:v>
                </c:pt>
                <c:pt idx="7">
                  <c:v>0.57538422970082437</c:v>
                </c:pt>
                <c:pt idx="8">
                  <c:v>0.79028557867257343</c:v>
                </c:pt>
                <c:pt idx="9">
                  <c:v>1.0504132567261861</c:v>
                </c:pt>
                <c:pt idx="10">
                  <c:v>1.1875828178373808</c:v>
                </c:pt>
                <c:pt idx="11">
                  <c:v>1.3811733622383309</c:v>
                </c:pt>
                <c:pt idx="12">
                  <c:v>1.483347293733593</c:v>
                </c:pt>
                <c:pt idx="13">
                  <c:v>1.6180332414490535</c:v>
                </c:pt>
                <c:pt idx="14">
                  <c:v>1.6154510729180829</c:v>
                </c:pt>
                <c:pt idx="15">
                  <c:v>1.7221316446332982</c:v>
                </c:pt>
                <c:pt idx="16">
                  <c:v>1.9297801184237924</c:v>
                </c:pt>
                <c:pt idx="17">
                  <c:v>2.1838333019605156</c:v>
                </c:pt>
                <c:pt idx="18">
                  <c:v>2.425260142382303</c:v>
                </c:pt>
                <c:pt idx="19">
                  <c:v>2.7067010241854264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EC9-C14E-AF71-1808B8180F8F}"/>
            </c:ext>
          </c:extLst>
        </c:ser>
        <c:ser>
          <c:idx val="13"/>
          <c:order val="13"/>
          <c:tx>
            <c:strRef>
              <c:f>'2D graph'!$B$87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graph'!$C$87:$V$87</c:f>
              <c:numCache>
                <c:formatCode>General</c:formatCode>
                <c:ptCount val="20"/>
                <c:pt idx="0">
                  <c:v>1.8809367064798268E-3</c:v>
                </c:pt>
                <c:pt idx="1">
                  <c:v>1.0584430433504296E-2</c:v>
                </c:pt>
                <c:pt idx="2">
                  <c:v>4.5320822159123378E-2</c:v>
                </c:pt>
                <c:pt idx="3">
                  <c:v>9.754367296266736E-2</c:v>
                </c:pt>
                <c:pt idx="4">
                  <c:v>0.16750680374371851</c:v>
                </c:pt>
                <c:pt idx="5">
                  <c:v>0.26081631727360005</c:v>
                </c:pt>
                <c:pt idx="6">
                  <c:v>0.39065106039154063</c:v>
                </c:pt>
                <c:pt idx="7">
                  <c:v>0.55364171008158458</c:v>
                </c:pt>
                <c:pt idx="8">
                  <c:v>0.76473730463701683</c:v>
                </c:pt>
                <c:pt idx="9">
                  <c:v>1.0047766151358051</c:v>
                </c:pt>
                <c:pt idx="10">
                  <c:v>1.1525592684728736</c:v>
                </c:pt>
                <c:pt idx="11">
                  <c:v>1.2667173185035543</c:v>
                </c:pt>
                <c:pt idx="12">
                  <c:v>1.3787263235751268</c:v>
                </c:pt>
                <c:pt idx="13">
                  <c:v>1.4694290870177247</c:v>
                </c:pt>
                <c:pt idx="14">
                  <c:v>1.5900517660891289</c:v>
                </c:pt>
                <c:pt idx="15">
                  <c:v>1.7721576912223433</c:v>
                </c:pt>
                <c:pt idx="16">
                  <c:v>1.9541559088384979</c:v>
                </c:pt>
                <c:pt idx="17">
                  <c:v>2.6134578057121733</c:v>
                </c:pt>
                <c:pt idx="18">
                  <c:v>2.7378707220361824</c:v>
                </c:pt>
                <c:pt idx="19">
                  <c:v>2.8039729784973644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EC9-C14E-AF71-1808B8180F8F}"/>
            </c:ext>
          </c:extLst>
        </c:ser>
        <c:ser>
          <c:idx val="14"/>
          <c:order val="14"/>
          <c:tx>
            <c:strRef>
              <c:f>'2D graph'!$B$88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graph'!$C$73:$V$73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'2D graph'!$C$88:$V$88</c:f>
              <c:numCache>
                <c:formatCode>General</c:formatCode>
                <c:ptCount val="20"/>
                <c:pt idx="0">
                  <c:v>1.0413954699297059E-3</c:v>
                </c:pt>
                <c:pt idx="1">
                  <c:v>1.5895182157966075E-2</c:v>
                </c:pt>
                <c:pt idx="2">
                  <c:v>5.5980471928397078E-2</c:v>
                </c:pt>
                <c:pt idx="3">
                  <c:v>9.9630186257788911E-2</c:v>
                </c:pt>
                <c:pt idx="4">
                  <c:v>0.17465560627539289</c:v>
                </c:pt>
                <c:pt idx="5">
                  <c:v>0.23272394635242208</c:v>
                </c:pt>
                <c:pt idx="6">
                  <c:v>0.37053811718062829</c:v>
                </c:pt>
                <c:pt idx="7">
                  <c:v>0.52618462518809195</c:v>
                </c:pt>
                <c:pt idx="8">
                  <c:v>0.70740294360368816</c:v>
                </c:pt>
                <c:pt idx="9">
                  <c:v>0.87646981032799387</c:v>
                </c:pt>
                <c:pt idx="10">
                  <c:v>1.0147621975156844</c:v>
                </c:pt>
                <c:pt idx="11">
                  <c:v>1.1847702930927591</c:v>
                </c:pt>
                <c:pt idx="12">
                  <c:v>1.2834183093620235</c:v>
                </c:pt>
                <c:pt idx="13">
                  <c:v>1.3936713611958811</c:v>
                </c:pt>
                <c:pt idx="14">
                  <c:v>1.5188829334444844</c:v>
                </c:pt>
                <c:pt idx="15">
                  <c:v>1.685537246151759</c:v>
                </c:pt>
                <c:pt idx="16">
                  <c:v>1.8688357984724417</c:v>
                </c:pt>
                <c:pt idx="17">
                  <c:v>2.2256808173924107</c:v>
                </c:pt>
                <c:pt idx="18">
                  <c:v>2.4856390230099361</c:v>
                </c:pt>
                <c:pt idx="19">
                  <c:v>2.7276425300984832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EC9-C14E-AF71-1808B8180F8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9789503"/>
        <c:axId val="240288719"/>
        <c:axId val="203327551"/>
      </c:surfaceChart>
      <c:catAx>
        <c:axId val="179789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88719"/>
        <c:crosses val="autoZero"/>
        <c:auto val="1"/>
        <c:lblAlgn val="ctr"/>
        <c:lblOffset val="100"/>
        <c:noMultiLvlLbl val="0"/>
      </c:catAx>
      <c:valAx>
        <c:axId val="24028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9503"/>
        <c:crosses val="autoZero"/>
        <c:crossBetween val="midCat"/>
      </c:valAx>
      <c:serAx>
        <c:axId val="2033275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88719"/>
        <c:crosses val="autoZero"/>
      </c:ser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'2D graph'!$B$2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graph'!$C$2:$AZ$2</c:f>
              <c:numCache>
                <c:formatCode>General</c:formatCode>
                <c:ptCount val="50"/>
                <c:pt idx="0">
                  <c:v>6.0000000000000001E-3</c:v>
                </c:pt>
                <c:pt idx="1">
                  <c:v>2.8000000000000001E-2</c:v>
                </c:pt>
                <c:pt idx="2">
                  <c:v>6.8999999999999992E-2</c:v>
                </c:pt>
                <c:pt idx="3">
                  <c:v>0.18000000000000002</c:v>
                </c:pt>
                <c:pt idx="4">
                  <c:v>0.29300000000000004</c:v>
                </c:pt>
                <c:pt idx="5">
                  <c:v>0.47399999999999998</c:v>
                </c:pt>
                <c:pt idx="6">
                  <c:v>0.79</c:v>
                </c:pt>
                <c:pt idx="7">
                  <c:v>0.96699999999999997</c:v>
                </c:pt>
                <c:pt idx="8">
                  <c:v>1.351</c:v>
                </c:pt>
                <c:pt idx="9">
                  <c:v>1.8359999999999999</c:v>
                </c:pt>
                <c:pt idx="10">
                  <c:v>2.431</c:v>
                </c:pt>
                <c:pt idx="11">
                  <c:v>3.0370000000000004</c:v>
                </c:pt>
                <c:pt idx="12">
                  <c:v>3.3719999999999999</c:v>
                </c:pt>
                <c:pt idx="13">
                  <c:v>3.9690000000000003</c:v>
                </c:pt>
                <c:pt idx="14">
                  <c:v>4.7510000000000003</c:v>
                </c:pt>
                <c:pt idx="15">
                  <c:v>5.9179999999999993</c:v>
                </c:pt>
                <c:pt idx="16">
                  <c:v>6.5900000000000007</c:v>
                </c:pt>
                <c:pt idx="17">
                  <c:v>7.8280000000000003</c:v>
                </c:pt>
                <c:pt idx="18">
                  <c:v>9.0030000000000001</c:v>
                </c:pt>
                <c:pt idx="19">
                  <c:v>10.644</c:v>
                </c:pt>
                <c:pt idx="20">
                  <c:v>11.988</c:v>
                </c:pt>
                <c:pt idx="21">
                  <c:v>13.728999999999999</c:v>
                </c:pt>
                <c:pt idx="22">
                  <c:v>15.847</c:v>
                </c:pt>
                <c:pt idx="23">
                  <c:v>17.808999999999997</c:v>
                </c:pt>
                <c:pt idx="24">
                  <c:v>20.178000000000001</c:v>
                </c:pt>
                <c:pt idx="25">
                  <c:v>22.797000000000001</c:v>
                </c:pt>
                <c:pt idx="26">
                  <c:v>25.929000000000002</c:v>
                </c:pt>
                <c:pt idx="27">
                  <c:v>28.43</c:v>
                </c:pt>
                <c:pt idx="28">
                  <c:v>32.302</c:v>
                </c:pt>
                <c:pt idx="29">
                  <c:v>36.844000000000001</c:v>
                </c:pt>
                <c:pt idx="30">
                  <c:v>40.514000000000003</c:v>
                </c:pt>
                <c:pt idx="31">
                  <c:v>43.305999999999997</c:v>
                </c:pt>
                <c:pt idx="32">
                  <c:v>47.078000000000003</c:v>
                </c:pt>
                <c:pt idx="33">
                  <c:v>52.278999999999996</c:v>
                </c:pt>
                <c:pt idx="34">
                  <c:v>55.806000000000004</c:v>
                </c:pt>
                <c:pt idx="35">
                  <c:v>58.177999999999997</c:v>
                </c:pt>
                <c:pt idx="36">
                  <c:v>66.434000000000012</c:v>
                </c:pt>
                <c:pt idx="37">
                  <c:v>67.13900000000001</c:v>
                </c:pt>
                <c:pt idx="38">
                  <c:v>81.176000000000002</c:v>
                </c:pt>
                <c:pt idx="39">
                  <c:v>84.459000000000003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B-C44F-946C-BBB887A50AF8}"/>
            </c:ext>
          </c:extLst>
        </c:ser>
        <c:ser>
          <c:idx val="1"/>
          <c:order val="1"/>
          <c:tx>
            <c:strRef>
              <c:f>'2D graph'!$B$3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graph'!$C$3:$AZ$3</c:f>
              <c:numCache>
                <c:formatCode>General</c:formatCode>
                <c:ptCount val="50"/>
                <c:pt idx="0">
                  <c:v>5.0000000000000001E-3</c:v>
                </c:pt>
                <c:pt idx="1">
                  <c:v>2.8000000000000001E-2</c:v>
                </c:pt>
                <c:pt idx="2">
                  <c:v>9.2999999999999999E-2</c:v>
                </c:pt>
                <c:pt idx="3">
                  <c:v>0.224</c:v>
                </c:pt>
                <c:pt idx="4">
                  <c:v>0.40400000000000003</c:v>
                </c:pt>
                <c:pt idx="5">
                  <c:v>0.70600000000000007</c:v>
                </c:pt>
                <c:pt idx="6">
                  <c:v>1.085</c:v>
                </c:pt>
                <c:pt idx="7">
                  <c:v>1.5859999999999999</c:v>
                </c:pt>
                <c:pt idx="8">
                  <c:v>2.258</c:v>
                </c:pt>
                <c:pt idx="9">
                  <c:v>2.9990000000000001</c:v>
                </c:pt>
                <c:pt idx="10">
                  <c:v>3.9630000000000005</c:v>
                </c:pt>
                <c:pt idx="11">
                  <c:v>5.0939999999999994</c:v>
                </c:pt>
                <c:pt idx="12">
                  <c:v>6.4590000000000005</c:v>
                </c:pt>
                <c:pt idx="13">
                  <c:v>8.3580000000000005</c:v>
                </c:pt>
                <c:pt idx="14">
                  <c:v>10.418999999999999</c:v>
                </c:pt>
                <c:pt idx="15">
                  <c:v>11.987</c:v>
                </c:pt>
                <c:pt idx="16">
                  <c:v>14.87</c:v>
                </c:pt>
                <c:pt idx="17">
                  <c:v>17.395999999999997</c:v>
                </c:pt>
                <c:pt idx="18">
                  <c:v>20.788999999999998</c:v>
                </c:pt>
                <c:pt idx="19">
                  <c:v>23.307000000000002</c:v>
                </c:pt>
                <c:pt idx="20">
                  <c:v>26.638999999999999</c:v>
                </c:pt>
                <c:pt idx="21">
                  <c:v>30.900000000000002</c:v>
                </c:pt>
                <c:pt idx="22">
                  <c:v>35.555999999999997</c:v>
                </c:pt>
                <c:pt idx="23">
                  <c:v>40.120000000000005</c:v>
                </c:pt>
                <c:pt idx="24">
                  <c:v>46.489999999999995</c:v>
                </c:pt>
                <c:pt idx="25">
                  <c:v>52.214000000000006</c:v>
                </c:pt>
                <c:pt idx="26">
                  <c:v>61.339999999999996</c:v>
                </c:pt>
                <c:pt idx="27">
                  <c:v>64.858999999999995</c:v>
                </c:pt>
                <c:pt idx="28">
                  <c:v>74.746000000000009</c:v>
                </c:pt>
                <c:pt idx="29">
                  <c:v>79.789000000000001</c:v>
                </c:pt>
                <c:pt idx="30">
                  <c:v>87.528999999999996</c:v>
                </c:pt>
                <c:pt idx="31">
                  <c:v>97.293000000000006</c:v>
                </c:pt>
                <c:pt idx="32">
                  <c:v>110.114</c:v>
                </c:pt>
                <c:pt idx="33">
                  <c:v>117.937</c:v>
                </c:pt>
                <c:pt idx="34">
                  <c:v>127.26299999999999</c:v>
                </c:pt>
                <c:pt idx="35">
                  <c:v>134.833</c:v>
                </c:pt>
                <c:pt idx="36">
                  <c:v>155.774</c:v>
                </c:pt>
                <c:pt idx="37">
                  <c:v>164.12199999999999</c:v>
                </c:pt>
                <c:pt idx="38">
                  <c:v>177.05</c:v>
                </c:pt>
                <c:pt idx="39">
                  <c:v>190.13300000000001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B-C44F-946C-BBB887A50AF8}"/>
            </c:ext>
          </c:extLst>
        </c:ser>
        <c:ser>
          <c:idx val="2"/>
          <c:order val="2"/>
          <c:tx>
            <c:strRef>
              <c:f>'2D graph'!$B$4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graph'!$C$4:$AZ$4</c:f>
              <c:numCache>
                <c:formatCode>General</c:formatCode>
                <c:ptCount val="50"/>
                <c:pt idx="0">
                  <c:v>2.4E-2</c:v>
                </c:pt>
                <c:pt idx="1">
                  <c:v>4.9000000000000002E-2</c:v>
                </c:pt>
                <c:pt idx="2">
                  <c:v>0.158</c:v>
                </c:pt>
                <c:pt idx="3">
                  <c:v>0.35899999999999999</c:v>
                </c:pt>
                <c:pt idx="4">
                  <c:v>0.65899999999999992</c:v>
                </c:pt>
                <c:pt idx="5">
                  <c:v>1.1340000000000001</c:v>
                </c:pt>
                <c:pt idx="6">
                  <c:v>1.6980000000000002</c:v>
                </c:pt>
                <c:pt idx="7">
                  <c:v>2.4900000000000002</c:v>
                </c:pt>
                <c:pt idx="8">
                  <c:v>3.5059999999999998</c:v>
                </c:pt>
                <c:pt idx="9">
                  <c:v>5.0380000000000003</c:v>
                </c:pt>
                <c:pt idx="10">
                  <c:v>6.423</c:v>
                </c:pt>
                <c:pt idx="11">
                  <c:v>8.109</c:v>
                </c:pt>
                <c:pt idx="12">
                  <c:v>10.465</c:v>
                </c:pt>
                <c:pt idx="13">
                  <c:v>12.992000000000001</c:v>
                </c:pt>
                <c:pt idx="14">
                  <c:v>16.116</c:v>
                </c:pt>
                <c:pt idx="15">
                  <c:v>18.919999999999998</c:v>
                </c:pt>
                <c:pt idx="16">
                  <c:v>22.325000000000003</c:v>
                </c:pt>
                <c:pt idx="17">
                  <c:v>26.364999999999998</c:v>
                </c:pt>
                <c:pt idx="18">
                  <c:v>30.742999999999999</c:v>
                </c:pt>
                <c:pt idx="19">
                  <c:v>35.147999999999996</c:v>
                </c:pt>
                <c:pt idx="20">
                  <c:v>41.234000000000002</c:v>
                </c:pt>
                <c:pt idx="21">
                  <c:v>51.678000000000004</c:v>
                </c:pt>
                <c:pt idx="22">
                  <c:v>58.271999999999998</c:v>
                </c:pt>
                <c:pt idx="23">
                  <c:v>63.506999999999991</c:v>
                </c:pt>
                <c:pt idx="24">
                  <c:v>72.843000000000004</c:v>
                </c:pt>
                <c:pt idx="25">
                  <c:v>82.147999999999996</c:v>
                </c:pt>
                <c:pt idx="26">
                  <c:v>90.091999999999999</c:v>
                </c:pt>
                <c:pt idx="27">
                  <c:v>100.803</c:v>
                </c:pt>
                <c:pt idx="28">
                  <c:v>115.617</c:v>
                </c:pt>
                <c:pt idx="29">
                  <c:v>122.224</c:v>
                </c:pt>
                <c:pt idx="30">
                  <c:v>137.136</c:v>
                </c:pt>
                <c:pt idx="31">
                  <c:v>143.45500000000001</c:v>
                </c:pt>
                <c:pt idx="32">
                  <c:v>169.94600000000003</c:v>
                </c:pt>
                <c:pt idx="33">
                  <c:v>182.637</c:v>
                </c:pt>
                <c:pt idx="34">
                  <c:v>188.785</c:v>
                </c:pt>
                <c:pt idx="35">
                  <c:v>215.46100000000001</c:v>
                </c:pt>
                <c:pt idx="36">
                  <c:v>231.49299999999999</c:v>
                </c:pt>
                <c:pt idx="37">
                  <c:v>256.61699999999996</c:v>
                </c:pt>
                <c:pt idx="38">
                  <c:v>279.83200000000005</c:v>
                </c:pt>
                <c:pt idx="39">
                  <c:v>308.70699999999999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0B-C44F-946C-BBB887A50AF8}"/>
            </c:ext>
          </c:extLst>
        </c:ser>
        <c:ser>
          <c:idx val="3"/>
          <c:order val="3"/>
          <c:tx>
            <c:strRef>
              <c:f>'2D graph'!$B$5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graph'!$C$5:$AZ$5</c:f>
              <c:numCache>
                <c:formatCode>General</c:formatCode>
                <c:ptCount val="50"/>
                <c:pt idx="0">
                  <c:v>0.01</c:v>
                </c:pt>
                <c:pt idx="1">
                  <c:v>6.0000000000000005E-2</c:v>
                </c:pt>
                <c:pt idx="2">
                  <c:v>0.2</c:v>
                </c:pt>
                <c:pt idx="3">
                  <c:v>0.48099999999999998</c:v>
                </c:pt>
                <c:pt idx="4">
                  <c:v>1.046</c:v>
                </c:pt>
                <c:pt idx="5">
                  <c:v>1.2930000000000001</c:v>
                </c:pt>
                <c:pt idx="6">
                  <c:v>2.1259999999999999</c:v>
                </c:pt>
                <c:pt idx="7">
                  <c:v>3.117</c:v>
                </c:pt>
                <c:pt idx="8">
                  <c:v>4.3529999999999998</c:v>
                </c:pt>
                <c:pt idx="9">
                  <c:v>5.7479999999999993</c:v>
                </c:pt>
                <c:pt idx="10">
                  <c:v>7.8480000000000008</c:v>
                </c:pt>
                <c:pt idx="11">
                  <c:v>10.041</c:v>
                </c:pt>
                <c:pt idx="12">
                  <c:v>13.181999999999999</c:v>
                </c:pt>
                <c:pt idx="13">
                  <c:v>16.523</c:v>
                </c:pt>
                <c:pt idx="14">
                  <c:v>20.437000000000001</c:v>
                </c:pt>
                <c:pt idx="15">
                  <c:v>25.143999999999998</c:v>
                </c:pt>
                <c:pt idx="16">
                  <c:v>30.260999999999999</c:v>
                </c:pt>
                <c:pt idx="17">
                  <c:v>37.68</c:v>
                </c:pt>
                <c:pt idx="18">
                  <c:v>42.787999999999997</c:v>
                </c:pt>
                <c:pt idx="19">
                  <c:v>49.605000000000004</c:v>
                </c:pt>
                <c:pt idx="20">
                  <c:v>57.52</c:v>
                </c:pt>
                <c:pt idx="21">
                  <c:v>66.531999999999996</c:v>
                </c:pt>
                <c:pt idx="22">
                  <c:v>75.930999999999997</c:v>
                </c:pt>
                <c:pt idx="23">
                  <c:v>84.394999999999996</c:v>
                </c:pt>
                <c:pt idx="24">
                  <c:v>96.941000000000003</c:v>
                </c:pt>
                <c:pt idx="25">
                  <c:v>112.20399999999999</c:v>
                </c:pt>
                <c:pt idx="26">
                  <c:v>124.357</c:v>
                </c:pt>
                <c:pt idx="27">
                  <c:v>132.17499999999998</c:v>
                </c:pt>
                <c:pt idx="28">
                  <c:v>152.10000000000002</c:v>
                </c:pt>
                <c:pt idx="29">
                  <c:v>169.45699999999999</c:v>
                </c:pt>
                <c:pt idx="30">
                  <c:v>186.56100000000001</c:v>
                </c:pt>
                <c:pt idx="31">
                  <c:v>204.148</c:v>
                </c:pt>
                <c:pt idx="32">
                  <c:v>226.91499999999999</c:v>
                </c:pt>
                <c:pt idx="33">
                  <c:v>245.73999999999998</c:v>
                </c:pt>
                <c:pt idx="34">
                  <c:v>270.786</c:v>
                </c:pt>
                <c:pt idx="35">
                  <c:v>288.21100000000001</c:v>
                </c:pt>
                <c:pt idx="36">
                  <c:v>314.029</c:v>
                </c:pt>
                <c:pt idx="37">
                  <c:v>346.99700000000001</c:v>
                </c:pt>
                <c:pt idx="38">
                  <c:v>376.99100000000004</c:v>
                </c:pt>
                <c:pt idx="39">
                  <c:v>394.51399999999995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0B-C44F-946C-BBB887A50AF8}"/>
            </c:ext>
          </c:extLst>
        </c:ser>
        <c:ser>
          <c:idx val="4"/>
          <c:order val="4"/>
          <c:tx>
            <c:strRef>
              <c:f>'2D graph'!$B$6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graph'!$C$6:$AZ$6</c:f>
              <c:numCache>
                <c:formatCode>General</c:formatCode>
                <c:ptCount val="50"/>
                <c:pt idx="0">
                  <c:v>1.2E-2</c:v>
                </c:pt>
                <c:pt idx="1">
                  <c:v>7.4999999999999997E-2</c:v>
                </c:pt>
                <c:pt idx="2">
                  <c:v>0.24399999999999999</c:v>
                </c:pt>
                <c:pt idx="3">
                  <c:v>0.64400000000000002</c:v>
                </c:pt>
                <c:pt idx="4">
                  <c:v>1.2110000000000001</c:v>
                </c:pt>
                <c:pt idx="5">
                  <c:v>1.8940000000000001</c:v>
                </c:pt>
                <c:pt idx="6">
                  <c:v>2.8930000000000002</c:v>
                </c:pt>
                <c:pt idx="7">
                  <c:v>4.2469999999999999</c:v>
                </c:pt>
                <c:pt idx="8">
                  <c:v>6.1599999999999993</c:v>
                </c:pt>
                <c:pt idx="9">
                  <c:v>8.0459999999999994</c:v>
                </c:pt>
                <c:pt idx="10">
                  <c:v>10.723999999999998</c:v>
                </c:pt>
                <c:pt idx="11">
                  <c:v>13.705</c:v>
                </c:pt>
                <c:pt idx="12">
                  <c:v>18.242000000000001</c:v>
                </c:pt>
                <c:pt idx="13">
                  <c:v>21.59</c:v>
                </c:pt>
                <c:pt idx="14">
                  <c:v>27.279999999999998</c:v>
                </c:pt>
                <c:pt idx="15">
                  <c:v>32.544999999999995</c:v>
                </c:pt>
                <c:pt idx="16">
                  <c:v>38.745000000000005</c:v>
                </c:pt>
                <c:pt idx="17">
                  <c:v>44.921999999999997</c:v>
                </c:pt>
                <c:pt idx="18">
                  <c:v>50.967999999999996</c:v>
                </c:pt>
                <c:pt idx="19">
                  <c:v>60.78</c:v>
                </c:pt>
                <c:pt idx="20">
                  <c:v>70.168999999999997</c:v>
                </c:pt>
                <c:pt idx="21">
                  <c:v>85.170999999999992</c:v>
                </c:pt>
                <c:pt idx="22">
                  <c:v>96.274000000000001</c:v>
                </c:pt>
                <c:pt idx="23">
                  <c:v>109.568</c:v>
                </c:pt>
                <c:pt idx="24">
                  <c:v>123.42500000000001</c:v>
                </c:pt>
                <c:pt idx="25">
                  <c:v>139.124</c:v>
                </c:pt>
                <c:pt idx="26">
                  <c:v>158.108</c:v>
                </c:pt>
                <c:pt idx="27">
                  <c:v>172.149</c:v>
                </c:pt>
                <c:pt idx="28">
                  <c:v>194.26300000000001</c:v>
                </c:pt>
                <c:pt idx="29">
                  <c:v>212.89600000000002</c:v>
                </c:pt>
                <c:pt idx="30">
                  <c:v>236.01599999999999</c:v>
                </c:pt>
                <c:pt idx="31">
                  <c:v>259.08300000000003</c:v>
                </c:pt>
                <c:pt idx="32">
                  <c:v>286.75800000000004</c:v>
                </c:pt>
                <c:pt idx="33">
                  <c:v>314.16800000000001</c:v>
                </c:pt>
                <c:pt idx="34">
                  <c:v>343.64499999999998</c:v>
                </c:pt>
                <c:pt idx="35">
                  <c:v>366.43799999999999</c:v>
                </c:pt>
                <c:pt idx="36">
                  <c:v>405.637</c:v>
                </c:pt>
                <c:pt idx="37">
                  <c:v>433.95099999999996</c:v>
                </c:pt>
                <c:pt idx="38">
                  <c:v>477.50900000000001</c:v>
                </c:pt>
                <c:pt idx="39">
                  <c:v>502.23599999999999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0B-C44F-946C-BBB887A50AF8}"/>
            </c:ext>
          </c:extLst>
        </c:ser>
        <c:ser>
          <c:idx val="5"/>
          <c:order val="5"/>
          <c:tx>
            <c:strRef>
              <c:f>'2D graph'!$B$7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graph'!$C$7:$AZ$7</c:f>
              <c:numCache>
                <c:formatCode>General</c:formatCode>
                <c:ptCount val="50"/>
                <c:pt idx="0">
                  <c:v>1.2999999999999999E-2</c:v>
                </c:pt>
                <c:pt idx="1">
                  <c:v>9.1999999999999998E-2</c:v>
                </c:pt>
                <c:pt idx="2">
                  <c:v>0.29399999999999998</c:v>
                </c:pt>
                <c:pt idx="3">
                  <c:v>0.80599999999999994</c:v>
                </c:pt>
                <c:pt idx="4">
                  <c:v>1.452</c:v>
                </c:pt>
                <c:pt idx="5">
                  <c:v>2.258</c:v>
                </c:pt>
                <c:pt idx="6">
                  <c:v>3.512</c:v>
                </c:pt>
                <c:pt idx="7">
                  <c:v>5.1919999999999993</c:v>
                </c:pt>
                <c:pt idx="8">
                  <c:v>7.2040000000000006</c:v>
                </c:pt>
                <c:pt idx="9">
                  <c:v>9.7750000000000004</c:v>
                </c:pt>
                <c:pt idx="10">
                  <c:v>12.833</c:v>
                </c:pt>
                <c:pt idx="11">
                  <c:v>17.966999999999999</c:v>
                </c:pt>
                <c:pt idx="12">
                  <c:v>21.474</c:v>
                </c:pt>
                <c:pt idx="13">
                  <c:v>26.658999999999999</c:v>
                </c:pt>
                <c:pt idx="14">
                  <c:v>32.807000000000002</c:v>
                </c:pt>
                <c:pt idx="15">
                  <c:v>38.582000000000001</c:v>
                </c:pt>
                <c:pt idx="16">
                  <c:v>46.552</c:v>
                </c:pt>
                <c:pt idx="17">
                  <c:v>56.252000000000002</c:v>
                </c:pt>
                <c:pt idx="18">
                  <c:v>64.3</c:v>
                </c:pt>
                <c:pt idx="19">
                  <c:v>74.846999999999994</c:v>
                </c:pt>
                <c:pt idx="20">
                  <c:v>86.57</c:v>
                </c:pt>
                <c:pt idx="21">
                  <c:v>102.14</c:v>
                </c:pt>
                <c:pt idx="22">
                  <c:v>118.027</c:v>
                </c:pt>
                <c:pt idx="23">
                  <c:v>130.33099999999999</c:v>
                </c:pt>
                <c:pt idx="24">
                  <c:v>142.643</c:v>
                </c:pt>
                <c:pt idx="25">
                  <c:v>168.91400000000002</c:v>
                </c:pt>
                <c:pt idx="26">
                  <c:v>188.846</c:v>
                </c:pt>
                <c:pt idx="27">
                  <c:v>205.89599999999999</c:v>
                </c:pt>
                <c:pt idx="28">
                  <c:v>238.25399999999999</c:v>
                </c:pt>
                <c:pt idx="29">
                  <c:v>253.03599999999997</c:v>
                </c:pt>
                <c:pt idx="30">
                  <c:v>287.75800000000004</c:v>
                </c:pt>
                <c:pt idx="31">
                  <c:v>308.56799999999998</c:v>
                </c:pt>
                <c:pt idx="32">
                  <c:v>344.75600000000003</c:v>
                </c:pt>
                <c:pt idx="33">
                  <c:v>378.67599999999999</c:v>
                </c:pt>
                <c:pt idx="34">
                  <c:v>416.084</c:v>
                </c:pt>
                <c:pt idx="35">
                  <c:v>441.49799999999999</c:v>
                </c:pt>
                <c:pt idx="36">
                  <c:v>497.572</c:v>
                </c:pt>
                <c:pt idx="37">
                  <c:v>520.87599999999998</c:v>
                </c:pt>
                <c:pt idx="38">
                  <c:v>573.22199999999998</c:v>
                </c:pt>
                <c:pt idx="39">
                  <c:v>606.64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0B-C44F-946C-BBB887A50AF8}"/>
            </c:ext>
          </c:extLst>
        </c:ser>
        <c:ser>
          <c:idx val="6"/>
          <c:order val="6"/>
          <c:tx>
            <c:strRef>
              <c:f>'2D graph'!$B$8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graph'!$C$8:$AZ$8</c:f>
              <c:numCache>
                <c:formatCode>General</c:formatCode>
                <c:ptCount val="50"/>
                <c:pt idx="0">
                  <c:v>1.6E-2</c:v>
                </c:pt>
                <c:pt idx="1">
                  <c:v>0.112</c:v>
                </c:pt>
                <c:pt idx="2">
                  <c:v>0.374</c:v>
                </c:pt>
                <c:pt idx="3">
                  <c:v>0.89800000000000002</c:v>
                </c:pt>
                <c:pt idx="4">
                  <c:v>1.6060000000000001</c:v>
                </c:pt>
                <c:pt idx="5">
                  <c:v>2.66</c:v>
                </c:pt>
                <c:pt idx="6">
                  <c:v>4.1260000000000003</c:v>
                </c:pt>
                <c:pt idx="7">
                  <c:v>6.1000000000000005</c:v>
                </c:pt>
                <c:pt idx="8">
                  <c:v>8.4759999999999991</c:v>
                </c:pt>
                <c:pt idx="9">
                  <c:v>11.49</c:v>
                </c:pt>
                <c:pt idx="10">
                  <c:v>15.08</c:v>
                </c:pt>
                <c:pt idx="11">
                  <c:v>20.596</c:v>
                </c:pt>
                <c:pt idx="12">
                  <c:v>24.96</c:v>
                </c:pt>
                <c:pt idx="13">
                  <c:v>32.53</c:v>
                </c:pt>
                <c:pt idx="14">
                  <c:v>38.24</c:v>
                </c:pt>
                <c:pt idx="15">
                  <c:v>45.282000000000004</c:v>
                </c:pt>
                <c:pt idx="16">
                  <c:v>55.266000000000005</c:v>
                </c:pt>
                <c:pt idx="17">
                  <c:v>65.311999999999998</c:v>
                </c:pt>
                <c:pt idx="18">
                  <c:v>75.644000000000005</c:v>
                </c:pt>
                <c:pt idx="19">
                  <c:v>87.17</c:v>
                </c:pt>
                <c:pt idx="20">
                  <c:v>102.938</c:v>
                </c:pt>
                <c:pt idx="21">
                  <c:v>117.38800000000001</c:v>
                </c:pt>
                <c:pt idx="22">
                  <c:v>139.42399999999998</c:v>
                </c:pt>
                <c:pt idx="23">
                  <c:v>153.464</c:v>
                </c:pt>
                <c:pt idx="24">
                  <c:v>178.76400000000001</c:v>
                </c:pt>
                <c:pt idx="25">
                  <c:v>198.428</c:v>
                </c:pt>
                <c:pt idx="26">
                  <c:v>221.96199999999999</c:v>
                </c:pt>
                <c:pt idx="27">
                  <c:v>245.02599999999998</c:v>
                </c:pt>
                <c:pt idx="28">
                  <c:v>274.75200000000001</c:v>
                </c:pt>
                <c:pt idx="29">
                  <c:v>318.11799999999999</c:v>
                </c:pt>
                <c:pt idx="30">
                  <c:v>342.56599999999997</c:v>
                </c:pt>
                <c:pt idx="31">
                  <c:v>361.70000000000005</c:v>
                </c:pt>
                <c:pt idx="32">
                  <c:v>403.596</c:v>
                </c:pt>
                <c:pt idx="33">
                  <c:v>438.904</c:v>
                </c:pt>
                <c:pt idx="34">
                  <c:v>480.76000000000005</c:v>
                </c:pt>
                <c:pt idx="35">
                  <c:v>520.37599999999998</c:v>
                </c:pt>
                <c:pt idx="36">
                  <c:v>571.47</c:v>
                </c:pt>
                <c:pt idx="37">
                  <c:v>615.02800000000002</c:v>
                </c:pt>
                <c:pt idx="38">
                  <c:v>677.54000000000008</c:v>
                </c:pt>
                <c:pt idx="39">
                  <c:v>712.46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0B-C44F-946C-BBB887A50AF8}"/>
            </c:ext>
          </c:extLst>
        </c:ser>
        <c:ser>
          <c:idx val="7"/>
          <c:order val="7"/>
          <c:tx>
            <c:strRef>
              <c:f>'2D graph'!$B$9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graph'!$C$9:$AZ$9</c:f>
              <c:numCache>
                <c:formatCode>General</c:formatCode>
                <c:ptCount val="50"/>
                <c:pt idx="0">
                  <c:v>1.6E-2</c:v>
                </c:pt>
                <c:pt idx="1">
                  <c:v>0.124</c:v>
                </c:pt>
                <c:pt idx="2">
                  <c:v>0.51200000000000001</c:v>
                </c:pt>
                <c:pt idx="3">
                  <c:v>1.0980000000000001</c:v>
                </c:pt>
                <c:pt idx="4">
                  <c:v>2.0219999999999998</c:v>
                </c:pt>
                <c:pt idx="5">
                  <c:v>3.14</c:v>
                </c:pt>
                <c:pt idx="6">
                  <c:v>4.7140000000000004</c:v>
                </c:pt>
                <c:pt idx="7">
                  <c:v>7.3340000000000005</c:v>
                </c:pt>
                <c:pt idx="8">
                  <c:v>9.8179999999999996</c:v>
                </c:pt>
                <c:pt idx="9">
                  <c:v>13.448</c:v>
                </c:pt>
                <c:pt idx="10">
                  <c:v>17.41</c:v>
                </c:pt>
                <c:pt idx="11">
                  <c:v>22.49</c:v>
                </c:pt>
                <c:pt idx="12">
                  <c:v>28.62</c:v>
                </c:pt>
                <c:pt idx="13">
                  <c:v>35.805999999999997</c:v>
                </c:pt>
                <c:pt idx="14">
                  <c:v>43.647999999999996</c:v>
                </c:pt>
                <c:pt idx="15">
                  <c:v>51.92</c:v>
                </c:pt>
                <c:pt idx="16">
                  <c:v>63.366000000000007</c:v>
                </c:pt>
                <c:pt idx="17">
                  <c:v>73.50800000000001</c:v>
                </c:pt>
                <c:pt idx="18">
                  <c:v>87.963999999999999</c:v>
                </c:pt>
                <c:pt idx="19">
                  <c:v>102.164</c:v>
                </c:pt>
                <c:pt idx="20">
                  <c:v>117.968</c:v>
                </c:pt>
                <c:pt idx="21">
                  <c:v>131.85399999999998</c:v>
                </c:pt>
                <c:pt idx="22">
                  <c:v>156.54399999999998</c:v>
                </c:pt>
                <c:pt idx="23">
                  <c:v>184.06</c:v>
                </c:pt>
                <c:pt idx="24">
                  <c:v>203.86799999999999</c:v>
                </c:pt>
                <c:pt idx="25">
                  <c:v>230.19200000000001</c:v>
                </c:pt>
                <c:pt idx="26">
                  <c:v>253.53399999999999</c:v>
                </c:pt>
                <c:pt idx="27">
                  <c:v>284.84800000000001</c:v>
                </c:pt>
                <c:pt idx="28">
                  <c:v>315.61799999999999</c:v>
                </c:pt>
                <c:pt idx="29">
                  <c:v>346.53800000000001</c:v>
                </c:pt>
                <c:pt idx="30">
                  <c:v>387.62799999999999</c:v>
                </c:pt>
                <c:pt idx="31">
                  <c:v>419.67199999999997</c:v>
                </c:pt>
                <c:pt idx="32">
                  <c:v>467.85199999999998</c:v>
                </c:pt>
                <c:pt idx="33">
                  <c:v>515.10800000000006</c:v>
                </c:pt>
                <c:pt idx="34">
                  <c:v>560.12399999999991</c:v>
                </c:pt>
                <c:pt idx="35">
                  <c:v>600.11199999999997</c:v>
                </c:pt>
                <c:pt idx="36">
                  <c:v>666.36799999999994</c:v>
                </c:pt>
                <c:pt idx="37">
                  <c:v>700.65200000000004</c:v>
                </c:pt>
                <c:pt idx="38">
                  <c:v>774.5</c:v>
                </c:pt>
                <c:pt idx="39">
                  <c:v>813.476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0B-C44F-946C-BBB887A50AF8}"/>
            </c:ext>
          </c:extLst>
        </c:ser>
        <c:ser>
          <c:idx val="8"/>
          <c:order val="8"/>
          <c:tx>
            <c:strRef>
              <c:f>'2D graph'!$B$10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graph'!$C$10:$AZ$10</c:f>
              <c:numCache>
                <c:formatCode>General</c:formatCode>
                <c:ptCount val="50"/>
                <c:pt idx="0">
                  <c:v>2.4E-2</c:v>
                </c:pt>
                <c:pt idx="1">
                  <c:v>0.13600000000000001</c:v>
                </c:pt>
                <c:pt idx="2">
                  <c:v>0.64</c:v>
                </c:pt>
                <c:pt idx="3">
                  <c:v>1.22</c:v>
                </c:pt>
                <c:pt idx="4">
                  <c:v>2.1240000000000001</c:v>
                </c:pt>
                <c:pt idx="5">
                  <c:v>3.4279999999999999</c:v>
                </c:pt>
                <c:pt idx="6">
                  <c:v>5.46</c:v>
                </c:pt>
                <c:pt idx="7">
                  <c:v>7.7560000000000002</c:v>
                </c:pt>
                <c:pt idx="8">
                  <c:v>10.911999999999999</c:v>
                </c:pt>
                <c:pt idx="9">
                  <c:v>14.812000000000001</c:v>
                </c:pt>
                <c:pt idx="10">
                  <c:v>18.928000000000001</c:v>
                </c:pt>
                <c:pt idx="11">
                  <c:v>24.407999999999998</c:v>
                </c:pt>
                <c:pt idx="12">
                  <c:v>31.732000000000003</c:v>
                </c:pt>
                <c:pt idx="13">
                  <c:v>40.779999999999994</c:v>
                </c:pt>
                <c:pt idx="14">
                  <c:v>49.543999999999997</c:v>
                </c:pt>
                <c:pt idx="15">
                  <c:v>59.316000000000003</c:v>
                </c:pt>
                <c:pt idx="16">
                  <c:v>71.103999999999999</c:v>
                </c:pt>
                <c:pt idx="17">
                  <c:v>84.412000000000006</c:v>
                </c:pt>
                <c:pt idx="18">
                  <c:v>97.384</c:v>
                </c:pt>
                <c:pt idx="19">
                  <c:v>113.032</c:v>
                </c:pt>
                <c:pt idx="20">
                  <c:v>135.096</c:v>
                </c:pt>
                <c:pt idx="21">
                  <c:v>152.68799999999999</c:v>
                </c:pt>
                <c:pt idx="22">
                  <c:v>175.00800000000001</c:v>
                </c:pt>
                <c:pt idx="23">
                  <c:v>199.756</c:v>
                </c:pt>
                <c:pt idx="24">
                  <c:v>228.88400000000001</c:v>
                </c:pt>
                <c:pt idx="25">
                  <c:v>255.28400000000002</c:v>
                </c:pt>
                <c:pt idx="26">
                  <c:v>285.34399999999999</c:v>
                </c:pt>
                <c:pt idx="27">
                  <c:v>318.98399999999998</c:v>
                </c:pt>
                <c:pt idx="28">
                  <c:v>357.08</c:v>
                </c:pt>
                <c:pt idx="29">
                  <c:v>387.06400000000002</c:v>
                </c:pt>
                <c:pt idx="30">
                  <c:v>434.54399999999998</c:v>
                </c:pt>
                <c:pt idx="31">
                  <c:v>470.69600000000003</c:v>
                </c:pt>
                <c:pt idx="32">
                  <c:v>520.33199999999999</c:v>
                </c:pt>
                <c:pt idx="33">
                  <c:v>565.404</c:v>
                </c:pt>
                <c:pt idx="34">
                  <c:v>624.928</c:v>
                </c:pt>
                <c:pt idx="35">
                  <c:v>671.08</c:v>
                </c:pt>
                <c:pt idx="36">
                  <c:v>735.69200000000001</c:v>
                </c:pt>
                <c:pt idx="37">
                  <c:v>796.45999999999992</c:v>
                </c:pt>
                <c:pt idx="38">
                  <c:v>874.73599999999999</c:v>
                </c:pt>
                <c:pt idx="39">
                  <c:v>918.64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0B-C44F-946C-BBB887A50AF8}"/>
            </c:ext>
          </c:extLst>
        </c:ser>
        <c:ser>
          <c:idx val="9"/>
          <c:order val="9"/>
          <c:tx>
            <c:strRef>
              <c:f>'2D graph'!$B$11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graph'!$C$11:$AZ$11</c:f>
              <c:numCache>
                <c:formatCode>General</c:formatCode>
                <c:ptCount val="50"/>
                <c:pt idx="0">
                  <c:v>0.02</c:v>
                </c:pt>
                <c:pt idx="1">
                  <c:v>0.152</c:v>
                </c:pt>
                <c:pt idx="2">
                  <c:v>0.71199999999999997</c:v>
                </c:pt>
                <c:pt idx="3">
                  <c:v>1.4079999999999999</c:v>
                </c:pt>
                <c:pt idx="4">
                  <c:v>2.548</c:v>
                </c:pt>
                <c:pt idx="5">
                  <c:v>3.8119999999999998</c:v>
                </c:pt>
                <c:pt idx="6">
                  <c:v>6.0960000000000001</c:v>
                </c:pt>
                <c:pt idx="7">
                  <c:v>9</c:v>
                </c:pt>
                <c:pt idx="8">
                  <c:v>12.544</c:v>
                </c:pt>
                <c:pt idx="9">
                  <c:v>17.36</c:v>
                </c:pt>
                <c:pt idx="10">
                  <c:v>22.111999999999998</c:v>
                </c:pt>
                <c:pt idx="11">
                  <c:v>28.288</c:v>
                </c:pt>
                <c:pt idx="12">
                  <c:v>35.76</c:v>
                </c:pt>
                <c:pt idx="13">
                  <c:v>44.128</c:v>
                </c:pt>
                <c:pt idx="14">
                  <c:v>54.176000000000002</c:v>
                </c:pt>
                <c:pt idx="15">
                  <c:v>61.775999999999996</c:v>
                </c:pt>
                <c:pt idx="16">
                  <c:v>78.456000000000003</c:v>
                </c:pt>
                <c:pt idx="17">
                  <c:v>94.231999999999999</c:v>
                </c:pt>
                <c:pt idx="18">
                  <c:v>110.44</c:v>
                </c:pt>
                <c:pt idx="19">
                  <c:v>126.92800000000001</c:v>
                </c:pt>
                <c:pt idx="20">
                  <c:v>146.68800000000002</c:v>
                </c:pt>
                <c:pt idx="21">
                  <c:v>171.52</c:v>
                </c:pt>
                <c:pt idx="22">
                  <c:v>191.316</c:v>
                </c:pt>
                <c:pt idx="23">
                  <c:v>219.148</c:v>
                </c:pt>
                <c:pt idx="24">
                  <c:v>254.32</c:v>
                </c:pt>
                <c:pt idx="25">
                  <c:v>282.94</c:v>
                </c:pt>
                <c:pt idx="26">
                  <c:v>313.11599999999999</c:v>
                </c:pt>
                <c:pt idx="27">
                  <c:v>355.74799999999999</c:v>
                </c:pt>
                <c:pt idx="28">
                  <c:v>394.13200000000001</c:v>
                </c:pt>
                <c:pt idx="29">
                  <c:v>428.01600000000002</c:v>
                </c:pt>
                <c:pt idx="30">
                  <c:v>484.84399999999999</c:v>
                </c:pt>
                <c:pt idx="31">
                  <c:v>516.76</c:v>
                </c:pt>
                <c:pt idx="32">
                  <c:v>587.00799999999992</c:v>
                </c:pt>
                <c:pt idx="33">
                  <c:v>629.90800000000002</c:v>
                </c:pt>
                <c:pt idx="34">
                  <c:v>699.91200000000003</c:v>
                </c:pt>
                <c:pt idx="35">
                  <c:v>747.74399999999991</c:v>
                </c:pt>
                <c:pt idx="36">
                  <c:v>822.12399999999991</c:v>
                </c:pt>
                <c:pt idx="37">
                  <c:v>876.84799999999996</c:v>
                </c:pt>
                <c:pt idx="38">
                  <c:v>969.82799999999997</c:v>
                </c:pt>
                <c:pt idx="39">
                  <c:v>1014.224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0B-C44F-946C-BBB887A50AF8}"/>
            </c:ext>
          </c:extLst>
        </c:ser>
        <c:ser>
          <c:idx val="10"/>
          <c:order val="10"/>
          <c:tx>
            <c:strRef>
              <c:f>'2D graph'!$B$12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graph'!$C$12:$AZ$12</c:f>
              <c:numCache>
                <c:formatCode>General</c:formatCode>
                <c:ptCount val="50"/>
                <c:pt idx="0">
                  <c:v>5.6000000000000001E-2</c:v>
                </c:pt>
                <c:pt idx="1">
                  <c:v>0.184</c:v>
                </c:pt>
                <c:pt idx="2">
                  <c:v>0.84399999999999997</c:v>
                </c:pt>
                <c:pt idx="3">
                  <c:v>1.48</c:v>
                </c:pt>
                <c:pt idx="4">
                  <c:v>2.56</c:v>
                </c:pt>
                <c:pt idx="5">
                  <c:v>4.2240000000000002</c:v>
                </c:pt>
                <c:pt idx="6">
                  <c:v>6.62</c:v>
                </c:pt>
                <c:pt idx="7">
                  <c:v>9.8960000000000008</c:v>
                </c:pt>
                <c:pt idx="8">
                  <c:v>13.852</c:v>
                </c:pt>
                <c:pt idx="9">
                  <c:v>18.448</c:v>
                </c:pt>
                <c:pt idx="10">
                  <c:v>24.483999999999998</c:v>
                </c:pt>
                <c:pt idx="11">
                  <c:v>31.628000000000004</c:v>
                </c:pt>
                <c:pt idx="12">
                  <c:v>39.948</c:v>
                </c:pt>
                <c:pt idx="13">
                  <c:v>48.776000000000003</c:v>
                </c:pt>
                <c:pt idx="14">
                  <c:v>59.723999999999997</c:v>
                </c:pt>
                <c:pt idx="15">
                  <c:v>71.835999999999999</c:v>
                </c:pt>
                <c:pt idx="16">
                  <c:v>83.99199999999999</c:v>
                </c:pt>
                <c:pt idx="17">
                  <c:v>104.34400000000001</c:v>
                </c:pt>
                <c:pt idx="18">
                  <c:v>122.068</c:v>
                </c:pt>
                <c:pt idx="19">
                  <c:v>140.012</c:v>
                </c:pt>
                <c:pt idx="20">
                  <c:v>162.708</c:v>
                </c:pt>
                <c:pt idx="21">
                  <c:v>187.768</c:v>
                </c:pt>
                <c:pt idx="22">
                  <c:v>213.316</c:v>
                </c:pt>
                <c:pt idx="23">
                  <c:v>243.4</c:v>
                </c:pt>
                <c:pt idx="24">
                  <c:v>278.28000000000003</c:v>
                </c:pt>
                <c:pt idx="25">
                  <c:v>316.27199999999999</c:v>
                </c:pt>
                <c:pt idx="26">
                  <c:v>347.47199999999998</c:v>
                </c:pt>
                <c:pt idx="27">
                  <c:v>387.90799999999996</c:v>
                </c:pt>
                <c:pt idx="28">
                  <c:v>434.13600000000002</c:v>
                </c:pt>
                <c:pt idx="29">
                  <c:v>478.08</c:v>
                </c:pt>
                <c:pt idx="30">
                  <c:v>524.51199999999994</c:v>
                </c:pt>
                <c:pt idx="31">
                  <c:v>581.67199999999991</c:v>
                </c:pt>
                <c:pt idx="32">
                  <c:v>640.81999999999994</c:v>
                </c:pt>
                <c:pt idx="33">
                  <c:v>696.70399999999995</c:v>
                </c:pt>
                <c:pt idx="34">
                  <c:v>781.524</c:v>
                </c:pt>
                <c:pt idx="35">
                  <c:v>829.30000000000007</c:v>
                </c:pt>
                <c:pt idx="36">
                  <c:v>905.10400000000004</c:v>
                </c:pt>
                <c:pt idx="37">
                  <c:v>992.58400000000006</c:v>
                </c:pt>
                <c:pt idx="38">
                  <c:v>1071.4559999999999</c:v>
                </c:pt>
                <c:pt idx="39">
                  <c:v>1127.9680000000001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0B-C44F-946C-BBB887A50AF8}"/>
            </c:ext>
          </c:extLst>
        </c:ser>
        <c:ser>
          <c:idx val="11"/>
          <c:order val="11"/>
          <c:tx>
            <c:strRef>
              <c:f>'2D graph'!$B$13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graph'!$C$13:$AZ$13</c:f>
              <c:numCache>
                <c:formatCode>General</c:formatCode>
                <c:ptCount val="50"/>
                <c:pt idx="0">
                  <c:v>3.2000000000000001E-2</c:v>
                </c:pt>
                <c:pt idx="1">
                  <c:v>0.184</c:v>
                </c:pt>
                <c:pt idx="2">
                  <c:v>0.752</c:v>
                </c:pt>
                <c:pt idx="3">
                  <c:v>2.2079999999999997</c:v>
                </c:pt>
                <c:pt idx="4">
                  <c:v>2.8800000000000003</c:v>
                </c:pt>
                <c:pt idx="5">
                  <c:v>4.8320000000000007</c:v>
                </c:pt>
                <c:pt idx="6">
                  <c:v>7.6160000000000005</c:v>
                </c:pt>
                <c:pt idx="7">
                  <c:v>10.712</c:v>
                </c:pt>
                <c:pt idx="8">
                  <c:v>15.016</c:v>
                </c:pt>
                <c:pt idx="9">
                  <c:v>19.928000000000001</c:v>
                </c:pt>
                <c:pt idx="10">
                  <c:v>26.376000000000001</c:v>
                </c:pt>
                <c:pt idx="11">
                  <c:v>33.887999999999998</c:v>
                </c:pt>
                <c:pt idx="12">
                  <c:v>42.816000000000003</c:v>
                </c:pt>
                <c:pt idx="13">
                  <c:v>53.112000000000002</c:v>
                </c:pt>
                <c:pt idx="14">
                  <c:v>65.191999999999993</c:v>
                </c:pt>
                <c:pt idx="15">
                  <c:v>80.600000000000009</c:v>
                </c:pt>
                <c:pt idx="16">
                  <c:v>98.84</c:v>
                </c:pt>
                <c:pt idx="17">
                  <c:v>118.83199999999999</c:v>
                </c:pt>
                <c:pt idx="18">
                  <c:v>130.88</c:v>
                </c:pt>
                <c:pt idx="19">
                  <c:v>155.43199999999999</c:v>
                </c:pt>
                <c:pt idx="20">
                  <c:v>178.92</c:v>
                </c:pt>
                <c:pt idx="21">
                  <c:v>199.68</c:v>
                </c:pt>
                <c:pt idx="22">
                  <c:v>239</c:v>
                </c:pt>
                <c:pt idx="23">
                  <c:v>264.66399999999999</c:v>
                </c:pt>
                <c:pt idx="24">
                  <c:v>306.39999999999998</c:v>
                </c:pt>
                <c:pt idx="25">
                  <c:v>337.512</c:v>
                </c:pt>
                <c:pt idx="26">
                  <c:v>380.62400000000002</c:v>
                </c:pt>
                <c:pt idx="27">
                  <c:v>423.12799999999999</c:v>
                </c:pt>
                <c:pt idx="28">
                  <c:v>475.28</c:v>
                </c:pt>
                <c:pt idx="29">
                  <c:v>523.01600000000008</c:v>
                </c:pt>
                <c:pt idx="30">
                  <c:v>579.77599999999995</c:v>
                </c:pt>
                <c:pt idx="31">
                  <c:v>629.11199999999997</c:v>
                </c:pt>
                <c:pt idx="32">
                  <c:v>706.88799999999992</c:v>
                </c:pt>
                <c:pt idx="33">
                  <c:v>764.05599999999993</c:v>
                </c:pt>
                <c:pt idx="34">
                  <c:v>844.53599999999994</c:v>
                </c:pt>
                <c:pt idx="35">
                  <c:v>909.34400000000005</c:v>
                </c:pt>
                <c:pt idx="36">
                  <c:v>991.904</c:v>
                </c:pt>
                <c:pt idx="37">
                  <c:v>1061.7760000000001</c:v>
                </c:pt>
                <c:pt idx="38">
                  <c:v>1175.32</c:v>
                </c:pt>
                <c:pt idx="39">
                  <c:v>1242.248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0B-C44F-946C-BBB887A50AF8}"/>
            </c:ext>
          </c:extLst>
        </c:ser>
        <c:ser>
          <c:idx val="12"/>
          <c:order val="12"/>
          <c:tx>
            <c:strRef>
              <c:f>'2D graph'!$B$14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graph'!$C$14:$AZ$14</c:f>
              <c:numCache>
                <c:formatCode>General</c:formatCode>
                <c:ptCount val="50"/>
                <c:pt idx="0">
                  <c:v>2.4E-2</c:v>
                </c:pt>
                <c:pt idx="1">
                  <c:v>0.2</c:v>
                </c:pt>
                <c:pt idx="2">
                  <c:v>0.81599999999999995</c:v>
                </c:pt>
                <c:pt idx="3">
                  <c:v>1.792</c:v>
                </c:pt>
                <c:pt idx="4">
                  <c:v>3.0880000000000001</c:v>
                </c:pt>
                <c:pt idx="5">
                  <c:v>4.984</c:v>
                </c:pt>
                <c:pt idx="6">
                  <c:v>7.7200000000000006</c:v>
                </c:pt>
                <c:pt idx="7">
                  <c:v>11.384</c:v>
                </c:pt>
                <c:pt idx="8">
                  <c:v>15.984000000000002</c:v>
                </c:pt>
                <c:pt idx="9">
                  <c:v>21.712</c:v>
                </c:pt>
                <c:pt idx="10">
                  <c:v>28.535999999999998</c:v>
                </c:pt>
                <c:pt idx="11">
                  <c:v>39.143999999999998</c:v>
                </c:pt>
                <c:pt idx="12">
                  <c:v>49.655999999999999</c:v>
                </c:pt>
                <c:pt idx="13">
                  <c:v>63.488</c:v>
                </c:pt>
                <c:pt idx="14">
                  <c:v>73.671999999999997</c:v>
                </c:pt>
                <c:pt idx="15">
                  <c:v>85.304000000000002</c:v>
                </c:pt>
                <c:pt idx="16">
                  <c:v>102.688</c:v>
                </c:pt>
                <c:pt idx="17">
                  <c:v>122.512</c:v>
                </c:pt>
                <c:pt idx="18">
                  <c:v>143.04</c:v>
                </c:pt>
                <c:pt idx="19">
                  <c:v>165.54399999999998</c:v>
                </c:pt>
                <c:pt idx="20">
                  <c:v>188.52799999999999</c:v>
                </c:pt>
                <c:pt idx="21">
                  <c:v>223.65600000000001</c:v>
                </c:pt>
                <c:pt idx="22">
                  <c:v>254.17600000000002</c:v>
                </c:pt>
                <c:pt idx="23">
                  <c:v>290.43200000000002</c:v>
                </c:pt>
                <c:pt idx="24">
                  <c:v>331.16</c:v>
                </c:pt>
                <c:pt idx="25">
                  <c:v>370.42399999999998</c:v>
                </c:pt>
                <c:pt idx="26">
                  <c:v>413.24799999999999</c:v>
                </c:pt>
                <c:pt idx="27">
                  <c:v>473.56799999999998</c:v>
                </c:pt>
                <c:pt idx="28">
                  <c:v>522.83199999999999</c:v>
                </c:pt>
                <c:pt idx="29">
                  <c:v>569.14400000000001</c:v>
                </c:pt>
                <c:pt idx="30">
                  <c:v>636.10400000000004</c:v>
                </c:pt>
                <c:pt idx="31">
                  <c:v>676.23200000000008</c:v>
                </c:pt>
                <c:pt idx="32">
                  <c:v>762.55200000000002</c:v>
                </c:pt>
                <c:pt idx="33">
                  <c:v>831.64800000000002</c:v>
                </c:pt>
                <c:pt idx="34">
                  <c:v>908.4799999999999</c:v>
                </c:pt>
                <c:pt idx="35">
                  <c:v>976.53599999999994</c:v>
                </c:pt>
                <c:pt idx="36">
                  <c:v>1093.664</c:v>
                </c:pt>
                <c:pt idx="37">
                  <c:v>1174.288</c:v>
                </c:pt>
                <c:pt idx="38">
                  <c:v>1302.9440000000002</c:v>
                </c:pt>
                <c:pt idx="39">
                  <c:v>1361.5759999999998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0B-C44F-946C-BBB887A50AF8}"/>
            </c:ext>
          </c:extLst>
        </c:ser>
        <c:ser>
          <c:idx val="13"/>
          <c:order val="13"/>
          <c:tx>
            <c:strRef>
              <c:f>'2D graph'!$B$15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graph'!$C$15:$AZ$15</c:f>
              <c:numCache>
                <c:formatCode>General</c:formatCode>
                <c:ptCount val="50"/>
                <c:pt idx="0">
                  <c:v>0.04</c:v>
                </c:pt>
                <c:pt idx="1">
                  <c:v>0.216</c:v>
                </c:pt>
                <c:pt idx="2">
                  <c:v>0.92</c:v>
                </c:pt>
                <c:pt idx="3">
                  <c:v>1.9359999999999999</c:v>
                </c:pt>
                <c:pt idx="4">
                  <c:v>3.4319999999999999</c:v>
                </c:pt>
                <c:pt idx="5">
                  <c:v>5.52</c:v>
                </c:pt>
                <c:pt idx="6">
                  <c:v>8.4320000000000004</c:v>
                </c:pt>
                <c:pt idx="7">
                  <c:v>12.272</c:v>
                </c:pt>
                <c:pt idx="8">
                  <c:v>17.751999999999999</c:v>
                </c:pt>
                <c:pt idx="9">
                  <c:v>24.056000000000001</c:v>
                </c:pt>
                <c:pt idx="10">
                  <c:v>31.263999999999999</c:v>
                </c:pt>
                <c:pt idx="11">
                  <c:v>40.08</c:v>
                </c:pt>
                <c:pt idx="12">
                  <c:v>51.448</c:v>
                </c:pt>
                <c:pt idx="13">
                  <c:v>63.383999999999993</c:v>
                </c:pt>
                <c:pt idx="14">
                  <c:v>77.896000000000001</c:v>
                </c:pt>
                <c:pt idx="15">
                  <c:v>92.944000000000003</c:v>
                </c:pt>
                <c:pt idx="16">
                  <c:v>109.232</c:v>
                </c:pt>
                <c:pt idx="17">
                  <c:v>153.816</c:v>
                </c:pt>
                <c:pt idx="18">
                  <c:v>167.70399999999998</c:v>
                </c:pt>
                <c:pt idx="19">
                  <c:v>177.78399999999999</c:v>
                </c:pt>
                <c:pt idx="20">
                  <c:v>208.35999999999999</c:v>
                </c:pt>
                <c:pt idx="21">
                  <c:v>238.672</c:v>
                </c:pt>
                <c:pt idx="22">
                  <c:v>302.68</c:v>
                </c:pt>
                <c:pt idx="23">
                  <c:v>311.72800000000001</c:v>
                </c:pt>
                <c:pt idx="24">
                  <c:v>358.86400000000003</c:v>
                </c:pt>
                <c:pt idx="25">
                  <c:v>399.68</c:v>
                </c:pt>
                <c:pt idx="26">
                  <c:v>447.68</c:v>
                </c:pt>
                <c:pt idx="27">
                  <c:v>491.15199999999999</c:v>
                </c:pt>
                <c:pt idx="28">
                  <c:v>556.91999999999996</c:v>
                </c:pt>
                <c:pt idx="29">
                  <c:v>617.87199999999996</c:v>
                </c:pt>
                <c:pt idx="30">
                  <c:v>685.36</c:v>
                </c:pt>
                <c:pt idx="31">
                  <c:v>728.904</c:v>
                </c:pt>
                <c:pt idx="32">
                  <c:v>823.55199999999991</c:v>
                </c:pt>
                <c:pt idx="33">
                  <c:v>894.44799999999998</c:v>
                </c:pt>
                <c:pt idx="34">
                  <c:v>979.904</c:v>
                </c:pt>
                <c:pt idx="35">
                  <c:v>1056.5840000000001</c:v>
                </c:pt>
                <c:pt idx="36">
                  <c:v>1158.6399999999999</c:v>
                </c:pt>
                <c:pt idx="37">
                  <c:v>1266.704</c:v>
                </c:pt>
                <c:pt idx="38">
                  <c:v>1369.3920000000001</c:v>
                </c:pt>
                <c:pt idx="39">
                  <c:v>1449.0320000000002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30B-C44F-946C-BBB887A50AF8}"/>
            </c:ext>
          </c:extLst>
        </c:ser>
        <c:ser>
          <c:idx val="14"/>
          <c:order val="14"/>
          <c:tx>
            <c:strRef>
              <c:f>'2D graph'!$B$16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graph'!$C$16:$AZ$16</c:f>
              <c:numCache>
                <c:formatCode>General</c:formatCode>
                <c:ptCount val="50"/>
                <c:pt idx="0">
                  <c:v>2.4E-2</c:v>
                </c:pt>
                <c:pt idx="1">
                  <c:v>0.34400000000000003</c:v>
                </c:pt>
                <c:pt idx="2">
                  <c:v>1.3760000000000001</c:v>
                </c:pt>
                <c:pt idx="3">
                  <c:v>2.3600000000000003</c:v>
                </c:pt>
                <c:pt idx="4">
                  <c:v>4.12</c:v>
                </c:pt>
                <c:pt idx="5">
                  <c:v>5.5360000000000005</c:v>
                </c:pt>
                <c:pt idx="6">
                  <c:v>9.032</c:v>
                </c:pt>
                <c:pt idx="7">
                  <c:v>13.343999999999999</c:v>
                </c:pt>
                <c:pt idx="8">
                  <c:v>19.064</c:v>
                </c:pt>
                <c:pt idx="9">
                  <c:v>24.92</c:v>
                </c:pt>
                <c:pt idx="10">
                  <c:v>32.880000000000003</c:v>
                </c:pt>
                <c:pt idx="11">
                  <c:v>44.335999999999999</c:v>
                </c:pt>
                <c:pt idx="12">
                  <c:v>55.559999999999995</c:v>
                </c:pt>
                <c:pt idx="13">
                  <c:v>68.320000000000007</c:v>
                </c:pt>
                <c:pt idx="14">
                  <c:v>82.792000000000002</c:v>
                </c:pt>
                <c:pt idx="15">
                  <c:v>98.384</c:v>
                </c:pt>
                <c:pt idx="16">
                  <c:v>115.04</c:v>
                </c:pt>
                <c:pt idx="17">
                  <c:v>142.77599999999998</c:v>
                </c:pt>
                <c:pt idx="18">
                  <c:v>165.84799999999998</c:v>
                </c:pt>
                <c:pt idx="19">
                  <c:v>188.82399999999998</c:v>
                </c:pt>
                <c:pt idx="20">
                  <c:v>225.44800000000001</c:v>
                </c:pt>
                <c:pt idx="21">
                  <c:v>254.928</c:v>
                </c:pt>
                <c:pt idx="22">
                  <c:v>301.54399999999998</c:v>
                </c:pt>
                <c:pt idx="23">
                  <c:v>334.4</c:v>
                </c:pt>
                <c:pt idx="24">
                  <c:v>393.22400000000005</c:v>
                </c:pt>
                <c:pt idx="25">
                  <c:v>427.42400000000004</c:v>
                </c:pt>
                <c:pt idx="26">
                  <c:v>480.32799999999997</c:v>
                </c:pt>
                <c:pt idx="27">
                  <c:v>528.12800000000004</c:v>
                </c:pt>
                <c:pt idx="28">
                  <c:v>600.12800000000004</c:v>
                </c:pt>
                <c:pt idx="29">
                  <c:v>656.47200000000009</c:v>
                </c:pt>
                <c:pt idx="30">
                  <c:v>755.23199999999997</c:v>
                </c:pt>
                <c:pt idx="31">
                  <c:v>790.096</c:v>
                </c:pt>
                <c:pt idx="32">
                  <c:v>880.92000000000007</c:v>
                </c:pt>
                <c:pt idx="33">
                  <c:v>952.01599999999996</c:v>
                </c:pt>
                <c:pt idx="34">
                  <c:v>1052.48</c:v>
                </c:pt>
                <c:pt idx="35">
                  <c:v>1128.56</c:v>
                </c:pt>
                <c:pt idx="36">
                  <c:v>1240.8799999999999</c:v>
                </c:pt>
                <c:pt idx="37">
                  <c:v>1354.088</c:v>
                </c:pt>
                <c:pt idx="38">
                  <c:v>1504.152</c:v>
                </c:pt>
                <c:pt idx="39">
                  <c:v>1597.912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30B-C44F-946C-BBB887A50AF8}"/>
            </c:ext>
          </c:extLst>
        </c:ser>
        <c:ser>
          <c:idx val="15"/>
          <c:order val="15"/>
          <c:tx>
            <c:strRef>
              <c:f>'2D graph'!$B$17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graph'!$C$17:$AZ$17</c:f>
              <c:numCache>
                <c:formatCode>General</c:formatCode>
                <c:ptCount val="50"/>
                <c:pt idx="0">
                  <c:v>3.2000000000000001E-2</c:v>
                </c:pt>
                <c:pt idx="1">
                  <c:v>0.25600000000000001</c:v>
                </c:pt>
                <c:pt idx="2">
                  <c:v>1.0720000000000001</c:v>
                </c:pt>
                <c:pt idx="3">
                  <c:v>2.1760000000000002</c:v>
                </c:pt>
                <c:pt idx="4">
                  <c:v>3.92</c:v>
                </c:pt>
                <c:pt idx="5">
                  <c:v>6.4079999999999995</c:v>
                </c:pt>
                <c:pt idx="6">
                  <c:v>9.9600000000000009</c:v>
                </c:pt>
                <c:pt idx="7">
                  <c:v>14.272</c:v>
                </c:pt>
                <c:pt idx="8">
                  <c:v>20.303999999999998</c:v>
                </c:pt>
                <c:pt idx="9">
                  <c:v>26.904</c:v>
                </c:pt>
                <c:pt idx="10">
                  <c:v>35.704000000000001</c:v>
                </c:pt>
                <c:pt idx="11">
                  <c:v>45.184000000000005</c:v>
                </c:pt>
                <c:pt idx="12">
                  <c:v>58.535999999999994</c:v>
                </c:pt>
                <c:pt idx="13">
                  <c:v>82.552000000000007</c:v>
                </c:pt>
                <c:pt idx="14">
                  <c:v>89.944000000000003</c:v>
                </c:pt>
                <c:pt idx="15">
                  <c:v>108.28</c:v>
                </c:pt>
                <c:pt idx="16">
                  <c:v>127.12799999999999</c:v>
                </c:pt>
                <c:pt idx="17">
                  <c:v>146.63999999999999</c:v>
                </c:pt>
                <c:pt idx="18">
                  <c:v>173.47199999999998</c:v>
                </c:pt>
                <c:pt idx="19">
                  <c:v>206.16</c:v>
                </c:pt>
                <c:pt idx="20">
                  <c:v>232.16800000000001</c:v>
                </c:pt>
                <c:pt idx="21">
                  <c:v>273.78400000000005</c:v>
                </c:pt>
                <c:pt idx="22">
                  <c:v>312.28000000000003</c:v>
                </c:pt>
                <c:pt idx="23">
                  <c:v>353.22399999999999</c:v>
                </c:pt>
                <c:pt idx="24">
                  <c:v>402.99200000000002</c:v>
                </c:pt>
                <c:pt idx="25">
                  <c:v>456.89600000000002</c:v>
                </c:pt>
                <c:pt idx="26">
                  <c:v>511.32800000000003</c:v>
                </c:pt>
                <c:pt idx="27">
                  <c:v>560.84799999999996</c:v>
                </c:pt>
                <c:pt idx="28">
                  <c:v>633.50399999999991</c:v>
                </c:pt>
                <c:pt idx="29">
                  <c:v>698.86400000000003</c:v>
                </c:pt>
                <c:pt idx="30">
                  <c:v>768.80000000000007</c:v>
                </c:pt>
                <c:pt idx="31">
                  <c:v>832.67199999999991</c:v>
                </c:pt>
                <c:pt idx="32">
                  <c:v>966.16</c:v>
                </c:pt>
                <c:pt idx="33">
                  <c:v>1027.9199999999998</c:v>
                </c:pt>
                <c:pt idx="34">
                  <c:v>1109.056</c:v>
                </c:pt>
                <c:pt idx="35">
                  <c:v>1252.48</c:v>
                </c:pt>
                <c:pt idx="36">
                  <c:v>1357.904</c:v>
                </c:pt>
                <c:pt idx="37">
                  <c:v>1443.152</c:v>
                </c:pt>
                <c:pt idx="38">
                  <c:v>1556.432</c:v>
                </c:pt>
                <c:pt idx="39">
                  <c:v>1630.8320000000001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30B-C44F-946C-BBB887A50AF8}"/>
            </c:ext>
          </c:extLst>
        </c:ser>
        <c:ser>
          <c:idx val="16"/>
          <c:order val="16"/>
          <c:tx>
            <c:strRef>
              <c:f>'2D graph'!$B$18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graph'!$C$18:$AZ$18</c:f>
              <c:numCache>
                <c:formatCode>General</c:formatCode>
                <c:ptCount val="50"/>
                <c:pt idx="0">
                  <c:v>3.2000000000000001E-2</c:v>
                </c:pt>
                <c:pt idx="1">
                  <c:v>0.24000000000000002</c:v>
                </c:pt>
                <c:pt idx="2">
                  <c:v>1.0880000000000001</c:v>
                </c:pt>
                <c:pt idx="3">
                  <c:v>2.2079999999999997</c:v>
                </c:pt>
                <c:pt idx="4">
                  <c:v>3.8879999999999999</c:v>
                </c:pt>
                <c:pt idx="5">
                  <c:v>6.3840000000000003</c:v>
                </c:pt>
                <c:pt idx="6">
                  <c:v>9.968</c:v>
                </c:pt>
                <c:pt idx="7">
                  <c:v>14.128</c:v>
                </c:pt>
                <c:pt idx="8">
                  <c:v>19.968</c:v>
                </c:pt>
                <c:pt idx="9">
                  <c:v>26.863999999999997</c:v>
                </c:pt>
                <c:pt idx="10">
                  <c:v>35.856000000000002</c:v>
                </c:pt>
                <c:pt idx="11">
                  <c:v>48.207999999999998</c:v>
                </c:pt>
                <c:pt idx="12">
                  <c:v>64.608000000000004</c:v>
                </c:pt>
                <c:pt idx="13">
                  <c:v>77.168000000000006</c:v>
                </c:pt>
                <c:pt idx="14">
                  <c:v>92.944000000000003</c:v>
                </c:pt>
                <c:pt idx="15">
                  <c:v>112.19199999999999</c:v>
                </c:pt>
                <c:pt idx="16">
                  <c:v>133.87199999999999</c:v>
                </c:pt>
                <c:pt idx="17">
                  <c:v>160.768</c:v>
                </c:pt>
                <c:pt idx="18">
                  <c:v>181.56800000000001</c:v>
                </c:pt>
                <c:pt idx="19">
                  <c:v>211.2</c:v>
                </c:pt>
                <c:pt idx="20">
                  <c:v>253.31199999999998</c:v>
                </c:pt>
                <c:pt idx="21">
                  <c:v>289.536</c:v>
                </c:pt>
                <c:pt idx="22">
                  <c:v>329.67999999999995</c:v>
                </c:pt>
                <c:pt idx="23">
                  <c:v>376.03199999999998</c:v>
                </c:pt>
                <c:pt idx="24">
                  <c:v>431.15199999999999</c:v>
                </c:pt>
                <c:pt idx="25">
                  <c:v>480.17599999999999</c:v>
                </c:pt>
                <c:pt idx="26">
                  <c:v>543.90400000000011</c:v>
                </c:pt>
                <c:pt idx="27">
                  <c:v>602.91200000000003</c:v>
                </c:pt>
                <c:pt idx="28">
                  <c:v>666.83199999999999</c:v>
                </c:pt>
                <c:pt idx="29">
                  <c:v>743.12</c:v>
                </c:pt>
                <c:pt idx="30">
                  <c:v>818.57600000000002</c:v>
                </c:pt>
                <c:pt idx="31">
                  <c:v>876.76800000000003</c:v>
                </c:pt>
                <c:pt idx="32">
                  <c:v>1001.808</c:v>
                </c:pt>
                <c:pt idx="33">
                  <c:v>1080.9280000000001</c:v>
                </c:pt>
                <c:pt idx="34">
                  <c:v>1180.6399999999999</c:v>
                </c:pt>
                <c:pt idx="35">
                  <c:v>1278.24</c:v>
                </c:pt>
                <c:pt idx="36">
                  <c:v>1397.1039999999998</c:v>
                </c:pt>
                <c:pt idx="37">
                  <c:v>1491.2639999999999</c:v>
                </c:pt>
                <c:pt idx="38">
                  <c:v>1650.3680000000002</c:v>
                </c:pt>
                <c:pt idx="39">
                  <c:v>1737.76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30B-C44F-946C-BBB887A50AF8}"/>
            </c:ext>
          </c:extLst>
        </c:ser>
        <c:ser>
          <c:idx val="17"/>
          <c:order val="17"/>
          <c:tx>
            <c:strRef>
              <c:f>'2D graph'!$B$19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graph'!$C$19:$AZ$19</c:f>
              <c:numCache>
                <c:formatCode>General</c:formatCode>
                <c:ptCount val="50"/>
                <c:pt idx="0">
                  <c:v>3.2000000000000001E-2</c:v>
                </c:pt>
                <c:pt idx="1">
                  <c:v>0.27200000000000002</c:v>
                </c:pt>
                <c:pt idx="2">
                  <c:v>1.1839999999999999</c:v>
                </c:pt>
                <c:pt idx="3">
                  <c:v>2.528</c:v>
                </c:pt>
                <c:pt idx="4">
                  <c:v>4.3520000000000003</c:v>
                </c:pt>
                <c:pt idx="5">
                  <c:v>7.1199999999999992</c:v>
                </c:pt>
                <c:pt idx="6">
                  <c:v>10.911999999999999</c:v>
                </c:pt>
                <c:pt idx="7">
                  <c:v>15.952000000000002</c:v>
                </c:pt>
                <c:pt idx="8">
                  <c:v>22.16</c:v>
                </c:pt>
                <c:pt idx="9">
                  <c:v>30.08</c:v>
                </c:pt>
                <c:pt idx="10">
                  <c:v>40.176000000000002</c:v>
                </c:pt>
                <c:pt idx="11">
                  <c:v>52.911999999999999</c:v>
                </c:pt>
                <c:pt idx="12">
                  <c:v>65.744</c:v>
                </c:pt>
                <c:pt idx="13">
                  <c:v>78.960000000000008</c:v>
                </c:pt>
                <c:pt idx="14">
                  <c:v>96.335999999999999</c:v>
                </c:pt>
                <c:pt idx="15">
                  <c:v>120.352</c:v>
                </c:pt>
                <c:pt idx="16">
                  <c:v>144.75199999999998</c:v>
                </c:pt>
                <c:pt idx="17">
                  <c:v>169.26400000000001</c:v>
                </c:pt>
                <c:pt idx="18">
                  <c:v>196.19200000000001</c:v>
                </c:pt>
                <c:pt idx="19">
                  <c:v>231.96800000000002</c:v>
                </c:pt>
                <c:pt idx="20">
                  <c:v>264.08</c:v>
                </c:pt>
                <c:pt idx="21">
                  <c:v>305.61599999999999</c:v>
                </c:pt>
                <c:pt idx="22">
                  <c:v>350.81600000000003</c:v>
                </c:pt>
                <c:pt idx="23">
                  <c:v>393.904</c:v>
                </c:pt>
                <c:pt idx="24">
                  <c:v>454.36799999999999</c:v>
                </c:pt>
                <c:pt idx="25">
                  <c:v>502.91200000000003</c:v>
                </c:pt>
                <c:pt idx="26">
                  <c:v>578.01599999999996</c:v>
                </c:pt>
                <c:pt idx="27">
                  <c:v>636.20799999999997</c:v>
                </c:pt>
                <c:pt idx="28">
                  <c:v>708.49599999999998</c:v>
                </c:pt>
                <c:pt idx="29">
                  <c:v>790.976</c:v>
                </c:pt>
                <c:pt idx="30">
                  <c:v>869.6</c:v>
                </c:pt>
                <c:pt idx="31">
                  <c:v>925.84</c:v>
                </c:pt>
                <c:pt idx="32">
                  <c:v>1052.4159999999999</c:v>
                </c:pt>
                <c:pt idx="33">
                  <c:v>1137.232</c:v>
                </c:pt>
                <c:pt idx="34">
                  <c:v>1254.2560000000001</c:v>
                </c:pt>
                <c:pt idx="35">
                  <c:v>1347.376</c:v>
                </c:pt>
                <c:pt idx="36">
                  <c:v>1484.1599999999999</c:v>
                </c:pt>
                <c:pt idx="37">
                  <c:v>1582.1279999999999</c:v>
                </c:pt>
                <c:pt idx="38">
                  <c:v>1745.5519999999999</c:v>
                </c:pt>
                <c:pt idx="39">
                  <c:v>1837.904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30B-C44F-946C-BBB887A50AF8}"/>
            </c:ext>
          </c:extLst>
        </c:ser>
        <c:ser>
          <c:idx val="18"/>
          <c:order val="18"/>
          <c:tx>
            <c:strRef>
              <c:f>'2D graph'!$B$20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graph'!$C$20:$AZ$20</c:f>
              <c:numCache>
                <c:formatCode>General</c:formatCode>
                <c:ptCount val="50"/>
                <c:pt idx="0">
                  <c:v>4.8000000000000001E-2</c:v>
                </c:pt>
                <c:pt idx="1">
                  <c:v>0.30399999999999999</c:v>
                </c:pt>
                <c:pt idx="2">
                  <c:v>1.248</c:v>
                </c:pt>
                <c:pt idx="3">
                  <c:v>2.7039999999999997</c:v>
                </c:pt>
                <c:pt idx="4">
                  <c:v>5.52</c:v>
                </c:pt>
                <c:pt idx="5">
                  <c:v>7.823999999999999</c:v>
                </c:pt>
                <c:pt idx="6">
                  <c:v>11.776</c:v>
                </c:pt>
                <c:pt idx="7">
                  <c:v>16.896000000000001</c:v>
                </c:pt>
                <c:pt idx="8">
                  <c:v>23.887999999999998</c:v>
                </c:pt>
                <c:pt idx="9">
                  <c:v>32.415999999999997</c:v>
                </c:pt>
                <c:pt idx="10">
                  <c:v>42.304000000000002</c:v>
                </c:pt>
                <c:pt idx="11">
                  <c:v>54.16</c:v>
                </c:pt>
                <c:pt idx="12">
                  <c:v>68.671999999999997</c:v>
                </c:pt>
                <c:pt idx="13">
                  <c:v>83.328000000000003</c:v>
                </c:pt>
                <c:pt idx="14">
                  <c:v>103.58399999999999</c:v>
                </c:pt>
                <c:pt idx="15">
                  <c:v>127.93599999999999</c:v>
                </c:pt>
                <c:pt idx="16">
                  <c:v>151.88800000000001</c:v>
                </c:pt>
                <c:pt idx="17">
                  <c:v>180.57599999999999</c:v>
                </c:pt>
                <c:pt idx="18">
                  <c:v>217.34400000000002</c:v>
                </c:pt>
                <c:pt idx="19">
                  <c:v>247.35999999999999</c:v>
                </c:pt>
                <c:pt idx="20">
                  <c:v>292.38399999999996</c:v>
                </c:pt>
                <c:pt idx="21">
                  <c:v>341.52</c:v>
                </c:pt>
                <c:pt idx="22">
                  <c:v>385.77600000000001</c:v>
                </c:pt>
                <c:pt idx="23">
                  <c:v>435.76</c:v>
                </c:pt>
                <c:pt idx="24">
                  <c:v>505.82400000000007</c:v>
                </c:pt>
                <c:pt idx="25">
                  <c:v>558.99200000000008</c:v>
                </c:pt>
                <c:pt idx="26">
                  <c:v>617.28000000000009</c:v>
                </c:pt>
                <c:pt idx="27">
                  <c:v>680.41600000000005</c:v>
                </c:pt>
                <c:pt idx="28">
                  <c:v>763.79200000000003</c:v>
                </c:pt>
                <c:pt idx="29">
                  <c:v>837.24800000000005</c:v>
                </c:pt>
                <c:pt idx="30">
                  <c:v>933.55200000000002</c:v>
                </c:pt>
                <c:pt idx="31">
                  <c:v>1016.9280000000001</c:v>
                </c:pt>
                <c:pt idx="32">
                  <c:v>1140.624</c:v>
                </c:pt>
                <c:pt idx="33">
                  <c:v>1242.6880000000001</c:v>
                </c:pt>
                <c:pt idx="34">
                  <c:v>1418.3680000000002</c:v>
                </c:pt>
                <c:pt idx="35">
                  <c:v>1473.3920000000001</c:v>
                </c:pt>
                <c:pt idx="36">
                  <c:v>1634.7359999999999</c:v>
                </c:pt>
                <c:pt idx="37">
                  <c:v>1882.88</c:v>
                </c:pt>
                <c:pt idx="38">
                  <c:v>1880.192</c:v>
                </c:pt>
                <c:pt idx="39">
                  <c:v>1985.0719999999999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30B-C44F-946C-BBB887A50AF8}"/>
            </c:ext>
          </c:extLst>
        </c:ser>
        <c:ser>
          <c:idx val="19"/>
          <c:order val="19"/>
          <c:tx>
            <c:strRef>
              <c:f>'2D graph'!$B$21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graph'!$C$21:$AZ$21</c:f>
              <c:numCache>
                <c:formatCode>General</c:formatCode>
                <c:ptCount val="50"/>
                <c:pt idx="0">
                  <c:v>4.8000000000000001E-2</c:v>
                </c:pt>
                <c:pt idx="1">
                  <c:v>0.30399999999999999</c:v>
                </c:pt>
                <c:pt idx="2">
                  <c:v>1.4239999999999999</c:v>
                </c:pt>
                <c:pt idx="3">
                  <c:v>2.8800000000000003</c:v>
                </c:pt>
                <c:pt idx="4">
                  <c:v>5.5840000000000005</c:v>
                </c:pt>
                <c:pt idx="5">
                  <c:v>8.3199999999999985</c:v>
                </c:pt>
                <c:pt idx="6">
                  <c:v>13.488</c:v>
                </c:pt>
                <c:pt idx="7">
                  <c:v>17.728000000000002</c:v>
                </c:pt>
                <c:pt idx="8">
                  <c:v>24.896000000000001</c:v>
                </c:pt>
                <c:pt idx="9">
                  <c:v>33.567999999999998</c:v>
                </c:pt>
                <c:pt idx="10">
                  <c:v>44.928000000000004</c:v>
                </c:pt>
                <c:pt idx="11">
                  <c:v>57.823999999999998</c:v>
                </c:pt>
                <c:pt idx="12">
                  <c:v>72.303999999999988</c:v>
                </c:pt>
                <c:pt idx="13">
                  <c:v>90.176000000000002</c:v>
                </c:pt>
                <c:pt idx="14">
                  <c:v>113.024</c:v>
                </c:pt>
                <c:pt idx="15">
                  <c:v>132.624</c:v>
                </c:pt>
                <c:pt idx="16">
                  <c:v>158.23999999999998</c:v>
                </c:pt>
                <c:pt idx="17">
                  <c:v>188.64000000000001</c:v>
                </c:pt>
                <c:pt idx="18">
                  <c:v>220.28800000000001</c:v>
                </c:pt>
                <c:pt idx="19">
                  <c:v>257.40800000000002</c:v>
                </c:pt>
                <c:pt idx="20">
                  <c:v>297.26399999999995</c:v>
                </c:pt>
                <c:pt idx="21">
                  <c:v>343.05600000000004</c:v>
                </c:pt>
                <c:pt idx="22">
                  <c:v>399.28000000000003</c:v>
                </c:pt>
                <c:pt idx="23">
                  <c:v>445.31200000000001</c:v>
                </c:pt>
                <c:pt idx="24">
                  <c:v>515.12</c:v>
                </c:pt>
                <c:pt idx="25">
                  <c:v>572.68799999999999</c:v>
                </c:pt>
                <c:pt idx="26">
                  <c:v>646.27199999999993</c:v>
                </c:pt>
                <c:pt idx="27">
                  <c:v>735.56799999999998</c:v>
                </c:pt>
                <c:pt idx="28">
                  <c:v>821.43999999999994</c:v>
                </c:pt>
                <c:pt idx="29">
                  <c:v>903.79200000000003</c:v>
                </c:pt>
                <c:pt idx="30">
                  <c:v>1027.1999999999998</c:v>
                </c:pt>
                <c:pt idx="31">
                  <c:v>1122.9279999999999</c:v>
                </c:pt>
                <c:pt idx="32">
                  <c:v>1217.5999999999999</c:v>
                </c:pt>
                <c:pt idx="33">
                  <c:v>1290.768</c:v>
                </c:pt>
                <c:pt idx="34">
                  <c:v>1418.5920000000001</c:v>
                </c:pt>
                <c:pt idx="35">
                  <c:v>1521.2</c:v>
                </c:pt>
                <c:pt idx="36">
                  <c:v>1714.6880000000001</c:v>
                </c:pt>
                <c:pt idx="37">
                  <c:v>1859.088</c:v>
                </c:pt>
                <c:pt idx="38">
                  <c:v>2016.096</c:v>
                </c:pt>
                <c:pt idx="39">
                  <c:v>2177.0879999999997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30B-C44F-946C-BBB887A50AF8}"/>
            </c:ext>
          </c:extLst>
        </c:ser>
        <c:ser>
          <c:idx val="20"/>
          <c:order val="20"/>
          <c:tx>
            <c:strRef>
              <c:f>'2D graph'!$B$22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graph'!$C$22:$AZ$22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14-E30B-C44F-946C-BBB887A50AF8}"/>
            </c:ext>
          </c:extLst>
        </c:ser>
        <c:ser>
          <c:idx val="21"/>
          <c:order val="21"/>
          <c:tx>
            <c:strRef>
              <c:f>'2D graph'!$B$23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graph'!$C$23:$AZ$23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15-E30B-C44F-946C-BBB887A50AF8}"/>
            </c:ext>
          </c:extLst>
        </c:ser>
        <c:ser>
          <c:idx val="22"/>
          <c:order val="22"/>
          <c:tx>
            <c:strRef>
              <c:f>'2D graph'!$B$24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graph'!$C$24:$AZ$24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16-E30B-C44F-946C-BBB887A50AF8}"/>
            </c:ext>
          </c:extLst>
        </c:ser>
        <c:ser>
          <c:idx val="23"/>
          <c:order val="23"/>
          <c:tx>
            <c:strRef>
              <c:f>'2D graph'!$B$25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graph'!$C$25:$AZ$25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17-E30B-C44F-946C-BBB887A50AF8}"/>
            </c:ext>
          </c:extLst>
        </c:ser>
        <c:ser>
          <c:idx val="24"/>
          <c:order val="24"/>
          <c:tx>
            <c:strRef>
              <c:f>'2D graph'!$B$26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'2D graph'!$C$1:$AZ$1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202</c:v>
                </c:pt>
                <c:pt idx="41">
                  <c:v>204</c:v>
                </c:pt>
                <c:pt idx="42">
                  <c:v>206</c:v>
                </c:pt>
                <c:pt idx="43">
                  <c:v>208</c:v>
                </c:pt>
                <c:pt idx="44">
                  <c:v>210</c:v>
                </c:pt>
                <c:pt idx="45">
                  <c:v>212</c:v>
                </c:pt>
                <c:pt idx="46">
                  <c:v>214</c:v>
                </c:pt>
                <c:pt idx="47">
                  <c:v>216</c:v>
                </c:pt>
                <c:pt idx="48">
                  <c:v>218</c:v>
                </c:pt>
                <c:pt idx="49">
                  <c:v>220</c:v>
                </c:pt>
              </c:numCache>
            </c:numRef>
          </c:cat>
          <c:val>
            <c:numRef>
              <c:f>'2D graph'!$C$26:$AZ$26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18-E30B-C44F-946C-BBB887A50AF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4970719"/>
        <c:axId val="1861273296"/>
        <c:axId val="1507912016"/>
      </c:surfaceChart>
      <c:catAx>
        <c:axId val="264970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73296"/>
        <c:crosses val="autoZero"/>
        <c:auto val="1"/>
        <c:lblAlgn val="ctr"/>
        <c:lblOffset val="100"/>
        <c:noMultiLvlLbl val="0"/>
      </c:catAx>
      <c:valAx>
        <c:axId val="18612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70719"/>
        <c:crosses val="autoZero"/>
        <c:crossBetween val="midCat"/>
      </c:valAx>
      <c:serAx>
        <c:axId val="1507912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73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 graph'!$B$29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graph'!$C$29:$AP$29</c:f>
              <c:numCache>
                <c:formatCode>General</c:formatCode>
                <c:ptCount val="40"/>
                <c:pt idx="0">
                  <c:v>5.49</c:v>
                </c:pt>
                <c:pt idx="1">
                  <c:v>4.4559999999999995</c:v>
                </c:pt>
                <c:pt idx="2">
                  <c:v>4.7910000000000004</c:v>
                </c:pt>
                <c:pt idx="3">
                  <c:v>6.1599999999999993</c:v>
                </c:pt>
                <c:pt idx="4">
                  <c:v>4.5049999999999999</c:v>
                </c:pt>
                <c:pt idx="5">
                  <c:v>4.83</c:v>
                </c:pt>
                <c:pt idx="6">
                  <c:v>4.2859999999999996</c:v>
                </c:pt>
                <c:pt idx="7">
                  <c:v>4.67</c:v>
                </c:pt>
                <c:pt idx="8">
                  <c:v>4.8</c:v>
                </c:pt>
                <c:pt idx="9">
                  <c:v>5.0129999999999999</c:v>
                </c:pt>
                <c:pt idx="10">
                  <c:v>4.5049999999999999</c:v>
                </c:pt>
                <c:pt idx="11">
                  <c:v>5.5120000000000005</c:v>
                </c:pt>
                <c:pt idx="12">
                  <c:v>4.9340000000000002</c:v>
                </c:pt>
                <c:pt idx="13">
                  <c:v>4.7470000000000008</c:v>
                </c:pt>
                <c:pt idx="14">
                  <c:v>6.7380000000000004</c:v>
                </c:pt>
                <c:pt idx="15">
                  <c:v>7.609</c:v>
                </c:pt>
                <c:pt idx="16">
                  <c:v>5.8230000000000004</c:v>
                </c:pt>
                <c:pt idx="17">
                  <c:v>6.9760000000000009</c:v>
                </c:pt>
                <c:pt idx="18">
                  <c:v>6.9049999999999994</c:v>
                </c:pt>
                <c:pt idx="19">
                  <c:v>6.6920000000000002</c:v>
                </c:pt>
                <c:pt idx="20">
                  <c:v>6.1150000000000002</c:v>
                </c:pt>
                <c:pt idx="21">
                  <c:v>7.093</c:v>
                </c:pt>
                <c:pt idx="22">
                  <c:v>6.0629999999999997</c:v>
                </c:pt>
                <c:pt idx="23">
                  <c:v>5.9569999999999999</c:v>
                </c:pt>
                <c:pt idx="24">
                  <c:v>6.8360000000000003</c:v>
                </c:pt>
                <c:pt idx="25">
                  <c:v>6.7229999999999999</c:v>
                </c:pt>
                <c:pt idx="26">
                  <c:v>5.9809999999999999</c:v>
                </c:pt>
                <c:pt idx="27">
                  <c:v>6.6049999999999995</c:v>
                </c:pt>
                <c:pt idx="28">
                  <c:v>6.26</c:v>
                </c:pt>
                <c:pt idx="29">
                  <c:v>5.8199999999999994</c:v>
                </c:pt>
                <c:pt idx="30">
                  <c:v>7.4980000000000002</c:v>
                </c:pt>
                <c:pt idx="31">
                  <c:v>7.1520000000000001</c:v>
                </c:pt>
                <c:pt idx="32">
                  <c:v>6.7029999999999994</c:v>
                </c:pt>
                <c:pt idx="33">
                  <c:v>6.5090000000000003</c:v>
                </c:pt>
                <c:pt idx="34">
                  <c:v>9.032</c:v>
                </c:pt>
                <c:pt idx="35">
                  <c:v>9.5030000000000001</c:v>
                </c:pt>
                <c:pt idx="36">
                  <c:v>8.2740000000000009</c:v>
                </c:pt>
                <c:pt idx="37">
                  <c:v>7.3489999999999993</c:v>
                </c:pt>
                <c:pt idx="38">
                  <c:v>7.52</c:v>
                </c:pt>
                <c:pt idx="39">
                  <c:v>7.8609999999999998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F-0A48-893E-37D44A0CF256}"/>
            </c:ext>
          </c:extLst>
        </c:ser>
        <c:ser>
          <c:idx val="1"/>
          <c:order val="1"/>
          <c:tx>
            <c:strRef>
              <c:f>'2D graph'!$B$30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graph'!$C$30:$AP$30</c:f>
              <c:numCache>
                <c:formatCode>General</c:formatCode>
                <c:ptCount val="40"/>
                <c:pt idx="0">
                  <c:v>7.1590000000000007</c:v>
                </c:pt>
                <c:pt idx="1">
                  <c:v>7.3029999999999999</c:v>
                </c:pt>
                <c:pt idx="2">
                  <c:v>7.0709999999999997</c:v>
                </c:pt>
                <c:pt idx="3">
                  <c:v>8.1790000000000003</c:v>
                </c:pt>
                <c:pt idx="4">
                  <c:v>7.4249999999999998</c:v>
                </c:pt>
                <c:pt idx="5">
                  <c:v>6.7330000000000005</c:v>
                </c:pt>
                <c:pt idx="6">
                  <c:v>6.7029999999999994</c:v>
                </c:pt>
                <c:pt idx="7">
                  <c:v>6.867</c:v>
                </c:pt>
                <c:pt idx="8">
                  <c:v>7.5869999999999997</c:v>
                </c:pt>
                <c:pt idx="9">
                  <c:v>7.0549999999999997</c:v>
                </c:pt>
                <c:pt idx="10">
                  <c:v>6.9820000000000002</c:v>
                </c:pt>
                <c:pt idx="11">
                  <c:v>7.08</c:v>
                </c:pt>
                <c:pt idx="12">
                  <c:v>8.2939999999999987</c:v>
                </c:pt>
                <c:pt idx="13">
                  <c:v>10.815999999999999</c:v>
                </c:pt>
                <c:pt idx="14">
                  <c:v>9.1009999999999991</c:v>
                </c:pt>
                <c:pt idx="15">
                  <c:v>9.4580000000000002</c:v>
                </c:pt>
                <c:pt idx="16">
                  <c:v>9.036999999999999</c:v>
                </c:pt>
                <c:pt idx="17">
                  <c:v>9.0410000000000004</c:v>
                </c:pt>
                <c:pt idx="18">
                  <c:v>8.5310000000000006</c:v>
                </c:pt>
                <c:pt idx="19">
                  <c:v>9.8899999999999988</c:v>
                </c:pt>
                <c:pt idx="20">
                  <c:v>9.145999999999999</c:v>
                </c:pt>
                <c:pt idx="21">
                  <c:v>10.581999999999999</c:v>
                </c:pt>
                <c:pt idx="22">
                  <c:v>10.398</c:v>
                </c:pt>
                <c:pt idx="23">
                  <c:v>10.831999999999999</c:v>
                </c:pt>
                <c:pt idx="24">
                  <c:v>10.145</c:v>
                </c:pt>
                <c:pt idx="25">
                  <c:v>10.565</c:v>
                </c:pt>
                <c:pt idx="26">
                  <c:v>9.5250000000000004</c:v>
                </c:pt>
                <c:pt idx="27">
                  <c:v>10.446999999999999</c:v>
                </c:pt>
                <c:pt idx="28">
                  <c:v>10.765000000000001</c:v>
                </c:pt>
                <c:pt idx="29">
                  <c:v>11.671000000000001</c:v>
                </c:pt>
                <c:pt idx="30">
                  <c:v>10.794</c:v>
                </c:pt>
                <c:pt idx="31">
                  <c:v>11.32</c:v>
                </c:pt>
                <c:pt idx="32">
                  <c:v>10.420999999999999</c:v>
                </c:pt>
                <c:pt idx="33">
                  <c:v>10.817</c:v>
                </c:pt>
                <c:pt idx="34">
                  <c:v>11.622999999999999</c:v>
                </c:pt>
                <c:pt idx="35">
                  <c:v>11.817</c:v>
                </c:pt>
                <c:pt idx="36">
                  <c:v>10.897</c:v>
                </c:pt>
                <c:pt idx="37">
                  <c:v>11.353999999999999</c:v>
                </c:pt>
                <c:pt idx="38">
                  <c:v>16.503</c:v>
                </c:pt>
                <c:pt idx="39">
                  <c:v>20.875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F-0A48-893E-37D44A0CF256}"/>
            </c:ext>
          </c:extLst>
        </c:ser>
        <c:ser>
          <c:idx val="2"/>
          <c:order val="2"/>
          <c:tx>
            <c:strRef>
              <c:f>'2D graph'!$B$31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graph'!$C$31:$AP$31</c:f>
              <c:numCache>
                <c:formatCode>General</c:formatCode>
                <c:ptCount val="40"/>
                <c:pt idx="0">
                  <c:v>9.5709999999999997</c:v>
                </c:pt>
                <c:pt idx="1">
                  <c:v>9.24</c:v>
                </c:pt>
                <c:pt idx="2">
                  <c:v>10.199</c:v>
                </c:pt>
                <c:pt idx="3">
                  <c:v>9.5340000000000007</c:v>
                </c:pt>
                <c:pt idx="4">
                  <c:v>9.0240000000000009</c:v>
                </c:pt>
                <c:pt idx="5">
                  <c:v>8.8759999999999994</c:v>
                </c:pt>
                <c:pt idx="6">
                  <c:v>10.439</c:v>
                </c:pt>
                <c:pt idx="7">
                  <c:v>11.411</c:v>
                </c:pt>
                <c:pt idx="8">
                  <c:v>9.58</c:v>
                </c:pt>
                <c:pt idx="9">
                  <c:v>10.956999999999999</c:v>
                </c:pt>
                <c:pt idx="10">
                  <c:v>10.801</c:v>
                </c:pt>
                <c:pt idx="11">
                  <c:v>11.19</c:v>
                </c:pt>
                <c:pt idx="12">
                  <c:v>12.538</c:v>
                </c:pt>
                <c:pt idx="13">
                  <c:v>11.502000000000001</c:v>
                </c:pt>
                <c:pt idx="14">
                  <c:v>12.45</c:v>
                </c:pt>
                <c:pt idx="15">
                  <c:v>11.920999999999999</c:v>
                </c:pt>
                <c:pt idx="16">
                  <c:v>12.298999999999999</c:v>
                </c:pt>
                <c:pt idx="17">
                  <c:v>13.14</c:v>
                </c:pt>
                <c:pt idx="18">
                  <c:v>12.762</c:v>
                </c:pt>
                <c:pt idx="19">
                  <c:v>14.536999999999999</c:v>
                </c:pt>
                <c:pt idx="20">
                  <c:v>15.577</c:v>
                </c:pt>
                <c:pt idx="21">
                  <c:v>15.970000000000002</c:v>
                </c:pt>
                <c:pt idx="22">
                  <c:v>16.008000000000003</c:v>
                </c:pt>
                <c:pt idx="23">
                  <c:v>15.979000000000001</c:v>
                </c:pt>
                <c:pt idx="24">
                  <c:v>14.331999999999999</c:v>
                </c:pt>
                <c:pt idx="25">
                  <c:v>18.089000000000002</c:v>
                </c:pt>
                <c:pt idx="26">
                  <c:v>17.484999999999999</c:v>
                </c:pt>
                <c:pt idx="27">
                  <c:v>18.037999999999997</c:v>
                </c:pt>
                <c:pt idx="28">
                  <c:v>18.948</c:v>
                </c:pt>
                <c:pt idx="29">
                  <c:v>19.271000000000001</c:v>
                </c:pt>
                <c:pt idx="30">
                  <c:v>20.251000000000001</c:v>
                </c:pt>
                <c:pt idx="31">
                  <c:v>18.877000000000002</c:v>
                </c:pt>
                <c:pt idx="32">
                  <c:v>18.536000000000001</c:v>
                </c:pt>
                <c:pt idx="33">
                  <c:v>18.422000000000001</c:v>
                </c:pt>
                <c:pt idx="34">
                  <c:v>22.009</c:v>
                </c:pt>
                <c:pt idx="35">
                  <c:v>22.969000000000001</c:v>
                </c:pt>
                <c:pt idx="36">
                  <c:v>22.361000000000001</c:v>
                </c:pt>
                <c:pt idx="37">
                  <c:v>21.023</c:v>
                </c:pt>
                <c:pt idx="38">
                  <c:v>20.398</c:v>
                </c:pt>
                <c:pt idx="39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8F-0A48-893E-37D44A0CF256}"/>
            </c:ext>
          </c:extLst>
        </c:ser>
        <c:ser>
          <c:idx val="3"/>
          <c:order val="3"/>
          <c:tx>
            <c:strRef>
              <c:f>'2D graph'!$B$32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graph'!$C$32:$AP$32</c:f>
              <c:numCache>
                <c:formatCode>General</c:formatCode>
                <c:ptCount val="40"/>
                <c:pt idx="0">
                  <c:v>13.701000000000001</c:v>
                </c:pt>
                <c:pt idx="1">
                  <c:v>14.693</c:v>
                </c:pt>
                <c:pt idx="2">
                  <c:v>12.813000000000001</c:v>
                </c:pt>
                <c:pt idx="3">
                  <c:v>15.270000000000001</c:v>
                </c:pt>
                <c:pt idx="4">
                  <c:v>12.094000000000001</c:v>
                </c:pt>
                <c:pt idx="5">
                  <c:v>14.926</c:v>
                </c:pt>
                <c:pt idx="6">
                  <c:v>14.198</c:v>
                </c:pt>
                <c:pt idx="7">
                  <c:v>16.033999999999999</c:v>
                </c:pt>
                <c:pt idx="8">
                  <c:v>13.648999999999999</c:v>
                </c:pt>
                <c:pt idx="9">
                  <c:v>16.228999999999999</c:v>
                </c:pt>
                <c:pt idx="10">
                  <c:v>13.790999999999999</c:v>
                </c:pt>
                <c:pt idx="11">
                  <c:v>14.827</c:v>
                </c:pt>
                <c:pt idx="12">
                  <c:v>19.195</c:v>
                </c:pt>
                <c:pt idx="13">
                  <c:v>16.071999999999999</c:v>
                </c:pt>
                <c:pt idx="14">
                  <c:v>14.545999999999999</c:v>
                </c:pt>
                <c:pt idx="15">
                  <c:v>13.202</c:v>
                </c:pt>
                <c:pt idx="16">
                  <c:v>14.167000000000002</c:v>
                </c:pt>
                <c:pt idx="17">
                  <c:v>18.965</c:v>
                </c:pt>
                <c:pt idx="18">
                  <c:v>19.231999999999999</c:v>
                </c:pt>
                <c:pt idx="19">
                  <c:v>21.933</c:v>
                </c:pt>
                <c:pt idx="20">
                  <c:v>23.563000000000002</c:v>
                </c:pt>
                <c:pt idx="21">
                  <c:v>23.650000000000002</c:v>
                </c:pt>
                <c:pt idx="22">
                  <c:v>26.596</c:v>
                </c:pt>
                <c:pt idx="23">
                  <c:v>24.167000000000002</c:v>
                </c:pt>
                <c:pt idx="24">
                  <c:v>22.322000000000003</c:v>
                </c:pt>
                <c:pt idx="25">
                  <c:v>20.298000000000002</c:v>
                </c:pt>
                <c:pt idx="26">
                  <c:v>22.323</c:v>
                </c:pt>
                <c:pt idx="27">
                  <c:v>21.908000000000001</c:v>
                </c:pt>
                <c:pt idx="28">
                  <c:v>23.023</c:v>
                </c:pt>
                <c:pt idx="29">
                  <c:v>27.916</c:v>
                </c:pt>
                <c:pt idx="30">
                  <c:v>22.774999999999999</c:v>
                </c:pt>
                <c:pt idx="31">
                  <c:v>22.599999999999998</c:v>
                </c:pt>
                <c:pt idx="32">
                  <c:v>21.936</c:v>
                </c:pt>
                <c:pt idx="33">
                  <c:v>24.721</c:v>
                </c:pt>
                <c:pt idx="34">
                  <c:v>30.019000000000002</c:v>
                </c:pt>
                <c:pt idx="35">
                  <c:v>33.106999999999999</c:v>
                </c:pt>
                <c:pt idx="36">
                  <c:v>35.986999999999995</c:v>
                </c:pt>
                <c:pt idx="37">
                  <c:v>34.725999999999999</c:v>
                </c:pt>
                <c:pt idx="38">
                  <c:v>37.534999999999997</c:v>
                </c:pt>
                <c:pt idx="39">
                  <c:v>53.028999999999996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8F-0A48-893E-37D44A0CF256}"/>
            </c:ext>
          </c:extLst>
        </c:ser>
        <c:ser>
          <c:idx val="4"/>
          <c:order val="4"/>
          <c:tx>
            <c:strRef>
              <c:f>'2D graph'!$B$33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graph'!$C$33:$AP$33</c:f>
              <c:numCache>
                <c:formatCode>General</c:formatCode>
                <c:ptCount val="40"/>
                <c:pt idx="0">
                  <c:v>17.094999999999999</c:v>
                </c:pt>
                <c:pt idx="1">
                  <c:v>15.015000000000001</c:v>
                </c:pt>
                <c:pt idx="2">
                  <c:v>10.814</c:v>
                </c:pt>
                <c:pt idx="3">
                  <c:v>8.1499999999999986</c:v>
                </c:pt>
                <c:pt idx="4">
                  <c:v>8.4410000000000007</c:v>
                </c:pt>
                <c:pt idx="5">
                  <c:v>9.4949999999999992</c:v>
                </c:pt>
                <c:pt idx="6">
                  <c:v>9.891</c:v>
                </c:pt>
                <c:pt idx="7">
                  <c:v>9.8089999999999993</c:v>
                </c:pt>
                <c:pt idx="8">
                  <c:v>14.449</c:v>
                </c:pt>
                <c:pt idx="9">
                  <c:v>14.010999999999999</c:v>
                </c:pt>
                <c:pt idx="10">
                  <c:v>12.951000000000001</c:v>
                </c:pt>
                <c:pt idx="11">
                  <c:v>13.173999999999999</c:v>
                </c:pt>
                <c:pt idx="12">
                  <c:v>16.510000000000002</c:v>
                </c:pt>
                <c:pt idx="13">
                  <c:v>16.073</c:v>
                </c:pt>
                <c:pt idx="14">
                  <c:v>17.956</c:v>
                </c:pt>
                <c:pt idx="15">
                  <c:v>19.419</c:v>
                </c:pt>
                <c:pt idx="16">
                  <c:v>20.763000000000002</c:v>
                </c:pt>
                <c:pt idx="17">
                  <c:v>21.486999999999998</c:v>
                </c:pt>
                <c:pt idx="18">
                  <c:v>20.996000000000002</c:v>
                </c:pt>
                <c:pt idx="19">
                  <c:v>24.2</c:v>
                </c:pt>
                <c:pt idx="20">
                  <c:v>18.05</c:v>
                </c:pt>
                <c:pt idx="21">
                  <c:v>26.084</c:v>
                </c:pt>
                <c:pt idx="22">
                  <c:v>29.642000000000003</c:v>
                </c:pt>
                <c:pt idx="23">
                  <c:v>33.529999999999994</c:v>
                </c:pt>
                <c:pt idx="24">
                  <c:v>25.012</c:v>
                </c:pt>
                <c:pt idx="25">
                  <c:v>32.116999999999997</c:v>
                </c:pt>
                <c:pt idx="26">
                  <c:v>37.088999999999999</c:v>
                </c:pt>
                <c:pt idx="27">
                  <c:v>31.392999999999997</c:v>
                </c:pt>
                <c:pt idx="28">
                  <c:v>33.445999999999998</c:v>
                </c:pt>
                <c:pt idx="29">
                  <c:v>35.971000000000004</c:v>
                </c:pt>
                <c:pt idx="30">
                  <c:v>53.768000000000001</c:v>
                </c:pt>
                <c:pt idx="31">
                  <c:v>47.234999999999999</c:v>
                </c:pt>
                <c:pt idx="32">
                  <c:v>44.362000000000002</c:v>
                </c:pt>
                <c:pt idx="33">
                  <c:v>47.366</c:v>
                </c:pt>
                <c:pt idx="34">
                  <c:v>54.356000000000002</c:v>
                </c:pt>
                <c:pt idx="35">
                  <c:v>71.924999999999997</c:v>
                </c:pt>
                <c:pt idx="36">
                  <c:v>68.608000000000004</c:v>
                </c:pt>
                <c:pt idx="37">
                  <c:v>65.506999999999991</c:v>
                </c:pt>
                <c:pt idx="38">
                  <c:v>62.828999999999994</c:v>
                </c:pt>
                <c:pt idx="39">
                  <c:v>54.951999999999998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8F-0A48-893E-37D44A0CF256}"/>
            </c:ext>
          </c:extLst>
        </c:ser>
        <c:ser>
          <c:idx val="5"/>
          <c:order val="5"/>
          <c:tx>
            <c:strRef>
              <c:f>'2D graph'!$B$34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graph'!$C$34:$AP$34</c:f>
              <c:numCache>
                <c:formatCode>General</c:formatCode>
                <c:ptCount val="40"/>
                <c:pt idx="0">
                  <c:v>16.747999999999998</c:v>
                </c:pt>
                <c:pt idx="1">
                  <c:v>13.029</c:v>
                </c:pt>
                <c:pt idx="2">
                  <c:v>13.41</c:v>
                </c:pt>
                <c:pt idx="3">
                  <c:v>15.116</c:v>
                </c:pt>
                <c:pt idx="4">
                  <c:v>13.608000000000001</c:v>
                </c:pt>
                <c:pt idx="5">
                  <c:v>15.530999999999999</c:v>
                </c:pt>
                <c:pt idx="6">
                  <c:v>16.202999999999999</c:v>
                </c:pt>
                <c:pt idx="7">
                  <c:v>16.458000000000002</c:v>
                </c:pt>
                <c:pt idx="8">
                  <c:v>18.477</c:v>
                </c:pt>
                <c:pt idx="9">
                  <c:v>15.189</c:v>
                </c:pt>
                <c:pt idx="10">
                  <c:v>16.298999999999999</c:v>
                </c:pt>
                <c:pt idx="11">
                  <c:v>15.795</c:v>
                </c:pt>
                <c:pt idx="12">
                  <c:v>23.613</c:v>
                </c:pt>
                <c:pt idx="13">
                  <c:v>22.152999999999999</c:v>
                </c:pt>
                <c:pt idx="14">
                  <c:v>24.425999999999998</c:v>
                </c:pt>
                <c:pt idx="15">
                  <c:v>24.684000000000001</c:v>
                </c:pt>
                <c:pt idx="16">
                  <c:v>23.508000000000003</c:v>
                </c:pt>
                <c:pt idx="17">
                  <c:v>22.19</c:v>
                </c:pt>
                <c:pt idx="18">
                  <c:v>20.765999999999998</c:v>
                </c:pt>
                <c:pt idx="19">
                  <c:v>27.706000000000003</c:v>
                </c:pt>
                <c:pt idx="20">
                  <c:v>29.585000000000001</c:v>
                </c:pt>
                <c:pt idx="21">
                  <c:v>34.386000000000003</c:v>
                </c:pt>
                <c:pt idx="22">
                  <c:v>30.98</c:v>
                </c:pt>
                <c:pt idx="23">
                  <c:v>31.746000000000002</c:v>
                </c:pt>
                <c:pt idx="24">
                  <c:v>31.238</c:v>
                </c:pt>
                <c:pt idx="25">
                  <c:v>35.899000000000001</c:v>
                </c:pt>
                <c:pt idx="26">
                  <c:v>40.338000000000001</c:v>
                </c:pt>
                <c:pt idx="27">
                  <c:v>40.802999999999997</c:v>
                </c:pt>
                <c:pt idx="28">
                  <c:v>36.006</c:v>
                </c:pt>
                <c:pt idx="29">
                  <c:v>49.715000000000003</c:v>
                </c:pt>
                <c:pt idx="30">
                  <c:v>50.887</c:v>
                </c:pt>
                <c:pt idx="31">
                  <c:v>45.726000000000006</c:v>
                </c:pt>
                <c:pt idx="32">
                  <c:v>52.650000000000006</c:v>
                </c:pt>
                <c:pt idx="33">
                  <c:v>55.850999999999999</c:v>
                </c:pt>
                <c:pt idx="34">
                  <c:v>64.691999999999993</c:v>
                </c:pt>
                <c:pt idx="35">
                  <c:v>52.894999999999996</c:v>
                </c:pt>
                <c:pt idx="36">
                  <c:v>63.431000000000004</c:v>
                </c:pt>
                <c:pt idx="37">
                  <c:v>59.985999999999997</c:v>
                </c:pt>
                <c:pt idx="38">
                  <c:v>84.469000000000008</c:v>
                </c:pt>
                <c:pt idx="39">
                  <c:v>56.100999999999999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8F-0A48-893E-37D44A0CF256}"/>
            </c:ext>
          </c:extLst>
        </c:ser>
        <c:ser>
          <c:idx val="6"/>
          <c:order val="6"/>
          <c:tx>
            <c:strRef>
              <c:f>'2D graph'!$B$35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graph'!$C$35:$AP$35</c:f>
              <c:numCache>
                <c:formatCode>General</c:formatCode>
                <c:ptCount val="40"/>
                <c:pt idx="0">
                  <c:v>14.621</c:v>
                </c:pt>
                <c:pt idx="1">
                  <c:v>13.467000000000001</c:v>
                </c:pt>
                <c:pt idx="2">
                  <c:v>11.234</c:v>
                </c:pt>
                <c:pt idx="3">
                  <c:v>11.779</c:v>
                </c:pt>
                <c:pt idx="4">
                  <c:v>11.638</c:v>
                </c:pt>
                <c:pt idx="5">
                  <c:v>12.902999999999999</c:v>
                </c:pt>
                <c:pt idx="6">
                  <c:v>10.696000000000002</c:v>
                </c:pt>
                <c:pt idx="7">
                  <c:v>10.481</c:v>
                </c:pt>
                <c:pt idx="8">
                  <c:v>11.09</c:v>
                </c:pt>
                <c:pt idx="9">
                  <c:v>11.100999999999999</c:v>
                </c:pt>
                <c:pt idx="10">
                  <c:v>11.487</c:v>
                </c:pt>
                <c:pt idx="11">
                  <c:v>11.698</c:v>
                </c:pt>
                <c:pt idx="12">
                  <c:v>16.579000000000001</c:v>
                </c:pt>
                <c:pt idx="13">
                  <c:v>19.830000000000002</c:v>
                </c:pt>
                <c:pt idx="14">
                  <c:v>28.504999999999999</c:v>
                </c:pt>
                <c:pt idx="15">
                  <c:v>25.531000000000002</c:v>
                </c:pt>
                <c:pt idx="16">
                  <c:v>27.954000000000001</c:v>
                </c:pt>
                <c:pt idx="17">
                  <c:v>33.15</c:v>
                </c:pt>
                <c:pt idx="18">
                  <c:v>35.422000000000004</c:v>
                </c:pt>
                <c:pt idx="19">
                  <c:v>39.308999999999997</c:v>
                </c:pt>
                <c:pt idx="20">
                  <c:v>31.196999999999999</c:v>
                </c:pt>
                <c:pt idx="21">
                  <c:v>29.974</c:v>
                </c:pt>
                <c:pt idx="22">
                  <c:v>42.597000000000001</c:v>
                </c:pt>
                <c:pt idx="23">
                  <c:v>44.555</c:v>
                </c:pt>
                <c:pt idx="24">
                  <c:v>46.066000000000003</c:v>
                </c:pt>
                <c:pt idx="25">
                  <c:v>46.394999999999996</c:v>
                </c:pt>
                <c:pt idx="26">
                  <c:v>44.637999999999998</c:v>
                </c:pt>
                <c:pt idx="27">
                  <c:v>42.378</c:v>
                </c:pt>
                <c:pt idx="28">
                  <c:v>50.562000000000005</c:v>
                </c:pt>
                <c:pt idx="29">
                  <c:v>59.603000000000002</c:v>
                </c:pt>
                <c:pt idx="30">
                  <c:v>57.446999999999996</c:v>
                </c:pt>
                <c:pt idx="31">
                  <c:v>68.783000000000001</c:v>
                </c:pt>
                <c:pt idx="32">
                  <c:v>65.47699999999999</c:v>
                </c:pt>
                <c:pt idx="33">
                  <c:v>82.259</c:v>
                </c:pt>
                <c:pt idx="34">
                  <c:v>80.158999999999992</c:v>
                </c:pt>
                <c:pt idx="35">
                  <c:v>71.084999999999994</c:v>
                </c:pt>
                <c:pt idx="36">
                  <c:v>85.791000000000011</c:v>
                </c:pt>
                <c:pt idx="37">
                  <c:v>91.436999999999998</c:v>
                </c:pt>
                <c:pt idx="38">
                  <c:v>92.778000000000006</c:v>
                </c:pt>
                <c:pt idx="39">
                  <c:v>80.39200000000001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8F-0A48-893E-37D44A0CF256}"/>
            </c:ext>
          </c:extLst>
        </c:ser>
        <c:ser>
          <c:idx val="7"/>
          <c:order val="7"/>
          <c:tx>
            <c:strRef>
              <c:f>'2D graph'!$B$36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graph'!$C$36:$AP$36</c:f>
              <c:numCache>
                <c:formatCode>General</c:formatCode>
                <c:ptCount val="40"/>
                <c:pt idx="0">
                  <c:v>19.366999999999997</c:v>
                </c:pt>
                <c:pt idx="1">
                  <c:v>17.777999999999999</c:v>
                </c:pt>
                <c:pt idx="2">
                  <c:v>15.016</c:v>
                </c:pt>
                <c:pt idx="3">
                  <c:v>11.145999999999999</c:v>
                </c:pt>
                <c:pt idx="4">
                  <c:v>12.145</c:v>
                </c:pt>
                <c:pt idx="5">
                  <c:v>13.385</c:v>
                </c:pt>
                <c:pt idx="6">
                  <c:v>12.338999999999999</c:v>
                </c:pt>
                <c:pt idx="7">
                  <c:v>13.962999999999999</c:v>
                </c:pt>
                <c:pt idx="8">
                  <c:v>14.632</c:v>
                </c:pt>
                <c:pt idx="9">
                  <c:v>19.988</c:v>
                </c:pt>
                <c:pt idx="10">
                  <c:v>20.141999999999999</c:v>
                </c:pt>
                <c:pt idx="11">
                  <c:v>24.073</c:v>
                </c:pt>
                <c:pt idx="12">
                  <c:v>24.365000000000002</c:v>
                </c:pt>
                <c:pt idx="13">
                  <c:v>27.625</c:v>
                </c:pt>
                <c:pt idx="14">
                  <c:v>30.965</c:v>
                </c:pt>
                <c:pt idx="15">
                  <c:v>27.939</c:v>
                </c:pt>
                <c:pt idx="16">
                  <c:v>23.088999999999999</c:v>
                </c:pt>
                <c:pt idx="17">
                  <c:v>30.433000000000003</c:v>
                </c:pt>
                <c:pt idx="18">
                  <c:v>39.076999999999998</c:v>
                </c:pt>
                <c:pt idx="19">
                  <c:v>46.029000000000003</c:v>
                </c:pt>
                <c:pt idx="20">
                  <c:v>40.619</c:v>
                </c:pt>
                <c:pt idx="21">
                  <c:v>44.113</c:v>
                </c:pt>
                <c:pt idx="22">
                  <c:v>48.543000000000006</c:v>
                </c:pt>
                <c:pt idx="23">
                  <c:v>45.328000000000003</c:v>
                </c:pt>
                <c:pt idx="24">
                  <c:v>51.337000000000003</c:v>
                </c:pt>
                <c:pt idx="25">
                  <c:v>54.61</c:v>
                </c:pt>
                <c:pt idx="26">
                  <c:v>58.241</c:v>
                </c:pt>
                <c:pt idx="27">
                  <c:v>55.186999999999998</c:v>
                </c:pt>
                <c:pt idx="28">
                  <c:v>64.432000000000002</c:v>
                </c:pt>
                <c:pt idx="29">
                  <c:v>72.951999999999998</c:v>
                </c:pt>
                <c:pt idx="30">
                  <c:v>71.204999999999998</c:v>
                </c:pt>
                <c:pt idx="31">
                  <c:v>64.606999999999999</c:v>
                </c:pt>
                <c:pt idx="32">
                  <c:v>55.521000000000001</c:v>
                </c:pt>
                <c:pt idx="33">
                  <c:v>70.374000000000009</c:v>
                </c:pt>
                <c:pt idx="34">
                  <c:v>81.62700000000001</c:v>
                </c:pt>
                <c:pt idx="35">
                  <c:v>65.980999999999995</c:v>
                </c:pt>
                <c:pt idx="36">
                  <c:v>70.524000000000001</c:v>
                </c:pt>
                <c:pt idx="37">
                  <c:v>82.459000000000003</c:v>
                </c:pt>
                <c:pt idx="38">
                  <c:v>77.685000000000002</c:v>
                </c:pt>
                <c:pt idx="39">
                  <c:v>85.444999999999993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8F-0A48-893E-37D44A0CF256}"/>
            </c:ext>
          </c:extLst>
        </c:ser>
        <c:ser>
          <c:idx val="8"/>
          <c:order val="8"/>
          <c:tx>
            <c:strRef>
              <c:f>'2D graph'!$B$37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graph'!$C$37:$AP$37</c:f>
              <c:numCache>
                <c:formatCode>General</c:formatCode>
                <c:ptCount val="40"/>
                <c:pt idx="0">
                  <c:v>22.105</c:v>
                </c:pt>
                <c:pt idx="1">
                  <c:v>17.216999999999999</c:v>
                </c:pt>
                <c:pt idx="2">
                  <c:v>12.746</c:v>
                </c:pt>
                <c:pt idx="3">
                  <c:v>12.902999999999999</c:v>
                </c:pt>
                <c:pt idx="4">
                  <c:v>13.015000000000001</c:v>
                </c:pt>
                <c:pt idx="5">
                  <c:v>12.757</c:v>
                </c:pt>
                <c:pt idx="6">
                  <c:v>14.92</c:v>
                </c:pt>
                <c:pt idx="7">
                  <c:v>14.404999999999999</c:v>
                </c:pt>
                <c:pt idx="8">
                  <c:v>15.78</c:v>
                </c:pt>
                <c:pt idx="9">
                  <c:v>15.306000000000001</c:v>
                </c:pt>
                <c:pt idx="10">
                  <c:v>16.600000000000001</c:v>
                </c:pt>
                <c:pt idx="11">
                  <c:v>17.170000000000002</c:v>
                </c:pt>
                <c:pt idx="12">
                  <c:v>23.439999999999998</c:v>
                </c:pt>
                <c:pt idx="13">
                  <c:v>38.820999999999998</c:v>
                </c:pt>
                <c:pt idx="14">
                  <c:v>45.426000000000002</c:v>
                </c:pt>
                <c:pt idx="15">
                  <c:v>40.499000000000002</c:v>
                </c:pt>
                <c:pt idx="16">
                  <c:v>43.710999999999999</c:v>
                </c:pt>
                <c:pt idx="17">
                  <c:v>43.439</c:v>
                </c:pt>
                <c:pt idx="18">
                  <c:v>42.236000000000004</c:v>
                </c:pt>
                <c:pt idx="19">
                  <c:v>45.497</c:v>
                </c:pt>
                <c:pt idx="20">
                  <c:v>41.695999999999998</c:v>
                </c:pt>
                <c:pt idx="21">
                  <c:v>45.811</c:v>
                </c:pt>
                <c:pt idx="22">
                  <c:v>52.503</c:v>
                </c:pt>
                <c:pt idx="23">
                  <c:v>57.204000000000001</c:v>
                </c:pt>
                <c:pt idx="24">
                  <c:v>52.85</c:v>
                </c:pt>
                <c:pt idx="25">
                  <c:v>62.027000000000001</c:v>
                </c:pt>
                <c:pt idx="26">
                  <c:v>62.77</c:v>
                </c:pt>
                <c:pt idx="27">
                  <c:v>54.82</c:v>
                </c:pt>
                <c:pt idx="28">
                  <c:v>62.988</c:v>
                </c:pt>
                <c:pt idx="29">
                  <c:v>82.544000000000011</c:v>
                </c:pt>
                <c:pt idx="30">
                  <c:v>86.025000000000006</c:v>
                </c:pt>
                <c:pt idx="31">
                  <c:v>83.441000000000003</c:v>
                </c:pt>
                <c:pt idx="32">
                  <c:v>104.92400000000001</c:v>
                </c:pt>
                <c:pt idx="33">
                  <c:v>90.372</c:v>
                </c:pt>
                <c:pt idx="34">
                  <c:v>98.453999999999994</c:v>
                </c:pt>
                <c:pt idx="35">
                  <c:v>111.764</c:v>
                </c:pt>
                <c:pt idx="36">
                  <c:v>79.858000000000004</c:v>
                </c:pt>
                <c:pt idx="37">
                  <c:v>64.613</c:v>
                </c:pt>
                <c:pt idx="38">
                  <c:v>63.665999999999997</c:v>
                </c:pt>
                <c:pt idx="39">
                  <c:v>74.804000000000002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8F-0A48-893E-37D44A0CF256}"/>
            </c:ext>
          </c:extLst>
        </c:ser>
        <c:ser>
          <c:idx val="9"/>
          <c:order val="9"/>
          <c:tx>
            <c:strRef>
              <c:f>'2D graph'!$B$38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graph'!$C$38:$AP$38</c:f>
              <c:numCache>
                <c:formatCode>General</c:formatCode>
                <c:ptCount val="40"/>
                <c:pt idx="0">
                  <c:v>31.941999999999997</c:v>
                </c:pt>
                <c:pt idx="1">
                  <c:v>28.030999999999999</c:v>
                </c:pt>
                <c:pt idx="2">
                  <c:v>16.245999999999999</c:v>
                </c:pt>
                <c:pt idx="3">
                  <c:v>14.723999999999998</c:v>
                </c:pt>
                <c:pt idx="4">
                  <c:v>13.731</c:v>
                </c:pt>
                <c:pt idx="5">
                  <c:v>15.035</c:v>
                </c:pt>
                <c:pt idx="6">
                  <c:v>14.427999999999999</c:v>
                </c:pt>
                <c:pt idx="7">
                  <c:v>14.669</c:v>
                </c:pt>
                <c:pt idx="8">
                  <c:v>14.409000000000001</c:v>
                </c:pt>
                <c:pt idx="9">
                  <c:v>18.312999999999999</c:v>
                </c:pt>
                <c:pt idx="10">
                  <c:v>18.757999999999999</c:v>
                </c:pt>
                <c:pt idx="11">
                  <c:v>17.426000000000002</c:v>
                </c:pt>
                <c:pt idx="12">
                  <c:v>26.919999999999998</c:v>
                </c:pt>
                <c:pt idx="13">
                  <c:v>35.759</c:v>
                </c:pt>
                <c:pt idx="14">
                  <c:v>44.198</c:v>
                </c:pt>
                <c:pt idx="15">
                  <c:v>38.129999999999995</c:v>
                </c:pt>
                <c:pt idx="16">
                  <c:v>40.660000000000004</c:v>
                </c:pt>
                <c:pt idx="17">
                  <c:v>38.731000000000002</c:v>
                </c:pt>
                <c:pt idx="18">
                  <c:v>52.606999999999999</c:v>
                </c:pt>
                <c:pt idx="19">
                  <c:v>57.488</c:v>
                </c:pt>
                <c:pt idx="20">
                  <c:v>56.046999999999997</c:v>
                </c:pt>
                <c:pt idx="21">
                  <c:v>62.546000000000006</c:v>
                </c:pt>
                <c:pt idx="22">
                  <c:v>68.515000000000001</c:v>
                </c:pt>
                <c:pt idx="23">
                  <c:v>75.926999999999992</c:v>
                </c:pt>
                <c:pt idx="24">
                  <c:v>92.180999999999997</c:v>
                </c:pt>
                <c:pt idx="25">
                  <c:v>91.506</c:v>
                </c:pt>
                <c:pt idx="26">
                  <c:v>50.59</c:v>
                </c:pt>
                <c:pt idx="27">
                  <c:v>86.155000000000001</c:v>
                </c:pt>
                <c:pt idx="28">
                  <c:v>96.388000000000005</c:v>
                </c:pt>
                <c:pt idx="29">
                  <c:v>79.046000000000006</c:v>
                </c:pt>
                <c:pt idx="30">
                  <c:v>77.37299999999999</c:v>
                </c:pt>
                <c:pt idx="31">
                  <c:v>86.228999999999999</c:v>
                </c:pt>
                <c:pt idx="32">
                  <c:v>75.186999999999998</c:v>
                </c:pt>
                <c:pt idx="33">
                  <c:v>64.278999999999996</c:v>
                </c:pt>
                <c:pt idx="34">
                  <c:v>61.191000000000003</c:v>
                </c:pt>
                <c:pt idx="35">
                  <c:v>62.747999999999998</c:v>
                </c:pt>
                <c:pt idx="36">
                  <c:v>72.866</c:v>
                </c:pt>
                <c:pt idx="37">
                  <c:v>84.207000000000008</c:v>
                </c:pt>
                <c:pt idx="38">
                  <c:v>88.152000000000001</c:v>
                </c:pt>
                <c:pt idx="39">
                  <c:v>94.126000000000005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8F-0A48-893E-37D44A0CF256}"/>
            </c:ext>
          </c:extLst>
        </c:ser>
        <c:ser>
          <c:idx val="10"/>
          <c:order val="10"/>
          <c:tx>
            <c:strRef>
              <c:f>'2D graph'!$B$39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graph'!$C$39:$AP$39</c:f>
              <c:numCache>
                <c:formatCode>General</c:formatCode>
                <c:ptCount val="40"/>
                <c:pt idx="0">
                  <c:v>28.141999999999999</c:v>
                </c:pt>
                <c:pt idx="1">
                  <c:v>27.309000000000001</c:v>
                </c:pt>
                <c:pt idx="2">
                  <c:v>26.387</c:v>
                </c:pt>
                <c:pt idx="3">
                  <c:v>24.972999999999999</c:v>
                </c:pt>
                <c:pt idx="4">
                  <c:v>23.522000000000002</c:v>
                </c:pt>
                <c:pt idx="5">
                  <c:v>17.003999999999998</c:v>
                </c:pt>
                <c:pt idx="6">
                  <c:v>17.746000000000002</c:v>
                </c:pt>
                <c:pt idx="7">
                  <c:v>19.310000000000002</c:v>
                </c:pt>
                <c:pt idx="8">
                  <c:v>19.486000000000001</c:v>
                </c:pt>
                <c:pt idx="9">
                  <c:v>17.219000000000001</c:v>
                </c:pt>
                <c:pt idx="10">
                  <c:v>19.577000000000002</c:v>
                </c:pt>
                <c:pt idx="11">
                  <c:v>17.568000000000001</c:v>
                </c:pt>
                <c:pt idx="12">
                  <c:v>25.875</c:v>
                </c:pt>
                <c:pt idx="13">
                  <c:v>26.315999999999999</c:v>
                </c:pt>
                <c:pt idx="14">
                  <c:v>30.672999999999998</c:v>
                </c:pt>
                <c:pt idx="15">
                  <c:v>41.173999999999999</c:v>
                </c:pt>
                <c:pt idx="16">
                  <c:v>55.648999999999994</c:v>
                </c:pt>
                <c:pt idx="17">
                  <c:v>62.919000000000004</c:v>
                </c:pt>
                <c:pt idx="18">
                  <c:v>61.195999999999998</c:v>
                </c:pt>
                <c:pt idx="19">
                  <c:v>47.196000000000005</c:v>
                </c:pt>
                <c:pt idx="20">
                  <c:v>66.753</c:v>
                </c:pt>
                <c:pt idx="21">
                  <c:v>65.981999999999999</c:v>
                </c:pt>
                <c:pt idx="22">
                  <c:v>66.057000000000002</c:v>
                </c:pt>
                <c:pt idx="23">
                  <c:v>77.721000000000004</c:v>
                </c:pt>
                <c:pt idx="24">
                  <c:v>90.823999999999998</c:v>
                </c:pt>
                <c:pt idx="25">
                  <c:v>99.31</c:v>
                </c:pt>
                <c:pt idx="26">
                  <c:v>86.144999999999996</c:v>
                </c:pt>
                <c:pt idx="27">
                  <c:v>72.722999999999999</c:v>
                </c:pt>
                <c:pt idx="28">
                  <c:v>73.418999999999997</c:v>
                </c:pt>
                <c:pt idx="29">
                  <c:v>58.569000000000003</c:v>
                </c:pt>
                <c:pt idx="30">
                  <c:v>74.427999999999997</c:v>
                </c:pt>
                <c:pt idx="31">
                  <c:v>72.792999999999992</c:v>
                </c:pt>
                <c:pt idx="32">
                  <c:v>105.98299999999999</c:v>
                </c:pt>
                <c:pt idx="33">
                  <c:v>95.063999999999993</c:v>
                </c:pt>
                <c:pt idx="34">
                  <c:v>70.061999999999998</c:v>
                </c:pt>
                <c:pt idx="35">
                  <c:v>89.344000000000008</c:v>
                </c:pt>
                <c:pt idx="36">
                  <c:v>82.814999999999998</c:v>
                </c:pt>
                <c:pt idx="37">
                  <c:v>92.84</c:v>
                </c:pt>
                <c:pt idx="38">
                  <c:v>104.70599999999999</c:v>
                </c:pt>
                <c:pt idx="39">
                  <c:v>143.07900000000001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8F-0A48-893E-37D44A0CF256}"/>
            </c:ext>
          </c:extLst>
        </c:ser>
        <c:ser>
          <c:idx val="11"/>
          <c:order val="11"/>
          <c:tx>
            <c:strRef>
              <c:f>'2D graph'!$B$40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graph'!$C$40:$AP$40</c:f>
              <c:numCache>
                <c:formatCode>General</c:formatCode>
                <c:ptCount val="40"/>
                <c:pt idx="0">
                  <c:v>25.706</c:v>
                </c:pt>
                <c:pt idx="1">
                  <c:v>17.405000000000001</c:v>
                </c:pt>
                <c:pt idx="2">
                  <c:v>16.511000000000003</c:v>
                </c:pt>
                <c:pt idx="3">
                  <c:v>16.119</c:v>
                </c:pt>
                <c:pt idx="4">
                  <c:v>17.010000000000002</c:v>
                </c:pt>
                <c:pt idx="5">
                  <c:v>17.184999999999999</c:v>
                </c:pt>
                <c:pt idx="6">
                  <c:v>18.567</c:v>
                </c:pt>
                <c:pt idx="7">
                  <c:v>18.308999999999997</c:v>
                </c:pt>
                <c:pt idx="8">
                  <c:v>16.966999999999999</c:v>
                </c:pt>
                <c:pt idx="9">
                  <c:v>17.155000000000001</c:v>
                </c:pt>
                <c:pt idx="10">
                  <c:v>16.925999999999998</c:v>
                </c:pt>
                <c:pt idx="11">
                  <c:v>17.809999999999999</c:v>
                </c:pt>
                <c:pt idx="12">
                  <c:v>28.729000000000003</c:v>
                </c:pt>
                <c:pt idx="13">
                  <c:v>34.817</c:v>
                </c:pt>
                <c:pt idx="14">
                  <c:v>43.948</c:v>
                </c:pt>
                <c:pt idx="15">
                  <c:v>48.15</c:v>
                </c:pt>
                <c:pt idx="16">
                  <c:v>49.177999999999997</c:v>
                </c:pt>
                <c:pt idx="17">
                  <c:v>37.636999999999993</c:v>
                </c:pt>
                <c:pt idx="18">
                  <c:v>47.995000000000005</c:v>
                </c:pt>
                <c:pt idx="19">
                  <c:v>56.783999999999999</c:v>
                </c:pt>
                <c:pt idx="20">
                  <c:v>55.603999999999999</c:v>
                </c:pt>
                <c:pt idx="21">
                  <c:v>57.624000000000002</c:v>
                </c:pt>
                <c:pt idx="22">
                  <c:v>56.884999999999998</c:v>
                </c:pt>
                <c:pt idx="23">
                  <c:v>60.768999999999998</c:v>
                </c:pt>
                <c:pt idx="24">
                  <c:v>62.055999999999997</c:v>
                </c:pt>
                <c:pt idx="25">
                  <c:v>72.530999999999992</c:v>
                </c:pt>
                <c:pt idx="26">
                  <c:v>94.695999999999998</c:v>
                </c:pt>
                <c:pt idx="27">
                  <c:v>99.025999999999996</c:v>
                </c:pt>
                <c:pt idx="28">
                  <c:v>98.01400000000001</c:v>
                </c:pt>
                <c:pt idx="29">
                  <c:v>98.171999999999997</c:v>
                </c:pt>
                <c:pt idx="30">
                  <c:v>98.224000000000004</c:v>
                </c:pt>
                <c:pt idx="31">
                  <c:v>93.25</c:v>
                </c:pt>
                <c:pt idx="32">
                  <c:v>89.74799999999999</c:v>
                </c:pt>
                <c:pt idx="33">
                  <c:v>78.242000000000004</c:v>
                </c:pt>
                <c:pt idx="34">
                  <c:v>81.55</c:v>
                </c:pt>
                <c:pt idx="35">
                  <c:v>81.007999999999996</c:v>
                </c:pt>
                <c:pt idx="36">
                  <c:v>94.339999999999989</c:v>
                </c:pt>
                <c:pt idx="37">
                  <c:v>105.532</c:v>
                </c:pt>
                <c:pt idx="38">
                  <c:v>87.947999999999993</c:v>
                </c:pt>
                <c:pt idx="39">
                  <c:v>89.106000000000009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8F-0A48-893E-37D44A0CF256}"/>
            </c:ext>
          </c:extLst>
        </c:ser>
        <c:ser>
          <c:idx val="12"/>
          <c:order val="12"/>
          <c:tx>
            <c:strRef>
              <c:f>'2D graph'!$B$41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graph'!$C$41:$AP$41</c:f>
              <c:numCache>
                <c:formatCode>General</c:formatCode>
                <c:ptCount val="40"/>
                <c:pt idx="0">
                  <c:v>19.802</c:v>
                </c:pt>
                <c:pt idx="1">
                  <c:v>18.624000000000002</c:v>
                </c:pt>
                <c:pt idx="2">
                  <c:v>19.033999999999999</c:v>
                </c:pt>
                <c:pt idx="3">
                  <c:v>18.22</c:v>
                </c:pt>
                <c:pt idx="4">
                  <c:v>17.368000000000002</c:v>
                </c:pt>
                <c:pt idx="5">
                  <c:v>18.86</c:v>
                </c:pt>
                <c:pt idx="6">
                  <c:v>20.308</c:v>
                </c:pt>
                <c:pt idx="7">
                  <c:v>18.846</c:v>
                </c:pt>
                <c:pt idx="8">
                  <c:v>18.437999999999999</c:v>
                </c:pt>
                <c:pt idx="9">
                  <c:v>17.867999999999999</c:v>
                </c:pt>
                <c:pt idx="10">
                  <c:v>18.116</c:v>
                </c:pt>
                <c:pt idx="11">
                  <c:v>18.809999999999999</c:v>
                </c:pt>
                <c:pt idx="12">
                  <c:v>28.23</c:v>
                </c:pt>
                <c:pt idx="13">
                  <c:v>39.347999999999999</c:v>
                </c:pt>
                <c:pt idx="14">
                  <c:v>48.664000000000001</c:v>
                </c:pt>
                <c:pt idx="15">
                  <c:v>50.34</c:v>
                </c:pt>
                <c:pt idx="16">
                  <c:v>57.708000000000006</c:v>
                </c:pt>
                <c:pt idx="17">
                  <c:v>64.733999999999995</c:v>
                </c:pt>
                <c:pt idx="18">
                  <c:v>60.466000000000001</c:v>
                </c:pt>
                <c:pt idx="19">
                  <c:v>81.589999999999989</c:v>
                </c:pt>
                <c:pt idx="20">
                  <c:v>73.391999999999996</c:v>
                </c:pt>
                <c:pt idx="21">
                  <c:v>68.51400000000001</c:v>
                </c:pt>
                <c:pt idx="22">
                  <c:v>90.557999999999993</c:v>
                </c:pt>
                <c:pt idx="23">
                  <c:v>81.38</c:v>
                </c:pt>
                <c:pt idx="24">
                  <c:v>71.036000000000001</c:v>
                </c:pt>
                <c:pt idx="25">
                  <c:v>69.201999999999998</c:v>
                </c:pt>
                <c:pt idx="26">
                  <c:v>115.10199999999999</c:v>
                </c:pt>
                <c:pt idx="27">
                  <c:v>98.086000000000013</c:v>
                </c:pt>
                <c:pt idx="28">
                  <c:v>120.492</c:v>
                </c:pt>
                <c:pt idx="29">
                  <c:v>140.49600000000001</c:v>
                </c:pt>
                <c:pt idx="30">
                  <c:v>134.126</c:v>
                </c:pt>
                <c:pt idx="31">
                  <c:v>140.73400000000001</c:v>
                </c:pt>
                <c:pt idx="32">
                  <c:v>117.94399999999999</c:v>
                </c:pt>
                <c:pt idx="33">
                  <c:v>123.764</c:v>
                </c:pt>
                <c:pt idx="34">
                  <c:v>113.708</c:v>
                </c:pt>
                <c:pt idx="35">
                  <c:v>125.498</c:v>
                </c:pt>
                <c:pt idx="36">
                  <c:v>94.195999999999998</c:v>
                </c:pt>
                <c:pt idx="37">
                  <c:v>102.11399999999999</c:v>
                </c:pt>
                <c:pt idx="38">
                  <c:v>87.89</c:v>
                </c:pt>
                <c:pt idx="39">
                  <c:v>95.713999999999999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8F-0A48-893E-37D44A0CF256}"/>
            </c:ext>
          </c:extLst>
        </c:ser>
        <c:ser>
          <c:idx val="13"/>
          <c:order val="13"/>
          <c:tx>
            <c:strRef>
              <c:f>'2D graph'!$B$42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graph'!$C$42:$AP$42</c:f>
              <c:numCache>
                <c:formatCode>General</c:formatCode>
                <c:ptCount val="40"/>
                <c:pt idx="0">
                  <c:v>21.266000000000002</c:v>
                </c:pt>
                <c:pt idx="1">
                  <c:v>19.262</c:v>
                </c:pt>
                <c:pt idx="2">
                  <c:v>18.284000000000002</c:v>
                </c:pt>
                <c:pt idx="3">
                  <c:v>18.29</c:v>
                </c:pt>
                <c:pt idx="4">
                  <c:v>18.984000000000002</c:v>
                </c:pt>
                <c:pt idx="5">
                  <c:v>20.968</c:v>
                </c:pt>
                <c:pt idx="6">
                  <c:v>20.41</c:v>
                </c:pt>
                <c:pt idx="7">
                  <c:v>22.584</c:v>
                </c:pt>
                <c:pt idx="8">
                  <c:v>21.087999999999997</c:v>
                </c:pt>
                <c:pt idx="9">
                  <c:v>24.819999999999997</c:v>
                </c:pt>
                <c:pt idx="10">
                  <c:v>26.968</c:v>
                </c:pt>
                <c:pt idx="11">
                  <c:v>32.703999999999994</c:v>
                </c:pt>
                <c:pt idx="12">
                  <c:v>59.712000000000003</c:v>
                </c:pt>
                <c:pt idx="13">
                  <c:v>50.304000000000002</c:v>
                </c:pt>
                <c:pt idx="14">
                  <c:v>50.687999999999995</c:v>
                </c:pt>
                <c:pt idx="15">
                  <c:v>51.998000000000005</c:v>
                </c:pt>
                <c:pt idx="16">
                  <c:v>51.98</c:v>
                </c:pt>
                <c:pt idx="17">
                  <c:v>58.234000000000002</c:v>
                </c:pt>
                <c:pt idx="18">
                  <c:v>61.18</c:v>
                </c:pt>
                <c:pt idx="19">
                  <c:v>55.561999999999998</c:v>
                </c:pt>
                <c:pt idx="20">
                  <c:v>63.302</c:v>
                </c:pt>
                <c:pt idx="21">
                  <c:v>62.146000000000001</c:v>
                </c:pt>
                <c:pt idx="22">
                  <c:v>73.98</c:v>
                </c:pt>
                <c:pt idx="23">
                  <c:v>64.128</c:v>
                </c:pt>
                <c:pt idx="24">
                  <c:v>60.713999999999999</c:v>
                </c:pt>
                <c:pt idx="25">
                  <c:v>71.524000000000001</c:v>
                </c:pt>
                <c:pt idx="26">
                  <c:v>77.415999999999997</c:v>
                </c:pt>
                <c:pt idx="27">
                  <c:v>72.295999999999992</c:v>
                </c:pt>
                <c:pt idx="28">
                  <c:v>72.724000000000004</c:v>
                </c:pt>
                <c:pt idx="29">
                  <c:v>73.86</c:v>
                </c:pt>
                <c:pt idx="30">
                  <c:v>79.036000000000001</c:v>
                </c:pt>
                <c:pt idx="31">
                  <c:v>69.709999999999994</c:v>
                </c:pt>
                <c:pt idx="32">
                  <c:v>78.149999999999991</c:v>
                </c:pt>
                <c:pt idx="33">
                  <c:v>84.515999999999991</c:v>
                </c:pt>
                <c:pt idx="34">
                  <c:v>85.475999999999999</c:v>
                </c:pt>
                <c:pt idx="35">
                  <c:v>79.628</c:v>
                </c:pt>
                <c:pt idx="36">
                  <c:v>89.553999999999988</c:v>
                </c:pt>
                <c:pt idx="37">
                  <c:v>93.847999999999999</c:v>
                </c:pt>
                <c:pt idx="38">
                  <c:v>89.623999999999995</c:v>
                </c:pt>
                <c:pt idx="39">
                  <c:v>101.6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8F-0A48-893E-37D44A0CF256}"/>
            </c:ext>
          </c:extLst>
        </c:ser>
        <c:ser>
          <c:idx val="14"/>
          <c:order val="14"/>
          <c:tx>
            <c:strRef>
              <c:f>'2D graph'!$B$43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graph'!$C$43:$AP$43</c:f>
              <c:numCache>
                <c:formatCode>General</c:formatCode>
                <c:ptCount val="40"/>
                <c:pt idx="0">
                  <c:v>23.045999999999999</c:v>
                </c:pt>
                <c:pt idx="1">
                  <c:v>23.099999999999998</c:v>
                </c:pt>
                <c:pt idx="2">
                  <c:v>21.248000000000001</c:v>
                </c:pt>
                <c:pt idx="3">
                  <c:v>20.751999999999999</c:v>
                </c:pt>
                <c:pt idx="4">
                  <c:v>19.939999999999998</c:v>
                </c:pt>
                <c:pt idx="5">
                  <c:v>20.440000000000001</c:v>
                </c:pt>
                <c:pt idx="6">
                  <c:v>22.744</c:v>
                </c:pt>
                <c:pt idx="7">
                  <c:v>21.066000000000003</c:v>
                </c:pt>
                <c:pt idx="8">
                  <c:v>23.178000000000001</c:v>
                </c:pt>
                <c:pt idx="9">
                  <c:v>24.060000000000002</c:v>
                </c:pt>
                <c:pt idx="10">
                  <c:v>23.884</c:v>
                </c:pt>
                <c:pt idx="11">
                  <c:v>23.992000000000001</c:v>
                </c:pt>
                <c:pt idx="12">
                  <c:v>41.535999999999994</c:v>
                </c:pt>
                <c:pt idx="13">
                  <c:v>56.183999999999997</c:v>
                </c:pt>
                <c:pt idx="14">
                  <c:v>55.512</c:v>
                </c:pt>
                <c:pt idx="15">
                  <c:v>57.861999999999995</c:v>
                </c:pt>
                <c:pt idx="16">
                  <c:v>55.54</c:v>
                </c:pt>
                <c:pt idx="17">
                  <c:v>58.791999999999994</c:v>
                </c:pt>
                <c:pt idx="18">
                  <c:v>68.09</c:v>
                </c:pt>
                <c:pt idx="19">
                  <c:v>60.533999999999999</c:v>
                </c:pt>
                <c:pt idx="20">
                  <c:v>62.466000000000001</c:v>
                </c:pt>
                <c:pt idx="21">
                  <c:v>70.328000000000003</c:v>
                </c:pt>
                <c:pt idx="22">
                  <c:v>72.128</c:v>
                </c:pt>
                <c:pt idx="23">
                  <c:v>69.819999999999993</c:v>
                </c:pt>
                <c:pt idx="24">
                  <c:v>73.67</c:v>
                </c:pt>
                <c:pt idx="25">
                  <c:v>93.373999999999995</c:v>
                </c:pt>
                <c:pt idx="26">
                  <c:v>104.254</c:v>
                </c:pt>
                <c:pt idx="27">
                  <c:v>83.384</c:v>
                </c:pt>
                <c:pt idx="28">
                  <c:v>93.724000000000004</c:v>
                </c:pt>
                <c:pt idx="29">
                  <c:v>92.067999999999998</c:v>
                </c:pt>
                <c:pt idx="30">
                  <c:v>85.99</c:v>
                </c:pt>
                <c:pt idx="31">
                  <c:v>91.978000000000009</c:v>
                </c:pt>
                <c:pt idx="32">
                  <c:v>111.22200000000001</c:v>
                </c:pt>
                <c:pt idx="33">
                  <c:v>100.768</c:v>
                </c:pt>
                <c:pt idx="34">
                  <c:v>99.518000000000001</c:v>
                </c:pt>
                <c:pt idx="35">
                  <c:v>100.938</c:v>
                </c:pt>
                <c:pt idx="36">
                  <c:v>115.63200000000001</c:v>
                </c:pt>
                <c:pt idx="37">
                  <c:v>120.384</c:v>
                </c:pt>
                <c:pt idx="38">
                  <c:v>109.46000000000001</c:v>
                </c:pt>
                <c:pt idx="39">
                  <c:v>113.76600000000001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28F-0A48-893E-37D44A0CF256}"/>
            </c:ext>
          </c:extLst>
        </c:ser>
        <c:ser>
          <c:idx val="15"/>
          <c:order val="15"/>
          <c:tx>
            <c:strRef>
              <c:f>'2D graph'!$B$44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graph'!$C$44:$AP$44</c:f>
              <c:numCache>
                <c:formatCode>General</c:formatCode>
                <c:ptCount val="40"/>
                <c:pt idx="0">
                  <c:v>23.605999999999998</c:v>
                </c:pt>
                <c:pt idx="1">
                  <c:v>21.192</c:v>
                </c:pt>
                <c:pt idx="2">
                  <c:v>23.772000000000002</c:v>
                </c:pt>
                <c:pt idx="3">
                  <c:v>24.265999999999998</c:v>
                </c:pt>
                <c:pt idx="4">
                  <c:v>24.686</c:v>
                </c:pt>
                <c:pt idx="5">
                  <c:v>24.667999999999999</c:v>
                </c:pt>
                <c:pt idx="6">
                  <c:v>33.584000000000003</c:v>
                </c:pt>
                <c:pt idx="7">
                  <c:v>34.933999999999997</c:v>
                </c:pt>
                <c:pt idx="8">
                  <c:v>28.479999999999997</c:v>
                </c:pt>
                <c:pt idx="9">
                  <c:v>28.622</c:v>
                </c:pt>
                <c:pt idx="10">
                  <c:v>42.408000000000001</c:v>
                </c:pt>
                <c:pt idx="11">
                  <c:v>40.508000000000003</c:v>
                </c:pt>
                <c:pt idx="12">
                  <c:v>37.134</c:v>
                </c:pt>
                <c:pt idx="13">
                  <c:v>40.376000000000005</c:v>
                </c:pt>
                <c:pt idx="14">
                  <c:v>55.582000000000001</c:v>
                </c:pt>
                <c:pt idx="15">
                  <c:v>65.44</c:v>
                </c:pt>
                <c:pt idx="16">
                  <c:v>65.78</c:v>
                </c:pt>
                <c:pt idx="17">
                  <c:v>62.374000000000002</c:v>
                </c:pt>
                <c:pt idx="18">
                  <c:v>69.56</c:v>
                </c:pt>
                <c:pt idx="19">
                  <c:v>73.875999999999991</c:v>
                </c:pt>
                <c:pt idx="20">
                  <c:v>78.978000000000009</c:v>
                </c:pt>
                <c:pt idx="21">
                  <c:v>75.345999999999989</c:v>
                </c:pt>
                <c:pt idx="22">
                  <c:v>79.872</c:v>
                </c:pt>
                <c:pt idx="23">
                  <c:v>85.447999999999993</c:v>
                </c:pt>
                <c:pt idx="24">
                  <c:v>80.212000000000003</c:v>
                </c:pt>
                <c:pt idx="25">
                  <c:v>80.256</c:v>
                </c:pt>
                <c:pt idx="26">
                  <c:v>89.97</c:v>
                </c:pt>
                <c:pt idx="27">
                  <c:v>84.814000000000007</c:v>
                </c:pt>
                <c:pt idx="28">
                  <c:v>89.183999999999997</c:v>
                </c:pt>
                <c:pt idx="29">
                  <c:v>82.44</c:v>
                </c:pt>
                <c:pt idx="30">
                  <c:v>91.97</c:v>
                </c:pt>
                <c:pt idx="31">
                  <c:v>72.481999999999999</c:v>
                </c:pt>
                <c:pt idx="32">
                  <c:v>110.07400000000001</c:v>
                </c:pt>
                <c:pt idx="33">
                  <c:v>106.584</c:v>
                </c:pt>
                <c:pt idx="34">
                  <c:v>104.37</c:v>
                </c:pt>
                <c:pt idx="35">
                  <c:v>105.84599999999999</c:v>
                </c:pt>
                <c:pt idx="36">
                  <c:v>121.324</c:v>
                </c:pt>
                <c:pt idx="37">
                  <c:v>112.25200000000001</c:v>
                </c:pt>
                <c:pt idx="38">
                  <c:v>112.872</c:v>
                </c:pt>
                <c:pt idx="39">
                  <c:v>123.136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28F-0A48-893E-37D44A0CF256}"/>
            </c:ext>
          </c:extLst>
        </c:ser>
        <c:ser>
          <c:idx val="16"/>
          <c:order val="16"/>
          <c:tx>
            <c:strRef>
              <c:f>'2D graph'!$B$45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graph'!$C$45:$AP$45</c:f>
              <c:numCache>
                <c:formatCode>General</c:formatCode>
                <c:ptCount val="40"/>
                <c:pt idx="0">
                  <c:v>47.84</c:v>
                </c:pt>
                <c:pt idx="1">
                  <c:v>46.792000000000002</c:v>
                </c:pt>
                <c:pt idx="2">
                  <c:v>43.15</c:v>
                </c:pt>
                <c:pt idx="3">
                  <c:v>34.416000000000004</c:v>
                </c:pt>
                <c:pt idx="4">
                  <c:v>27.560000000000002</c:v>
                </c:pt>
                <c:pt idx="5">
                  <c:v>28.314</c:v>
                </c:pt>
                <c:pt idx="6">
                  <c:v>29.465999999999998</c:v>
                </c:pt>
                <c:pt idx="7">
                  <c:v>33.022000000000006</c:v>
                </c:pt>
                <c:pt idx="8">
                  <c:v>39.448</c:v>
                </c:pt>
                <c:pt idx="9">
                  <c:v>37.782000000000004</c:v>
                </c:pt>
                <c:pt idx="10">
                  <c:v>41.607999999999997</c:v>
                </c:pt>
                <c:pt idx="11">
                  <c:v>47.572000000000003</c:v>
                </c:pt>
                <c:pt idx="12">
                  <c:v>63.075999999999993</c:v>
                </c:pt>
                <c:pt idx="13">
                  <c:v>69.917999999999992</c:v>
                </c:pt>
                <c:pt idx="14">
                  <c:v>69.431999999999988</c:v>
                </c:pt>
                <c:pt idx="15">
                  <c:v>70.617999999999995</c:v>
                </c:pt>
                <c:pt idx="16">
                  <c:v>69.75</c:v>
                </c:pt>
                <c:pt idx="17">
                  <c:v>82.08</c:v>
                </c:pt>
                <c:pt idx="18">
                  <c:v>76.522000000000006</c:v>
                </c:pt>
                <c:pt idx="19">
                  <c:v>73.123999999999995</c:v>
                </c:pt>
                <c:pt idx="20">
                  <c:v>82.447999999999993</c:v>
                </c:pt>
                <c:pt idx="21">
                  <c:v>87.013999999999996</c:v>
                </c:pt>
                <c:pt idx="22">
                  <c:v>85.421999999999997</c:v>
                </c:pt>
                <c:pt idx="23">
                  <c:v>94.19</c:v>
                </c:pt>
                <c:pt idx="24">
                  <c:v>92.174000000000007</c:v>
                </c:pt>
                <c:pt idx="25">
                  <c:v>100.18</c:v>
                </c:pt>
                <c:pt idx="26">
                  <c:v>92.5</c:v>
                </c:pt>
                <c:pt idx="27">
                  <c:v>107.32</c:v>
                </c:pt>
                <c:pt idx="28">
                  <c:v>96.055999999999997</c:v>
                </c:pt>
                <c:pt idx="29">
                  <c:v>94.715999999999994</c:v>
                </c:pt>
                <c:pt idx="30">
                  <c:v>105.81599999999999</c:v>
                </c:pt>
                <c:pt idx="31">
                  <c:v>110.342</c:v>
                </c:pt>
                <c:pt idx="32">
                  <c:v>124.398</c:v>
                </c:pt>
                <c:pt idx="33">
                  <c:v>123.914</c:v>
                </c:pt>
                <c:pt idx="34">
                  <c:v>112.842</c:v>
                </c:pt>
                <c:pt idx="35">
                  <c:v>107.66800000000001</c:v>
                </c:pt>
                <c:pt idx="36">
                  <c:v>121.768</c:v>
                </c:pt>
                <c:pt idx="37">
                  <c:v>138.78799999999998</c:v>
                </c:pt>
                <c:pt idx="38">
                  <c:v>132.35400000000001</c:v>
                </c:pt>
                <c:pt idx="39">
                  <c:v>127.51199999999999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28F-0A48-893E-37D44A0CF256}"/>
            </c:ext>
          </c:extLst>
        </c:ser>
        <c:ser>
          <c:idx val="17"/>
          <c:order val="17"/>
          <c:tx>
            <c:strRef>
              <c:f>'2D graph'!$B$46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graph'!$C$46:$AP$46</c:f>
              <c:numCache>
                <c:formatCode>General</c:formatCode>
                <c:ptCount val="40"/>
                <c:pt idx="0">
                  <c:v>46.413999999999994</c:v>
                </c:pt>
                <c:pt idx="1">
                  <c:v>51.642000000000003</c:v>
                </c:pt>
                <c:pt idx="2">
                  <c:v>50.576000000000001</c:v>
                </c:pt>
                <c:pt idx="3">
                  <c:v>48.698</c:v>
                </c:pt>
                <c:pt idx="4">
                  <c:v>33.81</c:v>
                </c:pt>
                <c:pt idx="5">
                  <c:v>43.588000000000001</c:v>
                </c:pt>
                <c:pt idx="6">
                  <c:v>44.043999999999997</c:v>
                </c:pt>
                <c:pt idx="7">
                  <c:v>42.692</c:v>
                </c:pt>
                <c:pt idx="8">
                  <c:v>53.98</c:v>
                </c:pt>
                <c:pt idx="9">
                  <c:v>47.393999999999998</c:v>
                </c:pt>
                <c:pt idx="10">
                  <c:v>47.974000000000004</c:v>
                </c:pt>
                <c:pt idx="11">
                  <c:v>49.216000000000001</c:v>
                </c:pt>
                <c:pt idx="12">
                  <c:v>43.9</c:v>
                </c:pt>
                <c:pt idx="13">
                  <c:v>67.760000000000005</c:v>
                </c:pt>
                <c:pt idx="14">
                  <c:v>72.74799999999999</c:v>
                </c:pt>
                <c:pt idx="15">
                  <c:v>71.272000000000006</c:v>
                </c:pt>
                <c:pt idx="16">
                  <c:v>72.260000000000005</c:v>
                </c:pt>
                <c:pt idx="17">
                  <c:v>76.823999999999998</c:v>
                </c:pt>
                <c:pt idx="18">
                  <c:v>79.331999999999994</c:v>
                </c:pt>
                <c:pt idx="19">
                  <c:v>83.344000000000008</c:v>
                </c:pt>
                <c:pt idx="20">
                  <c:v>75.368000000000009</c:v>
                </c:pt>
                <c:pt idx="21">
                  <c:v>89.132000000000005</c:v>
                </c:pt>
                <c:pt idx="22">
                  <c:v>92.872</c:v>
                </c:pt>
                <c:pt idx="23">
                  <c:v>92.391999999999996</c:v>
                </c:pt>
                <c:pt idx="24">
                  <c:v>92.763999999999996</c:v>
                </c:pt>
                <c:pt idx="25">
                  <c:v>103.22399999999999</c:v>
                </c:pt>
                <c:pt idx="26">
                  <c:v>96.960000000000008</c:v>
                </c:pt>
                <c:pt idx="27">
                  <c:v>102.07599999999999</c:v>
                </c:pt>
                <c:pt idx="28">
                  <c:v>104.812</c:v>
                </c:pt>
                <c:pt idx="29">
                  <c:v>115.97200000000001</c:v>
                </c:pt>
                <c:pt idx="30">
                  <c:v>115.568</c:v>
                </c:pt>
                <c:pt idx="31">
                  <c:v>126.29599999999999</c:v>
                </c:pt>
                <c:pt idx="32">
                  <c:v>118.52799999999999</c:v>
                </c:pt>
                <c:pt idx="33">
                  <c:v>120.72800000000001</c:v>
                </c:pt>
                <c:pt idx="34">
                  <c:v>161.06400000000002</c:v>
                </c:pt>
                <c:pt idx="35">
                  <c:v>118.432</c:v>
                </c:pt>
                <c:pt idx="36">
                  <c:v>141.55200000000002</c:v>
                </c:pt>
                <c:pt idx="37">
                  <c:v>131.54399999999998</c:v>
                </c:pt>
                <c:pt idx="38">
                  <c:v>143.18800000000002</c:v>
                </c:pt>
                <c:pt idx="39">
                  <c:v>169.88400000000001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28F-0A48-893E-37D44A0CF256}"/>
            </c:ext>
          </c:extLst>
        </c:ser>
        <c:ser>
          <c:idx val="18"/>
          <c:order val="18"/>
          <c:tx>
            <c:strRef>
              <c:f>'2D graph'!$B$47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graph'!$C$47:$AP$47</c:f>
              <c:numCache>
                <c:formatCode>General</c:formatCode>
                <c:ptCount val="40"/>
                <c:pt idx="0">
                  <c:v>50.24</c:v>
                </c:pt>
                <c:pt idx="1">
                  <c:v>52.731999999999999</c:v>
                </c:pt>
                <c:pt idx="2">
                  <c:v>56.183999999999997</c:v>
                </c:pt>
                <c:pt idx="3">
                  <c:v>44.428000000000004</c:v>
                </c:pt>
                <c:pt idx="4">
                  <c:v>41.695999999999998</c:v>
                </c:pt>
                <c:pt idx="5">
                  <c:v>54.143999999999998</c:v>
                </c:pt>
                <c:pt idx="6">
                  <c:v>49</c:v>
                </c:pt>
                <c:pt idx="7">
                  <c:v>49.116</c:v>
                </c:pt>
                <c:pt idx="8">
                  <c:v>58.416000000000004</c:v>
                </c:pt>
                <c:pt idx="9">
                  <c:v>45.616</c:v>
                </c:pt>
                <c:pt idx="10">
                  <c:v>60.432000000000002</c:v>
                </c:pt>
                <c:pt idx="11">
                  <c:v>62.067999999999998</c:v>
                </c:pt>
                <c:pt idx="12">
                  <c:v>78.10799999999999</c:v>
                </c:pt>
                <c:pt idx="13">
                  <c:v>82.248000000000005</c:v>
                </c:pt>
                <c:pt idx="14">
                  <c:v>88.220000000000013</c:v>
                </c:pt>
                <c:pt idx="15">
                  <c:v>90.436000000000007</c:v>
                </c:pt>
                <c:pt idx="16">
                  <c:v>104.624</c:v>
                </c:pt>
                <c:pt idx="17">
                  <c:v>108.45200000000001</c:v>
                </c:pt>
                <c:pt idx="18">
                  <c:v>121.58</c:v>
                </c:pt>
                <c:pt idx="19">
                  <c:v>127.67999999999999</c:v>
                </c:pt>
                <c:pt idx="20">
                  <c:v>129.49600000000001</c:v>
                </c:pt>
                <c:pt idx="21">
                  <c:v>141.36000000000001</c:v>
                </c:pt>
                <c:pt idx="22">
                  <c:v>123.092</c:v>
                </c:pt>
                <c:pt idx="23">
                  <c:v>137.74</c:v>
                </c:pt>
                <c:pt idx="24">
                  <c:v>183.73600000000002</c:v>
                </c:pt>
                <c:pt idx="25">
                  <c:v>190.124</c:v>
                </c:pt>
                <c:pt idx="26">
                  <c:v>192.42400000000001</c:v>
                </c:pt>
                <c:pt idx="27">
                  <c:v>191.00400000000002</c:v>
                </c:pt>
                <c:pt idx="28">
                  <c:v>183.56800000000001</c:v>
                </c:pt>
                <c:pt idx="29">
                  <c:v>178.70400000000001</c:v>
                </c:pt>
                <c:pt idx="30">
                  <c:v>190.09599999999998</c:v>
                </c:pt>
                <c:pt idx="31">
                  <c:v>250.608</c:v>
                </c:pt>
                <c:pt idx="32">
                  <c:v>224.83600000000001</c:v>
                </c:pt>
                <c:pt idx="33">
                  <c:v>223.88399999999999</c:v>
                </c:pt>
                <c:pt idx="34">
                  <c:v>140.24</c:v>
                </c:pt>
                <c:pt idx="35">
                  <c:v>123.29600000000001</c:v>
                </c:pt>
                <c:pt idx="36">
                  <c:v>219.62400000000002</c:v>
                </c:pt>
                <c:pt idx="37">
                  <c:v>298.61599999999999</c:v>
                </c:pt>
                <c:pt idx="38">
                  <c:v>252.12400000000002</c:v>
                </c:pt>
                <c:pt idx="39">
                  <c:v>279.81200000000001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28F-0A48-893E-37D44A0CF256}"/>
            </c:ext>
          </c:extLst>
        </c:ser>
        <c:ser>
          <c:idx val="19"/>
          <c:order val="19"/>
          <c:tx>
            <c:strRef>
              <c:f>'2D graph'!$B$48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 graph'!$C$28:$AP$28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graph'!$C$48:$AP$48</c:f>
              <c:numCache>
                <c:formatCode>General</c:formatCode>
                <c:ptCount val="40"/>
                <c:pt idx="0">
                  <c:v>52.771999999999998</c:v>
                </c:pt>
                <c:pt idx="1">
                  <c:v>63.252000000000002</c:v>
                </c:pt>
                <c:pt idx="2">
                  <c:v>47.795999999999999</c:v>
                </c:pt>
                <c:pt idx="3">
                  <c:v>38.524000000000001</c:v>
                </c:pt>
                <c:pt idx="4">
                  <c:v>54.711999999999996</c:v>
                </c:pt>
                <c:pt idx="5">
                  <c:v>61.468000000000004</c:v>
                </c:pt>
                <c:pt idx="6">
                  <c:v>73.076000000000008</c:v>
                </c:pt>
                <c:pt idx="7">
                  <c:v>80.712000000000003</c:v>
                </c:pt>
                <c:pt idx="8">
                  <c:v>81.112000000000009</c:v>
                </c:pt>
                <c:pt idx="9">
                  <c:v>86.052000000000007</c:v>
                </c:pt>
                <c:pt idx="10">
                  <c:v>102.976</c:v>
                </c:pt>
                <c:pt idx="11">
                  <c:v>105.24</c:v>
                </c:pt>
                <c:pt idx="12">
                  <c:v>129.608</c:v>
                </c:pt>
                <c:pt idx="13">
                  <c:v>129.36800000000002</c:v>
                </c:pt>
                <c:pt idx="14">
                  <c:v>152.38800000000001</c:v>
                </c:pt>
                <c:pt idx="15">
                  <c:v>148.72800000000001</c:v>
                </c:pt>
                <c:pt idx="16">
                  <c:v>157.44399999999999</c:v>
                </c:pt>
                <c:pt idx="17">
                  <c:v>143.34399999999999</c:v>
                </c:pt>
                <c:pt idx="18">
                  <c:v>158.27600000000001</c:v>
                </c:pt>
                <c:pt idx="19">
                  <c:v>165.89200000000002</c:v>
                </c:pt>
                <c:pt idx="20">
                  <c:v>167.38400000000001</c:v>
                </c:pt>
                <c:pt idx="21">
                  <c:v>175.56800000000001</c:v>
                </c:pt>
                <c:pt idx="22">
                  <c:v>184.304</c:v>
                </c:pt>
                <c:pt idx="23">
                  <c:v>180.29999999999998</c:v>
                </c:pt>
                <c:pt idx="24">
                  <c:v>168.76</c:v>
                </c:pt>
                <c:pt idx="25">
                  <c:v>183.68799999999999</c:v>
                </c:pt>
                <c:pt idx="26">
                  <c:v>181.584</c:v>
                </c:pt>
                <c:pt idx="27">
                  <c:v>220.62799999999999</c:v>
                </c:pt>
                <c:pt idx="28">
                  <c:v>234.51599999999999</c:v>
                </c:pt>
                <c:pt idx="29">
                  <c:v>257.49599999999998</c:v>
                </c:pt>
                <c:pt idx="30">
                  <c:v>252.48399999999998</c:v>
                </c:pt>
                <c:pt idx="31">
                  <c:v>262.06400000000002</c:v>
                </c:pt>
                <c:pt idx="32">
                  <c:v>265.08</c:v>
                </c:pt>
                <c:pt idx="33">
                  <c:v>270.48399999999998</c:v>
                </c:pt>
                <c:pt idx="34">
                  <c:v>271.21600000000001</c:v>
                </c:pt>
                <c:pt idx="35">
                  <c:v>232.66400000000002</c:v>
                </c:pt>
                <c:pt idx="36">
                  <c:v>269.08</c:v>
                </c:pt>
                <c:pt idx="37">
                  <c:v>266.82800000000003</c:v>
                </c:pt>
                <c:pt idx="38">
                  <c:v>288.98</c:v>
                </c:pt>
                <c:pt idx="39">
                  <c:v>299.74400000000003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28F-0A48-893E-37D44A0CF25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31509040"/>
        <c:axId val="1995680288"/>
        <c:axId val="1449396400"/>
      </c:surface3DChart>
      <c:catAx>
        <c:axId val="203150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680288"/>
        <c:crosses val="autoZero"/>
        <c:auto val="1"/>
        <c:lblAlgn val="ctr"/>
        <c:lblOffset val="100"/>
        <c:noMultiLvlLbl val="0"/>
      </c:catAx>
      <c:valAx>
        <c:axId val="19956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09040"/>
        <c:crosses val="autoZero"/>
        <c:crossBetween val="midCat"/>
      </c:valAx>
      <c:serAx>
        <c:axId val="14493964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6802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 graph'!$B$51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graph'!$C$51:$AP$51</c:f>
              <c:numCache>
                <c:formatCode>General</c:formatCode>
                <c:ptCount val="40"/>
                <c:pt idx="0">
                  <c:v>5.49</c:v>
                </c:pt>
                <c:pt idx="1">
                  <c:v>4.4559999999999995</c:v>
                </c:pt>
                <c:pt idx="2">
                  <c:v>4.7910000000000004</c:v>
                </c:pt>
                <c:pt idx="3">
                  <c:v>6.1599999999999993</c:v>
                </c:pt>
                <c:pt idx="4">
                  <c:v>4.5049999999999999</c:v>
                </c:pt>
                <c:pt idx="5">
                  <c:v>4.83</c:v>
                </c:pt>
                <c:pt idx="6">
                  <c:v>4.2859999999999996</c:v>
                </c:pt>
                <c:pt idx="7">
                  <c:v>4.67</c:v>
                </c:pt>
                <c:pt idx="8">
                  <c:v>4.8</c:v>
                </c:pt>
                <c:pt idx="9">
                  <c:v>5.0129999999999999</c:v>
                </c:pt>
                <c:pt idx="10">
                  <c:v>4.5049999999999999</c:v>
                </c:pt>
                <c:pt idx="11">
                  <c:v>5.5120000000000005</c:v>
                </c:pt>
                <c:pt idx="12">
                  <c:v>4.9340000000000002</c:v>
                </c:pt>
                <c:pt idx="13">
                  <c:v>4.7470000000000008</c:v>
                </c:pt>
                <c:pt idx="14">
                  <c:v>6.7380000000000004</c:v>
                </c:pt>
                <c:pt idx="15">
                  <c:v>7.609</c:v>
                </c:pt>
                <c:pt idx="16">
                  <c:v>5.8230000000000004</c:v>
                </c:pt>
                <c:pt idx="17">
                  <c:v>6.9760000000000009</c:v>
                </c:pt>
                <c:pt idx="18">
                  <c:v>6.9049999999999994</c:v>
                </c:pt>
                <c:pt idx="19">
                  <c:v>6.6920000000000002</c:v>
                </c:pt>
                <c:pt idx="20">
                  <c:v>6.1150000000000002</c:v>
                </c:pt>
                <c:pt idx="21">
                  <c:v>7.093</c:v>
                </c:pt>
                <c:pt idx="22">
                  <c:v>6.0629999999999997</c:v>
                </c:pt>
                <c:pt idx="23">
                  <c:v>5.9569999999999999</c:v>
                </c:pt>
                <c:pt idx="24">
                  <c:v>6.8360000000000003</c:v>
                </c:pt>
                <c:pt idx="25">
                  <c:v>6.7229999999999999</c:v>
                </c:pt>
                <c:pt idx="26">
                  <c:v>5.9809999999999999</c:v>
                </c:pt>
                <c:pt idx="27">
                  <c:v>6.6049999999999995</c:v>
                </c:pt>
                <c:pt idx="28">
                  <c:v>6.26</c:v>
                </c:pt>
                <c:pt idx="29">
                  <c:v>5.8199999999999994</c:v>
                </c:pt>
                <c:pt idx="30">
                  <c:v>7.4980000000000002</c:v>
                </c:pt>
                <c:pt idx="31">
                  <c:v>7.1520000000000001</c:v>
                </c:pt>
                <c:pt idx="32">
                  <c:v>6.7029999999999994</c:v>
                </c:pt>
                <c:pt idx="33">
                  <c:v>6.5090000000000003</c:v>
                </c:pt>
                <c:pt idx="34">
                  <c:v>9.032</c:v>
                </c:pt>
                <c:pt idx="35">
                  <c:v>9.5030000000000001</c:v>
                </c:pt>
                <c:pt idx="36">
                  <c:v>8.2740000000000009</c:v>
                </c:pt>
                <c:pt idx="37">
                  <c:v>7.3489999999999993</c:v>
                </c:pt>
                <c:pt idx="38">
                  <c:v>7.52</c:v>
                </c:pt>
                <c:pt idx="39">
                  <c:v>7.8609999999999998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3-D748-BB8A-E5F8C915912B}"/>
            </c:ext>
          </c:extLst>
        </c:ser>
        <c:ser>
          <c:idx val="1"/>
          <c:order val="1"/>
          <c:tx>
            <c:strRef>
              <c:f>'2D graph'!$B$52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graph'!$C$52:$AP$52</c:f>
              <c:numCache>
                <c:formatCode>General</c:formatCode>
                <c:ptCount val="40"/>
                <c:pt idx="0">
                  <c:v>7.1590000000000007</c:v>
                </c:pt>
                <c:pt idx="1">
                  <c:v>7.2533333333333339</c:v>
                </c:pt>
                <c:pt idx="2">
                  <c:v>7.4370000000000012</c:v>
                </c:pt>
                <c:pt idx="3">
                  <c:v>7.4320000000000004</c:v>
                </c:pt>
                <c:pt idx="4">
                  <c:v>7.2517777777777788</c:v>
                </c:pt>
                <c:pt idx="5">
                  <c:v>6.9801111111111105</c:v>
                </c:pt>
                <c:pt idx="6">
                  <c:v>7.2016666666666662</c:v>
                </c:pt>
                <c:pt idx="7">
                  <c:v>7.3714444444444451</c:v>
                </c:pt>
                <c:pt idx="8">
                  <c:v>7.5488888888888885</c:v>
                </c:pt>
                <c:pt idx="9">
                  <c:v>7.4755555555555553</c:v>
                </c:pt>
                <c:pt idx="10">
                  <c:v>7.6772222222222224</c:v>
                </c:pt>
                <c:pt idx="11">
                  <c:v>7.9817777777777774</c:v>
                </c:pt>
                <c:pt idx="12">
                  <c:v>8.5125555555555543</c:v>
                </c:pt>
                <c:pt idx="13">
                  <c:v>9.0133333333333319</c:v>
                </c:pt>
                <c:pt idx="14">
                  <c:v>9.3713333333333324</c:v>
                </c:pt>
                <c:pt idx="15">
                  <c:v>9.3817777777777778</c:v>
                </c:pt>
                <c:pt idx="16">
                  <c:v>9.4782222222222217</c:v>
                </c:pt>
                <c:pt idx="17">
                  <c:v>9.3904444444444444</c:v>
                </c:pt>
                <c:pt idx="18">
                  <c:v>9.8304444444444457</c:v>
                </c:pt>
                <c:pt idx="19">
                  <c:v>10.017222222222223</c:v>
                </c:pt>
                <c:pt idx="20">
                  <c:v>10.622444444444445</c:v>
                </c:pt>
                <c:pt idx="21">
                  <c:v>10.772444444444444</c:v>
                </c:pt>
                <c:pt idx="22">
                  <c:v>10.986888888888892</c:v>
                </c:pt>
                <c:pt idx="23">
                  <c:v>10.727777777777778</c:v>
                </c:pt>
                <c:pt idx="24">
                  <c:v>11.050888888888887</c:v>
                </c:pt>
                <c:pt idx="25">
                  <c:v>11.075666666666667</c:v>
                </c:pt>
                <c:pt idx="26">
                  <c:v>11.495333333333333</c:v>
                </c:pt>
                <c:pt idx="27">
                  <c:v>11.561555555555556</c:v>
                </c:pt>
                <c:pt idx="28">
                  <c:v>11.980555555555556</c:v>
                </c:pt>
                <c:pt idx="29">
                  <c:v>12.364222222222223</c:v>
                </c:pt>
                <c:pt idx="30">
                  <c:v>12.517111111111113</c:v>
                </c:pt>
                <c:pt idx="31">
                  <c:v>12.394666666666669</c:v>
                </c:pt>
                <c:pt idx="32">
                  <c:v>12.084111111111111</c:v>
                </c:pt>
                <c:pt idx="33">
                  <c:v>12.674666666666665</c:v>
                </c:pt>
                <c:pt idx="34">
                  <c:v>13.633444444444443</c:v>
                </c:pt>
                <c:pt idx="35">
                  <c:v>14.27611111111111</c:v>
                </c:pt>
                <c:pt idx="36">
                  <c:v>13.949666666666666</c:v>
                </c:pt>
                <c:pt idx="37">
                  <c:v>13.964333333333332</c:v>
                </c:pt>
                <c:pt idx="38">
                  <c:v>14.853666666666665</c:v>
                </c:pt>
                <c:pt idx="39">
                  <c:v>20.875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3-D748-BB8A-E5F8C915912B}"/>
            </c:ext>
          </c:extLst>
        </c:ser>
        <c:ser>
          <c:idx val="2"/>
          <c:order val="2"/>
          <c:tx>
            <c:strRef>
              <c:f>'2D graph'!$B$53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graph'!$C$53:$AP$53</c:f>
              <c:numCache>
                <c:formatCode>General</c:formatCode>
                <c:ptCount val="40"/>
                <c:pt idx="0">
                  <c:v>9.5709999999999997</c:v>
                </c:pt>
                <c:pt idx="1">
                  <c:v>10.194444444444445</c:v>
                </c:pt>
                <c:pt idx="2">
                  <c:v>9.5277200000000004</c:v>
                </c:pt>
                <c:pt idx="3">
                  <c:v>9.2014800000000001</c:v>
                </c:pt>
                <c:pt idx="4">
                  <c:v>8.9938800000000008</c:v>
                </c:pt>
                <c:pt idx="5">
                  <c:v>9.1180000000000003</c:v>
                </c:pt>
                <c:pt idx="6">
                  <c:v>9.2288800000000002</c:v>
                </c:pt>
                <c:pt idx="7">
                  <c:v>9.6999199999999988</c:v>
                </c:pt>
                <c:pt idx="8">
                  <c:v>9.8667199999999973</c:v>
                </c:pt>
                <c:pt idx="9">
                  <c:v>10.117359999999998</c:v>
                </c:pt>
                <c:pt idx="10">
                  <c:v>10.624559999999999</c:v>
                </c:pt>
                <c:pt idx="11">
                  <c:v>10.990359999999999</c:v>
                </c:pt>
                <c:pt idx="12">
                  <c:v>11.291399999999999</c:v>
                </c:pt>
                <c:pt idx="13">
                  <c:v>11.794559999999999</c:v>
                </c:pt>
                <c:pt idx="14">
                  <c:v>12.206799999999998</c:v>
                </c:pt>
                <c:pt idx="15">
                  <c:v>12.53232</c:v>
                </c:pt>
                <c:pt idx="16">
                  <c:v>12.900959999999998</c:v>
                </c:pt>
                <c:pt idx="17">
                  <c:v>13.5594</c:v>
                </c:pt>
                <c:pt idx="18">
                  <c:v>13.993079999999997</c:v>
                </c:pt>
                <c:pt idx="19">
                  <c:v>14.844679999999999</c:v>
                </c:pt>
                <c:pt idx="20">
                  <c:v>15.608599999999999</c:v>
                </c:pt>
                <c:pt idx="21">
                  <c:v>16.490159999999996</c:v>
                </c:pt>
                <c:pt idx="22">
                  <c:v>16.545960000000001</c:v>
                </c:pt>
                <c:pt idx="23">
                  <c:v>17.159600000000001</c:v>
                </c:pt>
                <c:pt idx="24">
                  <c:v>17.52056</c:v>
                </c:pt>
                <c:pt idx="25">
                  <c:v>17.507919999999999</c:v>
                </c:pt>
                <c:pt idx="26">
                  <c:v>17.587000000000003</c:v>
                </c:pt>
                <c:pt idx="27">
                  <c:v>18.467079999999999</c:v>
                </c:pt>
                <c:pt idx="28">
                  <c:v>19.55884</c:v>
                </c:pt>
                <c:pt idx="29">
                  <c:v>20.150080000000003</c:v>
                </c:pt>
                <c:pt idx="30">
                  <c:v>20.69276</c:v>
                </c:pt>
                <c:pt idx="31">
                  <c:v>21.308480000000003</c:v>
                </c:pt>
                <c:pt idx="32">
                  <c:v>22.364080000000005</c:v>
                </c:pt>
                <c:pt idx="33">
                  <c:v>23.73348</c:v>
                </c:pt>
                <c:pt idx="34">
                  <c:v>25.2912</c:v>
                </c:pt>
                <c:pt idx="35">
                  <c:v>26.811239999999994</c:v>
                </c:pt>
                <c:pt idx="36">
                  <c:v>28.289239999999996</c:v>
                </c:pt>
                <c:pt idx="37">
                  <c:v>29.508359999999993</c:v>
                </c:pt>
                <c:pt idx="38">
                  <c:v>26.249222222222219</c:v>
                </c:pt>
                <c:pt idx="39">
                  <c:v>20.8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3-D748-BB8A-E5F8C915912B}"/>
            </c:ext>
          </c:extLst>
        </c:ser>
        <c:ser>
          <c:idx val="3"/>
          <c:order val="3"/>
          <c:tx>
            <c:strRef>
              <c:f>'2D graph'!$B$54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graph'!$C$54:$AP$54</c:f>
              <c:numCache>
                <c:formatCode>General</c:formatCode>
                <c:ptCount val="40"/>
                <c:pt idx="0">
                  <c:v>13.701000000000001</c:v>
                </c:pt>
                <c:pt idx="1">
                  <c:v>12.571222222222222</c:v>
                </c:pt>
                <c:pt idx="2">
                  <c:v>11.38808</c:v>
                </c:pt>
                <c:pt idx="3">
                  <c:v>11.03956</c:v>
                </c:pt>
                <c:pt idx="4">
                  <c:v>10.965719999999999</c:v>
                </c:pt>
                <c:pt idx="5">
                  <c:v>11.216600000000001</c:v>
                </c:pt>
                <c:pt idx="6">
                  <c:v>11.51632</c:v>
                </c:pt>
                <c:pt idx="7">
                  <c:v>12.030279999999999</c:v>
                </c:pt>
                <c:pt idx="8">
                  <c:v>12.2408</c:v>
                </c:pt>
                <c:pt idx="9">
                  <c:v>12.426079999999999</c:v>
                </c:pt>
                <c:pt idx="10">
                  <c:v>13.208920000000001</c:v>
                </c:pt>
                <c:pt idx="11">
                  <c:v>13.723879999999999</c:v>
                </c:pt>
                <c:pt idx="12">
                  <c:v>14.3254</c:v>
                </c:pt>
                <c:pt idx="13">
                  <c:v>15.0398</c:v>
                </c:pt>
                <c:pt idx="14">
                  <c:v>15.748119999999998</c:v>
                </c:pt>
                <c:pt idx="15">
                  <c:v>15.935040000000001</c:v>
                </c:pt>
                <c:pt idx="16">
                  <c:v>16.16188</c:v>
                </c:pt>
                <c:pt idx="17">
                  <c:v>16.95336</c:v>
                </c:pt>
                <c:pt idx="18">
                  <c:v>17.64284</c:v>
                </c:pt>
                <c:pt idx="19">
                  <c:v>18.878760000000003</c:v>
                </c:pt>
                <c:pt idx="20">
                  <c:v>20.030800000000003</c:v>
                </c:pt>
                <c:pt idx="21">
                  <c:v>21.389480000000002</c:v>
                </c:pt>
                <c:pt idx="22">
                  <c:v>21.5808</c:v>
                </c:pt>
                <c:pt idx="23">
                  <c:v>22.42268</c:v>
                </c:pt>
                <c:pt idx="24">
                  <c:v>23.066199999999998</c:v>
                </c:pt>
                <c:pt idx="25">
                  <c:v>23.424799999999994</c:v>
                </c:pt>
                <c:pt idx="26">
                  <c:v>23.66216</c:v>
                </c:pt>
                <c:pt idx="27">
                  <c:v>25.321960000000001</c:v>
                </c:pt>
                <c:pt idx="28">
                  <c:v>26.982240000000001</c:v>
                </c:pt>
                <c:pt idx="29">
                  <c:v>27.742159999999998</c:v>
                </c:pt>
                <c:pt idx="30">
                  <c:v>28.754800000000003</c:v>
                </c:pt>
                <c:pt idx="31">
                  <c:v>30.15436</c:v>
                </c:pt>
                <c:pt idx="32">
                  <c:v>31.68056</c:v>
                </c:pt>
                <c:pt idx="33">
                  <c:v>33.050080000000001</c:v>
                </c:pt>
                <c:pt idx="34">
                  <c:v>35.271120000000003</c:v>
                </c:pt>
                <c:pt idx="35">
                  <c:v>37.058759999999999</c:v>
                </c:pt>
                <c:pt idx="36">
                  <c:v>39.641039999999997</c:v>
                </c:pt>
                <c:pt idx="37">
                  <c:v>40.563359999999996</c:v>
                </c:pt>
                <c:pt idx="38">
                  <c:v>41.199888888888886</c:v>
                </c:pt>
                <c:pt idx="39">
                  <c:v>53.028999999999996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3-D748-BB8A-E5F8C915912B}"/>
            </c:ext>
          </c:extLst>
        </c:ser>
        <c:ser>
          <c:idx val="4"/>
          <c:order val="4"/>
          <c:tx>
            <c:strRef>
              <c:f>'2D graph'!$B$55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graph'!$C$55:$AP$55</c:f>
              <c:numCache>
                <c:formatCode>General</c:formatCode>
                <c:ptCount val="40"/>
                <c:pt idx="0">
                  <c:v>17.094999999999999</c:v>
                </c:pt>
                <c:pt idx="1">
                  <c:v>14.146444444444443</c:v>
                </c:pt>
                <c:pt idx="2">
                  <c:v>12.412159999999997</c:v>
                </c:pt>
                <c:pt idx="3">
                  <c:v>12.011960000000002</c:v>
                </c:pt>
                <c:pt idx="4">
                  <c:v>11.851280000000001</c:v>
                </c:pt>
                <c:pt idx="5">
                  <c:v>12.0802</c:v>
                </c:pt>
                <c:pt idx="6">
                  <c:v>12.37604</c:v>
                </c:pt>
                <c:pt idx="7">
                  <c:v>12.883320000000001</c:v>
                </c:pt>
                <c:pt idx="8">
                  <c:v>13.027239999999999</c:v>
                </c:pt>
                <c:pt idx="9">
                  <c:v>13.23752</c:v>
                </c:pt>
                <c:pt idx="10">
                  <c:v>14.2072</c:v>
                </c:pt>
                <c:pt idx="11">
                  <c:v>14.942600000000001</c:v>
                </c:pt>
                <c:pt idx="12">
                  <c:v>16.158439999999999</c:v>
                </c:pt>
                <c:pt idx="13">
                  <c:v>17.335560000000001</c:v>
                </c:pt>
                <c:pt idx="14">
                  <c:v>18.615840000000002</c:v>
                </c:pt>
                <c:pt idx="15">
                  <c:v>19.43572</c:v>
                </c:pt>
                <c:pt idx="16">
                  <c:v>20.37764</c:v>
                </c:pt>
                <c:pt idx="17">
                  <c:v>21.569720000000004</c:v>
                </c:pt>
                <c:pt idx="18">
                  <c:v>22.49832</c:v>
                </c:pt>
                <c:pt idx="19">
                  <c:v>23.753240000000005</c:v>
                </c:pt>
                <c:pt idx="20">
                  <c:v>25.228880000000004</c:v>
                </c:pt>
                <c:pt idx="21">
                  <c:v>26.86084</c:v>
                </c:pt>
                <c:pt idx="22">
                  <c:v>27.312240000000003</c:v>
                </c:pt>
                <c:pt idx="23">
                  <c:v>28.705280000000002</c:v>
                </c:pt>
                <c:pt idx="24">
                  <c:v>29.977640000000001</c:v>
                </c:pt>
                <c:pt idx="25">
                  <c:v>30.325520000000001</c:v>
                </c:pt>
                <c:pt idx="26">
                  <c:v>30.805840000000003</c:v>
                </c:pt>
                <c:pt idx="27">
                  <c:v>32.946080000000002</c:v>
                </c:pt>
                <c:pt idx="28">
                  <c:v>35.039280000000005</c:v>
                </c:pt>
                <c:pt idx="29">
                  <c:v>36.693200000000004</c:v>
                </c:pt>
                <c:pt idx="30">
                  <c:v>38.630840000000006</c:v>
                </c:pt>
                <c:pt idx="31">
                  <c:v>41.296199999999992</c:v>
                </c:pt>
                <c:pt idx="32">
                  <c:v>43.646560000000001</c:v>
                </c:pt>
                <c:pt idx="33">
                  <c:v>45.520679999999999</c:v>
                </c:pt>
                <c:pt idx="34">
                  <c:v>48.438959999999994</c:v>
                </c:pt>
                <c:pt idx="35">
                  <c:v>51.227679999999992</c:v>
                </c:pt>
                <c:pt idx="36">
                  <c:v>54.003279999999997</c:v>
                </c:pt>
                <c:pt idx="37">
                  <c:v>54.564840000000004</c:v>
                </c:pt>
                <c:pt idx="38">
                  <c:v>56.570444444444441</c:v>
                </c:pt>
                <c:pt idx="39">
                  <c:v>54.951999999999998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33-D748-BB8A-E5F8C915912B}"/>
            </c:ext>
          </c:extLst>
        </c:ser>
        <c:ser>
          <c:idx val="5"/>
          <c:order val="5"/>
          <c:tx>
            <c:strRef>
              <c:f>'2D graph'!$B$56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graph'!$C$56:$AP$56</c:f>
              <c:numCache>
                <c:formatCode>General</c:formatCode>
                <c:ptCount val="40"/>
                <c:pt idx="0">
                  <c:v>16.747999999999998</c:v>
                </c:pt>
                <c:pt idx="1">
                  <c:v>13.936999999999998</c:v>
                </c:pt>
                <c:pt idx="2">
                  <c:v>13.527520000000004</c:v>
                </c:pt>
                <c:pt idx="3">
                  <c:v>12.915840000000003</c:v>
                </c:pt>
                <c:pt idx="4">
                  <c:v>12.489640000000001</c:v>
                </c:pt>
                <c:pt idx="5">
                  <c:v>12.62796</c:v>
                </c:pt>
                <c:pt idx="6">
                  <c:v>13.061399999999999</c:v>
                </c:pt>
                <c:pt idx="7">
                  <c:v>13.80508</c:v>
                </c:pt>
                <c:pt idx="8">
                  <c:v>14.142280000000001</c:v>
                </c:pt>
                <c:pt idx="9">
                  <c:v>14.791879999999999</c:v>
                </c:pt>
                <c:pt idx="10">
                  <c:v>16.132560000000002</c:v>
                </c:pt>
                <c:pt idx="11">
                  <c:v>17.310799999999997</c:v>
                </c:pt>
                <c:pt idx="12">
                  <c:v>18.905999999999995</c:v>
                </c:pt>
                <c:pt idx="13">
                  <c:v>20.350199999999997</c:v>
                </c:pt>
                <c:pt idx="14">
                  <c:v>21.546759999999995</c:v>
                </c:pt>
                <c:pt idx="15">
                  <c:v>22.585279999999997</c:v>
                </c:pt>
                <c:pt idx="16">
                  <c:v>23.934880000000003</c:v>
                </c:pt>
                <c:pt idx="17">
                  <c:v>25.646040000000003</c:v>
                </c:pt>
                <c:pt idx="18">
                  <c:v>26.935600000000001</c:v>
                </c:pt>
                <c:pt idx="19">
                  <c:v>28.884640000000008</c:v>
                </c:pt>
                <c:pt idx="20">
                  <c:v>30.969960000000004</c:v>
                </c:pt>
                <c:pt idx="21">
                  <c:v>32.723280000000003</c:v>
                </c:pt>
                <c:pt idx="22">
                  <c:v>33.395200000000003</c:v>
                </c:pt>
                <c:pt idx="23">
                  <c:v>35.247399999999999</c:v>
                </c:pt>
                <c:pt idx="24">
                  <c:v>37.024279999999997</c:v>
                </c:pt>
                <c:pt idx="25">
                  <c:v>37.556719999999999</c:v>
                </c:pt>
                <c:pt idx="26">
                  <c:v>38.682440000000007</c:v>
                </c:pt>
                <c:pt idx="27">
                  <c:v>41.489719999999998</c:v>
                </c:pt>
                <c:pt idx="28">
                  <c:v>44.160240000000002</c:v>
                </c:pt>
                <c:pt idx="29">
                  <c:v>46.013120000000001</c:v>
                </c:pt>
                <c:pt idx="30">
                  <c:v>47.944200000000002</c:v>
                </c:pt>
                <c:pt idx="31">
                  <c:v>50.868279999999999</c:v>
                </c:pt>
                <c:pt idx="32">
                  <c:v>53.456119999999999</c:v>
                </c:pt>
                <c:pt idx="33">
                  <c:v>55.012559999999993</c:v>
                </c:pt>
                <c:pt idx="34">
                  <c:v>58.028160000000007</c:v>
                </c:pt>
                <c:pt idx="35">
                  <c:v>61.794919999999991</c:v>
                </c:pt>
                <c:pt idx="36">
                  <c:v>64.783919999999995</c:v>
                </c:pt>
                <c:pt idx="37">
                  <c:v>65.546560000000014</c:v>
                </c:pt>
                <c:pt idx="38">
                  <c:v>72.050111111111107</c:v>
                </c:pt>
                <c:pt idx="39">
                  <c:v>56.100999999999999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33-D748-BB8A-E5F8C915912B}"/>
            </c:ext>
          </c:extLst>
        </c:ser>
        <c:ser>
          <c:idx val="6"/>
          <c:order val="6"/>
          <c:tx>
            <c:strRef>
              <c:f>'2D graph'!$B$57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graph'!$C$57:$AP$57</c:f>
              <c:numCache>
                <c:formatCode>General</c:formatCode>
                <c:ptCount val="40"/>
                <c:pt idx="0">
                  <c:v>14.621</c:v>
                </c:pt>
                <c:pt idx="1">
                  <c:v>14.963333333333331</c:v>
                </c:pt>
                <c:pt idx="2">
                  <c:v>13.904119999999999</c:v>
                </c:pt>
                <c:pt idx="3">
                  <c:v>12.86952</c:v>
                </c:pt>
                <c:pt idx="4">
                  <c:v>12.37124</c:v>
                </c:pt>
                <c:pt idx="5">
                  <c:v>12.447079999999998</c:v>
                </c:pt>
                <c:pt idx="6">
                  <c:v>13.060439999999998</c:v>
                </c:pt>
                <c:pt idx="7">
                  <c:v>13.730359999999997</c:v>
                </c:pt>
                <c:pt idx="8">
                  <c:v>14.266679999999999</c:v>
                </c:pt>
                <c:pt idx="9">
                  <c:v>14.981119999999999</c:v>
                </c:pt>
                <c:pt idx="10">
                  <c:v>16.556760000000001</c:v>
                </c:pt>
                <c:pt idx="11">
                  <c:v>18.559720000000002</c:v>
                </c:pt>
                <c:pt idx="12">
                  <c:v>21.427040000000002</c:v>
                </c:pt>
                <c:pt idx="13">
                  <c:v>23.850760000000005</c:v>
                </c:pt>
                <c:pt idx="14">
                  <c:v>26.135360000000006</c:v>
                </c:pt>
                <c:pt idx="15">
                  <c:v>27.983040000000003</c:v>
                </c:pt>
                <c:pt idx="16">
                  <c:v>29.342840000000002</c:v>
                </c:pt>
                <c:pt idx="17">
                  <c:v>30.76136</c:v>
                </c:pt>
                <c:pt idx="18">
                  <c:v>31.684360000000002</c:v>
                </c:pt>
                <c:pt idx="19">
                  <c:v>33.338080000000005</c:v>
                </c:pt>
                <c:pt idx="20">
                  <c:v>35.480720000000012</c:v>
                </c:pt>
                <c:pt idx="21">
                  <c:v>37.635359999999999</c:v>
                </c:pt>
                <c:pt idx="22">
                  <c:v>38.585840000000005</c:v>
                </c:pt>
                <c:pt idx="23">
                  <c:v>41.381880000000002</c:v>
                </c:pt>
                <c:pt idx="24">
                  <c:v>43.890199999999993</c:v>
                </c:pt>
                <c:pt idx="25">
                  <c:v>44.702840000000009</c:v>
                </c:pt>
                <c:pt idx="26">
                  <c:v>46.10568</c:v>
                </c:pt>
                <c:pt idx="27">
                  <c:v>49.876960000000011</c:v>
                </c:pt>
                <c:pt idx="28">
                  <c:v>53.408320000000003</c:v>
                </c:pt>
                <c:pt idx="29">
                  <c:v>56.076960000000007</c:v>
                </c:pt>
                <c:pt idx="30">
                  <c:v>60.011080000000014</c:v>
                </c:pt>
                <c:pt idx="31">
                  <c:v>63.962600000000009</c:v>
                </c:pt>
                <c:pt idx="32">
                  <c:v>67.102720000000005</c:v>
                </c:pt>
                <c:pt idx="33">
                  <c:v>69.275440000000003</c:v>
                </c:pt>
                <c:pt idx="34">
                  <c:v>71.61224</c:v>
                </c:pt>
                <c:pt idx="35">
                  <c:v>73.254959999999997</c:v>
                </c:pt>
                <c:pt idx="36">
                  <c:v>74.663159999999991</c:v>
                </c:pt>
                <c:pt idx="37">
                  <c:v>73.559400000000011</c:v>
                </c:pt>
                <c:pt idx="38">
                  <c:v>78.972444444444434</c:v>
                </c:pt>
                <c:pt idx="39">
                  <c:v>80.39200000000001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33-D748-BB8A-E5F8C915912B}"/>
            </c:ext>
          </c:extLst>
        </c:ser>
        <c:ser>
          <c:idx val="7"/>
          <c:order val="7"/>
          <c:tx>
            <c:strRef>
              <c:f>'2D graph'!$B$58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graph'!$C$58:$AP$58</c:f>
              <c:numCache>
                <c:formatCode>General</c:formatCode>
                <c:ptCount val="40"/>
                <c:pt idx="0">
                  <c:v>19.366999999999997</c:v>
                </c:pt>
                <c:pt idx="1">
                  <c:v>15.950111111111113</c:v>
                </c:pt>
                <c:pt idx="2">
                  <c:v>15.710479999999995</c:v>
                </c:pt>
                <c:pt idx="3">
                  <c:v>14.303599999999996</c:v>
                </c:pt>
                <c:pt idx="4">
                  <c:v>13.46616</c:v>
                </c:pt>
                <c:pt idx="5">
                  <c:v>13.519119999999997</c:v>
                </c:pt>
                <c:pt idx="6">
                  <c:v>13.86792</c:v>
                </c:pt>
                <c:pt idx="7">
                  <c:v>14.498319999999996</c:v>
                </c:pt>
                <c:pt idx="8">
                  <c:v>15.045319999999997</c:v>
                </c:pt>
                <c:pt idx="9">
                  <c:v>15.748359999999998</c:v>
                </c:pt>
                <c:pt idx="10">
                  <c:v>17.545999999999999</c:v>
                </c:pt>
                <c:pt idx="11">
                  <c:v>20.338000000000001</c:v>
                </c:pt>
                <c:pt idx="12">
                  <c:v>24.082919999999998</c:v>
                </c:pt>
                <c:pt idx="13">
                  <c:v>27.022799999999997</c:v>
                </c:pt>
                <c:pt idx="14">
                  <c:v>29.933199999999996</c:v>
                </c:pt>
                <c:pt idx="15">
                  <c:v>32.054239999999993</c:v>
                </c:pt>
                <c:pt idx="16">
                  <c:v>33.891039999999997</c:v>
                </c:pt>
                <c:pt idx="17">
                  <c:v>35.591399999999993</c:v>
                </c:pt>
                <c:pt idx="18">
                  <c:v>37.28584</c:v>
                </c:pt>
                <c:pt idx="19">
                  <c:v>39.602160000000005</c:v>
                </c:pt>
                <c:pt idx="20">
                  <c:v>42.609960000000001</c:v>
                </c:pt>
                <c:pt idx="21">
                  <c:v>45.196040000000004</c:v>
                </c:pt>
                <c:pt idx="22">
                  <c:v>47.501760000000004</c:v>
                </c:pt>
                <c:pt idx="23">
                  <c:v>51.153480000000009</c:v>
                </c:pt>
                <c:pt idx="24">
                  <c:v>52.743360000000003</c:v>
                </c:pt>
                <c:pt idx="25">
                  <c:v>54.191560000000003</c:v>
                </c:pt>
                <c:pt idx="26">
                  <c:v>56.416199999999996</c:v>
                </c:pt>
                <c:pt idx="27">
                  <c:v>59.22372</c:v>
                </c:pt>
                <c:pt idx="28">
                  <c:v>61.323720000000009</c:v>
                </c:pt>
                <c:pt idx="29">
                  <c:v>65.012080000000012</c:v>
                </c:pt>
                <c:pt idx="30">
                  <c:v>67.988720000000001</c:v>
                </c:pt>
                <c:pt idx="31">
                  <c:v>70.099080000000001</c:v>
                </c:pt>
                <c:pt idx="32">
                  <c:v>71.789600000000007</c:v>
                </c:pt>
                <c:pt idx="33">
                  <c:v>72.651039999999995</c:v>
                </c:pt>
                <c:pt idx="34">
                  <c:v>73.598399999999998</c:v>
                </c:pt>
                <c:pt idx="35">
                  <c:v>74.75612000000001</c:v>
                </c:pt>
                <c:pt idx="36">
                  <c:v>76.500720000000001</c:v>
                </c:pt>
                <c:pt idx="37">
                  <c:v>76.690519999999992</c:v>
                </c:pt>
                <c:pt idx="38">
                  <c:v>79.253222222222206</c:v>
                </c:pt>
                <c:pt idx="39">
                  <c:v>85.444999999999993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33-D748-BB8A-E5F8C915912B}"/>
            </c:ext>
          </c:extLst>
        </c:ser>
        <c:ser>
          <c:idx val="8"/>
          <c:order val="8"/>
          <c:tx>
            <c:strRef>
              <c:f>'2D graph'!$B$59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graph'!$C$59:$AP$59</c:f>
              <c:numCache>
                <c:formatCode>General</c:formatCode>
                <c:ptCount val="40"/>
                <c:pt idx="0">
                  <c:v>22.105</c:v>
                </c:pt>
                <c:pt idx="1">
                  <c:v>20.049777777777777</c:v>
                </c:pt>
                <c:pt idx="2">
                  <c:v>18.047359999999998</c:v>
                </c:pt>
                <c:pt idx="3">
                  <c:v>16.243640000000006</c:v>
                </c:pt>
                <c:pt idx="4">
                  <c:v>14.89672</c:v>
                </c:pt>
                <c:pt idx="5">
                  <c:v>14.544679999999998</c:v>
                </c:pt>
                <c:pt idx="6">
                  <c:v>14.53956</c:v>
                </c:pt>
                <c:pt idx="7">
                  <c:v>14.8546</c:v>
                </c:pt>
                <c:pt idx="8">
                  <c:v>15.473799999999997</c:v>
                </c:pt>
                <c:pt idx="9">
                  <c:v>16.186039999999998</c:v>
                </c:pt>
                <c:pt idx="10">
                  <c:v>17.960079999999998</c:v>
                </c:pt>
                <c:pt idx="11">
                  <c:v>20.878240000000002</c:v>
                </c:pt>
                <c:pt idx="12">
                  <c:v>24.791839999999997</c:v>
                </c:pt>
                <c:pt idx="13">
                  <c:v>28.260200000000005</c:v>
                </c:pt>
                <c:pt idx="14">
                  <c:v>32.38532</c:v>
                </c:pt>
                <c:pt idx="15">
                  <c:v>36.04504</c:v>
                </c:pt>
                <c:pt idx="16">
                  <c:v>39.332520000000002</c:v>
                </c:pt>
                <c:pt idx="17">
                  <c:v>41.562600000000003</c:v>
                </c:pt>
                <c:pt idx="18">
                  <c:v>44.084160000000004</c:v>
                </c:pt>
                <c:pt idx="19">
                  <c:v>46.378679999999996</c:v>
                </c:pt>
                <c:pt idx="20">
                  <c:v>49.160400000000003</c:v>
                </c:pt>
                <c:pt idx="21">
                  <c:v>51.968280000000007</c:v>
                </c:pt>
                <c:pt idx="22">
                  <c:v>55.877839999999999</c:v>
                </c:pt>
                <c:pt idx="23">
                  <c:v>60.579280000000011</c:v>
                </c:pt>
                <c:pt idx="24">
                  <c:v>62.7376</c:v>
                </c:pt>
                <c:pt idx="25">
                  <c:v>64.059520000000006</c:v>
                </c:pt>
                <c:pt idx="26">
                  <c:v>65.941680000000005</c:v>
                </c:pt>
                <c:pt idx="27">
                  <c:v>66.719920000000002</c:v>
                </c:pt>
                <c:pt idx="28">
                  <c:v>67.225120000000004</c:v>
                </c:pt>
                <c:pt idx="29">
                  <c:v>70.163880000000006</c:v>
                </c:pt>
                <c:pt idx="30">
                  <c:v>73.997039999999998</c:v>
                </c:pt>
                <c:pt idx="31">
                  <c:v>76.179400000000001</c:v>
                </c:pt>
                <c:pt idx="32">
                  <c:v>77.730559999999997</c:v>
                </c:pt>
                <c:pt idx="33">
                  <c:v>79.108319999999992</c:v>
                </c:pt>
                <c:pt idx="34">
                  <c:v>79.748359999999991</c:v>
                </c:pt>
                <c:pt idx="35">
                  <c:v>80.086920000000006</c:v>
                </c:pt>
                <c:pt idx="36">
                  <c:v>81.072479999999999</c:v>
                </c:pt>
                <c:pt idx="37">
                  <c:v>84.526600000000016</c:v>
                </c:pt>
                <c:pt idx="38">
                  <c:v>79.461888888888893</c:v>
                </c:pt>
                <c:pt idx="39">
                  <c:v>74.804000000000002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3-D748-BB8A-E5F8C915912B}"/>
            </c:ext>
          </c:extLst>
        </c:ser>
        <c:ser>
          <c:idx val="9"/>
          <c:order val="9"/>
          <c:tx>
            <c:strRef>
              <c:f>'2D graph'!$B$60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graph'!$C$60:$AP$60</c:f>
              <c:numCache>
                <c:formatCode>General</c:formatCode>
                <c:ptCount val="40"/>
                <c:pt idx="0">
                  <c:v>31.941999999999997</c:v>
                </c:pt>
                <c:pt idx="1">
                  <c:v>23.347222222222221</c:v>
                </c:pt>
                <c:pt idx="2">
                  <c:v>19.24784</c:v>
                </c:pt>
                <c:pt idx="3">
                  <c:v>17.172000000000001</c:v>
                </c:pt>
                <c:pt idx="4">
                  <c:v>15.9824</c:v>
                </c:pt>
                <c:pt idx="5">
                  <c:v>15.732400000000002</c:v>
                </c:pt>
                <c:pt idx="6">
                  <c:v>15.788759999999998</c:v>
                </c:pt>
                <c:pt idx="7">
                  <c:v>16.131079999999997</c:v>
                </c:pt>
                <c:pt idx="8">
                  <c:v>16.796559999999996</c:v>
                </c:pt>
                <c:pt idx="9">
                  <c:v>17.438439999999996</c:v>
                </c:pt>
                <c:pt idx="10">
                  <c:v>19.385359999999999</c:v>
                </c:pt>
                <c:pt idx="11">
                  <c:v>22.667919999999999</c:v>
                </c:pt>
                <c:pt idx="12">
                  <c:v>26.957079999999998</c:v>
                </c:pt>
                <c:pt idx="13">
                  <c:v>31.112639999999995</c:v>
                </c:pt>
                <c:pt idx="14">
                  <c:v>35.842240000000004</c:v>
                </c:pt>
                <c:pt idx="15">
                  <c:v>39.195439999999998</c:v>
                </c:pt>
                <c:pt idx="16">
                  <c:v>42.386359999999996</c:v>
                </c:pt>
                <c:pt idx="17">
                  <c:v>44.697720000000011</c:v>
                </c:pt>
                <c:pt idx="18">
                  <c:v>47.290800000000011</c:v>
                </c:pt>
                <c:pt idx="19">
                  <c:v>49.842360000000006</c:v>
                </c:pt>
                <c:pt idx="20">
                  <c:v>53.016120000000022</c:v>
                </c:pt>
                <c:pt idx="21">
                  <c:v>55.969640000000005</c:v>
                </c:pt>
                <c:pt idx="22">
                  <c:v>59.819800000000008</c:v>
                </c:pt>
                <c:pt idx="23">
                  <c:v>64.590400000000002</c:v>
                </c:pt>
                <c:pt idx="24">
                  <c:v>67.645039999999995</c:v>
                </c:pt>
                <c:pt idx="25">
                  <c:v>70.661360000000002</c:v>
                </c:pt>
                <c:pt idx="26">
                  <c:v>73.793040000000005</c:v>
                </c:pt>
                <c:pt idx="27">
                  <c:v>75.474440000000001</c:v>
                </c:pt>
                <c:pt idx="28">
                  <c:v>76.565279999999987</c:v>
                </c:pt>
                <c:pt idx="29">
                  <c:v>78.480400000000003</c:v>
                </c:pt>
                <c:pt idx="30">
                  <c:v>81.018480000000011</c:v>
                </c:pt>
                <c:pt idx="31">
                  <c:v>81.142079999999993</c:v>
                </c:pt>
                <c:pt idx="32">
                  <c:v>81.206119999999999</c:v>
                </c:pt>
                <c:pt idx="33">
                  <c:v>81.349719999999991</c:v>
                </c:pt>
                <c:pt idx="34">
                  <c:v>81.353039999999993</c:v>
                </c:pt>
                <c:pt idx="35">
                  <c:v>81.284559999999999</c:v>
                </c:pt>
                <c:pt idx="36">
                  <c:v>82.2376</c:v>
                </c:pt>
                <c:pt idx="37">
                  <c:v>85.984639999999999</c:v>
                </c:pt>
                <c:pt idx="38">
                  <c:v>90.021444444444441</c:v>
                </c:pt>
                <c:pt idx="39">
                  <c:v>94.126000000000005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3-D748-BB8A-E5F8C915912B}"/>
            </c:ext>
          </c:extLst>
        </c:ser>
        <c:ser>
          <c:idx val="10"/>
          <c:order val="10"/>
          <c:tx>
            <c:strRef>
              <c:f>'2D graph'!$B$61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graph'!$C$61:$AP$61</c:f>
              <c:numCache>
                <c:formatCode>General</c:formatCode>
                <c:ptCount val="40"/>
                <c:pt idx="0">
                  <c:v>28.141999999999999</c:v>
                </c:pt>
                <c:pt idx="1">
                  <c:v>24.186555555555554</c:v>
                </c:pt>
                <c:pt idx="2">
                  <c:v>19.951680000000003</c:v>
                </c:pt>
                <c:pt idx="3">
                  <c:v>18.077439999999999</c:v>
                </c:pt>
                <c:pt idx="4">
                  <c:v>17.17276</c:v>
                </c:pt>
                <c:pt idx="5">
                  <c:v>16.957360000000001</c:v>
                </c:pt>
                <c:pt idx="6">
                  <c:v>16.882999999999999</c:v>
                </c:pt>
                <c:pt idx="7">
                  <c:v>16.931599999999996</c:v>
                </c:pt>
                <c:pt idx="8">
                  <c:v>17.297039999999996</c:v>
                </c:pt>
                <c:pt idx="9">
                  <c:v>17.40964</c:v>
                </c:pt>
                <c:pt idx="10">
                  <c:v>19.315839999999994</c:v>
                </c:pt>
                <c:pt idx="11">
                  <c:v>22.915079999999993</c:v>
                </c:pt>
                <c:pt idx="12">
                  <c:v>27.996999999999993</c:v>
                </c:pt>
                <c:pt idx="13">
                  <c:v>33.129639999999988</c:v>
                </c:pt>
                <c:pt idx="14">
                  <c:v>39.454519999999995</c:v>
                </c:pt>
                <c:pt idx="15">
                  <c:v>44.025159999999985</c:v>
                </c:pt>
                <c:pt idx="16">
                  <c:v>47.602719999999991</c:v>
                </c:pt>
                <c:pt idx="17">
                  <c:v>50.628559999999986</c:v>
                </c:pt>
                <c:pt idx="18">
                  <c:v>53.63651999999999</c:v>
                </c:pt>
                <c:pt idx="19">
                  <c:v>55.779359999999997</c:v>
                </c:pt>
                <c:pt idx="20">
                  <c:v>59.261679999999998</c:v>
                </c:pt>
                <c:pt idx="21">
                  <c:v>62.801720000000003</c:v>
                </c:pt>
                <c:pt idx="22">
                  <c:v>66.017400000000009</c:v>
                </c:pt>
                <c:pt idx="23">
                  <c:v>70.060760000000002</c:v>
                </c:pt>
                <c:pt idx="24">
                  <c:v>74.413799999999995</c:v>
                </c:pt>
                <c:pt idx="25">
                  <c:v>77.465479999999999</c:v>
                </c:pt>
                <c:pt idx="26">
                  <c:v>81.397480000000016</c:v>
                </c:pt>
                <c:pt idx="27">
                  <c:v>84.992680000000007</c:v>
                </c:pt>
                <c:pt idx="28">
                  <c:v>88.016680000000008</c:v>
                </c:pt>
                <c:pt idx="29">
                  <c:v>90.702439999999982</c:v>
                </c:pt>
                <c:pt idx="30">
                  <c:v>94.021480000000011</c:v>
                </c:pt>
                <c:pt idx="31">
                  <c:v>94.038280000000015</c:v>
                </c:pt>
                <c:pt idx="32">
                  <c:v>92.683800000000005</c:v>
                </c:pt>
                <c:pt idx="33">
                  <c:v>92.691239999999993</c:v>
                </c:pt>
                <c:pt idx="34">
                  <c:v>90.59635999999999</c:v>
                </c:pt>
                <c:pt idx="35">
                  <c:v>88.817159999999987</c:v>
                </c:pt>
                <c:pt idx="36">
                  <c:v>88.042799999999986</c:v>
                </c:pt>
                <c:pt idx="37">
                  <c:v>90.917359999999988</c:v>
                </c:pt>
                <c:pt idx="38">
                  <c:v>98.855111111111128</c:v>
                </c:pt>
                <c:pt idx="39">
                  <c:v>143.07900000000001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33-D748-BB8A-E5F8C915912B}"/>
            </c:ext>
          </c:extLst>
        </c:ser>
        <c:ser>
          <c:idx val="11"/>
          <c:order val="11"/>
          <c:tx>
            <c:strRef>
              <c:f>'2D graph'!$B$62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graph'!$C$62:$AP$62</c:f>
              <c:numCache>
                <c:formatCode>General</c:formatCode>
                <c:ptCount val="40"/>
                <c:pt idx="0">
                  <c:v>25.706</c:v>
                </c:pt>
                <c:pt idx="1">
                  <c:v>22.10222222222222</c:v>
                </c:pt>
                <c:pt idx="2">
                  <c:v>20.675680000000007</c:v>
                </c:pt>
                <c:pt idx="3">
                  <c:v>19.163439999999998</c:v>
                </c:pt>
                <c:pt idx="4">
                  <c:v>18.396560000000001</c:v>
                </c:pt>
                <c:pt idx="5">
                  <c:v>18.286800000000003</c:v>
                </c:pt>
                <c:pt idx="6">
                  <c:v>18.20928</c:v>
                </c:pt>
                <c:pt idx="7">
                  <c:v>18.39968</c:v>
                </c:pt>
                <c:pt idx="8">
                  <c:v>18.851400000000002</c:v>
                </c:pt>
                <c:pt idx="9">
                  <c:v>19.365760000000002</c:v>
                </c:pt>
                <c:pt idx="10">
                  <c:v>22.395680000000002</c:v>
                </c:pt>
                <c:pt idx="11">
                  <c:v>26.241919999999997</c:v>
                </c:pt>
                <c:pt idx="12">
                  <c:v>31.153759999999991</c:v>
                </c:pt>
                <c:pt idx="13">
                  <c:v>36.331639999999993</c:v>
                </c:pt>
                <c:pt idx="14">
                  <c:v>42.365919999999996</c:v>
                </c:pt>
                <c:pt idx="15">
                  <c:v>46.077479999999987</c:v>
                </c:pt>
                <c:pt idx="16">
                  <c:v>49.953479999999999</c:v>
                </c:pt>
                <c:pt idx="17">
                  <c:v>53.17143999999999</c:v>
                </c:pt>
                <c:pt idx="18">
                  <c:v>56.583679999999994</c:v>
                </c:pt>
                <c:pt idx="19">
                  <c:v>59.049160000000001</c:v>
                </c:pt>
                <c:pt idx="20">
                  <c:v>62.798759999999994</c:v>
                </c:pt>
                <c:pt idx="21">
                  <c:v>65.858000000000004</c:v>
                </c:pt>
                <c:pt idx="22">
                  <c:v>68.985639999999989</c:v>
                </c:pt>
                <c:pt idx="23">
                  <c:v>72.544640000000001</c:v>
                </c:pt>
                <c:pt idx="24">
                  <c:v>76.830119999999994</c:v>
                </c:pt>
                <c:pt idx="25">
                  <c:v>79.721759999999989</c:v>
                </c:pt>
                <c:pt idx="26">
                  <c:v>83.766239999999996</c:v>
                </c:pt>
                <c:pt idx="27">
                  <c:v>86.699520000000007</c:v>
                </c:pt>
                <c:pt idx="28">
                  <c:v>89.064080000000018</c:v>
                </c:pt>
                <c:pt idx="29">
                  <c:v>90.61475999999999</c:v>
                </c:pt>
                <c:pt idx="30">
                  <c:v>92.163800000000009</c:v>
                </c:pt>
                <c:pt idx="31">
                  <c:v>91.556919999999991</c:v>
                </c:pt>
                <c:pt idx="32">
                  <c:v>90.03067999999999</c:v>
                </c:pt>
                <c:pt idx="33">
                  <c:v>89.032240000000002</c:v>
                </c:pt>
                <c:pt idx="34">
                  <c:v>87.874440000000007</c:v>
                </c:pt>
                <c:pt idx="35">
                  <c:v>88.335599999999999</c:v>
                </c:pt>
                <c:pt idx="36">
                  <c:v>88.833800000000011</c:v>
                </c:pt>
                <c:pt idx="37">
                  <c:v>93.299319999999994</c:v>
                </c:pt>
                <c:pt idx="38">
                  <c:v>100.99211111111111</c:v>
                </c:pt>
                <c:pt idx="39">
                  <c:v>89.106000000000009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33-D748-BB8A-E5F8C915912B}"/>
            </c:ext>
          </c:extLst>
        </c:ser>
        <c:ser>
          <c:idx val="12"/>
          <c:order val="12"/>
          <c:tx>
            <c:strRef>
              <c:f>'2D graph'!$B$63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graph'!$C$63:$AP$63</c:f>
              <c:numCache>
                <c:formatCode>General</c:formatCode>
                <c:ptCount val="40"/>
                <c:pt idx="0">
                  <c:v>19.802</c:v>
                </c:pt>
                <c:pt idx="1">
                  <c:v>19.543777777777777</c:v>
                </c:pt>
                <c:pt idx="2">
                  <c:v>20.812160000000002</c:v>
                </c:pt>
                <c:pt idx="3">
                  <c:v>19.871960000000001</c:v>
                </c:pt>
                <c:pt idx="4">
                  <c:v>19.63496</c:v>
                </c:pt>
                <c:pt idx="5">
                  <c:v>19.581000000000003</c:v>
                </c:pt>
                <c:pt idx="6">
                  <c:v>19.613120000000002</c:v>
                </c:pt>
                <c:pt idx="7">
                  <c:v>19.785040000000002</c:v>
                </c:pt>
                <c:pt idx="8">
                  <c:v>20.2256</c:v>
                </c:pt>
                <c:pt idx="9">
                  <c:v>20.66996</c:v>
                </c:pt>
                <c:pt idx="10">
                  <c:v>24.028639999999996</c:v>
                </c:pt>
                <c:pt idx="11">
                  <c:v>28.341119999999997</c:v>
                </c:pt>
                <c:pt idx="12">
                  <c:v>33.475639999999991</c:v>
                </c:pt>
                <c:pt idx="13">
                  <c:v>39.237759999999994</c:v>
                </c:pt>
                <c:pt idx="14">
                  <c:v>45.604599999999998</c:v>
                </c:pt>
                <c:pt idx="15">
                  <c:v>49.53396</c:v>
                </c:pt>
                <c:pt idx="16">
                  <c:v>53.21228</c:v>
                </c:pt>
                <c:pt idx="17">
                  <c:v>56.099520000000005</c:v>
                </c:pt>
                <c:pt idx="18">
                  <c:v>58.97923999999999</c:v>
                </c:pt>
                <c:pt idx="19">
                  <c:v>61.160799999999988</c:v>
                </c:pt>
                <c:pt idx="20">
                  <c:v>64.252479999999977</c:v>
                </c:pt>
                <c:pt idx="21">
                  <c:v>66.448119999999975</c:v>
                </c:pt>
                <c:pt idx="22">
                  <c:v>68.71347999999999</c:v>
                </c:pt>
                <c:pt idx="23">
                  <c:v>72.090439999999987</c:v>
                </c:pt>
                <c:pt idx="24">
                  <c:v>78.211199999999991</c:v>
                </c:pt>
                <c:pt idx="25">
                  <c:v>80.84747999999999</c:v>
                </c:pt>
                <c:pt idx="26">
                  <c:v>85.029680000000013</c:v>
                </c:pt>
                <c:pt idx="27">
                  <c:v>89.224279999999993</c:v>
                </c:pt>
                <c:pt idx="28">
                  <c:v>91.858799999999988</c:v>
                </c:pt>
                <c:pt idx="29">
                  <c:v>91.49288</c:v>
                </c:pt>
                <c:pt idx="30">
                  <c:v>94.594160000000016</c:v>
                </c:pt>
                <c:pt idx="31">
                  <c:v>95.553399999999996</c:v>
                </c:pt>
                <c:pt idx="32">
                  <c:v>95.039360000000016</c:v>
                </c:pt>
                <c:pt idx="33">
                  <c:v>95.223840000000024</c:v>
                </c:pt>
                <c:pt idx="34">
                  <c:v>95.546720000000008</c:v>
                </c:pt>
                <c:pt idx="35">
                  <c:v>96.013560000000012</c:v>
                </c:pt>
                <c:pt idx="36">
                  <c:v>95.904520000000005</c:v>
                </c:pt>
                <c:pt idx="37">
                  <c:v>99.622560000000007</c:v>
                </c:pt>
                <c:pt idx="38">
                  <c:v>94.819555555555553</c:v>
                </c:pt>
                <c:pt idx="39">
                  <c:v>95.713999999999999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33-D748-BB8A-E5F8C915912B}"/>
            </c:ext>
          </c:extLst>
        </c:ser>
        <c:ser>
          <c:idx val="13"/>
          <c:order val="13"/>
          <c:tx>
            <c:strRef>
              <c:f>'2D graph'!$B$64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graph'!$C$64:$AP$64</c:f>
              <c:numCache>
                <c:formatCode>General</c:formatCode>
                <c:ptCount val="40"/>
                <c:pt idx="0">
                  <c:v>21.266000000000002</c:v>
                </c:pt>
                <c:pt idx="1">
                  <c:v>20.407333333333334</c:v>
                </c:pt>
                <c:pt idx="2">
                  <c:v>20.299720000000001</c:v>
                </c:pt>
                <c:pt idx="3">
                  <c:v>19.847520000000003</c:v>
                </c:pt>
                <c:pt idx="4">
                  <c:v>20.488719999999997</c:v>
                </c:pt>
                <c:pt idx="5">
                  <c:v>21.164320000000004</c:v>
                </c:pt>
                <c:pt idx="6">
                  <c:v>21.584479999999999</c:v>
                </c:pt>
                <c:pt idx="7">
                  <c:v>22.165959999999998</c:v>
                </c:pt>
                <c:pt idx="8">
                  <c:v>23.213200000000001</c:v>
                </c:pt>
                <c:pt idx="9">
                  <c:v>23.941640000000003</c:v>
                </c:pt>
                <c:pt idx="10">
                  <c:v>27.125720000000001</c:v>
                </c:pt>
                <c:pt idx="11">
                  <c:v>31.640839999999997</c:v>
                </c:pt>
                <c:pt idx="12">
                  <c:v>37.315599999999996</c:v>
                </c:pt>
                <c:pt idx="13">
                  <c:v>43.135120000000001</c:v>
                </c:pt>
                <c:pt idx="14">
                  <c:v>48.98960000000001</c:v>
                </c:pt>
                <c:pt idx="15">
                  <c:v>52.446800000000003</c:v>
                </c:pt>
                <c:pt idx="16">
                  <c:v>55.897280000000002</c:v>
                </c:pt>
                <c:pt idx="17">
                  <c:v>58.855359999999997</c:v>
                </c:pt>
                <c:pt idx="18">
                  <c:v>61.253439999999998</c:v>
                </c:pt>
                <c:pt idx="19">
                  <c:v>63.404319999999998</c:v>
                </c:pt>
                <c:pt idx="20">
                  <c:v>67.070400000000006</c:v>
                </c:pt>
                <c:pt idx="21">
                  <c:v>69.240560000000002</c:v>
                </c:pt>
                <c:pt idx="22">
                  <c:v>70.014240000000001</c:v>
                </c:pt>
                <c:pt idx="23">
                  <c:v>72.140040000000013</c:v>
                </c:pt>
                <c:pt idx="24">
                  <c:v>78.039240000000007</c:v>
                </c:pt>
                <c:pt idx="25">
                  <c:v>80.606560000000016</c:v>
                </c:pt>
                <c:pt idx="26">
                  <c:v>85.110280000000003</c:v>
                </c:pt>
                <c:pt idx="27">
                  <c:v>90.684200000000004</c:v>
                </c:pt>
                <c:pt idx="28">
                  <c:v>94.782559999999989</c:v>
                </c:pt>
                <c:pt idx="29">
                  <c:v>94.251199999999983</c:v>
                </c:pt>
                <c:pt idx="30">
                  <c:v>97.032479999999993</c:v>
                </c:pt>
                <c:pt idx="31">
                  <c:v>97.821919999999992</c:v>
                </c:pt>
                <c:pt idx="32">
                  <c:v>97.725359999999995</c:v>
                </c:pt>
                <c:pt idx="33">
                  <c:v>97.86824</c:v>
                </c:pt>
                <c:pt idx="34">
                  <c:v>99.743920000000017</c:v>
                </c:pt>
                <c:pt idx="35">
                  <c:v>100.8236</c:v>
                </c:pt>
                <c:pt idx="36">
                  <c:v>100.58040000000001</c:v>
                </c:pt>
                <c:pt idx="37">
                  <c:v>102.1284</c:v>
                </c:pt>
                <c:pt idx="38">
                  <c:v>101.6</c:v>
                </c:pt>
                <c:pt idx="39">
                  <c:v>101.6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33-D748-BB8A-E5F8C915912B}"/>
            </c:ext>
          </c:extLst>
        </c:ser>
        <c:ser>
          <c:idx val="14"/>
          <c:order val="14"/>
          <c:tx>
            <c:strRef>
              <c:f>'2D graph'!$B$65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graph'!$C$65:$AP$65</c:f>
              <c:numCache>
                <c:formatCode>General</c:formatCode>
                <c:ptCount val="40"/>
                <c:pt idx="0">
                  <c:v>23.045999999999999</c:v>
                </c:pt>
                <c:pt idx="1">
                  <c:v>21.641777777777779</c:v>
                </c:pt>
                <c:pt idx="2">
                  <c:v>24.58</c:v>
                </c:pt>
                <c:pt idx="3">
                  <c:v>23.687599999999996</c:v>
                </c:pt>
                <c:pt idx="4">
                  <c:v>23.589279999999999</c:v>
                </c:pt>
                <c:pt idx="5">
                  <c:v>23.787840000000003</c:v>
                </c:pt>
                <c:pt idx="6">
                  <c:v>24.375360000000001</c:v>
                </c:pt>
                <c:pt idx="7">
                  <c:v>25.359920000000006</c:v>
                </c:pt>
                <c:pt idx="8">
                  <c:v>26.949279999999998</c:v>
                </c:pt>
                <c:pt idx="9">
                  <c:v>28.43224</c:v>
                </c:pt>
                <c:pt idx="10">
                  <c:v>32.401679999999999</c:v>
                </c:pt>
                <c:pt idx="11">
                  <c:v>37.421600000000005</c:v>
                </c:pt>
                <c:pt idx="12">
                  <c:v>43.290640000000003</c:v>
                </c:pt>
                <c:pt idx="13">
                  <c:v>49.021599999999999</c:v>
                </c:pt>
                <c:pt idx="14">
                  <c:v>54.508479999999992</c:v>
                </c:pt>
                <c:pt idx="15">
                  <c:v>58.369519999999987</c:v>
                </c:pt>
                <c:pt idx="16">
                  <c:v>61.557039999999986</c:v>
                </c:pt>
                <c:pt idx="17">
                  <c:v>64.149359999999987</c:v>
                </c:pt>
                <c:pt idx="18">
                  <c:v>66.72247999999999</c:v>
                </c:pt>
                <c:pt idx="19">
                  <c:v>69.226079999999996</c:v>
                </c:pt>
                <c:pt idx="20">
                  <c:v>72.255920000000003</c:v>
                </c:pt>
                <c:pt idx="21">
                  <c:v>74.621840000000006</c:v>
                </c:pt>
                <c:pt idx="22">
                  <c:v>75.946640000000016</c:v>
                </c:pt>
                <c:pt idx="23">
                  <c:v>78.104640000000003</c:v>
                </c:pt>
                <c:pt idx="24">
                  <c:v>82.740400000000008</c:v>
                </c:pt>
                <c:pt idx="25">
                  <c:v>84.498000000000005</c:v>
                </c:pt>
                <c:pt idx="26">
                  <c:v>87.586560000000006</c:v>
                </c:pt>
                <c:pt idx="27">
                  <c:v>91.817520000000002</c:v>
                </c:pt>
                <c:pt idx="28">
                  <c:v>95.113600000000005</c:v>
                </c:pt>
                <c:pt idx="29">
                  <c:v>95.353760000000008</c:v>
                </c:pt>
                <c:pt idx="30">
                  <c:v>99.189280000000011</c:v>
                </c:pt>
                <c:pt idx="31">
                  <c:v>101.88392000000002</c:v>
                </c:pt>
                <c:pt idx="32">
                  <c:v>103.17728000000001</c:v>
                </c:pt>
                <c:pt idx="33">
                  <c:v>104.08288000000005</c:v>
                </c:pt>
                <c:pt idx="34">
                  <c:v>106.37200000000004</c:v>
                </c:pt>
                <c:pt idx="35">
                  <c:v>107.39592000000002</c:v>
                </c:pt>
                <c:pt idx="36">
                  <c:v>107.10208</c:v>
                </c:pt>
                <c:pt idx="37">
                  <c:v>108.93464000000002</c:v>
                </c:pt>
                <c:pt idx="38">
                  <c:v>108.5491111111111</c:v>
                </c:pt>
                <c:pt idx="39">
                  <c:v>113.76600000000001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33-D748-BB8A-E5F8C915912B}"/>
            </c:ext>
          </c:extLst>
        </c:ser>
        <c:ser>
          <c:idx val="15"/>
          <c:order val="15"/>
          <c:tx>
            <c:strRef>
              <c:f>'2D graph'!$B$66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graph'!$C$66:$AP$66</c:f>
              <c:numCache>
                <c:formatCode>General</c:formatCode>
                <c:ptCount val="40"/>
                <c:pt idx="0">
                  <c:v>23.605999999999998</c:v>
                </c:pt>
                <c:pt idx="1">
                  <c:v>30.41622222222222</c:v>
                </c:pt>
                <c:pt idx="2">
                  <c:v>30.103680000000004</c:v>
                </c:pt>
                <c:pt idx="3">
                  <c:v>29.135919999999995</c:v>
                </c:pt>
                <c:pt idx="4">
                  <c:v>28.666319999999999</c:v>
                </c:pt>
                <c:pt idx="5">
                  <c:v>28.557040000000001</c:v>
                </c:pt>
                <c:pt idx="6">
                  <c:v>29.34712</c:v>
                </c:pt>
                <c:pt idx="7">
                  <c:v>30.855039999999999</c:v>
                </c:pt>
                <c:pt idx="8">
                  <c:v>32.6496</c:v>
                </c:pt>
                <c:pt idx="9">
                  <c:v>34.399360000000001</c:v>
                </c:pt>
                <c:pt idx="10">
                  <c:v>38.041760000000004</c:v>
                </c:pt>
                <c:pt idx="11">
                  <c:v>42.776479999999999</c:v>
                </c:pt>
                <c:pt idx="12">
                  <c:v>48.427840000000003</c:v>
                </c:pt>
                <c:pt idx="13">
                  <c:v>53.801760000000002</c:v>
                </c:pt>
                <c:pt idx="14">
                  <c:v>58.654480000000007</c:v>
                </c:pt>
                <c:pt idx="15">
                  <c:v>62.372320000000002</c:v>
                </c:pt>
                <c:pt idx="16">
                  <c:v>65.177999999999997</c:v>
                </c:pt>
                <c:pt idx="17">
                  <c:v>66.877119999999991</c:v>
                </c:pt>
                <c:pt idx="18">
                  <c:v>68.692000000000007</c:v>
                </c:pt>
                <c:pt idx="19">
                  <c:v>71.438240000000008</c:v>
                </c:pt>
                <c:pt idx="20">
                  <c:v>74.077040000000011</c:v>
                </c:pt>
                <c:pt idx="21">
                  <c:v>76.128800000000012</c:v>
                </c:pt>
                <c:pt idx="22">
                  <c:v>78.252559999999988</c:v>
                </c:pt>
                <c:pt idx="23">
                  <c:v>81.692400000000006</c:v>
                </c:pt>
                <c:pt idx="24">
                  <c:v>84.777760000000001</c:v>
                </c:pt>
                <c:pt idx="25">
                  <c:v>86.602400000000003</c:v>
                </c:pt>
                <c:pt idx="26">
                  <c:v>88.623279999999994</c:v>
                </c:pt>
                <c:pt idx="27">
                  <c:v>91.004159999999999</c:v>
                </c:pt>
                <c:pt idx="28">
                  <c:v>92.197040000000015</c:v>
                </c:pt>
                <c:pt idx="29">
                  <c:v>92.585359999999994</c:v>
                </c:pt>
                <c:pt idx="30">
                  <c:v>96.284639999999982</c:v>
                </c:pt>
                <c:pt idx="31">
                  <c:v>99.485039999999984</c:v>
                </c:pt>
                <c:pt idx="32">
                  <c:v>103.65359999999998</c:v>
                </c:pt>
                <c:pt idx="33">
                  <c:v>105.01888</c:v>
                </c:pt>
                <c:pt idx="34">
                  <c:v>109.77976000000001</c:v>
                </c:pt>
                <c:pt idx="35">
                  <c:v>111.95751999999999</c:v>
                </c:pt>
                <c:pt idx="36">
                  <c:v>113.99704</c:v>
                </c:pt>
                <c:pt idx="37">
                  <c:v>116.90216000000001</c:v>
                </c:pt>
                <c:pt idx="38">
                  <c:v>121.16933333333334</c:v>
                </c:pt>
                <c:pt idx="39">
                  <c:v>123.136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33-D748-BB8A-E5F8C915912B}"/>
            </c:ext>
          </c:extLst>
        </c:ser>
        <c:ser>
          <c:idx val="16"/>
          <c:order val="16"/>
          <c:tx>
            <c:strRef>
              <c:f>'2D graph'!$B$67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graph'!$C$67:$AP$67</c:f>
              <c:numCache>
                <c:formatCode>General</c:formatCode>
                <c:ptCount val="40"/>
                <c:pt idx="0">
                  <c:v>47.84</c:v>
                </c:pt>
                <c:pt idx="1">
                  <c:v>39.442666666666668</c:v>
                </c:pt>
                <c:pt idx="2">
                  <c:v>36.071440000000003</c:v>
                </c:pt>
                <c:pt idx="3">
                  <c:v>35.271759999999993</c:v>
                </c:pt>
                <c:pt idx="4">
                  <c:v>34.606960000000001</c:v>
                </c:pt>
                <c:pt idx="5">
                  <c:v>34.042960000000001</c:v>
                </c:pt>
                <c:pt idx="6">
                  <c:v>35.280640000000005</c:v>
                </c:pt>
                <c:pt idx="7">
                  <c:v>36.711920000000006</c:v>
                </c:pt>
                <c:pt idx="8">
                  <c:v>38.518000000000001</c:v>
                </c:pt>
                <c:pt idx="9">
                  <c:v>40.298720000000003</c:v>
                </c:pt>
                <c:pt idx="10">
                  <c:v>43.615680000000005</c:v>
                </c:pt>
                <c:pt idx="11">
                  <c:v>48.135040000000011</c:v>
                </c:pt>
                <c:pt idx="12">
                  <c:v>54.455839999999995</c:v>
                </c:pt>
                <c:pt idx="13">
                  <c:v>60.02872</c:v>
                </c:pt>
                <c:pt idx="14">
                  <c:v>65.812639999999988</c:v>
                </c:pt>
                <c:pt idx="15">
                  <c:v>70.803359999999998</c:v>
                </c:pt>
                <c:pt idx="16">
                  <c:v>74.747279999999989</c:v>
                </c:pt>
                <c:pt idx="17">
                  <c:v>77.829840000000004</c:v>
                </c:pt>
                <c:pt idx="18">
                  <c:v>80.754960000000025</c:v>
                </c:pt>
                <c:pt idx="19">
                  <c:v>84.564000000000021</c:v>
                </c:pt>
                <c:pt idx="20">
                  <c:v>87.158560000000023</c:v>
                </c:pt>
                <c:pt idx="21">
                  <c:v>89.738800000000012</c:v>
                </c:pt>
                <c:pt idx="22">
                  <c:v>93.898719999999997</c:v>
                </c:pt>
                <c:pt idx="23">
                  <c:v>99.434799999999996</c:v>
                </c:pt>
                <c:pt idx="24">
                  <c:v>103.95191999999999</c:v>
                </c:pt>
                <c:pt idx="25">
                  <c:v>108.56039999999999</c:v>
                </c:pt>
                <c:pt idx="26">
                  <c:v>112.07055999999999</c:v>
                </c:pt>
                <c:pt idx="27">
                  <c:v>113.72431999999999</c:v>
                </c:pt>
                <c:pt idx="28">
                  <c:v>114.61560000000001</c:v>
                </c:pt>
                <c:pt idx="29">
                  <c:v>117.63952</c:v>
                </c:pt>
                <c:pt idx="30">
                  <c:v>122.45792000000002</c:v>
                </c:pt>
                <c:pt idx="31">
                  <c:v>126.79928000000004</c:v>
                </c:pt>
                <c:pt idx="32">
                  <c:v>128.96464</c:v>
                </c:pt>
                <c:pt idx="33">
                  <c:v>127.63423999999998</c:v>
                </c:pt>
                <c:pt idx="34">
                  <c:v>130.36199999999999</c:v>
                </c:pt>
                <c:pt idx="35">
                  <c:v>134.86304000000001</c:v>
                </c:pt>
                <c:pt idx="36">
                  <c:v>137.82784000000001</c:v>
                </c:pt>
                <c:pt idx="37">
                  <c:v>145.67087999999995</c:v>
                </c:pt>
                <c:pt idx="38">
                  <c:v>132.39222222222222</c:v>
                </c:pt>
                <c:pt idx="39">
                  <c:v>127.51199999999999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33-D748-BB8A-E5F8C915912B}"/>
            </c:ext>
          </c:extLst>
        </c:ser>
        <c:ser>
          <c:idx val="17"/>
          <c:order val="17"/>
          <c:tx>
            <c:strRef>
              <c:f>'2D graph'!$B$68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graph'!$C$68:$AP$68</c:f>
              <c:numCache>
                <c:formatCode>General</c:formatCode>
                <c:ptCount val="40"/>
                <c:pt idx="0">
                  <c:v>46.413999999999994</c:v>
                </c:pt>
                <c:pt idx="1">
                  <c:v>49.507777777777768</c:v>
                </c:pt>
                <c:pt idx="2">
                  <c:v>42.030240000000006</c:v>
                </c:pt>
                <c:pt idx="3">
                  <c:v>41.682639999999999</c:v>
                </c:pt>
                <c:pt idx="4">
                  <c:v>41.425039999999996</c:v>
                </c:pt>
                <c:pt idx="5">
                  <c:v>42.184960000000004</c:v>
                </c:pt>
                <c:pt idx="6">
                  <c:v>45.029120000000006</c:v>
                </c:pt>
                <c:pt idx="7">
                  <c:v>47.549199999999999</c:v>
                </c:pt>
                <c:pt idx="8">
                  <c:v>50.877839999999999</c:v>
                </c:pt>
                <c:pt idx="9">
                  <c:v>53.895199999999996</c:v>
                </c:pt>
                <c:pt idx="10">
                  <c:v>58.349200000000003</c:v>
                </c:pt>
                <c:pt idx="11">
                  <c:v>63.478559999999995</c:v>
                </c:pt>
                <c:pt idx="12">
                  <c:v>71.194720000000004</c:v>
                </c:pt>
                <c:pt idx="13">
                  <c:v>77.238559999999993</c:v>
                </c:pt>
                <c:pt idx="14">
                  <c:v>83.84872</c:v>
                </c:pt>
                <c:pt idx="15">
                  <c:v>88.698639999999997</c:v>
                </c:pt>
                <c:pt idx="16">
                  <c:v>93.322639999999993</c:v>
                </c:pt>
                <c:pt idx="17">
                  <c:v>96.744479999999982</c:v>
                </c:pt>
                <c:pt idx="18">
                  <c:v>100.23168</c:v>
                </c:pt>
                <c:pt idx="19">
                  <c:v>104.17416000000001</c:v>
                </c:pt>
                <c:pt idx="20">
                  <c:v>107.87368000000004</c:v>
                </c:pt>
                <c:pt idx="21">
                  <c:v>111.26568000000005</c:v>
                </c:pt>
                <c:pt idx="22">
                  <c:v>115.01488000000005</c:v>
                </c:pt>
                <c:pt idx="23">
                  <c:v>119.96680000000003</c:v>
                </c:pt>
                <c:pt idx="24">
                  <c:v>123.36752</c:v>
                </c:pt>
                <c:pt idx="25">
                  <c:v>128.97872000000001</c:v>
                </c:pt>
                <c:pt idx="26">
                  <c:v>133.70136000000002</c:v>
                </c:pt>
                <c:pt idx="27">
                  <c:v>138.16864000000004</c:v>
                </c:pt>
                <c:pt idx="28">
                  <c:v>142.10712000000001</c:v>
                </c:pt>
                <c:pt idx="29">
                  <c:v>148.84128000000001</c:v>
                </c:pt>
                <c:pt idx="30">
                  <c:v>154.32424</c:v>
                </c:pt>
                <c:pt idx="31">
                  <c:v>159.82255999999998</c:v>
                </c:pt>
                <c:pt idx="32">
                  <c:v>162.23872</c:v>
                </c:pt>
                <c:pt idx="33">
                  <c:v>159.51760000000002</c:v>
                </c:pt>
                <c:pt idx="34">
                  <c:v>161.57983999999999</c:v>
                </c:pt>
                <c:pt idx="35">
                  <c:v>165.78432000000001</c:v>
                </c:pt>
                <c:pt idx="36">
                  <c:v>169.14127999999999</c:v>
                </c:pt>
                <c:pt idx="37">
                  <c:v>177.55552</c:v>
                </c:pt>
                <c:pt idx="38">
                  <c:v>185.98022222222224</c:v>
                </c:pt>
                <c:pt idx="39">
                  <c:v>169.88400000000001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D33-D748-BB8A-E5F8C915912B}"/>
            </c:ext>
          </c:extLst>
        </c:ser>
        <c:ser>
          <c:idx val="18"/>
          <c:order val="18"/>
          <c:tx>
            <c:strRef>
              <c:f>'2D graph'!$B$69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graph'!$C$69:$AP$69</c:f>
              <c:numCache>
                <c:formatCode>General</c:formatCode>
                <c:ptCount val="40"/>
                <c:pt idx="0">
                  <c:v>50.24</c:v>
                </c:pt>
                <c:pt idx="1">
                  <c:v>52.400888888888886</c:v>
                </c:pt>
                <c:pt idx="2">
                  <c:v>50.425777777777775</c:v>
                </c:pt>
                <c:pt idx="3">
                  <c:v>46.269333333333329</c:v>
                </c:pt>
                <c:pt idx="4">
                  <c:v>46.785333333333334</c:v>
                </c:pt>
                <c:pt idx="5">
                  <c:v>50.615333333333332</c:v>
                </c:pt>
                <c:pt idx="6">
                  <c:v>55.315555555555562</c:v>
                </c:pt>
                <c:pt idx="7">
                  <c:v>59.12755555555556</c:v>
                </c:pt>
                <c:pt idx="8">
                  <c:v>60.565555555555562</c:v>
                </c:pt>
                <c:pt idx="9">
                  <c:v>64.88355555555556</c:v>
                </c:pt>
                <c:pt idx="10">
                  <c:v>67.440888888888878</c:v>
                </c:pt>
                <c:pt idx="11">
                  <c:v>75.502444444444436</c:v>
                </c:pt>
                <c:pt idx="12">
                  <c:v>83.057333333333347</c:v>
                </c:pt>
                <c:pt idx="13">
                  <c:v>93.816444444444457</c:v>
                </c:pt>
                <c:pt idx="14">
                  <c:v>100.35200000000002</c:v>
                </c:pt>
                <c:pt idx="15">
                  <c:v>106.45777777777779</c:v>
                </c:pt>
                <c:pt idx="16">
                  <c:v>108.15377777777778</c:v>
                </c:pt>
                <c:pt idx="17">
                  <c:v>113.57066666666667</c:v>
                </c:pt>
                <c:pt idx="18">
                  <c:v>118.30266666666668</c:v>
                </c:pt>
                <c:pt idx="19">
                  <c:v>123.15022222222223</c:v>
                </c:pt>
                <c:pt idx="20">
                  <c:v>128.35822222222225</c:v>
                </c:pt>
                <c:pt idx="21">
                  <c:v>130.95288888888888</c:v>
                </c:pt>
                <c:pt idx="22">
                  <c:v>135.19555555555556</c:v>
                </c:pt>
                <c:pt idx="23">
                  <c:v>139.55111111111111</c:v>
                </c:pt>
                <c:pt idx="24">
                  <c:v>148.08088888888889</c:v>
                </c:pt>
                <c:pt idx="25">
                  <c:v>154.80711111111111</c:v>
                </c:pt>
                <c:pt idx="26">
                  <c:v>162.41244444444445</c:v>
                </c:pt>
                <c:pt idx="27">
                  <c:v>167.50800000000001</c:v>
                </c:pt>
                <c:pt idx="28">
                  <c:v>176.53066666666666</c:v>
                </c:pt>
                <c:pt idx="29">
                  <c:v>181.46844444444443</c:v>
                </c:pt>
                <c:pt idx="30">
                  <c:v>194.3653333333333</c:v>
                </c:pt>
                <c:pt idx="31">
                  <c:v>200.61777777777777</c:v>
                </c:pt>
                <c:pt idx="32">
                  <c:v>206.94533333333334</c:v>
                </c:pt>
                <c:pt idx="33">
                  <c:v>199.5622222222222</c:v>
                </c:pt>
                <c:pt idx="34">
                  <c:v>184.66755555555557</c:v>
                </c:pt>
                <c:pt idx="35">
                  <c:v>186.35199999999998</c:v>
                </c:pt>
                <c:pt idx="36">
                  <c:v>200.18177777777777</c:v>
                </c:pt>
                <c:pt idx="37">
                  <c:v>223.50400000000002</c:v>
                </c:pt>
                <c:pt idx="38">
                  <c:v>236.7466666666667</c:v>
                </c:pt>
                <c:pt idx="39">
                  <c:v>279.81200000000001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D33-D748-BB8A-E5F8C915912B}"/>
            </c:ext>
          </c:extLst>
        </c:ser>
        <c:ser>
          <c:idx val="19"/>
          <c:order val="19"/>
          <c:tx>
            <c:strRef>
              <c:f>'2D graph'!$B$70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 graph'!$C$50:$AP$50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graph'!$C$70:$AP$70</c:f>
              <c:numCache>
                <c:formatCode>General</c:formatCode>
                <c:ptCount val="40"/>
                <c:pt idx="0">
                  <c:v>52.771999999999998</c:v>
                </c:pt>
                <c:pt idx="1">
                  <c:v>63.252000000000002</c:v>
                </c:pt>
                <c:pt idx="2">
                  <c:v>47.795999999999999</c:v>
                </c:pt>
                <c:pt idx="3">
                  <c:v>38.524000000000001</c:v>
                </c:pt>
                <c:pt idx="4">
                  <c:v>54.711999999999996</c:v>
                </c:pt>
                <c:pt idx="5">
                  <c:v>61.468000000000004</c:v>
                </c:pt>
                <c:pt idx="6">
                  <c:v>73.076000000000008</c:v>
                </c:pt>
                <c:pt idx="7">
                  <c:v>80.712000000000003</c:v>
                </c:pt>
                <c:pt idx="8">
                  <c:v>81.112000000000009</c:v>
                </c:pt>
                <c:pt idx="9">
                  <c:v>86.052000000000007</c:v>
                </c:pt>
                <c:pt idx="10">
                  <c:v>102.976</c:v>
                </c:pt>
                <c:pt idx="11">
                  <c:v>105.24</c:v>
                </c:pt>
                <c:pt idx="12">
                  <c:v>129.608</c:v>
                </c:pt>
                <c:pt idx="13">
                  <c:v>129.36800000000002</c:v>
                </c:pt>
                <c:pt idx="14">
                  <c:v>152.38800000000001</c:v>
                </c:pt>
                <c:pt idx="15">
                  <c:v>148.72800000000001</c:v>
                </c:pt>
                <c:pt idx="16">
                  <c:v>157.44399999999999</c:v>
                </c:pt>
                <c:pt idx="17">
                  <c:v>143.34399999999999</c:v>
                </c:pt>
                <c:pt idx="18">
                  <c:v>158.27600000000001</c:v>
                </c:pt>
                <c:pt idx="19">
                  <c:v>165.89200000000002</c:v>
                </c:pt>
                <c:pt idx="20">
                  <c:v>167.38400000000001</c:v>
                </c:pt>
                <c:pt idx="21">
                  <c:v>175.56800000000001</c:v>
                </c:pt>
                <c:pt idx="22">
                  <c:v>184.304</c:v>
                </c:pt>
                <c:pt idx="23">
                  <c:v>180.29999999999998</c:v>
                </c:pt>
                <c:pt idx="24">
                  <c:v>168.76</c:v>
                </c:pt>
                <c:pt idx="25">
                  <c:v>183.68799999999999</c:v>
                </c:pt>
                <c:pt idx="26">
                  <c:v>181.584</c:v>
                </c:pt>
                <c:pt idx="27">
                  <c:v>220.62799999999999</c:v>
                </c:pt>
                <c:pt idx="28">
                  <c:v>234.51599999999999</c:v>
                </c:pt>
                <c:pt idx="29">
                  <c:v>257.49599999999998</c:v>
                </c:pt>
                <c:pt idx="30">
                  <c:v>252.48399999999998</c:v>
                </c:pt>
                <c:pt idx="31">
                  <c:v>262.06400000000002</c:v>
                </c:pt>
                <c:pt idx="32">
                  <c:v>265.08</c:v>
                </c:pt>
                <c:pt idx="33">
                  <c:v>270.48399999999998</c:v>
                </c:pt>
                <c:pt idx="34">
                  <c:v>271.21600000000001</c:v>
                </c:pt>
                <c:pt idx="35">
                  <c:v>232.66400000000002</c:v>
                </c:pt>
                <c:pt idx="36">
                  <c:v>269.08</c:v>
                </c:pt>
                <c:pt idx="37">
                  <c:v>266.82800000000003</c:v>
                </c:pt>
                <c:pt idx="38">
                  <c:v>288.98</c:v>
                </c:pt>
                <c:pt idx="39">
                  <c:v>299.74400000000003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D33-D748-BB8A-E5F8C915912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96512864"/>
        <c:axId val="1496734416"/>
        <c:axId val="1984619232"/>
      </c:surface3DChart>
      <c:catAx>
        <c:axId val="149651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734416"/>
        <c:crosses val="autoZero"/>
        <c:auto val="1"/>
        <c:lblAlgn val="ctr"/>
        <c:lblOffset val="100"/>
        <c:noMultiLvlLbl val="0"/>
      </c:catAx>
      <c:valAx>
        <c:axId val="14967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512864"/>
        <c:crosses val="autoZero"/>
        <c:crossBetween val="midCat"/>
      </c:valAx>
      <c:serAx>
        <c:axId val="1984619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7344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 graph'!$B$2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graph'!$C$2:$AP$2</c:f>
              <c:numCache>
                <c:formatCode>General</c:formatCode>
                <c:ptCount val="40"/>
                <c:pt idx="0">
                  <c:v>6.0000000000000001E-3</c:v>
                </c:pt>
                <c:pt idx="1">
                  <c:v>2.8000000000000001E-2</c:v>
                </c:pt>
                <c:pt idx="2">
                  <c:v>6.8999999999999992E-2</c:v>
                </c:pt>
                <c:pt idx="3">
                  <c:v>0.18000000000000002</c:v>
                </c:pt>
                <c:pt idx="4">
                  <c:v>0.29300000000000004</c:v>
                </c:pt>
                <c:pt idx="5">
                  <c:v>0.47399999999999998</c:v>
                </c:pt>
                <c:pt idx="6">
                  <c:v>0.79</c:v>
                </c:pt>
                <c:pt idx="7">
                  <c:v>0.96699999999999997</c:v>
                </c:pt>
                <c:pt idx="8">
                  <c:v>1.351</c:v>
                </c:pt>
                <c:pt idx="9">
                  <c:v>1.8359999999999999</c:v>
                </c:pt>
                <c:pt idx="10">
                  <c:v>2.431</c:v>
                </c:pt>
                <c:pt idx="11">
                  <c:v>3.0370000000000004</c:v>
                </c:pt>
                <c:pt idx="12">
                  <c:v>3.3719999999999999</c:v>
                </c:pt>
                <c:pt idx="13">
                  <c:v>3.9690000000000003</c:v>
                </c:pt>
                <c:pt idx="14">
                  <c:v>4.7510000000000003</c:v>
                </c:pt>
                <c:pt idx="15">
                  <c:v>5.9179999999999993</c:v>
                </c:pt>
                <c:pt idx="16">
                  <c:v>6.5900000000000007</c:v>
                </c:pt>
                <c:pt idx="17">
                  <c:v>7.8280000000000003</c:v>
                </c:pt>
                <c:pt idx="18">
                  <c:v>9.0030000000000001</c:v>
                </c:pt>
                <c:pt idx="19">
                  <c:v>10.644</c:v>
                </c:pt>
                <c:pt idx="20">
                  <c:v>11.988</c:v>
                </c:pt>
                <c:pt idx="21">
                  <c:v>13.728999999999999</c:v>
                </c:pt>
                <c:pt idx="22">
                  <c:v>15.847</c:v>
                </c:pt>
                <c:pt idx="23">
                  <c:v>17.808999999999997</c:v>
                </c:pt>
                <c:pt idx="24">
                  <c:v>20.178000000000001</c:v>
                </c:pt>
                <c:pt idx="25">
                  <c:v>22.797000000000001</c:v>
                </c:pt>
                <c:pt idx="26">
                  <c:v>25.929000000000002</c:v>
                </c:pt>
                <c:pt idx="27">
                  <c:v>28.43</c:v>
                </c:pt>
                <c:pt idx="28">
                  <c:v>32.302</c:v>
                </c:pt>
                <c:pt idx="29">
                  <c:v>36.844000000000001</c:v>
                </c:pt>
                <c:pt idx="30">
                  <c:v>40.514000000000003</c:v>
                </c:pt>
                <c:pt idx="31">
                  <c:v>43.305999999999997</c:v>
                </c:pt>
                <c:pt idx="32">
                  <c:v>47.078000000000003</c:v>
                </c:pt>
                <c:pt idx="33">
                  <c:v>52.278999999999996</c:v>
                </c:pt>
                <c:pt idx="34">
                  <c:v>55.806000000000004</c:v>
                </c:pt>
                <c:pt idx="35">
                  <c:v>58.177999999999997</c:v>
                </c:pt>
                <c:pt idx="36">
                  <c:v>66.434000000000012</c:v>
                </c:pt>
                <c:pt idx="37">
                  <c:v>67.13900000000001</c:v>
                </c:pt>
                <c:pt idx="38">
                  <c:v>81.176000000000002</c:v>
                </c:pt>
                <c:pt idx="39">
                  <c:v>84.459000000000003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5-B745-B18C-5CF763DABBF1}"/>
            </c:ext>
          </c:extLst>
        </c:ser>
        <c:ser>
          <c:idx val="1"/>
          <c:order val="1"/>
          <c:tx>
            <c:strRef>
              <c:f>'2D graph'!$B$3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graph'!$C$3:$AP$3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2.8000000000000001E-2</c:v>
                </c:pt>
                <c:pt idx="2">
                  <c:v>9.2999999999999999E-2</c:v>
                </c:pt>
                <c:pt idx="3">
                  <c:v>0.224</c:v>
                </c:pt>
                <c:pt idx="4">
                  <c:v>0.40400000000000003</c:v>
                </c:pt>
                <c:pt idx="5">
                  <c:v>0.70600000000000007</c:v>
                </c:pt>
                <c:pt idx="6">
                  <c:v>1.085</c:v>
                </c:pt>
                <c:pt idx="7">
                  <c:v>1.5859999999999999</c:v>
                </c:pt>
                <c:pt idx="8">
                  <c:v>2.258</c:v>
                </c:pt>
                <c:pt idx="9">
                  <c:v>2.9990000000000001</c:v>
                </c:pt>
                <c:pt idx="10">
                  <c:v>3.9630000000000005</c:v>
                </c:pt>
                <c:pt idx="11">
                  <c:v>5.0939999999999994</c:v>
                </c:pt>
                <c:pt idx="12">
                  <c:v>6.4590000000000005</c:v>
                </c:pt>
                <c:pt idx="13">
                  <c:v>8.3580000000000005</c:v>
                </c:pt>
                <c:pt idx="14">
                  <c:v>10.418999999999999</c:v>
                </c:pt>
                <c:pt idx="15">
                  <c:v>11.987</c:v>
                </c:pt>
                <c:pt idx="16">
                  <c:v>14.87</c:v>
                </c:pt>
                <c:pt idx="17">
                  <c:v>17.395999999999997</c:v>
                </c:pt>
                <c:pt idx="18">
                  <c:v>20.788999999999998</c:v>
                </c:pt>
                <c:pt idx="19">
                  <c:v>23.307000000000002</c:v>
                </c:pt>
                <c:pt idx="20">
                  <c:v>26.638999999999999</c:v>
                </c:pt>
                <c:pt idx="21">
                  <c:v>30.900000000000002</c:v>
                </c:pt>
                <c:pt idx="22">
                  <c:v>35.555999999999997</c:v>
                </c:pt>
                <c:pt idx="23">
                  <c:v>40.120000000000005</c:v>
                </c:pt>
                <c:pt idx="24">
                  <c:v>46.489999999999995</c:v>
                </c:pt>
                <c:pt idx="25">
                  <c:v>52.214000000000006</c:v>
                </c:pt>
                <c:pt idx="26">
                  <c:v>61.339999999999996</c:v>
                </c:pt>
                <c:pt idx="27">
                  <c:v>64.858999999999995</c:v>
                </c:pt>
                <c:pt idx="28">
                  <c:v>74.746000000000009</c:v>
                </c:pt>
                <c:pt idx="29">
                  <c:v>79.789000000000001</c:v>
                </c:pt>
                <c:pt idx="30">
                  <c:v>87.528999999999996</c:v>
                </c:pt>
                <c:pt idx="31">
                  <c:v>97.293000000000006</c:v>
                </c:pt>
                <c:pt idx="32">
                  <c:v>110.114</c:v>
                </c:pt>
                <c:pt idx="33">
                  <c:v>117.937</c:v>
                </c:pt>
                <c:pt idx="34">
                  <c:v>127.26299999999999</c:v>
                </c:pt>
                <c:pt idx="35">
                  <c:v>134.833</c:v>
                </c:pt>
                <c:pt idx="36">
                  <c:v>155.774</c:v>
                </c:pt>
                <c:pt idx="37">
                  <c:v>164.12199999999999</c:v>
                </c:pt>
                <c:pt idx="38">
                  <c:v>177.05</c:v>
                </c:pt>
                <c:pt idx="39">
                  <c:v>190.13300000000001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5-B745-B18C-5CF763DABBF1}"/>
            </c:ext>
          </c:extLst>
        </c:ser>
        <c:ser>
          <c:idx val="2"/>
          <c:order val="2"/>
          <c:tx>
            <c:strRef>
              <c:f>'2D graph'!$B$4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graph'!$C$4:$AP$4</c:f>
              <c:numCache>
                <c:formatCode>General</c:formatCode>
                <c:ptCount val="40"/>
                <c:pt idx="0">
                  <c:v>2.4E-2</c:v>
                </c:pt>
                <c:pt idx="1">
                  <c:v>4.9000000000000002E-2</c:v>
                </c:pt>
                <c:pt idx="2">
                  <c:v>0.158</c:v>
                </c:pt>
                <c:pt idx="3">
                  <c:v>0.35899999999999999</c:v>
                </c:pt>
                <c:pt idx="4">
                  <c:v>0.65899999999999992</c:v>
                </c:pt>
                <c:pt idx="5">
                  <c:v>1.1340000000000001</c:v>
                </c:pt>
                <c:pt idx="6">
                  <c:v>1.6980000000000002</c:v>
                </c:pt>
                <c:pt idx="7">
                  <c:v>2.4900000000000002</c:v>
                </c:pt>
                <c:pt idx="8">
                  <c:v>3.5059999999999998</c:v>
                </c:pt>
                <c:pt idx="9">
                  <c:v>5.0380000000000003</c:v>
                </c:pt>
                <c:pt idx="10">
                  <c:v>6.423</c:v>
                </c:pt>
                <c:pt idx="11">
                  <c:v>8.109</c:v>
                </c:pt>
                <c:pt idx="12">
                  <c:v>10.465</c:v>
                </c:pt>
                <c:pt idx="13">
                  <c:v>12.992000000000001</c:v>
                </c:pt>
                <c:pt idx="14">
                  <c:v>16.116</c:v>
                </c:pt>
                <c:pt idx="15">
                  <c:v>18.919999999999998</c:v>
                </c:pt>
                <c:pt idx="16">
                  <c:v>22.325000000000003</c:v>
                </c:pt>
                <c:pt idx="17">
                  <c:v>26.364999999999998</c:v>
                </c:pt>
                <c:pt idx="18">
                  <c:v>30.742999999999999</c:v>
                </c:pt>
                <c:pt idx="19">
                  <c:v>35.147999999999996</c:v>
                </c:pt>
                <c:pt idx="20">
                  <c:v>41.234000000000002</c:v>
                </c:pt>
                <c:pt idx="21">
                  <c:v>51.678000000000004</c:v>
                </c:pt>
                <c:pt idx="22">
                  <c:v>58.271999999999998</c:v>
                </c:pt>
                <c:pt idx="23">
                  <c:v>63.506999999999991</c:v>
                </c:pt>
                <c:pt idx="24">
                  <c:v>72.843000000000004</c:v>
                </c:pt>
                <c:pt idx="25">
                  <c:v>82.147999999999996</c:v>
                </c:pt>
                <c:pt idx="26">
                  <c:v>90.091999999999999</c:v>
                </c:pt>
                <c:pt idx="27">
                  <c:v>100.803</c:v>
                </c:pt>
                <c:pt idx="28">
                  <c:v>115.617</c:v>
                </c:pt>
                <c:pt idx="29">
                  <c:v>122.224</c:v>
                </c:pt>
                <c:pt idx="30">
                  <c:v>137.136</c:v>
                </c:pt>
                <c:pt idx="31">
                  <c:v>143.45500000000001</c:v>
                </c:pt>
                <c:pt idx="32">
                  <c:v>169.94600000000003</c:v>
                </c:pt>
                <c:pt idx="33">
                  <c:v>182.637</c:v>
                </c:pt>
                <c:pt idx="34">
                  <c:v>188.785</c:v>
                </c:pt>
                <c:pt idx="35">
                  <c:v>215.46100000000001</c:v>
                </c:pt>
                <c:pt idx="36">
                  <c:v>231.49299999999999</c:v>
                </c:pt>
                <c:pt idx="37">
                  <c:v>256.61699999999996</c:v>
                </c:pt>
                <c:pt idx="38">
                  <c:v>279.83200000000005</c:v>
                </c:pt>
                <c:pt idx="39">
                  <c:v>308.70699999999999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5-B745-B18C-5CF763DABBF1}"/>
            </c:ext>
          </c:extLst>
        </c:ser>
        <c:ser>
          <c:idx val="3"/>
          <c:order val="3"/>
          <c:tx>
            <c:strRef>
              <c:f>'2D graph'!$B$5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graph'!$C$5:$AP$5</c:f>
              <c:numCache>
                <c:formatCode>General</c:formatCode>
                <c:ptCount val="40"/>
                <c:pt idx="0">
                  <c:v>0.01</c:v>
                </c:pt>
                <c:pt idx="1">
                  <c:v>6.0000000000000005E-2</c:v>
                </c:pt>
                <c:pt idx="2">
                  <c:v>0.2</c:v>
                </c:pt>
                <c:pt idx="3">
                  <c:v>0.48099999999999998</c:v>
                </c:pt>
                <c:pt idx="4">
                  <c:v>1.046</c:v>
                </c:pt>
                <c:pt idx="5">
                  <c:v>1.2930000000000001</c:v>
                </c:pt>
                <c:pt idx="6">
                  <c:v>2.1259999999999999</c:v>
                </c:pt>
                <c:pt idx="7">
                  <c:v>3.117</c:v>
                </c:pt>
                <c:pt idx="8">
                  <c:v>4.3529999999999998</c:v>
                </c:pt>
                <c:pt idx="9">
                  <c:v>5.7479999999999993</c:v>
                </c:pt>
                <c:pt idx="10">
                  <c:v>7.8480000000000008</c:v>
                </c:pt>
                <c:pt idx="11">
                  <c:v>10.041</c:v>
                </c:pt>
                <c:pt idx="12">
                  <c:v>13.181999999999999</c:v>
                </c:pt>
                <c:pt idx="13">
                  <c:v>16.523</c:v>
                </c:pt>
                <c:pt idx="14">
                  <c:v>20.437000000000001</c:v>
                </c:pt>
                <c:pt idx="15">
                  <c:v>25.143999999999998</c:v>
                </c:pt>
                <c:pt idx="16">
                  <c:v>30.260999999999999</c:v>
                </c:pt>
                <c:pt idx="17">
                  <c:v>37.68</c:v>
                </c:pt>
                <c:pt idx="18">
                  <c:v>42.787999999999997</c:v>
                </c:pt>
                <c:pt idx="19">
                  <c:v>49.605000000000004</c:v>
                </c:pt>
                <c:pt idx="20">
                  <c:v>57.52</c:v>
                </c:pt>
                <c:pt idx="21">
                  <c:v>66.531999999999996</c:v>
                </c:pt>
                <c:pt idx="22">
                  <c:v>75.930999999999997</c:v>
                </c:pt>
                <c:pt idx="23">
                  <c:v>84.394999999999996</c:v>
                </c:pt>
                <c:pt idx="24">
                  <c:v>96.941000000000003</c:v>
                </c:pt>
                <c:pt idx="25">
                  <c:v>112.20399999999999</c:v>
                </c:pt>
                <c:pt idx="26">
                  <c:v>124.357</c:v>
                </c:pt>
                <c:pt idx="27">
                  <c:v>132.17499999999998</c:v>
                </c:pt>
                <c:pt idx="28">
                  <c:v>152.10000000000002</c:v>
                </c:pt>
                <c:pt idx="29">
                  <c:v>169.45699999999999</c:v>
                </c:pt>
                <c:pt idx="30">
                  <c:v>186.56100000000001</c:v>
                </c:pt>
                <c:pt idx="31">
                  <c:v>204.148</c:v>
                </c:pt>
                <c:pt idx="32">
                  <c:v>226.91499999999999</c:v>
                </c:pt>
                <c:pt idx="33">
                  <c:v>245.73999999999998</c:v>
                </c:pt>
                <c:pt idx="34">
                  <c:v>270.786</c:v>
                </c:pt>
                <c:pt idx="35">
                  <c:v>288.21100000000001</c:v>
                </c:pt>
                <c:pt idx="36">
                  <c:v>314.029</c:v>
                </c:pt>
                <c:pt idx="37">
                  <c:v>346.99700000000001</c:v>
                </c:pt>
                <c:pt idx="38">
                  <c:v>376.99100000000004</c:v>
                </c:pt>
                <c:pt idx="39">
                  <c:v>394.51399999999995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C5-B745-B18C-5CF763DABBF1}"/>
            </c:ext>
          </c:extLst>
        </c:ser>
        <c:ser>
          <c:idx val="4"/>
          <c:order val="4"/>
          <c:tx>
            <c:strRef>
              <c:f>'2D graph'!$B$6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graph'!$C$6:$AP$6</c:f>
              <c:numCache>
                <c:formatCode>General</c:formatCode>
                <c:ptCount val="40"/>
                <c:pt idx="0">
                  <c:v>1.2E-2</c:v>
                </c:pt>
                <c:pt idx="1">
                  <c:v>7.4999999999999997E-2</c:v>
                </c:pt>
                <c:pt idx="2">
                  <c:v>0.24399999999999999</c:v>
                </c:pt>
                <c:pt idx="3">
                  <c:v>0.64400000000000002</c:v>
                </c:pt>
                <c:pt idx="4">
                  <c:v>1.2110000000000001</c:v>
                </c:pt>
                <c:pt idx="5">
                  <c:v>1.8940000000000001</c:v>
                </c:pt>
                <c:pt idx="6">
                  <c:v>2.8930000000000002</c:v>
                </c:pt>
                <c:pt idx="7">
                  <c:v>4.2469999999999999</c:v>
                </c:pt>
                <c:pt idx="8">
                  <c:v>6.1599999999999993</c:v>
                </c:pt>
                <c:pt idx="9">
                  <c:v>8.0459999999999994</c:v>
                </c:pt>
                <c:pt idx="10">
                  <c:v>10.723999999999998</c:v>
                </c:pt>
                <c:pt idx="11">
                  <c:v>13.705</c:v>
                </c:pt>
                <c:pt idx="12">
                  <c:v>18.242000000000001</c:v>
                </c:pt>
                <c:pt idx="13">
                  <c:v>21.59</c:v>
                </c:pt>
                <c:pt idx="14">
                  <c:v>27.279999999999998</c:v>
                </c:pt>
                <c:pt idx="15">
                  <c:v>32.544999999999995</c:v>
                </c:pt>
                <c:pt idx="16">
                  <c:v>38.745000000000005</c:v>
                </c:pt>
                <c:pt idx="17">
                  <c:v>44.921999999999997</c:v>
                </c:pt>
                <c:pt idx="18">
                  <c:v>50.967999999999996</c:v>
                </c:pt>
                <c:pt idx="19">
                  <c:v>60.78</c:v>
                </c:pt>
                <c:pt idx="20">
                  <c:v>70.168999999999997</c:v>
                </c:pt>
                <c:pt idx="21">
                  <c:v>85.170999999999992</c:v>
                </c:pt>
                <c:pt idx="22">
                  <c:v>96.274000000000001</c:v>
                </c:pt>
                <c:pt idx="23">
                  <c:v>109.568</c:v>
                </c:pt>
                <c:pt idx="24">
                  <c:v>123.42500000000001</c:v>
                </c:pt>
                <c:pt idx="25">
                  <c:v>139.124</c:v>
                </c:pt>
                <c:pt idx="26">
                  <c:v>158.108</c:v>
                </c:pt>
                <c:pt idx="27">
                  <c:v>172.149</c:v>
                </c:pt>
                <c:pt idx="28">
                  <c:v>194.26300000000001</c:v>
                </c:pt>
                <c:pt idx="29">
                  <c:v>212.89600000000002</c:v>
                </c:pt>
                <c:pt idx="30">
                  <c:v>236.01599999999999</c:v>
                </c:pt>
                <c:pt idx="31">
                  <c:v>259.08300000000003</c:v>
                </c:pt>
                <c:pt idx="32">
                  <c:v>286.75800000000004</c:v>
                </c:pt>
                <c:pt idx="33">
                  <c:v>314.16800000000001</c:v>
                </c:pt>
                <c:pt idx="34">
                  <c:v>343.64499999999998</c:v>
                </c:pt>
                <c:pt idx="35">
                  <c:v>366.43799999999999</c:v>
                </c:pt>
                <c:pt idx="36">
                  <c:v>405.637</c:v>
                </c:pt>
                <c:pt idx="37">
                  <c:v>433.95099999999996</c:v>
                </c:pt>
                <c:pt idx="38">
                  <c:v>477.50900000000001</c:v>
                </c:pt>
                <c:pt idx="39">
                  <c:v>502.23599999999999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C5-B745-B18C-5CF763DABBF1}"/>
            </c:ext>
          </c:extLst>
        </c:ser>
        <c:ser>
          <c:idx val="5"/>
          <c:order val="5"/>
          <c:tx>
            <c:strRef>
              <c:f>'2D graph'!$B$7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graph'!$C$7:$AP$7</c:f>
              <c:numCache>
                <c:formatCode>General</c:formatCode>
                <c:ptCount val="40"/>
                <c:pt idx="0">
                  <c:v>1.2999999999999999E-2</c:v>
                </c:pt>
                <c:pt idx="1">
                  <c:v>9.1999999999999998E-2</c:v>
                </c:pt>
                <c:pt idx="2">
                  <c:v>0.29399999999999998</c:v>
                </c:pt>
                <c:pt idx="3">
                  <c:v>0.80599999999999994</c:v>
                </c:pt>
                <c:pt idx="4">
                  <c:v>1.452</c:v>
                </c:pt>
                <c:pt idx="5">
                  <c:v>2.258</c:v>
                </c:pt>
                <c:pt idx="6">
                  <c:v>3.512</c:v>
                </c:pt>
                <c:pt idx="7">
                  <c:v>5.1919999999999993</c:v>
                </c:pt>
                <c:pt idx="8">
                  <c:v>7.2040000000000006</c:v>
                </c:pt>
                <c:pt idx="9">
                  <c:v>9.7750000000000004</c:v>
                </c:pt>
                <c:pt idx="10">
                  <c:v>12.833</c:v>
                </c:pt>
                <c:pt idx="11">
                  <c:v>17.966999999999999</c:v>
                </c:pt>
                <c:pt idx="12">
                  <c:v>21.474</c:v>
                </c:pt>
                <c:pt idx="13">
                  <c:v>26.658999999999999</c:v>
                </c:pt>
                <c:pt idx="14">
                  <c:v>32.807000000000002</c:v>
                </c:pt>
                <c:pt idx="15">
                  <c:v>38.582000000000001</c:v>
                </c:pt>
                <c:pt idx="16">
                  <c:v>46.552</c:v>
                </c:pt>
                <c:pt idx="17">
                  <c:v>56.252000000000002</c:v>
                </c:pt>
                <c:pt idx="18">
                  <c:v>64.3</c:v>
                </c:pt>
                <c:pt idx="19">
                  <c:v>74.846999999999994</c:v>
                </c:pt>
                <c:pt idx="20">
                  <c:v>86.57</c:v>
                </c:pt>
                <c:pt idx="21">
                  <c:v>102.14</c:v>
                </c:pt>
                <c:pt idx="22">
                  <c:v>118.027</c:v>
                </c:pt>
                <c:pt idx="23">
                  <c:v>130.33099999999999</c:v>
                </c:pt>
                <c:pt idx="24">
                  <c:v>142.643</c:v>
                </c:pt>
                <c:pt idx="25">
                  <c:v>168.91400000000002</c:v>
                </c:pt>
                <c:pt idx="26">
                  <c:v>188.846</c:v>
                </c:pt>
                <c:pt idx="27">
                  <c:v>205.89599999999999</c:v>
                </c:pt>
                <c:pt idx="28">
                  <c:v>238.25399999999999</c:v>
                </c:pt>
                <c:pt idx="29">
                  <c:v>253.03599999999997</c:v>
                </c:pt>
                <c:pt idx="30">
                  <c:v>287.75800000000004</c:v>
                </c:pt>
                <c:pt idx="31">
                  <c:v>308.56799999999998</c:v>
                </c:pt>
                <c:pt idx="32">
                  <c:v>344.75600000000003</c:v>
                </c:pt>
                <c:pt idx="33">
                  <c:v>378.67599999999999</c:v>
                </c:pt>
                <c:pt idx="34">
                  <c:v>416.084</c:v>
                </c:pt>
                <c:pt idx="35">
                  <c:v>441.49799999999999</c:v>
                </c:pt>
                <c:pt idx="36">
                  <c:v>497.572</c:v>
                </c:pt>
                <c:pt idx="37">
                  <c:v>520.87599999999998</c:v>
                </c:pt>
                <c:pt idx="38">
                  <c:v>573.22199999999998</c:v>
                </c:pt>
                <c:pt idx="39">
                  <c:v>606.64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C5-B745-B18C-5CF763DABBF1}"/>
            </c:ext>
          </c:extLst>
        </c:ser>
        <c:ser>
          <c:idx val="6"/>
          <c:order val="6"/>
          <c:tx>
            <c:strRef>
              <c:f>'2D graph'!$B$8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graph'!$C$8:$AP$8</c:f>
              <c:numCache>
                <c:formatCode>General</c:formatCode>
                <c:ptCount val="40"/>
                <c:pt idx="0">
                  <c:v>1.6E-2</c:v>
                </c:pt>
                <c:pt idx="1">
                  <c:v>0.112</c:v>
                </c:pt>
                <c:pt idx="2">
                  <c:v>0.374</c:v>
                </c:pt>
                <c:pt idx="3">
                  <c:v>0.89800000000000002</c:v>
                </c:pt>
                <c:pt idx="4">
                  <c:v>1.6060000000000001</c:v>
                </c:pt>
                <c:pt idx="5">
                  <c:v>2.66</c:v>
                </c:pt>
                <c:pt idx="6">
                  <c:v>4.1260000000000003</c:v>
                </c:pt>
                <c:pt idx="7">
                  <c:v>6.1000000000000005</c:v>
                </c:pt>
                <c:pt idx="8">
                  <c:v>8.4759999999999991</c:v>
                </c:pt>
                <c:pt idx="9">
                  <c:v>11.49</c:v>
                </c:pt>
                <c:pt idx="10">
                  <c:v>15.08</c:v>
                </c:pt>
                <c:pt idx="11">
                  <c:v>20.596</c:v>
                </c:pt>
                <c:pt idx="12">
                  <c:v>24.96</c:v>
                </c:pt>
                <c:pt idx="13">
                  <c:v>32.53</c:v>
                </c:pt>
                <c:pt idx="14">
                  <c:v>38.24</c:v>
                </c:pt>
                <c:pt idx="15">
                  <c:v>45.282000000000004</c:v>
                </c:pt>
                <c:pt idx="16">
                  <c:v>55.266000000000005</c:v>
                </c:pt>
                <c:pt idx="17">
                  <c:v>65.311999999999998</c:v>
                </c:pt>
                <c:pt idx="18">
                  <c:v>75.644000000000005</c:v>
                </c:pt>
                <c:pt idx="19">
                  <c:v>87.17</c:v>
                </c:pt>
                <c:pt idx="20">
                  <c:v>102.938</c:v>
                </c:pt>
                <c:pt idx="21">
                  <c:v>117.38800000000001</c:v>
                </c:pt>
                <c:pt idx="22">
                  <c:v>139.42399999999998</c:v>
                </c:pt>
                <c:pt idx="23">
                  <c:v>153.464</c:v>
                </c:pt>
                <c:pt idx="24">
                  <c:v>178.76400000000001</c:v>
                </c:pt>
                <c:pt idx="25">
                  <c:v>198.428</c:v>
                </c:pt>
                <c:pt idx="26">
                  <c:v>221.96199999999999</c:v>
                </c:pt>
                <c:pt idx="27">
                  <c:v>245.02599999999998</c:v>
                </c:pt>
                <c:pt idx="28">
                  <c:v>274.75200000000001</c:v>
                </c:pt>
                <c:pt idx="29">
                  <c:v>318.11799999999999</c:v>
                </c:pt>
                <c:pt idx="30">
                  <c:v>342.56599999999997</c:v>
                </c:pt>
                <c:pt idx="31">
                  <c:v>361.70000000000005</c:v>
                </c:pt>
                <c:pt idx="32">
                  <c:v>403.596</c:v>
                </c:pt>
                <c:pt idx="33">
                  <c:v>438.904</c:v>
                </c:pt>
                <c:pt idx="34">
                  <c:v>480.76000000000005</c:v>
                </c:pt>
                <c:pt idx="35">
                  <c:v>520.37599999999998</c:v>
                </c:pt>
                <c:pt idx="36">
                  <c:v>571.47</c:v>
                </c:pt>
                <c:pt idx="37">
                  <c:v>615.02800000000002</c:v>
                </c:pt>
                <c:pt idx="38">
                  <c:v>677.54000000000008</c:v>
                </c:pt>
                <c:pt idx="39">
                  <c:v>712.46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C5-B745-B18C-5CF763DABBF1}"/>
            </c:ext>
          </c:extLst>
        </c:ser>
        <c:ser>
          <c:idx val="7"/>
          <c:order val="7"/>
          <c:tx>
            <c:strRef>
              <c:f>'2D graph'!$B$9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graph'!$C$9:$AP$9</c:f>
              <c:numCache>
                <c:formatCode>General</c:formatCode>
                <c:ptCount val="40"/>
                <c:pt idx="0">
                  <c:v>1.6E-2</c:v>
                </c:pt>
                <c:pt idx="1">
                  <c:v>0.124</c:v>
                </c:pt>
                <c:pt idx="2">
                  <c:v>0.51200000000000001</c:v>
                </c:pt>
                <c:pt idx="3">
                  <c:v>1.0980000000000001</c:v>
                </c:pt>
                <c:pt idx="4">
                  <c:v>2.0219999999999998</c:v>
                </c:pt>
                <c:pt idx="5">
                  <c:v>3.14</c:v>
                </c:pt>
                <c:pt idx="6">
                  <c:v>4.7140000000000004</c:v>
                </c:pt>
                <c:pt idx="7">
                  <c:v>7.3340000000000005</c:v>
                </c:pt>
                <c:pt idx="8">
                  <c:v>9.8179999999999996</c:v>
                </c:pt>
                <c:pt idx="9">
                  <c:v>13.448</c:v>
                </c:pt>
                <c:pt idx="10">
                  <c:v>17.41</c:v>
                </c:pt>
                <c:pt idx="11">
                  <c:v>22.49</c:v>
                </c:pt>
                <c:pt idx="12">
                  <c:v>28.62</c:v>
                </c:pt>
                <c:pt idx="13">
                  <c:v>35.805999999999997</c:v>
                </c:pt>
                <c:pt idx="14">
                  <c:v>43.647999999999996</c:v>
                </c:pt>
                <c:pt idx="15">
                  <c:v>51.92</c:v>
                </c:pt>
                <c:pt idx="16">
                  <c:v>63.366000000000007</c:v>
                </c:pt>
                <c:pt idx="17">
                  <c:v>73.50800000000001</c:v>
                </c:pt>
                <c:pt idx="18">
                  <c:v>87.963999999999999</c:v>
                </c:pt>
                <c:pt idx="19">
                  <c:v>102.164</c:v>
                </c:pt>
                <c:pt idx="20">
                  <c:v>117.968</c:v>
                </c:pt>
                <c:pt idx="21">
                  <c:v>131.85399999999998</c:v>
                </c:pt>
                <c:pt idx="22">
                  <c:v>156.54399999999998</c:v>
                </c:pt>
                <c:pt idx="23">
                  <c:v>184.06</c:v>
                </c:pt>
                <c:pt idx="24">
                  <c:v>203.86799999999999</c:v>
                </c:pt>
                <c:pt idx="25">
                  <c:v>230.19200000000001</c:v>
                </c:pt>
                <c:pt idx="26">
                  <c:v>253.53399999999999</c:v>
                </c:pt>
                <c:pt idx="27">
                  <c:v>284.84800000000001</c:v>
                </c:pt>
                <c:pt idx="28">
                  <c:v>315.61799999999999</c:v>
                </c:pt>
                <c:pt idx="29">
                  <c:v>346.53800000000001</c:v>
                </c:pt>
                <c:pt idx="30">
                  <c:v>387.62799999999999</c:v>
                </c:pt>
                <c:pt idx="31">
                  <c:v>419.67199999999997</c:v>
                </c:pt>
                <c:pt idx="32">
                  <c:v>467.85199999999998</c:v>
                </c:pt>
                <c:pt idx="33">
                  <c:v>515.10800000000006</c:v>
                </c:pt>
                <c:pt idx="34">
                  <c:v>560.12399999999991</c:v>
                </c:pt>
                <c:pt idx="35">
                  <c:v>600.11199999999997</c:v>
                </c:pt>
                <c:pt idx="36">
                  <c:v>666.36799999999994</c:v>
                </c:pt>
                <c:pt idx="37">
                  <c:v>700.65200000000004</c:v>
                </c:pt>
                <c:pt idx="38">
                  <c:v>774.5</c:v>
                </c:pt>
                <c:pt idx="39">
                  <c:v>813.476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C5-B745-B18C-5CF763DABBF1}"/>
            </c:ext>
          </c:extLst>
        </c:ser>
        <c:ser>
          <c:idx val="8"/>
          <c:order val="8"/>
          <c:tx>
            <c:strRef>
              <c:f>'2D graph'!$B$10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graph'!$C$10:$AP$10</c:f>
              <c:numCache>
                <c:formatCode>General</c:formatCode>
                <c:ptCount val="40"/>
                <c:pt idx="0">
                  <c:v>2.4E-2</c:v>
                </c:pt>
                <c:pt idx="1">
                  <c:v>0.13600000000000001</c:v>
                </c:pt>
                <c:pt idx="2">
                  <c:v>0.64</c:v>
                </c:pt>
                <c:pt idx="3">
                  <c:v>1.22</c:v>
                </c:pt>
                <c:pt idx="4">
                  <c:v>2.1240000000000001</c:v>
                </c:pt>
                <c:pt idx="5">
                  <c:v>3.4279999999999999</c:v>
                </c:pt>
                <c:pt idx="6">
                  <c:v>5.46</c:v>
                </c:pt>
                <c:pt idx="7">
                  <c:v>7.7560000000000002</c:v>
                </c:pt>
                <c:pt idx="8">
                  <c:v>10.911999999999999</c:v>
                </c:pt>
                <c:pt idx="9">
                  <c:v>14.812000000000001</c:v>
                </c:pt>
                <c:pt idx="10">
                  <c:v>18.928000000000001</c:v>
                </c:pt>
                <c:pt idx="11">
                  <c:v>24.407999999999998</c:v>
                </c:pt>
                <c:pt idx="12">
                  <c:v>31.732000000000003</c:v>
                </c:pt>
                <c:pt idx="13">
                  <c:v>40.779999999999994</c:v>
                </c:pt>
                <c:pt idx="14">
                  <c:v>49.543999999999997</c:v>
                </c:pt>
                <c:pt idx="15">
                  <c:v>59.316000000000003</c:v>
                </c:pt>
                <c:pt idx="16">
                  <c:v>71.103999999999999</c:v>
                </c:pt>
                <c:pt idx="17">
                  <c:v>84.412000000000006</c:v>
                </c:pt>
                <c:pt idx="18">
                  <c:v>97.384</c:v>
                </c:pt>
                <c:pt idx="19">
                  <c:v>113.032</c:v>
                </c:pt>
                <c:pt idx="20">
                  <c:v>135.096</c:v>
                </c:pt>
                <c:pt idx="21">
                  <c:v>152.68799999999999</c:v>
                </c:pt>
                <c:pt idx="22">
                  <c:v>175.00800000000001</c:v>
                </c:pt>
                <c:pt idx="23">
                  <c:v>199.756</c:v>
                </c:pt>
                <c:pt idx="24">
                  <c:v>228.88400000000001</c:v>
                </c:pt>
                <c:pt idx="25">
                  <c:v>255.28400000000002</c:v>
                </c:pt>
                <c:pt idx="26">
                  <c:v>285.34399999999999</c:v>
                </c:pt>
                <c:pt idx="27">
                  <c:v>318.98399999999998</c:v>
                </c:pt>
                <c:pt idx="28">
                  <c:v>357.08</c:v>
                </c:pt>
                <c:pt idx="29">
                  <c:v>387.06400000000002</c:v>
                </c:pt>
                <c:pt idx="30">
                  <c:v>434.54399999999998</c:v>
                </c:pt>
                <c:pt idx="31">
                  <c:v>470.69600000000003</c:v>
                </c:pt>
                <c:pt idx="32">
                  <c:v>520.33199999999999</c:v>
                </c:pt>
                <c:pt idx="33">
                  <c:v>565.404</c:v>
                </c:pt>
                <c:pt idx="34">
                  <c:v>624.928</c:v>
                </c:pt>
                <c:pt idx="35">
                  <c:v>671.08</c:v>
                </c:pt>
                <c:pt idx="36">
                  <c:v>735.69200000000001</c:v>
                </c:pt>
                <c:pt idx="37">
                  <c:v>796.45999999999992</c:v>
                </c:pt>
                <c:pt idx="38">
                  <c:v>874.73599999999999</c:v>
                </c:pt>
                <c:pt idx="39">
                  <c:v>918.64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C5-B745-B18C-5CF763DABBF1}"/>
            </c:ext>
          </c:extLst>
        </c:ser>
        <c:ser>
          <c:idx val="9"/>
          <c:order val="9"/>
          <c:tx>
            <c:strRef>
              <c:f>'2D graph'!$B$11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graph'!$C$11:$AP$11</c:f>
              <c:numCache>
                <c:formatCode>General</c:formatCode>
                <c:ptCount val="40"/>
                <c:pt idx="0">
                  <c:v>0.02</c:v>
                </c:pt>
                <c:pt idx="1">
                  <c:v>0.152</c:v>
                </c:pt>
                <c:pt idx="2">
                  <c:v>0.71199999999999997</c:v>
                </c:pt>
                <c:pt idx="3">
                  <c:v>1.4079999999999999</c:v>
                </c:pt>
                <c:pt idx="4">
                  <c:v>2.548</c:v>
                </c:pt>
                <c:pt idx="5">
                  <c:v>3.8119999999999998</c:v>
                </c:pt>
                <c:pt idx="6">
                  <c:v>6.0960000000000001</c:v>
                </c:pt>
                <c:pt idx="7">
                  <c:v>9</c:v>
                </c:pt>
                <c:pt idx="8">
                  <c:v>12.544</c:v>
                </c:pt>
                <c:pt idx="9">
                  <c:v>17.36</c:v>
                </c:pt>
                <c:pt idx="10">
                  <c:v>22.111999999999998</c:v>
                </c:pt>
                <c:pt idx="11">
                  <c:v>28.288</c:v>
                </c:pt>
                <c:pt idx="12">
                  <c:v>35.76</c:v>
                </c:pt>
                <c:pt idx="13">
                  <c:v>44.128</c:v>
                </c:pt>
                <c:pt idx="14">
                  <c:v>54.176000000000002</c:v>
                </c:pt>
                <c:pt idx="15">
                  <c:v>61.775999999999996</c:v>
                </c:pt>
                <c:pt idx="16">
                  <c:v>78.456000000000003</c:v>
                </c:pt>
                <c:pt idx="17">
                  <c:v>94.231999999999999</c:v>
                </c:pt>
                <c:pt idx="18">
                  <c:v>110.44</c:v>
                </c:pt>
                <c:pt idx="19">
                  <c:v>126.92800000000001</c:v>
                </c:pt>
                <c:pt idx="20">
                  <c:v>146.68800000000002</c:v>
                </c:pt>
                <c:pt idx="21">
                  <c:v>171.52</c:v>
                </c:pt>
                <c:pt idx="22">
                  <c:v>191.316</c:v>
                </c:pt>
                <c:pt idx="23">
                  <c:v>219.148</c:v>
                </c:pt>
                <c:pt idx="24">
                  <c:v>254.32</c:v>
                </c:pt>
                <c:pt idx="25">
                  <c:v>282.94</c:v>
                </c:pt>
                <c:pt idx="26">
                  <c:v>313.11599999999999</c:v>
                </c:pt>
                <c:pt idx="27">
                  <c:v>355.74799999999999</c:v>
                </c:pt>
                <c:pt idx="28">
                  <c:v>394.13200000000001</c:v>
                </c:pt>
                <c:pt idx="29">
                  <c:v>428.01600000000002</c:v>
                </c:pt>
                <c:pt idx="30">
                  <c:v>484.84399999999999</c:v>
                </c:pt>
                <c:pt idx="31">
                  <c:v>516.76</c:v>
                </c:pt>
                <c:pt idx="32">
                  <c:v>587.00799999999992</c:v>
                </c:pt>
                <c:pt idx="33">
                  <c:v>629.90800000000002</c:v>
                </c:pt>
                <c:pt idx="34">
                  <c:v>699.91200000000003</c:v>
                </c:pt>
                <c:pt idx="35">
                  <c:v>747.74399999999991</c:v>
                </c:pt>
                <c:pt idx="36">
                  <c:v>822.12399999999991</c:v>
                </c:pt>
                <c:pt idx="37">
                  <c:v>876.84799999999996</c:v>
                </c:pt>
                <c:pt idx="38">
                  <c:v>969.82799999999997</c:v>
                </c:pt>
                <c:pt idx="39">
                  <c:v>1014.224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C5-B745-B18C-5CF763DABBF1}"/>
            </c:ext>
          </c:extLst>
        </c:ser>
        <c:ser>
          <c:idx val="10"/>
          <c:order val="10"/>
          <c:tx>
            <c:strRef>
              <c:f>'2D graph'!$B$12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graph'!$C$12:$AP$12</c:f>
              <c:numCache>
                <c:formatCode>General</c:formatCode>
                <c:ptCount val="40"/>
                <c:pt idx="0">
                  <c:v>5.6000000000000001E-2</c:v>
                </c:pt>
                <c:pt idx="1">
                  <c:v>0.184</c:v>
                </c:pt>
                <c:pt idx="2">
                  <c:v>0.84399999999999997</c:v>
                </c:pt>
                <c:pt idx="3">
                  <c:v>1.48</c:v>
                </c:pt>
                <c:pt idx="4">
                  <c:v>2.56</c:v>
                </c:pt>
                <c:pt idx="5">
                  <c:v>4.2240000000000002</c:v>
                </c:pt>
                <c:pt idx="6">
                  <c:v>6.62</c:v>
                </c:pt>
                <c:pt idx="7">
                  <c:v>9.8960000000000008</c:v>
                </c:pt>
                <c:pt idx="8">
                  <c:v>13.852</c:v>
                </c:pt>
                <c:pt idx="9">
                  <c:v>18.448</c:v>
                </c:pt>
                <c:pt idx="10">
                  <c:v>24.483999999999998</c:v>
                </c:pt>
                <c:pt idx="11">
                  <c:v>31.628000000000004</c:v>
                </c:pt>
                <c:pt idx="12">
                  <c:v>39.948</c:v>
                </c:pt>
                <c:pt idx="13">
                  <c:v>48.776000000000003</c:v>
                </c:pt>
                <c:pt idx="14">
                  <c:v>59.723999999999997</c:v>
                </c:pt>
                <c:pt idx="15">
                  <c:v>71.835999999999999</c:v>
                </c:pt>
                <c:pt idx="16">
                  <c:v>83.99199999999999</c:v>
                </c:pt>
                <c:pt idx="17">
                  <c:v>104.34400000000001</c:v>
                </c:pt>
                <c:pt idx="18">
                  <c:v>122.068</c:v>
                </c:pt>
                <c:pt idx="19">
                  <c:v>140.012</c:v>
                </c:pt>
                <c:pt idx="20">
                  <c:v>162.708</c:v>
                </c:pt>
                <c:pt idx="21">
                  <c:v>187.768</c:v>
                </c:pt>
                <c:pt idx="22">
                  <c:v>213.316</c:v>
                </c:pt>
                <c:pt idx="23">
                  <c:v>243.4</c:v>
                </c:pt>
                <c:pt idx="24">
                  <c:v>278.28000000000003</c:v>
                </c:pt>
                <c:pt idx="25">
                  <c:v>316.27199999999999</c:v>
                </c:pt>
                <c:pt idx="26">
                  <c:v>347.47199999999998</c:v>
                </c:pt>
                <c:pt idx="27">
                  <c:v>387.90799999999996</c:v>
                </c:pt>
                <c:pt idx="28">
                  <c:v>434.13600000000002</c:v>
                </c:pt>
                <c:pt idx="29">
                  <c:v>478.08</c:v>
                </c:pt>
                <c:pt idx="30">
                  <c:v>524.51199999999994</c:v>
                </c:pt>
                <c:pt idx="31">
                  <c:v>581.67199999999991</c:v>
                </c:pt>
                <c:pt idx="32">
                  <c:v>640.81999999999994</c:v>
                </c:pt>
                <c:pt idx="33">
                  <c:v>696.70399999999995</c:v>
                </c:pt>
                <c:pt idx="34">
                  <c:v>781.524</c:v>
                </c:pt>
                <c:pt idx="35">
                  <c:v>829.30000000000007</c:v>
                </c:pt>
                <c:pt idx="36">
                  <c:v>905.10400000000004</c:v>
                </c:pt>
                <c:pt idx="37">
                  <c:v>992.58400000000006</c:v>
                </c:pt>
                <c:pt idx="38">
                  <c:v>1071.4559999999999</c:v>
                </c:pt>
                <c:pt idx="39">
                  <c:v>1127.9680000000001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C5-B745-B18C-5CF763DABBF1}"/>
            </c:ext>
          </c:extLst>
        </c:ser>
        <c:ser>
          <c:idx val="11"/>
          <c:order val="11"/>
          <c:tx>
            <c:strRef>
              <c:f>'2D graph'!$B$13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graph'!$C$13:$AP$13</c:f>
              <c:numCache>
                <c:formatCode>General</c:formatCode>
                <c:ptCount val="40"/>
                <c:pt idx="0">
                  <c:v>3.2000000000000001E-2</c:v>
                </c:pt>
                <c:pt idx="1">
                  <c:v>0.184</c:v>
                </c:pt>
                <c:pt idx="2">
                  <c:v>0.752</c:v>
                </c:pt>
                <c:pt idx="3">
                  <c:v>2.2079999999999997</c:v>
                </c:pt>
                <c:pt idx="4">
                  <c:v>2.8800000000000003</c:v>
                </c:pt>
                <c:pt idx="5">
                  <c:v>4.8320000000000007</c:v>
                </c:pt>
                <c:pt idx="6">
                  <c:v>7.6160000000000005</c:v>
                </c:pt>
                <c:pt idx="7">
                  <c:v>10.712</c:v>
                </c:pt>
                <c:pt idx="8">
                  <c:v>15.016</c:v>
                </c:pt>
                <c:pt idx="9">
                  <c:v>19.928000000000001</c:v>
                </c:pt>
                <c:pt idx="10">
                  <c:v>26.376000000000001</c:v>
                </c:pt>
                <c:pt idx="11">
                  <c:v>33.887999999999998</c:v>
                </c:pt>
                <c:pt idx="12">
                  <c:v>42.816000000000003</c:v>
                </c:pt>
                <c:pt idx="13">
                  <c:v>53.112000000000002</c:v>
                </c:pt>
                <c:pt idx="14">
                  <c:v>65.191999999999993</c:v>
                </c:pt>
                <c:pt idx="15">
                  <c:v>80.600000000000009</c:v>
                </c:pt>
                <c:pt idx="16">
                  <c:v>98.84</c:v>
                </c:pt>
                <c:pt idx="17">
                  <c:v>118.83199999999999</c:v>
                </c:pt>
                <c:pt idx="18">
                  <c:v>130.88</c:v>
                </c:pt>
                <c:pt idx="19">
                  <c:v>155.43199999999999</c:v>
                </c:pt>
                <c:pt idx="20">
                  <c:v>178.92</c:v>
                </c:pt>
                <c:pt idx="21">
                  <c:v>199.68</c:v>
                </c:pt>
                <c:pt idx="22">
                  <c:v>239</c:v>
                </c:pt>
                <c:pt idx="23">
                  <c:v>264.66399999999999</c:v>
                </c:pt>
                <c:pt idx="24">
                  <c:v>306.39999999999998</c:v>
                </c:pt>
                <c:pt idx="25">
                  <c:v>337.512</c:v>
                </c:pt>
                <c:pt idx="26">
                  <c:v>380.62400000000002</c:v>
                </c:pt>
                <c:pt idx="27">
                  <c:v>423.12799999999999</c:v>
                </c:pt>
                <c:pt idx="28">
                  <c:v>475.28</c:v>
                </c:pt>
                <c:pt idx="29">
                  <c:v>523.01600000000008</c:v>
                </c:pt>
                <c:pt idx="30">
                  <c:v>579.77599999999995</c:v>
                </c:pt>
                <c:pt idx="31">
                  <c:v>629.11199999999997</c:v>
                </c:pt>
                <c:pt idx="32">
                  <c:v>706.88799999999992</c:v>
                </c:pt>
                <c:pt idx="33">
                  <c:v>764.05599999999993</c:v>
                </c:pt>
                <c:pt idx="34">
                  <c:v>844.53599999999994</c:v>
                </c:pt>
                <c:pt idx="35">
                  <c:v>909.34400000000005</c:v>
                </c:pt>
                <c:pt idx="36">
                  <c:v>991.904</c:v>
                </c:pt>
                <c:pt idx="37">
                  <c:v>1061.7760000000001</c:v>
                </c:pt>
                <c:pt idx="38">
                  <c:v>1175.32</c:v>
                </c:pt>
                <c:pt idx="39">
                  <c:v>1242.248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C5-B745-B18C-5CF763DABBF1}"/>
            </c:ext>
          </c:extLst>
        </c:ser>
        <c:ser>
          <c:idx val="12"/>
          <c:order val="12"/>
          <c:tx>
            <c:strRef>
              <c:f>'2D graph'!$B$14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graph'!$C$14:$AP$14</c:f>
              <c:numCache>
                <c:formatCode>General</c:formatCode>
                <c:ptCount val="40"/>
                <c:pt idx="0">
                  <c:v>2.4E-2</c:v>
                </c:pt>
                <c:pt idx="1">
                  <c:v>0.2</c:v>
                </c:pt>
                <c:pt idx="2">
                  <c:v>0.81599999999999995</c:v>
                </c:pt>
                <c:pt idx="3">
                  <c:v>1.792</c:v>
                </c:pt>
                <c:pt idx="4">
                  <c:v>3.0880000000000001</c:v>
                </c:pt>
                <c:pt idx="5">
                  <c:v>4.984</c:v>
                </c:pt>
                <c:pt idx="6">
                  <c:v>7.7200000000000006</c:v>
                </c:pt>
                <c:pt idx="7">
                  <c:v>11.384</c:v>
                </c:pt>
                <c:pt idx="8">
                  <c:v>15.984000000000002</c:v>
                </c:pt>
                <c:pt idx="9">
                  <c:v>21.712</c:v>
                </c:pt>
                <c:pt idx="10">
                  <c:v>28.535999999999998</c:v>
                </c:pt>
                <c:pt idx="11">
                  <c:v>39.143999999999998</c:v>
                </c:pt>
                <c:pt idx="12">
                  <c:v>49.655999999999999</c:v>
                </c:pt>
                <c:pt idx="13">
                  <c:v>63.488</c:v>
                </c:pt>
                <c:pt idx="14">
                  <c:v>73.671999999999997</c:v>
                </c:pt>
                <c:pt idx="15">
                  <c:v>85.304000000000002</c:v>
                </c:pt>
                <c:pt idx="16">
                  <c:v>102.688</c:v>
                </c:pt>
                <c:pt idx="17">
                  <c:v>122.512</c:v>
                </c:pt>
                <c:pt idx="18">
                  <c:v>143.04</c:v>
                </c:pt>
                <c:pt idx="19">
                  <c:v>165.54399999999998</c:v>
                </c:pt>
                <c:pt idx="20">
                  <c:v>188.52799999999999</c:v>
                </c:pt>
                <c:pt idx="21">
                  <c:v>223.65600000000001</c:v>
                </c:pt>
                <c:pt idx="22">
                  <c:v>254.17600000000002</c:v>
                </c:pt>
                <c:pt idx="23">
                  <c:v>290.43200000000002</c:v>
                </c:pt>
                <c:pt idx="24">
                  <c:v>331.16</c:v>
                </c:pt>
                <c:pt idx="25">
                  <c:v>370.42399999999998</c:v>
                </c:pt>
                <c:pt idx="26">
                  <c:v>413.24799999999999</c:v>
                </c:pt>
                <c:pt idx="27">
                  <c:v>473.56799999999998</c:v>
                </c:pt>
                <c:pt idx="28">
                  <c:v>522.83199999999999</c:v>
                </c:pt>
                <c:pt idx="29">
                  <c:v>569.14400000000001</c:v>
                </c:pt>
                <c:pt idx="30">
                  <c:v>636.10400000000004</c:v>
                </c:pt>
                <c:pt idx="31">
                  <c:v>676.23200000000008</c:v>
                </c:pt>
                <c:pt idx="32">
                  <c:v>762.55200000000002</c:v>
                </c:pt>
                <c:pt idx="33">
                  <c:v>831.64800000000002</c:v>
                </c:pt>
                <c:pt idx="34">
                  <c:v>908.4799999999999</c:v>
                </c:pt>
                <c:pt idx="35">
                  <c:v>976.53599999999994</c:v>
                </c:pt>
                <c:pt idx="36">
                  <c:v>1093.664</c:v>
                </c:pt>
                <c:pt idx="37">
                  <c:v>1174.288</c:v>
                </c:pt>
                <c:pt idx="38">
                  <c:v>1302.9440000000002</c:v>
                </c:pt>
                <c:pt idx="39">
                  <c:v>1361.5759999999998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C5-B745-B18C-5CF763DABBF1}"/>
            </c:ext>
          </c:extLst>
        </c:ser>
        <c:ser>
          <c:idx val="13"/>
          <c:order val="13"/>
          <c:tx>
            <c:strRef>
              <c:f>'2D graph'!$B$15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graph'!$C$15:$AP$15</c:f>
              <c:numCache>
                <c:formatCode>General</c:formatCode>
                <c:ptCount val="40"/>
                <c:pt idx="0">
                  <c:v>0.04</c:v>
                </c:pt>
                <c:pt idx="1">
                  <c:v>0.216</c:v>
                </c:pt>
                <c:pt idx="2">
                  <c:v>0.92</c:v>
                </c:pt>
                <c:pt idx="3">
                  <c:v>1.9359999999999999</c:v>
                </c:pt>
                <c:pt idx="4">
                  <c:v>3.4319999999999999</c:v>
                </c:pt>
                <c:pt idx="5">
                  <c:v>5.52</c:v>
                </c:pt>
                <c:pt idx="6">
                  <c:v>8.4320000000000004</c:v>
                </c:pt>
                <c:pt idx="7">
                  <c:v>12.272</c:v>
                </c:pt>
                <c:pt idx="8">
                  <c:v>17.751999999999999</c:v>
                </c:pt>
                <c:pt idx="9">
                  <c:v>24.056000000000001</c:v>
                </c:pt>
                <c:pt idx="10">
                  <c:v>31.263999999999999</c:v>
                </c:pt>
                <c:pt idx="11">
                  <c:v>40.08</c:v>
                </c:pt>
                <c:pt idx="12">
                  <c:v>51.448</c:v>
                </c:pt>
                <c:pt idx="13">
                  <c:v>63.383999999999993</c:v>
                </c:pt>
                <c:pt idx="14">
                  <c:v>77.896000000000001</c:v>
                </c:pt>
                <c:pt idx="15">
                  <c:v>92.944000000000003</c:v>
                </c:pt>
                <c:pt idx="16">
                  <c:v>109.232</c:v>
                </c:pt>
                <c:pt idx="17">
                  <c:v>153.816</c:v>
                </c:pt>
                <c:pt idx="18">
                  <c:v>167.70399999999998</c:v>
                </c:pt>
                <c:pt idx="19">
                  <c:v>177.78399999999999</c:v>
                </c:pt>
                <c:pt idx="20">
                  <c:v>208.35999999999999</c:v>
                </c:pt>
                <c:pt idx="21">
                  <c:v>238.672</c:v>
                </c:pt>
                <c:pt idx="22">
                  <c:v>302.68</c:v>
                </c:pt>
                <c:pt idx="23">
                  <c:v>311.72800000000001</c:v>
                </c:pt>
                <c:pt idx="24">
                  <c:v>358.86400000000003</c:v>
                </c:pt>
                <c:pt idx="25">
                  <c:v>399.68</c:v>
                </c:pt>
                <c:pt idx="26">
                  <c:v>447.68</c:v>
                </c:pt>
                <c:pt idx="27">
                  <c:v>491.15199999999999</c:v>
                </c:pt>
                <c:pt idx="28">
                  <c:v>556.91999999999996</c:v>
                </c:pt>
                <c:pt idx="29">
                  <c:v>617.87199999999996</c:v>
                </c:pt>
                <c:pt idx="30">
                  <c:v>685.36</c:v>
                </c:pt>
                <c:pt idx="31">
                  <c:v>728.904</c:v>
                </c:pt>
                <c:pt idx="32">
                  <c:v>823.55199999999991</c:v>
                </c:pt>
                <c:pt idx="33">
                  <c:v>894.44799999999998</c:v>
                </c:pt>
                <c:pt idx="34">
                  <c:v>979.904</c:v>
                </c:pt>
                <c:pt idx="35">
                  <c:v>1056.5840000000001</c:v>
                </c:pt>
                <c:pt idx="36">
                  <c:v>1158.6399999999999</c:v>
                </c:pt>
                <c:pt idx="37">
                  <c:v>1266.704</c:v>
                </c:pt>
                <c:pt idx="38">
                  <c:v>1369.3920000000001</c:v>
                </c:pt>
                <c:pt idx="39">
                  <c:v>1449.0320000000002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C5-B745-B18C-5CF763DABBF1}"/>
            </c:ext>
          </c:extLst>
        </c:ser>
        <c:ser>
          <c:idx val="14"/>
          <c:order val="14"/>
          <c:tx>
            <c:strRef>
              <c:f>'2D graph'!$B$16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graph'!$C$16:$AP$16</c:f>
              <c:numCache>
                <c:formatCode>General</c:formatCode>
                <c:ptCount val="40"/>
                <c:pt idx="0">
                  <c:v>2.4E-2</c:v>
                </c:pt>
                <c:pt idx="1">
                  <c:v>0.34400000000000003</c:v>
                </c:pt>
                <c:pt idx="2">
                  <c:v>1.3760000000000001</c:v>
                </c:pt>
                <c:pt idx="3">
                  <c:v>2.3600000000000003</c:v>
                </c:pt>
                <c:pt idx="4">
                  <c:v>4.12</c:v>
                </c:pt>
                <c:pt idx="5">
                  <c:v>5.5360000000000005</c:v>
                </c:pt>
                <c:pt idx="6">
                  <c:v>9.032</c:v>
                </c:pt>
                <c:pt idx="7">
                  <c:v>13.343999999999999</c:v>
                </c:pt>
                <c:pt idx="8">
                  <c:v>19.064</c:v>
                </c:pt>
                <c:pt idx="9">
                  <c:v>24.92</c:v>
                </c:pt>
                <c:pt idx="10">
                  <c:v>32.880000000000003</c:v>
                </c:pt>
                <c:pt idx="11">
                  <c:v>44.335999999999999</c:v>
                </c:pt>
                <c:pt idx="12">
                  <c:v>55.559999999999995</c:v>
                </c:pt>
                <c:pt idx="13">
                  <c:v>68.320000000000007</c:v>
                </c:pt>
                <c:pt idx="14">
                  <c:v>82.792000000000002</c:v>
                </c:pt>
                <c:pt idx="15">
                  <c:v>98.384</c:v>
                </c:pt>
                <c:pt idx="16">
                  <c:v>115.04</c:v>
                </c:pt>
                <c:pt idx="17">
                  <c:v>142.77599999999998</c:v>
                </c:pt>
                <c:pt idx="18">
                  <c:v>165.84799999999998</c:v>
                </c:pt>
                <c:pt idx="19">
                  <c:v>188.82399999999998</c:v>
                </c:pt>
                <c:pt idx="20">
                  <c:v>225.44800000000001</c:v>
                </c:pt>
                <c:pt idx="21">
                  <c:v>254.928</c:v>
                </c:pt>
                <c:pt idx="22">
                  <c:v>301.54399999999998</c:v>
                </c:pt>
                <c:pt idx="23">
                  <c:v>334.4</c:v>
                </c:pt>
                <c:pt idx="24">
                  <c:v>393.22400000000005</c:v>
                </c:pt>
                <c:pt idx="25">
                  <c:v>427.42400000000004</c:v>
                </c:pt>
                <c:pt idx="26">
                  <c:v>480.32799999999997</c:v>
                </c:pt>
                <c:pt idx="27">
                  <c:v>528.12800000000004</c:v>
                </c:pt>
                <c:pt idx="28">
                  <c:v>600.12800000000004</c:v>
                </c:pt>
                <c:pt idx="29">
                  <c:v>656.47200000000009</c:v>
                </c:pt>
                <c:pt idx="30">
                  <c:v>755.23199999999997</c:v>
                </c:pt>
                <c:pt idx="31">
                  <c:v>790.096</c:v>
                </c:pt>
                <c:pt idx="32">
                  <c:v>880.92000000000007</c:v>
                </c:pt>
                <c:pt idx="33">
                  <c:v>952.01599999999996</c:v>
                </c:pt>
                <c:pt idx="34">
                  <c:v>1052.48</c:v>
                </c:pt>
                <c:pt idx="35">
                  <c:v>1128.56</c:v>
                </c:pt>
                <c:pt idx="36">
                  <c:v>1240.8799999999999</c:v>
                </c:pt>
                <c:pt idx="37">
                  <c:v>1354.088</c:v>
                </c:pt>
                <c:pt idx="38">
                  <c:v>1504.152</c:v>
                </c:pt>
                <c:pt idx="39">
                  <c:v>1597.912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C5-B745-B18C-5CF763DABBF1}"/>
            </c:ext>
          </c:extLst>
        </c:ser>
        <c:ser>
          <c:idx val="15"/>
          <c:order val="15"/>
          <c:tx>
            <c:strRef>
              <c:f>'2D graph'!$B$17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graph'!$C$17:$AP$17</c:f>
              <c:numCache>
                <c:formatCode>General</c:formatCode>
                <c:ptCount val="40"/>
                <c:pt idx="0">
                  <c:v>3.2000000000000001E-2</c:v>
                </c:pt>
                <c:pt idx="1">
                  <c:v>0.25600000000000001</c:v>
                </c:pt>
                <c:pt idx="2">
                  <c:v>1.0720000000000001</c:v>
                </c:pt>
                <c:pt idx="3">
                  <c:v>2.1760000000000002</c:v>
                </c:pt>
                <c:pt idx="4">
                  <c:v>3.92</c:v>
                </c:pt>
                <c:pt idx="5">
                  <c:v>6.4079999999999995</c:v>
                </c:pt>
                <c:pt idx="6">
                  <c:v>9.9600000000000009</c:v>
                </c:pt>
                <c:pt idx="7">
                  <c:v>14.272</c:v>
                </c:pt>
                <c:pt idx="8">
                  <c:v>20.303999999999998</c:v>
                </c:pt>
                <c:pt idx="9">
                  <c:v>26.904</c:v>
                </c:pt>
                <c:pt idx="10">
                  <c:v>35.704000000000001</c:v>
                </c:pt>
                <c:pt idx="11">
                  <c:v>45.184000000000005</c:v>
                </c:pt>
                <c:pt idx="12">
                  <c:v>58.535999999999994</c:v>
                </c:pt>
                <c:pt idx="13">
                  <c:v>82.552000000000007</c:v>
                </c:pt>
                <c:pt idx="14">
                  <c:v>89.944000000000003</c:v>
                </c:pt>
                <c:pt idx="15">
                  <c:v>108.28</c:v>
                </c:pt>
                <c:pt idx="16">
                  <c:v>127.12799999999999</c:v>
                </c:pt>
                <c:pt idx="17">
                  <c:v>146.63999999999999</c:v>
                </c:pt>
                <c:pt idx="18">
                  <c:v>173.47199999999998</c:v>
                </c:pt>
                <c:pt idx="19">
                  <c:v>206.16</c:v>
                </c:pt>
                <c:pt idx="20">
                  <c:v>232.16800000000001</c:v>
                </c:pt>
                <c:pt idx="21">
                  <c:v>273.78400000000005</c:v>
                </c:pt>
                <c:pt idx="22">
                  <c:v>312.28000000000003</c:v>
                </c:pt>
                <c:pt idx="23">
                  <c:v>353.22399999999999</c:v>
                </c:pt>
                <c:pt idx="24">
                  <c:v>402.99200000000002</c:v>
                </c:pt>
                <c:pt idx="25">
                  <c:v>456.89600000000002</c:v>
                </c:pt>
                <c:pt idx="26">
                  <c:v>511.32800000000003</c:v>
                </c:pt>
                <c:pt idx="27">
                  <c:v>560.84799999999996</c:v>
                </c:pt>
                <c:pt idx="28">
                  <c:v>633.50399999999991</c:v>
                </c:pt>
                <c:pt idx="29">
                  <c:v>698.86400000000003</c:v>
                </c:pt>
                <c:pt idx="30">
                  <c:v>768.80000000000007</c:v>
                </c:pt>
                <c:pt idx="31">
                  <c:v>832.67199999999991</c:v>
                </c:pt>
                <c:pt idx="32">
                  <c:v>966.16</c:v>
                </c:pt>
                <c:pt idx="33">
                  <c:v>1027.9199999999998</c:v>
                </c:pt>
                <c:pt idx="34">
                  <c:v>1109.056</c:v>
                </c:pt>
                <c:pt idx="35">
                  <c:v>1252.48</c:v>
                </c:pt>
                <c:pt idx="36">
                  <c:v>1357.904</c:v>
                </c:pt>
                <c:pt idx="37">
                  <c:v>1443.152</c:v>
                </c:pt>
                <c:pt idx="38">
                  <c:v>1556.432</c:v>
                </c:pt>
                <c:pt idx="39">
                  <c:v>1630.8320000000001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C5-B745-B18C-5CF763DABBF1}"/>
            </c:ext>
          </c:extLst>
        </c:ser>
        <c:ser>
          <c:idx val="16"/>
          <c:order val="16"/>
          <c:tx>
            <c:strRef>
              <c:f>'2D graph'!$B$18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graph'!$C$18:$AP$18</c:f>
              <c:numCache>
                <c:formatCode>General</c:formatCode>
                <c:ptCount val="40"/>
                <c:pt idx="0">
                  <c:v>3.2000000000000001E-2</c:v>
                </c:pt>
                <c:pt idx="1">
                  <c:v>0.24000000000000002</c:v>
                </c:pt>
                <c:pt idx="2">
                  <c:v>1.0880000000000001</c:v>
                </c:pt>
                <c:pt idx="3">
                  <c:v>2.2079999999999997</c:v>
                </c:pt>
                <c:pt idx="4">
                  <c:v>3.8879999999999999</c:v>
                </c:pt>
                <c:pt idx="5">
                  <c:v>6.3840000000000003</c:v>
                </c:pt>
                <c:pt idx="6">
                  <c:v>9.968</c:v>
                </c:pt>
                <c:pt idx="7">
                  <c:v>14.128</c:v>
                </c:pt>
                <c:pt idx="8">
                  <c:v>19.968</c:v>
                </c:pt>
                <c:pt idx="9">
                  <c:v>26.863999999999997</c:v>
                </c:pt>
                <c:pt idx="10">
                  <c:v>35.856000000000002</c:v>
                </c:pt>
                <c:pt idx="11">
                  <c:v>48.207999999999998</c:v>
                </c:pt>
                <c:pt idx="12">
                  <c:v>64.608000000000004</c:v>
                </c:pt>
                <c:pt idx="13">
                  <c:v>77.168000000000006</c:v>
                </c:pt>
                <c:pt idx="14">
                  <c:v>92.944000000000003</c:v>
                </c:pt>
                <c:pt idx="15">
                  <c:v>112.19199999999999</c:v>
                </c:pt>
                <c:pt idx="16">
                  <c:v>133.87199999999999</c:v>
                </c:pt>
                <c:pt idx="17">
                  <c:v>160.768</c:v>
                </c:pt>
                <c:pt idx="18">
                  <c:v>181.56800000000001</c:v>
                </c:pt>
                <c:pt idx="19">
                  <c:v>211.2</c:v>
                </c:pt>
                <c:pt idx="20">
                  <c:v>253.31199999999998</c:v>
                </c:pt>
                <c:pt idx="21">
                  <c:v>289.536</c:v>
                </c:pt>
                <c:pt idx="22">
                  <c:v>329.67999999999995</c:v>
                </c:pt>
                <c:pt idx="23">
                  <c:v>376.03199999999998</c:v>
                </c:pt>
                <c:pt idx="24">
                  <c:v>431.15199999999999</c:v>
                </c:pt>
                <c:pt idx="25">
                  <c:v>480.17599999999999</c:v>
                </c:pt>
                <c:pt idx="26">
                  <c:v>543.90400000000011</c:v>
                </c:pt>
                <c:pt idx="27">
                  <c:v>602.91200000000003</c:v>
                </c:pt>
                <c:pt idx="28">
                  <c:v>666.83199999999999</c:v>
                </c:pt>
                <c:pt idx="29">
                  <c:v>743.12</c:v>
                </c:pt>
                <c:pt idx="30">
                  <c:v>818.57600000000002</c:v>
                </c:pt>
                <c:pt idx="31">
                  <c:v>876.76800000000003</c:v>
                </c:pt>
                <c:pt idx="32">
                  <c:v>1001.808</c:v>
                </c:pt>
                <c:pt idx="33">
                  <c:v>1080.9280000000001</c:v>
                </c:pt>
                <c:pt idx="34">
                  <c:v>1180.6399999999999</c:v>
                </c:pt>
                <c:pt idx="35">
                  <c:v>1278.24</c:v>
                </c:pt>
                <c:pt idx="36">
                  <c:v>1397.1039999999998</c:v>
                </c:pt>
                <c:pt idx="37">
                  <c:v>1491.2639999999999</c:v>
                </c:pt>
                <c:pt idx="38">
                  <c:v>1650.3680000000002</c:v>
                </c:pt>
                <c:pt idx="39">
                  <c:v>1737.76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C5-B745-B18C-5CF763DABBF1}"/>
            </c:ext>
          </c:extLst>
        </c:ser>
        <c:ser>
          <c:idx val="17"/>
          <c:order val="17"/>
          <c:tx>
            <c:strRef>
              <c:f>'2D graph'!$B$19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graph'!$C$19:$AP$19</c:f>
              <c:numCache>
                <c:formatCode>General</c:formatCode>
                <c:ptCount val="40"/>
                <c:pt idx="0">
                  <c:v>3.2000000000000001E-2</c:v>
                </c:pt>
                <c:pt idx="1">
                  <c:v>0.27200000000000002</c:v>
                </c:pt>
                <c:pt idx="2">
                  <c:v>1.1839999999999999</c:v>
                </c:pt>
                <c:pt idx="3">
                  <c:v>2.528</c:v>
                </c:pt>
                <c:pt idx="4">
                  <c:v>4.3520000000000003</c:v>
                </c:pt>
                <c:pt idx="5">
                  <c:v>7.1199999999999992</c:v>
                </c:pt>
                <c:pt idx="6">
                  <c:v>10.911999999999999</c:v>
                </c:pt>
                <c:pt idx="7">
                  <c:v>15.952000000000002</c:v>
                </c:pt>
                <c:pt idx="8">
                  <c:v>22.16</c:v>
                </c:pt>
                <c:pt idx="9">
                  <c:v>30.08</c:v>
                </c:pt>
                <c:pt idx="10">
                  <c:v>40.176000000000002</c:v>
                </c:pt>
                <c:pt idx="11">
                  <c:v>52.911999999999999</c:v>
                </c:pt>
                <c:pt idx="12">
                  <c:v>65.744</c:v>
                </c:pt>
                <c:pt idx="13">
                  <c:v>78.960000000000008</c:v>
                </c:pt>
                <c:pt idx="14">
                  <c:v>96.335999999999999</c:v>
                </c:pt>
                <c:pt idx="15">
                  <c:v>120.352</c:v>
                </c:pt>
                <c:pt idx="16">
                  <c:v>144.75199999999998</c:v>
                </c:pt>
                <c:pt idx="17">
                  <c:v>169.26400000000001</c:v>
                </c:pt>
                <c:pt idx="18">
                  <c:v>196.19200000000001</c:v>
                </c:pt>
                <c:pt idx="19">
                  <c:v>231.96800000000002</c:v>
                </c:pt>
                <c:pt idx="20">
                  <c:v>264.08</c:v>
                </c:pt>
                <c:pt idx="21">
                  <c:v>305.61599999999999</c:v>
                </c:pt>
                <c:pt idx="22">
                  <c:v>350.81600000000003</c:v>
                </c:pt>
                <c:pt idx="23">
                  <c:v>393.904</c:v>
                </c:pt>
                <c:pt idx="24">
                  <c:v>454.36799999999999</c:v>
                </c:pt>
                <c:pt idx="25">
                  <c:v>502.91200000000003</c:v>
                </c:pt>
                <c:pt idx="26">
                  <c:v>578.01599999999996</c:v>
                </c:pt>
                <c:pt idx="27">
                  <c:v>636.20799999999997</c:v>
                </c:pt>
                <c:pt idx="28">
                  <c:v>708.49599999999998</c:v>
                </c:pt>
                <c:pt idx="29">
                  <c:v>790.976</c:v>
                </c:pt>
                <c:pt idx="30">
                  <c:v>869.6</c:v>
                </c:pt>
                <c:pt idx="31">
                  <c:v>925.84</c:v>
                </c:pt>
                <c:pt idx="32">
                  <c:v>1052.4159999999999</c:v>
                </c:pt>
                <c:pt idx="33">
                  <c:v>1137.232</c:v>
                </c:pt>
                <c:pt idx="34">
                  <c:v>1254.2560000000001</c:v>
                </c:pt>
                <c:pt idx="35">
                  <c:v>1347.376</c:v>
                </c:pt>
                <c:pt idx="36">
                  <c:v>1484.1599999999999</c:v>
                </c:pt>
                <c:pt idx="37">
                  <c:v>1582.1279999999999</c:v>
                </c:pt>
                <c:pt idx="38">
                  <c:v>1745.5519999999999</c:v>
                </c:pt>
                <c:pt idx="39">
                  <c:v>1837.904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C5-B745-B18C-5CF763DABBF1}"/>
            </c:ext>
          </c:extLst>
        </c:ser>
        <c:ser>
          <c:idx val="18"/>
          <c:order val="18"/>
          <c:tx>
            <c:strRef>
              <c:f>'2D graph'!$B$20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graph'!$C$20:$AP$20</c:f>
              <c:numCache>
                <c:formatCode>General</c:formatCode>
                <c:ptCount val="40"/>
                <c:pt idx="0">
                  <c:v>4.8000000000000001E-2</c:v>
                </c:pt>
                <c:pt idx="1">
                  <c:v>0.30399999999999999</c:v>
                </c:pt>
                <c:pt idx="2">
                  <c:v>1.248</c:v>
                </c:pt>
                <c:pt idx="3">
                  <c:v>2.7039999999999997</c:v>
                </c:pt>
                <c:pt idx="4">
                  <c:v>5.52</c:v>
                </c:pt>
                <c:pt idx="5">
                  <c:v>7.823999999999999</c:v>
                </c:pt>
                <c:pt idx="6">
                  <c:v>11.776</c:v>
                </c:pt>
                <c:pt idx="7">
                  <c:v>16.896000000000001</c:v>
                </c:pt>
                <c:pt idx="8">
                  <c:v>23.887999999999998</c:v>
                </c:pt>
                <c:pt idx="9">
                  <c:v>32.415999999999997</c:v>
                </c:pt>
                <c:pt idx="10">
                  <c:v>42.304000000000002</c:v>
                </c:pt>
                <c:pt idx="11">
                  <c:v>54.16</c:v>
                </c:pt>
                <c:pt idx="12">
                  <c:v>68.671999999999997</c:v>
                </c:pt>
                <c:pt idx="13">
                  <c:v>83.328000000000003</c:v>
                </c:pt>
                <c:pt idx="14">
                  <c:v>103.58399999999999</c:v>
                </c:pt>
                <c:pt idx="15">
                  <c:v>127.93599999999999</c:v>
                </c:pt>
                <c:pt idx="16">
                  <c:v>151.88800000000001</c:v>
                </c:pt>
                <c:pt idx="17">
                  <c:v>180.57599999999999</c:v>
                </c:pt>
                <c:pt idx="18">
                  <c:v>217.34400000000002</c:v>
                </c:pt>
                <c:pt idx="19">
                  <c:v>247.35999999999999</c:v>
                </c:pt>
                <c:pt idx="20">
                  <c:v>292.38399999999996</c:v>
                </c:pt>
                <c:pt idx="21">
                  <c:v>341.52</c:v>
                </c:pt>
                <c:pt idx="22">
                  <c:v>385.77600000000001</c:v>
                </c:pt>
                <c:pt idx="23">
                  <c:v>435.76</c:v>
                </c:pt>
                <c:pt idx="24">
                  <c:v>505.82400000000007</c:v>
                </c:pt>
                <c:pt idx="25">
                  <c:v>558.99200000000008</c:v>
                </c:pt>
                <c:pt idx="26">
                  <c:v>617.28000000000009</c:v>
                </c:pt>
                <c:pt idx="27">
                  <c:v>680.41600000000005</c:v>
                </c:pt>
                <c:pt idx="28">
                  <c:v>763.79200000000003</c:v>
                </c:pt>
                <c:pt idx="29">
                  <c:v>837.24800000000005</c:v>
                </c:pt>
                <c:pt idx="30">
                  <c:v>933.55200000000002</c:v>
                </c:pt>
                <c:pt idx="31">
                  <c:v>1016.9280000000001</c:v>
                </c:pt>
                <c:pt idx="32">
                  <c:v>1140.624</c:v>
                </c:pt>
                <c:pt idx="33">
                  <c:v>1242.6880000000001</c:v>
                </c:pt>
                <c:pt idx="34">
                  <c:v>1418.3680000000002</c:v>
                </c:pt>
                <c:pt idx="35">
                  <c:v>1473.3920000000001</c:v>
                </c:pt>
                <c:pt idx="36">
                  <c:v>1634.7359999999999</c:v>
                </c:pt>
                <c:pt idx="37">
                  <c:v>1882.88</c:v>
                </c:pt>
                <c:pt idx="38">
                  <c:v>1880.192</c:v>
                </c:pt>
                <c:pt idx="39">
                  <c:v>1985.0719999999999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C5-B745-B18C-5CF763DABBF1}"/>
            </c:ext>
          </c:extLst>
        </c:ser>
        <c:ser>
          <c:idx val="19"/>
          <c:order val="19"/>
          <c:tx>
            <c:strRef>
              <c:f>'2D graph'!$B$21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 graph'!$C$1:$AP$1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graph'!$C$21:$AP$21</c:f>
              <c:numCache>
                <c:formatCode>General</c:formatCode>
                <c:ptCount val="40"/>
                <c:pt idx="0">
                  <c:v>4.8000000000000001E-2</c:v>
                </c:pt>
                <c:pt idx="1">
                  <c:v>0.30399999999999999</c:v>
                </c:pt>
                <c:pt idx="2">
                  <c:v>1.4239999999999999</c:v>
                </c:pt>
                <c:pt idx="3">
                  <c:v>2.8800000000000003</c:v>
                </c:pt>
                <c:pt idx="4">
                  <c:v>5.5840000000000005</c:v>
                </c:pt>
                <c:pt idx="5">
                  <c:v>8.3199999999999985</c:v>
                </c:pt>
                <c:pt idx="6">
                  <c:v>13.488</c:v>
                </c:pt>
                <c:pt idx="7">
                  <c:v>17.728000000000002</c:v>
                </c:pt>
                <c:pt idx="8">
                  <c:v>24.896000000000001</c:v>
                </c:pt>
                <c:pt idx="9">
                  <c:v>33.567999999999998</c:v>
                </c:pt>
                <c:pt idx="10">
                  <c:v>44.928000000000004</c:v>
                </c:pt>
                <c:pt idx="11">
                  <c:v>57.823999999999998</c:v>
                </c:pt>
                <c:pt idx="12">
                  <c:v>72.303999999999988</c:v>
                </c:pt>
                <c:pt idx="13">
                  <c:v>90.176000000000002</c:v>
                </c:pt>
                <c:pt idx="14">
                  <c:v>113.024</c:v>
                </c:pt>
                <c:pt idx="15">
                  <c:v>132.624</c:v>
                </c:pt>
                <c:pt idx="16">
                  <c:v>158.23999999999998</c:v>
                </c:pt>
                <c:pt idx="17">
                  <c:v>188.64000000000001</c:v>
                </c:pt>
                <c:pt idx="18">
                  <c:v>220.28800000000001</c:v>
                </c:pt>
                <c:pt idx="19">
                  <c:v>257.40800000000002</c:v>
                </c:pt>
                <c:pt idx="20">
                  <c:v>297.26399999999995</c:v>
                </c:pt>
                <c:pt idx="21">
                  <c:v>343.05600000000004</c:v>
                </c:pt>
                <c:pt idx="22">
                  <c:v>399.28000000000003</c:v>
                </c:pt>
                <c:pt idx="23">
                  <c:v>445.31200000000001</c:v>
                </c:pt>
                <c:pt idx="24">
                  <c:v>515.12</c:v>
                </c:pt>
                <c:pt idx="25">
                  <c:v>572.68799999999999</c:v>
                </c:pt>
                <c:pt idx="26">
                  <c:v>646.27199999999993</c:v>
                </c:pt>
                <c:pt idx="27">
                  <c:v>735.56799999999998</c:v>
                </c:pt>
                <c:pt idx="28">
                  <c:v>821.43999999999994</c:v>
                </c:pt>
                <c:pt idx="29">
                  <c:v>903.79200000000003</c:v>
                </c:pt>
                <c:pt idx="30">
                  <c:v>1027.1999999999998</c:v>
                </c:pt>
                <c:pt idx="31">
                  <c:v>1122.9279999999999</c:v>
                </c:pt>
                <c:pt idx="32">
                  <c:v>1217.5999999999999</c:v>
                </c:pt>
                <c:pt idx="33">
                  <c:v>1290.768</c:v>
                </c:pt>
                <c:pt idx="34">
                  <c:v>1418.5920000000001</c:v>
                </c:pt>
                <c:pt idx="35">
                  <c:v>1521.2</c:v>
                </c:pt>
                <c:pt idx="36">
                  <c:v>1714.6880000000001</c:v>
                </c:pt>
                <c:pt idx="37">
                  <c:v>1859.088</c:v>
                </c:pt>
                <c:pt idx="38">
                  <c:v>2016.096</c:v>
                </c:pt>
                <c:pt idx="39">
                  <c:v>2177.0879999999997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C5-B745-B18C-5CF763DABBF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95417216"/>
        <c:axId val="1467817824"/>
        <c:axId val="1481914624"/>
      </c:surface3DChart>
      <c:catAx>
        <c:axId val="209541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17824"/>
        <c:crosses val="autoZero"/>
        <c:auto val="1"/>
        <c:lblAlgn val="ctr"/>
        <c:lblOffset val="100"/>
        <c:noMultiLvlLbl val="0"/>
      </c:catAx>
      <c:valAx>
        <c:axId val="14678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17216"/>
        <c:crosses val="autoZero"/>
        <c:crossBetween val="midCat"/>
      </c:valAx>
      <c:serAx>
        <c:axId val="1481914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178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'2D graph'!$B$74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graph'!$C$74:$AP$74</c:f>
              <c:numCache>
                <c:formatCode>General</c:formatCode>
                <c:ptCount val="40"/>
                <c:pt idx="0">
                  <c:v>1.092896174863388E-3</c:v>
                </c:pt>
                <c:pt idx="1">
                  <c:v>6.2836624775583494E-3</c:v>
                </c:pt>
                <c:pt idx="2">
                  <c:v>1.4402003757044455E-2</c:v>
                </c:pt>
                <c:pt idx="3">
                  <c:v>2.9220779220779227E-2</c:v>
                </c:pt>
                <c:pt idx="4">
                  <c:v>6.5038845726970038E-2</c:v>
                </c:pt>
                <c:pt idx="5">
                  <c:v>9.8136645962732916E-2</c:v>
                </c:pt>
                <c:pt idx="6">
                  <c:v>0.18432104526364912</c:v>
                </c:pt>
                <c:pt idx="7">
                  <c:v>0.20706638115631693</c:v>
                </c:pt>
                <c:pt idx="8">
                  <c:v>0.28145833333333337</c:v>
                </c:pt>
                <c:pt idx="9">
                  <c:v>0.36624775583482944</c:v>
                </c:pt>
                <c:pt idx="10">
                  <c:v>0.53962264150943395</c:v>
                </c:pt>
                <c:pt idx="11">
                  <c:v>0.55097968069666181</c:v>
                </c:pt>
                <c:pt idx="12">
                  <c:v>0.6834211593027969</c:v>
                </c:pt>
                <c:pt idx="13">
                  <c:v>0.83610701495681472</c:v>
                </c:pt>
                <c:pt idx="14">
                  <c:v>0.7051053725140991</c:v>
                </c:pt>
                <c:pt idx="15">
                  <c:v>0.77776317518727811</c:v>
                </c:pt>
                <c:pt idx="16">
                  <c:v>1.1317190451657222</c:v>
                </c:pt>
                <c:pt idx="17">
                  <c:v>1.1221330275229358</c:v>
                </c:pt>
                <c:pt idx="18">
                  <c:v>1.3038377986965968</c:v>
                </c:pt>
                <c:pt idx="19">
                  <c:v>1.5905558876270174</c:v>
                </c:pt>
                <c:pt idx="20">
                  <c:v>1.9604251839738347</c:v>
                </c:pt>
                <c:pt idx="21">
                  <c:v>1.9355702805582968</c:v>
                </c:pt>
                <c:pt idx="22">
                  <c:v>2.6137225795810655</c:v>
                </c:pt>
                <c:pt idx="23">
                  <c:v>2.9895920765485982</c:v>
                </c:pt>
                <c:pt idx="24">
                  <c:v>2.9517261556465768</c:v>
                </c:pt>
                <c:pt idx="25">
                  <c:v>3.3908969210174029</c:v>
                </c:pt>
                <c:pt idx="26">
                  <c:v>4.3352282227052337</c:v>
                </c:pt>
                <c:pt idx="27">
                  <c:v>4.3043149129447391</c:v>
                </c:pt>
                <c:pt idx="28">
                  <c:v>5.1600638977635782</c:v>
                </c:pt>
                <c:pt idx="29">
                  <c:v>6.3305841924398631</c:v>
                </c:pt>
                <c:pt idx="30">
                  <c:v>5.4033075486796482</c:v>
                </c:pt>
                <c:pt idx="31">
                  <c:v>6.0550894854586126</c:v>
                </c:pt>
                <c:pt idx="32">
                  <c:v>7.0234223482022982</c:v>
                </c:pt>
                <c:pt idx="33">
                  <c:v>8.0318021201413412</c:v>
                </c:pt>
                <c:pt idx="34">
                  <c:v>6.178697962798938</c:v>
                </c:pt>
                <c:pt idx="35">
                  <c:v>6.1220667157739657</c:v>
                </c:pt>
                <c:pt idx="36">
                  <c:v>8.029248247522359</c:v>
                </c:pt>
                <c:pt idx="37">
                  <c:v>9.1358007892230262</c:v>
                </c:pt>
                <c:pt idx="38">
                  <c:v>10.794680851063831</c:v>
                </c:pt>
                <c:pt idx="39">
                  <c:v>10.744052919475894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0-C042-93A9-14F6FD36B3AF}"/>
            </c:ext>
          </c:extLst>
        </c:ser>
        <c:ser>
          <c:idx val="1"/>
          <c:order val="1"/>
          <c:tx>
            <c:strRef>
              <c:f>'2D graph'!$B$75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graph'!$C$75:$AP$75</c:f>
              <c:numCache>
                <c:formatCode>General</c:formatCode>
                <c:ptCount val="40"/>
                <c:pt idx="0">
                  <c:v>6.9842156725799683E-4</c:v>
                </c:pt>
                <c:pt idx="1">
                  <c:v>3.8602941176470586E-3</c:v>
                </c:pt>
                <c:pt idx="2">
                  <c:v>1.2505042355788622E-2</c:v>
                </c:pt>
                <c:pt idx="3">
                  <c:v>3.0139935414424113E-2</c:v>
                </c:pt>
                <c:pt idx="4">
                  <c:v>5.571047712438329E-2</c:v>
                </c:pt>
                <c:pt idx="5">
                  <c:v>0.10114452173636207</c:v>
                </c:pt>
                <c:pt idx="6">
                  <c:v>0.15065956954408702</c:v>
                </c:pt>
                <c:pt idx="7">
                  <c:v>0.21515457546387709</c:v>
                </c:pt>
                <c:pt idx="8">
                  <c:v>0.2991168678245511</c:v>
                </c:pt>
                <c:pt idx="9">
                  <c:v>0.40117419738406662</c:v>
                </c:pt>
                <c:pt idx="10">
                  <c:v>0.51620233012519001</c:v>
                </c:pt>
                <c:pt idx="11">
                  <c:v>0.63820368617406309</c:v>
                </c:pt>
                <c:pt idx="12">
                  <c:v>0.75876156788012494</c:v>
                </c:pt>
                <c:pt idx="13">
                  <c:v>0.92729289940828419</c:v>
                </c:pt>
                <c:pt idx="14">
                  <c:v>1.1117948353133669</c:v>
                </c:pt>
                <c:pt idx="15">
                  <c:v>1.2776896110663698</c:v>
                </c:pt>
                <c:pt idx="16">
                  <c:v>1.5688596079902466</c:v>
                </c:pt>
                <c:pt idx="17">
                  <c:v>1.8525214757318311</c:v>
                </c:pt>
                <c:pt idx="18">
                  <c:v>2.1147568777267893</c:v>
                </c:pt>
                <c:pt idx="19">
                  <c:v>2.3266929177527591</c:v>
                </c:pt>
                <c:pt idx="20">
                  <c:v>2.5078031840338064</c:v>
                </c:pt>
                <c:pt idx="21">
                  <c:v>2.8684297384272632</c:v>
                </c:pt>
                <c:pt idx="22">
                  <c:v>3.2362209502234975</c:v>
                </c:pt>
                <c:pt idx="23">
                  <c:v>3.7398239254272401</c:v>
                </c:pt>
                <c:pt idx="24">
                  <c:v>4.2069014056184528</c:v>
                </c:pt>
                <c:pt idx="25">
                  <c:v>4.7142986125741118</c:v>
                </c:pt>
                <c:pt idx="26">
                  <c:v>5.3360784086295885</c:v>
                </c:pt>
                <c:pt idx="27">
                  <c:v>5.6098852518884419</c:v>
                </c:pt>
                <c:pt idx="28">
                  <c:v>6.2389427312775334</c:v>
                </c:pt>
                <c:pt idx="29">
                  <c:v>6.4532162691637156</c:v>
                </c:pt>
                <c:pt idx="30">
                  <c:v>6.9927477053633238</c:v>
                </c:pt>
                <c:pt idx="31">
                  <c:v>7.8495858433734931</c:v>
                </c:pt>
                <c:pt idx="32">
                  <c:v>9.112296220013425</c:v>
                </c:pt>
                <c:pt idx="33">
                  <c:v>9.3049389859036413</c:v>
                </c:pt>
                <c:pt idx="34">
                  <c:v>9.3346182997693585</c:v>
                </c:pt>
                <c:pt idx="35">
                  <c:v>9.4446589096003439</c:v>
                </c:pt>
                <c:pt idx="36">
                  <c:v>11.166861812707593</c:v>
                </c:pt>
                <c:pt idx="37">
                  <c:v>11.752942018953046</c:v>
                </c:pt>
                <c:pt idx="38">
                  <c:v>11.919615807544716</c:v>
                </c:pt>
                <c:pt idx="39">
                  <c:v>9.1081676646706597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0-C042-93A9-14F6FD36B3AF}"/>
            </c:ext>
          </c:extLst>
        </c:ser>
        <c:ser>
          <c:idx val="2"/>
          <c:order val="2"/>
          <c:tx>
            <c:strRef>
              <c:f>'2D graph'!$B$76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graph'!$C$76:$AP$76</c:f>
              <c:numCache>
                <c:formatCode>General</c:formatCode>
                <c:ptCount val="40"/>
                <c:pt idx="0">
                  <c:v>2.5075749660432556E-3</c:v>
                </c:pt>
                <c:pt idx="1">
                  <c:v>4.8065395095367846E-3</c:v>
                </c:pt>
                <c:pt idx="2">
                  <c:v>1.6583190941799296E-2</c:v>
                </c:pt>
                <c:pt idx="3">
                  <c:v>3.9015462729908662E-2</c:v>
                </c:pt>
                <c:pt idx="4">
                  <c:v>7.3272047214327951E-2</c:v>
                </c:pt>
                <c:pt idx="5">
                  <c:v>0.1243693792498355</c:v>
                </c:pt>
                <c:pt idx="6">
                  <c:v>0.18398765614029006</c:v>
                </c:pt>
                <c:pt idx="7">
                  <c:v>0.25670314806720063</c:v>
                </c:pt>
                <c:pt idx="8">
                  <c:v>0.35533591710315088</c:v>
                </c:pt>
                <c:pt idx="9">
                  <c:v>0.49795598851874417</c:v>
                </c:pt>
                <c:pt idx="10">
                  <c:v>0.60454268223813512</c:v>
                </c:pt>
                <c:pt idx="11">
                  <c:v>0.73782842418264738</c:v>
                </c:pt>
                <c:pt idx="12">
                  <c:v>0.92681155569725637</c:v>
                </c:pt>
                <c:pt idx="13">
                  <c:v>1.1015247707417659</c:v>
                </c:pt>
                <c:pt idx="14">
                  <c:v>1.3202477307730121</c:v>
                </c:pt>
                <c:pt idx="15">
                  <c:v>1.5096965286555082</c:v>
                </c:pt>
                <c:pt idx="16">
                  <c:v>1.730491374285325</c:v>
                </c:pt>
                <c:pt idx="17">
                  <c:v>1.9444075696564744</c:v>
                </c:pt>
                <c:pt idx="18">
                  <c:v>2.1970145243220225</c:v>
                </c:pt>
                <c:pt idx="19">
                  <c:v>2.3677169194620564</c:v>
                </c:pt>
                <c:pt idx="20">
                  <c:v>2.6417487795189833</c:v>
                </c:pt>
                <c:pt idx="21">
                  <c:v>3.1338689254682803</c:v>
                </c:pt>
                <c:pt idx="22">
                  <c:v>3.5218264760702911</c:v>
                </c:pt>
                <c:pt idx="23">
                  <c:v>3.7009603953472103</c:v>
                </c:pt>
                <c:pt idx="24">
                  <c:v>4.1575725890040047</c:v>
                </c:pt>
                <c:pt idx="25">
                  <c:v>4.6920479417315137</c:v>
                </c:pt>
                <c:pt idx="26">
                  <c:v>5.1226474100187627</c:v>
                </c:pt>
                <c:pt idx="27">
                  <c:v>5.4585240330360838</c:v>
                </c:pt>
                <c:pt idx="28">
                  <c:v>5.9112401348955261</c:v>
                </c:pt>
                <c:pt idx="29">
                  <c:v>6.0656831139131944</c:v>
                </c:pt>
                <c:pt idx="30">
                  <c:v>6.6272454713629303</c:v>
                </c:pt>
                <c:pt idx="31">
                  <c:v>6.7322962501314025</c:v>
                </c:pt>
                <c:pt idx="32">
                  <c:v>7.5990606365207061</c:v>
                </c:pt>
                <c:pt idx="33">
                  <c:v>7.6953316580627869</c:v>
                </c:pt>
                <c:pt idx="34">
                  <c:v>7.464454039349655</c:v>
                </c:pt>
                <c:pt idx="35">
                  <c:v>8.0362191379436414</c:v>
                </c:pt>
                <c:pt idx="36">
                  <c:v>8.1830759681066034</c:v>
                </c:pt>
                <c:pt idx="37">
                  <c:v>8.6964168798265984</c:v>
                </c:pt>
                <c:pt idx="38">
                  <c:v>10.660582535778842</c:v>
                </c:pt>
                <c:pt idx="39">
                  <c:v>14.841682692307691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0-C042-93A9-14F6FD36B3AF}"/>
            </c:ext>
          </c:extLst>
        </c:ser>
        <c:ser>
          <c:idx val="3"/>
          <c:order val="3"/>
          <c:tx>
            <c:strRef>
              <c:f>'2D graph'!$B$77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graph'!$C$77:$AP$77</c:f>
              <c:numCache>
                <c:formatCode>General</c:formatCode>
                <c:ptCount val="40"/>
                <c:pt idx="0">
                  <c:v>7.2987373184439088E-4</c:v>
                </c:pt>
                <c:pt idx="1">
                  <c:v>4.7728056142335674E-3</c:v>
                </c:pt>
                <c:pt idx="2">
                  <c:v>1.756222295593287E-2</c:v>
                </c:pt>
                <c:pt idx="3">
                  <c:v>4.357057708821728E-2</c:v>
                </c:pt>
                <c:pt idx="4">
                  <c:v>9.5388173325600151E-2</c:v>
                </c:pt>
                <c:pt idx="5">
                  <c:v>0.11527557370326123</c:v>
                </c:pt>
                <c:pt idx="6">
                  <c:v>0.1846075829778957</c:v>
                </c:pt>
                <c:pt idx="7">
                  <c:v>0.25909621388695858</c:v>
                </c:pt>
                <c:pt idx="8">
                  <c:v>0.35561401215606819</c:v>
                </c:pt>
                <c:pt idx="9">
                  <c:v>0.46257548639635349</c:v>
                </c:pt>
                <c:pt idx="10">
                  <c:v>0.59414395726524194</c:v>
                </c:pt>
                <c:pt idx="11">
                  <c:v>0.73164440376919648</c:v>
                </c:pt>
                <c:pt idx="12">
                  <c:v>0.92018372959917338</c:v>
                </c:pt>
                <c:pt idx="13">
                  <c:v>1.0986183326905943</c:v>
                </c:pt>
                <c:pt idx="14">
                  <c:v>1.2977422066887987</c:v>
                </c:pt>
                <c:pt idx="15">
                  <c:v>1.5779062995762796</c:v>
                </c:pt>
                <c:pt idx="16">
                  <c:v>1.8723688085791999</c:v>
                </c:pt>
                <c:pt idx="17">
                  <c:v>2.2225682696527413</c:v>
                </c:pt>
                <c:pt idx="18">
                  <c:v>2.4252331257325919</c:v>
                </c:pt>
                <c:pt idx="19">
                  <c:v>2.6275560471132637</c:v>
                </c:pt>
                <c:pt idx="20">
                  <c:v>2.8715777702338396</c:v>
                </c:pt>
                <c:pt idx="21">
                  <c:v>3.1105010500489021</c:v>
                </c:pt>
                <c:pt idx="22">
                  <c:v>3.518451586595492</c:v>
                </c:pt>
                <c:pt idx="23">
                  <c:v>3.7638230577254812</c:v>
                </c:pt>
                <c:pt idx="24">
                  <c:v>4.2027295349905929</c:v>
                </c:pt>
                <c:pt idx="25">
                  <c:v>4.7899661896793155</c:v>
                </c:pt>
                <c:pt idx="26">
                  <c:v>5.2555218965639652</c:v>
                </c:pt>
                <c:pt idx="27">
                  <c:v>5.219777615950739</c:v>
                </c:pt>
                <c:pt idx="28">
                  <c:v>5.6370412538025017</c:v>
                </c:pt>
                <c:pt idx="29">
                  <c:v>6.1082842864434497</c:v>
                </c:pt>
                <c:pt idx="30">
                  <c:v>6.4879950477833264</c:v>
                </c:pt>
                <c:pt idx="31">
                  <c:v>6.770098917702116</c:v>
                </c:pt>
                <c:pt idx="32">
                  <c:v>7.1625943480797059</c:v>
                </c:pt>
                <c:pt idx="33">
                  <c:v>7.4353829098144386</c:v>
                </c:pt>
                <c:pt idx="34">
                  <c:v>7.6772725107680158</c:v>
                </c:pt>
                <c:pt idx="35">
                  <c:v>7.7771355544546017</c:v>
                </c:pt>
                <c:pt idx="36">
                  <c:v>7.9218153711406165</c:v>
                </c:pt>
                <c:pt idx="37">
                  <c:v>8.5544442077776601</c:v>
                </c:pt>
                <c:pt idx="38">
                  <c:v>9.1502916674532582</c:v>
                </c:pt>
                <c:pt idx="39">
                  <c:v>7.4395896584887513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0-C042-93A9-14F6FD36B3AF}"/>
            </c:ext>
          </c:extLst>
        </c:ser>
        <c:ser>
          <c:idx val="4"/>
          <c:order val="4"/>
          <c:tx>
            <c:strRef>
              <c:f>'2D graph'!$B$78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graph'!$C$78:$AP$78</c:f>
              <c:numCache>
                <c:formatCode>General</c:formatCode>
                <c:ptCount val="40"/>
                <c:pt idx="0">
                  <c:v>7.0195963732085412E-4</c:v>
                </c:pt>
                <c:pt idx="1">
                  <c:v>5.3016855432853173E-3</c:v>
                </c:pt>
                <c:pt idx="2">
                  <c:v>1.9658141693307214E-2</c:v>
                </c:pt>
                <c:pt idx="3">
                  <c:v>5.3613232145295182E-2</c:v>
                </c:pt>
                <c:pt idx="4">
                  <c:v>0.10218305533241978</c:v>
                </c:pt>
                <c:pt idx="5">
                  <c:v>0.15678548368404499</c:v>
                </c:pt>
                <c:pt idx="6">
                  <c:v>0.23375813264986217</c:v>
                </c:pt>
                <c:pt idx="7">
                  <c:v>0.32965105267896783</c:v>
                </c:pt>
                <c:pt idx="8">
                  <c:v>0.47285534004132879</c:v>
                </c:pt>
                <c:pt idx="9">
                  <c:v>0.60781777855670849</c:v>
                </c:pt>
                <c:pt idx="10">
                  <c:v>0.75482853764288516</c:v>
                </c:pt>
                <c:pt idx="11">
                  <c:v>0.91717639500488535</c:v>
                </c:pt>
                <c:pt idx="12">
                  <c:v>1.1289456160371918</c:v>
                </c:pt>
                <c:pt idx="13">
                  <c:v>1.2454169349014395</c:v>
                </c:pt>
                <c:pt idx="14">
                  <c:v>1.4654186971955063</c:v>
                </c:pt>
                <c:pt idx="15">
                  <c:v>1.6744941787595209</c:v>
                </c:pt>
                <c:pt idx="16">
                  <c:v>1.9013487332193524</c:v>
                </c:pt>
                <c:pt idx="17">
                  <c:v>2.0826417774546906</c:v>
                </c:pt>
                <c:pt idx="18">
                  <c:v>2.2654135953262289</c:v>
                </c:pt>
                <c:pt idx="19">
                  <c:v>2.5588088193442236</c:v>
                </c:pt>
                <c:pt idx="20">
                  <c:v>2.7812966727020774</c:v>
                </c:pt>
                <c:pt idx="21">
                  <c:v>3.1708241439954965</c:v>
                </c:pt>
                <c:pt idx="22">
                  <c:v>3.5249397339800761</c:v>
                </c:pt>
                <c:pt idx="23">
                  <c:v>3.8169981271738158</c:v>
                </c:pt>
                <c:pt idx="24">
                  <c:v>4.1172353794361403</c:v>
                </c:pt>
                <c:pt idx="25">
                  <c:v>4.5876872020661139</c:v>
                </c:pt>
                <c:pt idx="26">
                  <c:v>5.1324034663557292</c:v>
                </c:pt>
                <c:pt idx="27">
                  <c:v>5.2251739812445059</c:v>
                </c:pt>
                <c:pt idx="28">
                  <c:v>5.5441493090040659</c:v>
                </c:pt>
                <c:pt idx="29">
                  <c:v>5.8020559667731346</c:v>
                </c:pt>
                <c:pt idx="30">
                  <c:v>6.1095228579031664</c:v>
                </c:pt>
                <c:pt idx="31">
                  <c:v>6.2737733738213217</c:v>
                </c:pt>
                <c:pt idx="32">
                  <c:v>6.5700023094603566</c:v>
                </c:pt>
                <c:pt idx="33">
                  <c:v>6.9016543689593393</c:v>
                </c:pt>
                <c:pt idx="34">
                  <c:v>7.0943926128884689</c:v>
                </c:pt>
                <c:pt idx="35">
                  <c:v>7.1531250292810462</c:v>
                </c:pt>
                <c:pt idx="36">
                  <c:v>7.5113400519375864</c:v>
                </c:pt>
                <c:pt idx="37">
                  <c:v>7.9529418577970707</c:v>
                </c:pt>
                <c:pt idx="38">
                  <c:v>8.4409624971029249</c:v>
                </c:pt>
                <c:pt idx="39">
                  <c:v>9.1395399621487847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0-C042-93A9-14F6FD36B3AF}"/>
            </c:ext>
          </c:extLst>
        </c:ser>
        <c:ser>
          <c:idx val="5"/>
          <c:order val="5"/>
          <c:tx>
            <c:strRef>
              <c:f>'2D graph'!$B$79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graph'!$C$79:$AP$79</c:f>
              <c:numCache>
                <c:formatCode>General</c:formatCode>
                <c:ptCount val="40"/>
                <c:pt idx="0">
                  <c:v>7.7621208502507766E-4</c:v>
                </c:pt>
                <c:pt idx="1">
                  <c:v>6.6011336729568781E-3</c:v>
                </c:pt>
                <c:pt idx="2">
                  <c:v>2.1733473689190621E-2</c:v>
                </c:pt>
                <c:pt idx="3">
                  <c:v>6.2403993855606743E-2</c:v>
                </c:pt>
                <c:pt idx="4">
                  <c:v>0.1162563532655865</c:v>
                </c:pt>
                <c:pt idx="5">
                  <c:v>0.17880956227292452</c:v>
                </c:pt>
                <c:pt idx="6">
                  <c:v>0.26888388687277015</c:v>
                </c:pt>
                <c:pt idx="7">
                  <c:v>0.37609343806772572</c:v>
                </c:pt>
                <c:pt idx="8">
                  <c:v>0.50939452478666802</c:v>
                </c:pt>
                <c:pt idx="9">
                  <c:v>0.660835539498698</c:v>
                </c:pt>
                <c:pt idx="10">
                  <c:v>0.79547201436101889</c:v>
                </c:pt>
                <c:pt idx="11">
                  <c:v>1.0379069713704741</c:v>
                </c:pt>
                <c:pt idx="12">
                  <c:v>1.1358298952713428</c:v>
                </c:pt>
                <c:pt idx="13">
                  <c:v>1.3100116952167546</c:v>
                </c:pt>
                <c:pt idx="14">
                  <c:v>1.5225955085590599</c:v>
                </c:pt>
                <c:pt idx="15">
                  <c:v>1.7082807917369192</c:v>
                </c:pt>
                <c:pt idx="16">
                  <c:v>1.944943947912001</c:v>
                </c:pt>
                <c:pt idx="17">
                  <c:v>2.1933990588800452</c:v>
                </c:pt>
                <c:pt idx="18">
                  <c:v>2.3871753367290869</c:v>
                </c:pt>
                <c:pt idx="19">
                  <c:v>2.5912388037379026</c:v>
                </c:pt>
                <c:pt idx="20">
                  <c:v>2.7952893707321542</c:v>
                </c:pt>
                <c:pt idx="21">
                  <c:v>3.1213252461244716</c:v>
                </c:pt>
                <c:pt idx="22">
                  <c:v>3.534250431199693</c:v>
                </c:pt>
                <c:pt idx="23">
                  <c:v>3.69760606456079</c:v>
                </c:pt>
                <c:pt idx="24">
                  <c:v>3.8526880198615614</c:v>
                </c:pt>
                <c:pt idx="25">
                  <c:v>4.4975706078699105</c:v>
                </c:pt>
                <c:pt idx="26">
                  <c:v>4.8819567741848751</c:v>
                </c:pt>
                <c:pt idx="27">
                  <c:v>4.9625786821410216</c:v>
                </c:pt>
                <c:pt idx="28">
                  <c:v>5.3952152433954161</c:v>
                </c:pt>
                <c:pt idx="29">
                  <c:v>5.4992141371852199</c:v>
                </c:pt>
                <c:pt idx="30">
                  <c:v>6.0019355834490931</c:v>
                </c:pt>
                <c:pt idx="31">
                  <c:v>6.066019924400825</c:v>
                </c:pt>
                <c:pt idx="32">
                  <c:v>6.4493270368294597</c:v>
                </c:pt>
                <c:pt idx="33">
                  <c:v>6.8834462530011331</c:v>
                </c:pt>
                <c:pt idx="34">
                  <c:v>7.1703807254960346</c:v>
                </c:pt>
                <c:pt idx="35">
                  <c:v>7.1445678706275544</c:v>
                </c:pt>
                <c:pt idx="36">
                  <c:v>7.6804861453274214</c:v>
                </c:pt>
                <c:pt idx="37">
                  <c:v>7.9466565445997448</c:v>
                </c:pt>
                <c:pt idx="38">
                  <c:v>7.9558794727743498</c:v>
                </c:pt>
                <c:pt idx="39">
                  <c:v>10.813354485659792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10-C042-93A9-14F6FD36B3AF}"/>
            </c:ext>
          </c:extLst>
        </c:ser>
        <c:ser>
          <c:idx val="6"/>
          <c:order val="6"/>
          <c:tx>
            <c:strRef>
              <c:f>'2D graph'!$B$80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graph'!$C$80:$AP$80</c:f>
              <c:numCache>
                <c:formatCode>General</c:formatCode>
                <c:ptCount val="40"/>
                <c:pt idx="0">
                  <c:v>1.0943163942274811E-3</c:v>
                </c:pt>
                <c:pt idx="1">
                  <c:v>7.484963243484073E-3</c:v>
                </c:pt>
                <c:pt idx="2">
                  <c:v>2.6898502026737402E-2</c:v>
                </c:pt>
                <c:pt idx="3">
                  <c:v>6.9777272190415809E-2</c:v>
                </c:pt>
                <c:pt idx="4">
                  <c:v>0.12981722123247144</c:v>
                </c:pt>
                <c:pt idx="5">
                  <c:v>0.21370474038891055</c:v>
                </c:pt>
                <c:pt idx="6">
                  <c:v>0.31591584969572239</c:v>
                </c:pt>
                <c:pt idx="7">
                  <c:v>0.4442709440976057</c:v>
                </c:pt>
                <c:pt idx="8">
                  <c:v>0.59411159428822957</c:v>
                </c:pt>
                <c:pt idx="9">
                  <c:v>0.76696535372522223</c:v>
                </c:pt>
                <c:pt idx="10">
                  <c:v>0.91080622054073379</c:v>
                </c:pt>
                <c:pt idx="11">
                  <c:v>1.1097150172524153</c:v>
                </c:pt>
                <c:pt idx="12">
                  <c:v>1.1648832503229563</c:v>
                </c:pt>
                <c:pt idx="13">
                  <c:v>1.3638978380563134</c:v>
                </c:pt>
                <c:pt idx="14">
                  <c:v>1.4631518372044614</c:v>
                </c:pt>
                <c:pt idx="15">
                  <c:v>1.6181944492092353</c:v>
                </c:pt>
                <c:pt idx="16">
                  <c:v>1.8834577702771784</c:v>
                </c:pt>
                <c:pt idx="17">
                  <c:v>2.1231831102395993</c:v>
                </c:pt>
                <c:pt idx="18">
                  <c:v>2.3874239530165671</c:v>
                </c:pt>
                <c:pt idx="19">
                  <c:v>2.6147276627808198</c:v>
                </c:pt>
                <c:pt idx="20">
                  <c:v>2.9012376299015341</c:v>
                </c:pt>
                <c:pt idx="21">
                  <c:v>3.1190880065980506</c:v>
                </c:pt>
                <c:pt idx="22">
                  <c:v>3.6133462430777707</c:v>
                </c:pt>
                <c:pt idx="23">
                  <c:v>3.708483036536764</c:v>
                </c:pt>
                <c:pt idx="24">
                  <c:v>4.0729821235720056</c:v>
                </c:pt>
                <c:pt idx="25">
                  <c:v>4.4388231262264313</c:v>
                </c:pt>
                <c:pt idx="26">
                  <c:v>4.8142007665866764</c:v>
                </c:pt>
                <c:pt idx="27">
                  <c:v>4.9126089480994821</c:v>
                </c:pt>
                <c:pt idx="28">
                  <c:v>5.1443670199699225</c:v>
                </c:pt>
                <c:pt idx="29">
                  <c:v>5.6728824101734467</c:v>
                </c:pt>
                <c:pt idx="30">
                  <c:v>5.7083791859769875</c:v>
                </c:pt>
                <c:pt idx="31">
                  <c:v>5.6548670629399052</c:v>
                </c:pt>
                <c:pt idx="32">
                  <c:v>6.014599706241416</c:v>
                </c:pt>
                <c:pt idx="33">
                  <c:v>6.3356364102487115</c:v>
                </c:pt>
                <c:pt idx="34">
                  <c:v>6.7133774896581935</c:v>
                </c:pt>
                <c:pt idx="35">
                  <c:v>7.1036282048341848</c:v>
                </c:pt>
                <c:pt idx="36">
                  <c:v>7.653975534922445</c:v>
                </c:pt>
                <c:pt idx="37">
                  <c:v>8.3609708616437857</c:v>
                </c:pt>
                <c:pt idx="38">
                  <c:v>8.5794482463644162</c:v>
                </c:pt>
                <c:pt idx="39">
                  <c:v>8.8623246094138715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0-C042-93A9-14F6FD36B3AF}"/>
            </c:ext>
          </c:extLst>
        </c:ser>
        <c:ser>
          <c:idx val="7"/>
          <c:order val="7"/>
          <c:tx>
            <c:strRef>
              <c:f>'2D graph'!$B$81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graph'!$C$81:$AP$81</c:f>
              <c:numCache>
                <c:formatCode>General</c:formatCode>
                <c:ptCount val="40"/>
                <c:pt idx="0">
                  <c:v>8.2614757060980035E-4</c:v>
                </c:pt>
                <c:pt idx="1">
                  <c:v>7.7742405138243546E-3</c:v>
                </c:pt>
                <c:pt idx="2">
                  <c:v>3.2589710817237931E-2</c:v>
                </c:pt>
                <c:pt idx="3">
                  <c:v>7.6763891607707177E-2</c:v>
                </c:pt>
                <c:pt idx="4">
                  <c:v>0.15015416421607941</c:v>
                </c:pt>
                <c:pt idx="5">
                  <c:v>0.23226363846167508</c:v>
                </c:pt>
                <c:pt idx="6">
                  <c:v>0.33992119943005156</c:v>
                </c:pt>
                <c:pt idx="7">
                  <c:v>0.50585171247427307</c:v>
                </c:pt>
                <c:pt idx="8">
                  <c:v>0.65256172683598634</c:v>
                </c:pt>
                <c:pt idx="9">
                  <c:v>0.85393018701629897</c:v>
                </c:pt>
                <c:pt idx="10">
                  <c:v>0.99224894562863331</c:v>
                </c:pt>
                <c:pt idx="11">
                  <c:v>1.1058117809027435</c:v>
                </c:pt>
                <c:pt idx="12">
                  <c:v>1.1883940983900625</c:v>
                </c:pt>
                <c:pt idx="13">
                  <c:v>1.3250292345722872</c:v>
                </c:pt>
                <c:pt idx="14">
                  <c:v>1.4581802146112011</c:v>
                </c:pt>
                <c:pt idx="15">
                  <c:v>1.6197545160952189</c:v>
                </c:pt>
                <c:pt idx="16">
                  <c:v>1.8696977136139821</c:v>
                </c:pt>
                <c:pt idx="17">
                  <c:v>2.0653303888017898</c:v>
                </c:pt>
                <c:pt idx="18">
                  <c:v>2.3591797851409542</c:v>
                </c:pt>
                <c:pt idx="19">
                  <c:v>2.5797582758112183</c:v>
                </c:pt>
                <c:pt idx="20">
                  <c:v>2.7685545820742381</c:v>
                </c:pt>
                <c:pt idx="21">
                  <c:v>2.9173794872294114</c:v>
                </c:pt>
                <c:pt idx="22">
                  <c:v>3.2955410494263786</c:v>
                </c:pt>
                <c:pt idx="23">
                  <c:v>3.5981911690074648</c:v>
                </c:pt>
                <c:pt idx="24">
                  <c:v>3.8652827578675302</c:v>
                </c:pt>
                <c:pt idx="25">
                  <c:v>4.2477463280259879</c:v>
                </c:pt>
                <c:pt idx="26">
                  <c:v>4.49399286020682</c:v>
                </c:pt>
                <c:pt idx="27">
                  <c:v>4.8096944940304329</c:v>
                </c:pt>
                <c:pt idx="28">
                  <c:v>5.1467523496617611</c:v>
                </c:pt>
                <c:pt idx="29">
                  <c:v>5.3303632186510557</c:v>
                </c:pt>
                <c:pt idx="30">
                  <c:v>5.7013575193061437</c:v>
                </c:pt>
                <c:pt idx="31">
                  <c:v>5.9868403408432744</c:v>
                </c:pt>
                <c:pt idx="32">
                  <c:v>6.5169885331580053</c:v>
                </c:pt>
                <c:pt idx="33">
                  <c:v>7.0901669129581641</c:v>
                </c:pt>
                <c:pt idx="34">
                  <c:v>7.6105458814322038</c:v>
                </c:pt>
                <c:pt idx="35">
                  <c:v>8.0275969378828105</c:v>
                </c:pt>
                <c:pt idx="36">
                  <c:v>8.7106108282379555</c:v>
                </c:pt>
                <c:pt idx="37">
                  <c:v>9.1360966127234509</c:v>
                </c:pt>
                <c:pt idx="38">
                  <c:v>9.7724733239027106</c:v>
                </c:pt>
                <c:pt idx="39">
                  <c:v>9.5204634560243431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10-C042-93A9-14F6FD36B3AF}"/>
            </c:ext>
          </c:extLst>
        </c:ser>
        <c:ser>
          <c:idx val="8"/>
          <c:order val="8"/>
          <c:tx>
            <c:strRef>
              <c:f>'2D graph'!$B$82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graph'!$C$82:$AP$82</c:f>
              <c:numCache>
                <c:formatCode>General</c:formatCode>
                <c:ptCount val="40"/>
                <c:pt idx="0">
                  <c:v>1.0857272110382267E-3</c:v>
                </c:pt>
                <c:pt idx="1">
                  <c:v>6.7831175740379508E-3</c:v>
                </c:pt>
                <c:pt idx="2">
                  <c:v>3.5462250434412576E-2</c:v>
                </c:pt>
                <c:pt idx="3">
                  <c:v>7.5106318534515631E-2</c:v>
                </c:pt>
                <c:pt idx="4">
                  <c:v>0.14258172268794742</c:v>
                </c:pt>
                <c:pt idx="5">
                  <c:v>0.2356875503620568</c:v>
                </c:pt>
                <c:pt idx="6">
                  <c:v>0.37552718239066379</c:v>
                </c:pt>
                <c:pt idx="7">
                  <c:v>0.52212782572401817</c:v>
                </c:pt>
                <c:pt idx="8">
                  <c:v>0.70519200196461118</c:v>
                </c:pt>
                <c:pt idx="9">
                  <c:v>0.91510956354982453</c:v>
                </c:pt>
                <c:pt idx="10">
                  <c:v>1.0538928557111107</c:v>
                </c:pt>
                <c:pt idx="11">
                  <c:v>1.169064059039459</c:v>
                </c:pt>
                <c:pt idx="12">
                  <c:v>1.2799372696822828</c:v>
                </c:pt>
                <c:pt idx="13">
                  <c:v>1.443018803830121</c:v>
                </c:pt>
                <c:pt idx="14">
                  <c:v>1.5298289471896525</c:v>
                </c:pt>
                <c:pt idx="15">
                  <c:v>1.6456078284279891</c:v>
                </c:pt>
                <c:pt idx="16">
                  <c:v>1.8077661944874113</c:v>
                </c:pt>
                <c:pt idx="17">
                  <c:v>2.0309605270122657</c:v>
                </c:pt>
                <c:pt idx="18">
                  <c:v>2.2090474220218779</c:v>
                </c:pt>
                <c:pt idx="19">
                  <c:v>2.4371543131456095</c:v>
                </c:pt>
                <c:pt idx="20">
                  <c:v>2.7480655161471428</c:v>
                </c:pt>
                <c:pt idx="21">
                  <c:v>2.9380999332669844</c:v>
                </c:pt>
                <c:pt idx="22">
                  <c:v>3.1319750369735124</c:v>
                </c:pt>
                <c:pt idx="23">
                  <c:v>3.2974310688406989</c:v>
                </c:pt>
                <c:pt idx="24">
                  <c:v>3.6482747188289002</c:v>
                </c:pt>
                <c:pt idx="25">
                  <c:v>3.9851063510934828</c:v>
                </c:pt>
                <c:pt idx="26">
                  <c:v>4.3272176262418549</c:v>
                </c:pt>
                <c:pt idx="27">
                  <c:v>4.780940984341707</c:v>
                </c:pt>
                <c:pt idx="28">
                  <c:v>5.3117049103073368</c:v>
                </c:pt>
                <c:pt idx="29">
                  <c:v>5.5165706343491836</c:v>
                </c:pt>
                <c:pt idx="30">
                  <c:v>5.8724511142607865</c:v>
                </c:pt>
                <c:pt idx="31">
                  <c:v>6.1787832406136047</c:v>
                </c:pt>
                <c:pt idx="32">
                  <c:v>6.6940467172756764</c:v>
                </c:pt>
                <c:pt idx="33">
                  <c:v>7.1472128342505572</c:v>
                </c:pt>
                <c:pt idx="34">
                  <c:v>7.8362489209809461</c:v>
                </c:pt>
                <c:pt idx="35">
                  <c:v>8.3793957864779909</c:v>
                </c:pt>
                <c:pt idx="36">
                  <c:v>9.0744972893391207</c:v>
                </c:pt>
                <c:pt idx="37">
                  <c:v>9.422595963874091</c:v>
                </c:pt>
                <c:pt idx="38">
                  <c:v>11.008245741844098</c:v>
                </c:pt>
                <c:pt idx="39">
                  <c:v>12.280626704454306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10-C042-93A9-14F6FD36B3AF}"/>
            </c:ext>
          </c:extLst>
        </c:ser>
        <c:ser>
          <c:idx val="9"/>
          <c:order val="9"/>
          <c:tx>
            <c:strRef>
              <c:f>'2D graph'!$B$83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graph'!$C$83:$AP$83</c:f>
              <c:numCache>
                <c:formatCode>General</c:formatCode>
                <c:ptCount val="40"/>
                <c:pt idx="0">
                  <c:v>6.2613486945087976E-4</c:v>
                </c:pt>
                <c:pt idx="1">
                  <c:v>6.5104104699583581E-3</c:v>
                </c:pt>
                <c:pt idx="2">
                  <c:v>3.6991163683821146E-2</c:v>
                </c:pt>
                <c:pt idx="3">
                  <c:v>8.1993943629163749E-2</c:v>
                </c:pt>
                <c:pt idx="4">
                  <c:v>0.15942536790469516</c:v>
                </c:pt>
                <c:pt idx="5">
                  <c:v>0.24230250947090076</c:v>
                </c:pt>
                <c:pt idx="6">
                  <c:v>0.38609745160481257</c:v>
                </c:pt>
                <c:pt idx="7">
                  <c:v>0.55792916531317194</c:v>
                </c:pt>
                <c:pt idx="8">
                  <c:v>0.74681958686778738</c:v>
                </c:pt>
                <c:pt idx="9">
                  <c:v>0.99550189122421517</c:v>
                </c:pt>
                <c:pt idx="10">
                  <c:v>1.140654597077382</c:v>
                </c:pt>
                <c:pt idx="11">
                  <c:v>1.2479309967566501</c:v>
                </c:pt>
                <c:pt idx="12">
                  <c:v>1.3265531726730047</c:v>
                </c:pt>
                <c:pt idx="13">
                  <c:v>1.4183302991967255</c:v>
                </c:pt>
                <c:pt idx="14">
                  <c:v>1.5115126733150606</c:v>
                </c:pt>
                <c:pt idx="15">
                  <c:v>1.5761017097907308</c:v>
                </c:pt>
                <c:pt idx="16">
                  <c:v>1.8509728129520915</c:v>
                </c:pt>
                <c:pt idx="17">
                  <c:v>2.1082059666578066</c:v>
                </c:pt>
                <c:pt idx="18">
                  <c:v>2.3353379515677464</c:v>
                </c:pt>
                <c:pt idx="19">
                  <c:v>2.546588885438009</c:v>
                </c:pt>
                <c:pt idx="20">
                  <c:v>2.7668565711711826</c:v>
                </c:pt>
                <c:pt idx="21">
                  <c:v>3.0645185496994443</c:v>
                </c:pt>
                <c:pt idx="22">
                  <c:v>3.198205276513796</c:v>
                </c:pt>
                <c:pt idx="23">
                  <c:v>3.3928881072109784</c:v>
                </c:pt>
                <c:pt idx="24">
                  <c:v>3.7596252437724926</c:v>
                </c:pt>
                <c:pt idx="25">
                  <c:v>4.0041686149261775</c:v>
                </c:pt>
                <c:pt idx="26">
                  <c:v>4.2431643959918164</c:v>
                </c:pt>
                <c:pt idx="27">
                  <c:v>4.7134897589170581</c:v>
                </c:pt>
                <c:pt idx="28">
                  <c:v>5.1476596180409722</c:v>
                </c:pt>
                <c:pt idx="29">
                  <c:v>5.4537948328499857</c:v>
                </c:pt>
                <c:pt idx="30">
                  <c:v>5.9843630737086144</c:v>
                </c:pt>
                <c:pt idx="31">
                  <c:v>6.3685821216315883</c:v>
                </c:pt>
                <c:pt idx="32">
                  <c:v>7.2286177445739304</c:v>
                </c:pt>
                <c:pt idx="33">
                  <c:v>7.7432104253093934</c:v>
                </c:pt>
                <c:pt idx="34">
                  <c:v>8.6033908505447378</c:v>
                </c:pt>
                <c:pt idx="35">
                  <c:v>9.1990902085217652</c:v>
                </c:pt>
                <c:pt idx="36">
                  <c:v>9.9969357082405121</c:v>
                </c:pt>
                <c:pt idx="37">
                  <c:v>10.197728338456729</c:v>
                </c:pt>
                <c:pt idx="38">
                  <c:v>10.773299695257796</c:v>
                </c:pt>
                <c:pt idx="39">
                  <c:v>10.775173703333829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10-C042-93A9-14F6FD36B3AF}"/>
            </c:ext>
          </c:extLst>
        </c:ser>
        <c:ser>
          <c:idx val="10"/>
          <c:order val="10"/>
          <c:tx>
            <c:strRef>
              <c:f>'2D graph'!$B$84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graph'!$C$84:$AP$84</c:f>
              <c:numCache>
                <c:formatCode>General</c:formatCode>
                <c:ptCount val="40"/>
                <c:pt idx="0">
                  <c:v>1.9899083220808757E-3</c:v>
                </c:pt>
                <c:pt idx="1">
                  <c:v>7.6075321918972439E-3</c:v>
                </c:pt>
                <c:pt idx="2">
                  <c:v>4.2302202120322693E-2</c:v>
                </c:pt>
                <c:pt idx="3">
                  <c:v>8.1869999291935142E-2</c:v>
                </c:pt>
                <c:pt idx="4">
                  <c:v>0.14907329980736936</c:v>
                </c:pt>
                <c:pt idx="5">
                  <c:v>0.24909537805413107</c:v>
                </c:pt>
                <c:pt idx="6">
                  <c:v>0.39211040691820176</c:v>
                </c:pt>
                <c:pt idx="7">
                  <c:v>0.58446927638262203</c:v>
                </c:pt>
                <c:pt idx="8">
                  <c:v>0.80083066235610278</c:v>
                </c:pt>
                <c:pt idx="9">
                  <c:v>1.0596428185763749</c:v>
                </c:pt>
                <c:pt idx="10">
                  <c:v>1.267560717007389</c:v>
                </c:pt>
                <c:pt idx="11">
                  <c:v>1.3802264709527532</c:v>
                </c:pt>
                <c:pt idx="12">
                  <c:v>1.4268671643390367</c:v>
                </c:pt>
                <c:pt idx="13">
                  <c:v>1.4722767890022355</c:v>
                </c:pt>
                <c:pt idx="14">
                  <c:v>1.5137429120922015</c:v>
                </c:pt>
                <c:pt idx="15">
                  <c:v>1.63170332600722</c:v>
                </c:pt>
                <c:pt idx="16">
                  <c:v>1.7644369901551846</c:v>
                </c:pt>
                <c:pt idx="17">
                  <c:v>2.0609711198580412</c:v>
                </c:pt>
                <c:pt idx="18">
                  <c:v>2.27583743315189</c:v>
                </c:pt>
                <c:pt idx="19">
                  <c:v>2.5101040958519425</c:v>
                </c:pt>
                <c:pt idx="20">
                  <c:v>2.7455853428387451</c:v>
                </c:pt>
                <c:pt idx="21">
                  <c:v>2.9898544180000166</c:v>
                </c:pt>
                <c:pt idx="22">
                  <c:v>3.2312087419377313</c:v>
                </c:pt>
                <c:pt idx="23">
                  <c:v>3.4741273146337552</c:v>
                </c:pt>
                <c:pt idx="24">
                  <c:v>3.7396289397934259</c:v>
                </c:pt>
                <c:pt idx="25">
                  <c:v>4.082747567045347</c:v>
                </c:pt>
                <c:pt idx="26">
                  <c:v>4.2688299441211193</c:v>
                </c:pt>
                <c:pt idx="27">
                  <c:v>4.5640165717800629</c:v>
                </c:pt>
                <c:pt idx="28">
                  <c:v>4.9324287169204748</c:v>
                </c:pt>
                <c:pt idx="29">
                  <c:v>5.2708615115536039</c:v>
                </c:pt>
                <c:pt idx="30">
                  <c:v>5.5786401150035063</c:v>
                </c:pt>
                <c:pt idx="31">
                  <c:v>6.1854810615421698</c:v>
                </c:pt>
                <c:pt idx="32">
                  <c:v>6.9140453887302842</c:v>
                </c:pt>
                <c:pt idx="33">
                  <c:v>7.5163952925864406</c:v>
                </c:pt>
                <c:pt idx="34">
                  <c:v>8.6264392962366276</c:v>
                </c:pt>
                <c:pt idx="35">
                  <c:v>9.3371596209561325</c:v>
                </c:pt>
                <c:pt idx="36">
                  <c:v>10.280272776422379</c:v>
                </c:pt>
                <c:pt idx="37">
                  <c:v>10.917430950480746</c:v>
                </c:pt>
                <c:pt idx="38">
                  <c:v>10.838650505341148</c:v>
                </c:pt>
                <c:pt idx="39">
                  <c:v>7.8835328734475363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10-C042-93A9-14F6FD36B3AF}"/>
            </c:ext>
          </c:extLst>
        </c:ser>
        <c:ser>
          <c:idx val="11"/>
          <c:order val="11"/>
          <c:tx>
            <c:strRef>
              <c:f>'2D graph'!$B$85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graph'!$C$85:$AP$85</c:f>
              <c:numCache>
                <c:formatCode>General</c:formatCode>
                <c:ptCount val="40"/>
                <c:pt idx="0">
                  <c:v>1.2448455613475453E-3</c:v>
                </c:pt>
                <c:pt idx="1">
                  <c:v>8.3249547556806767E-3</c:v>
                </c:pt>
                <c:pt idx="2">
                  <c:v>3.6371234223009821E-2</c:v>
                </c:pt>
                <c:pt idx="3">
                  <c:v>0.11521939693499705</c:v>
                </c:pt>
                <c:pt idx="4">
                  <c:v>0.156551007362246</c:v>
                </c:pt>
                <c:pt idx="5">
                  <c:v>0.26423431108777917</c:v>
                </c:pt>
                <c:pt idx="6">
                  <c:v>0.4182482778012091</c:v>
                </c:pt>
                <c:pt idx="7">
                  <c:v>0.58218403798326923</c:v>
                </c:pt>
                <c:pt idx="8">
                  <c:v>0.79654561464930984</c:v>
                </c:pt>
                <c:pt idx="9">
                  <c:v>1.0290326844905648</c:v>
                </c:pt>
                <c:pt idx="10">
                  <c:v>1.177727133089953</c:v>
                </c:pt>
                <c:pt idx="11">
                  <c:v>1.2913689242250568</c:v>
                </c:pt>
                <c:pt idx="12">
                  <c:v>1.3743445413972508</c:v>
                </c:pt>
                <c:pt idx="13">
                  <c:v>1.4618662961539863</c:v>
                </c:pt>
                <c:pt idx="14">
                  <c:v>1.5387840037464076</c:v>
                </c:pt>
                <c:pt idx="15">
                  <c:v>1.7492276053291116</c:v>
                </c:pt>
                <c:pt idx="16">
                  <c:v>1.9786409275189638</c:v>
                </c:pt>
                <c:pt idx="17">
                  <c:v>2.2348839903527158</c:v>
                </c:pt>
                <c:pt idx="18">
                  <c:v>2.3130344297154233</c:v>
                </c:pt>
                <c:pt idx="19">
                  <c:v>2.6322474358653025</c:v>
                </c:pt>
                <c:pt idx="20">
                  <c:v>2.8491008421185389</c:v>
                </c:pt>
                <c:pt idx="21">
                  <c:v>3.0319778918278719</c:v>
                </c:pt>
                <c:pt idx="22">
                  <c:v>3.464489131361252</c:v>
                </c:pt>
                <c:pt idx="23">
                  <c:v>3.6482915898404071</c:v>
                </c:pt>
                <c:pt idx="24">
                  <c:v>3.9880192820211655</c:v>
                </c:pt>
                <c:pt idx="25">
                  <c:v>4.2336245461715851</c:v>
                </c:pt>
                <c:pt idx="26">
                  <c:v>4.5438830727032755</c:v>
                </c:pt>
                <c:pt idx="27">
                  <c:v>4.8803961083060203</c:v>
                </c:pt>
                <c:pt idx="28">
                  <c:v>5.3363825236840698</c:v>
                </c:pt>
                <c:pt idx="29">
                  <c:v>5.7718632152201268</c:v>
                </c:pt>
                <c:pt idx="30">
                  <c:v>6.2907128395313547</c:v>
                </c:pt>
                <c:pt idx="31">
                  <c:v>6.8712665301541387</c:v>
                </c:pt>
                <c:pt idx="32">
                  <c:v>7.8516345761244946</c:v>
                </c:pt>
                <c:pt idx="33">
                  <c:v>8.5817901470298832</c:v>
                </c:pt>
                <c:pt idx="34">
                  <c:v>9.6107127396772025</c:v>
                </c:pt>
                <c:pt idx="35">
                  <c:v>10.294196224398771</c:v>
                </c:pt>
                <c:pt idx="36">
                  <c:v>11.165840029358193</c:v>
                </c:pt>
                <c:pt idx="37">
                  <c:v>11.380318741872932</c:v>
                </c:pt>
                <c:pt idx="38">
                  <c:v>11.637740681615394</c:v>
                </c:pt>
                <c:pt idx="39">
                  <c:v>13.941238524902923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10-C042-93A9-14F6FD36B3AF}"/>
            </c:ext>
          </c:extLst>
        </c:ser>
        <c:ser>
          <c:idx val="12"/>
          <c:order val="12"/>
          <c:tx>
            <c:strRef>
              <c:f>'2D graph'!$B$86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graph'!$C$86:$AP$86</c:f>
              <c:numCache>
                <c:formatCode>General</c:formatCode>
                <c:ptCount val="40"/>
                <c:pt idx="0">
                  <c:v>1.211998788001212E-3</c:v>
                </c:pt>
                <c:pt idx="1">
                  <c:v>1.0233436046709952E-2</c:v>
                </c:pt>
                <c:pt idx="2">
                  <c:v>3.9207847719794575E-2</c:v>
                </c:pt>
                <c:pt idx="3">
                  <c:v>9.0177315171729402E-2</c:v>
                </c:pt>
                <c:pt idx="4">
                  <c:v>0.15727050118767749</c:v>
                </c:pt>
                <c:pt idx="5">
                  <c:v>0.25453245493080023</c:v>
                </c:pt>
                <c:pt idx="6">
                  <c:v>0.39361407058132514</c:v>
                </c:pt>
                <c:pt idx="7">
                  <c:v>0.57538422970082437</c:v>
                </c:pt>
                <c:pt idx="8">
                  <c:v>0.79028557867257343</c:v>
                </c:pt>
                <c:pt idx="9">
                  <c:v>1.0504132567261861</c:v>
                </c:pt>
                <c:pt idx="10">
                  <c:v>1.1875828178373808</c:v>
                </c:pt>
                <c:pt idx="11">
                  <c:v>1.3811733622383309</c:v>
                </c:pt>
                <c:pt idx="12">
                  <c:v>1.483347293733593</c:v>
                </c:pt>
                <c:pt idx="13">
                  <c:v>1.6180332414490535</c:v>
                </c:pt>
                <c:pt idx="14">
                  <c:v>1.6154510729180829</c:v>
                </c:pt>
                <c:pt idx="15">
                  <c:v>1.7221316446332982</c:v>
                </c:pt>
                <c:pt idx="16">
                  <c:v>1.9297801184237924</c:v>
                </c:pt>
                <c:pt idx="17">
                  <c:v>2.1838333019605156</c:v>
                </c:pt>
                <c:pt idx="18">
                  <c:v>2.425260142382303</c:v>
                </c:pt>
                <c:pt idx="19">
                  <c:v>2.7067010241854264</c:v>
                </c:pt>
                <c:pt idx="20">
                  <c:v>2.9341746808839138</c:v>
                </c:pt>
                <c:pt idx="21">
                  <c:v>3.3658740081735963</c:v>
                </c:pt>
                <c:pt idx="22">
                  <c:v>3.6990704007423298</c:v>
                </c:pt>
                <c:pt idx="23">
                  <c:v>4.0287172612623818</c:v>
                </c:pt>
                <c:pt idx="24">
                  <c:v>4.2341761793707304</c:v>
                </c:pt>
                <c:pt idx="25">
                  <c:v>4.5817630926777193</c:v>
                </c:pt>
                <c:pt idx="26">
                  <c:v>4.8600441634027076</c:v>
                </c:pt>
                <c:pt idx="27">
                  <c:v>5.3076135778288158</c:v>
                </c:pt>
                <c:pt idx="28">
                  <c:v>5.6916920316834103</c:v>
                </c:pt>
                <c:pt idx="29">
                  <c:v>6.2206370594083387</c:v>
                </c:pt>
                <c:pt idx="30">
                  <c:v>6.7245588945448631</c:v>
                </c:pt>
                <c:pt idx="31">
                  <c:v>7.0770061557202579</c:v>
                </c:pt>
                <c:pt idx="32">
                  <c:v>8.0235388790496902</c:v>
                </c:pt>
                <c:pt idx="33">
                  <c:v>8.7336112469314386</c:v>
                </c:pt>
                <c:pt idx="34">
                  <c:v>9.5082280166184656</c:v>
                </c:pt>
                <c:pt idx="35">
                  <c:v>10.170813372611116</c:v>
                </c:pt>
                <c:pt idx="36">
                  <c:v>11.403675238664455</c:v>
                </c:pt>
                <c:pt idx="37">
                  <c:v>11.787370250272629</c:v>
                </c:pt>
                <c:pt idx="38">
                  <c:v>13.741300434978253</c:v>
                </c:pt>
                <c:pt idx="39">
                  <c:v>14.225463359592116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10-C042-93A9-14F6FD36B3AF}"/>
            </c:ext>
          </c:extLst>
        </c:ser>
        <c:ser>
          <c:idx val="13"/>
          <c:order val="13"/>
          <c:tx>
            <c:strRef>
              <c:f>'2D graph'!$B$87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graph'!$C$87:$AP$87</c:f>
              <c:numCache>
                <c:formatCode>General</c:formatCode>
                <c:ptCount val="40"/>
                <c:pt idx="0">
                  <c:v>1.8809367064798268E-3</c:v>
                </c:pt>
                <c:pt idx="1">
                  <c:v>1.0584430433504296E-2</c:v>
                </c:pt>
                <c:pt idx="2">
                  <c:v>4.5320822159123378E-2</c:v>
                </c:pt>
                <c:pt idx="3">
                  <c:v>9.754367296266736E-2</c:v>
                </c:pt>
                <c:pt idx="4">
                  <c:v>0.16750680374371851</c:v>
                </c:pt>
                <c:pt idx="5">
                  <c:v>0.26081631727360005</c:v>
                </c:pt>
                <c:pt idx="6">
                  <c:v>0.39065106039154063</c:v>
                </c:pt>
                <c:pt idx="7">
                  <c:v>0.55364171008158458</c:v>
                </c:pt>
                <c:pt idx="8">
                  <c:v>0.76473730463701683</c:v>
                </c:pt>
                <c:pt idx="9">
                  <c:v>1.0047766151358051</c:v>
                </c:pt>
                <c:pt idx="10">
                  <c:v>1.1525592684728736</c:v>
                </c:pt>
                <c:pt idx="11">
                  <c:v>1.2667173185035543</c:v>
                </c:pt>
                <c:pt idx="12">
                  <c:v>1.3787263235751268</c:v>
                </c:pt>
                <c:pt idx="13">
                  <c:v>1.4694290870177247</c:v>
                </c:pt>
                <c:pt idx="14">
                  <c:v>1.5900517660891289</c:v>
                </c:pt>
                <c:pt idx="15">
                  <c:v>1.7721576912223433</c:v>
                </c:pt>
                <c:pt idx="16">
                  <c:v>1.9541559088384979</c:v>
                </c:pt>
                <c:pt idx="17">
                  <c:v>2.6134578057121733</c:v>
                </c:pt>
                <c:pt idx="18">
                  <c:v>2.7378707220361824</c:v>
                </c:pt>
                <c:pt idx="19">
                  <c:v>2.8039729784973644</c:v>
                </c:pt>
                <c:pt idx="20">
                  <c:v>3.106586512082826</c:v>
                </c:pt>
                <c:pt idx="21">
                  <c:v>3.4469969624740178</c:v>
                </c:pt>
                <c:pt idx="22">
                  <c:v>4.3231205537616351</c:v>
                </c:pt>
                <c:pt idx="23">
                  <c:v>4.3211509170219475</c:v>
                </c:pt>
                <c:pt idx="24">
                  <c:v>4.5985071100128598</c:v>
                </c:pt>
                <c:pt idx="25">
                  <c:v>4.958405370481012</c:v>
                </c:pt>
                <c:pt idx="26">
                  <c:v>5.259999144639167</c:v>
                </c:pt>
                <c:pt idx="27">
                  <c:v>5.416070274645417</c:v>
                </c:pt>
                <c:pt idx="28">
                  <c:v>5.8757644866312964</c:v>
                </c:pt>
                <c:pt idx="29">
                  <c:v>6.555587621165567</c:v>
                </c:pt>
                <c:pt idx="30">
                  <c:v>7.0632019299104805</c:v>
                </c:pt>
                <c:pt idx="31">
                  <c:v>7.4513360604657937</c:v>
                </c:pt>
                <c:pt idx="32">
                  <c:v>8.4272086590420336</c:v>
                </c:pt>
                <c:pt idx="33">
                  <c:v>9.1393081146651856</c:v>
                </c:pt>
                <c:pt idx="34">
                  <c:v>9.8241978057409405</c:v>
                </c:pt>
                <c:pt idx="35">
                  <c:v>10.47953058609294</c:v>
                </c:pt>
                <c:pt idx="36">
                  <c:v>11.519540586436321</c:v>
                </c:pt>
                <c:pt idx="37">
                  <c:v>12.403053411196101</c:v>
                </c:pt>
                <c:pt idx="38">
                  <c:v>13.478267716535434</c:v>
                </c:pt>
                <c:pt idx="39">
                  <c:v>14.262125984251972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10-C042-93A9-14F6FD36B3AF}"/>
            </c:ext>
          </c:extLst>
        </c:ser>
        <c:ser>
          <c:idx val="14"/>
          <c:order val="14"/>
          <c:tx>
            <c:strRef>
              <c:f>'2D graph'!$B$88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graph'!$C$88:$AP$88</c:f>
              <c:numCache>
                <c:formatCode>General</c:formatCode>
                <c:ptCount val="40"/>
                <c:pt idx="0">
                  <c:v>1.0413954699297059E-3</c:v>
                </c:pt>
                <c:pt idx="1">
                  <c:v>1.5895182157966075E-2</c:v>
                </c:pt>
                <c:pt idx="2">
                  <c:v>5.5980471928397078E-2</c:v>
                </c:pt>
                <c:pt idx="3">
                  <c:v>9.9630186257788911E-2</c:v>
                </c:pt>
                <c:pt idx="4">
                  <c:v>0.17465560627539289</c:v>
                </c:pt>
                <c:pt idx="5">
                  <c:v>0.23272394635242208</c:v>
                </c:pt>
                <c:pt idx="6">
                  <c:v>0.37053811718062829</c:v>
                </c:pt>
                <c:pt idx="7">
                  <c:v>0.52618462518809195</c:v>
                </c:pt>
                <c:pt idx="8">
                  <c:v>0.70740294360368816</c:v>
                </c:pt>
                <c:pt idx="9">
                  <c:v>0.87646981032799387</c:v>
                </c:pt>
                <c:pt idx="10">
                  <c:v>1.0147621975156844</c:v>
                </c:pt>
                <c:pt idx="11">
                  <c:v>1.1847702930927591</c:v>
                </c:pt>
                <c:pt idx="12">
                  <c:v>1.2834183093620235</c:v>
                </c:pt>
                <c:pt idx="13">
                  <c:v>1.3936713611958811</c:v>
                </c:pt>
                <c:pt idx="14">
                  <c:v>1.5188829334444844</c:v>
                </c:pt>
                <c:pt idx="15">
                  <c:v>1.685537246151759</c:v>
                </c:pt>
                <c:pt idx="16">
                  <c:v>1.8688357984724417</c:v>
                </c:pt>
                <c:pt idx="17">
                  <c:v>2.2256808173924107</c:v>
                </c:pt>
                <c:pt idx="18">
                  <c:v>2.4856390230099361</c:v>
                </c:pt>
                <c:pt idx="19">
                  <c:v>2.7276425300984832</c:v>
                </c:pt>
                <c:pt idx="20">
                  <c:v>3.1201318867713539</c:v>
                </c:pt>
                <c:pt idx="21">
                  <c:v>3.4162652649680036</c:v>
                </c:pt>
                <c:pt idx="22">
                  <c:v>3.9704718997443456</c:v>
                </c:pt>
                <c:pt idx="23">
                  <c:v>4.2814357764148196</c:v>
                </c:pt>
                <c:pt idx="24">
                  <c:v>4.7525030094125729</c:v>
                </c:pt>
                <c:pt idx="25">
                  <c:v>5.058391914601529</c:v>
                </c:pt>
                <c:pt idx="26">
                  <c:v>5.4840377336431523</c:v>
                </c:pt>
                <c:pt idx="27">
                  <c:v>5.7519305683708302</c:v>
                </c:pt>
                <c:pt idx="28">
                  <c:v>6.3095918985297583</c:v>
                </c:pt>
                <c:pt idx="29">
                  <c:v>6.8845947973105623</c:v>
                </c:pt>
                <c:pt idx="30">
                  <c:v>7.614048614930967</c:v>
                </c:pt>
                <c:pt idx="31">
                  <c:v>7.7548645556629534</c:v>
                </c:pt>
                <c:pt idx="32">
                  <c:v>8.5379261790967931</c:v>
                </c:pt>
                <c:pt idx="33">
                  <c:v>9.1467107751053724</c:v>
                </c:pt>
                <c:pt idx="34">
                  <c:v>9.8943330951754191</c:v>
                </c:pt>
                <c:pt idx="35">
                  <c:v>10.508406650829937</c:v>
                </c:pt>
                <c:pt idx="36">
                  <c:v>11.58595612708922</c:v>
                </c:pt>
                <c:pt idx="37">
                  <c:v>12.430279294079456</c:v>
                </c:pt>
                <c:pt idx="38">
                  <c:v>13.85687993760121</c:v>
                </c:pt>
                <c:pt idx="39">
                  <c:v>14.045602376808537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10-C042-93A9-14F6FD36B3AF}"/>
            </c:ext>
          </c:extLst>
        </c:ser>
        <c:ser>
          <c:idx val="15"/>
          <c:order val="15"/>
          <c:tx>
            <c:strRef>
              <c:f>'2D graph'!$B$89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graph'!$C$89:$AP$89</c:f>
              <c:numCache>
                <c:formatCode>General</c:formatCode>
                <c:ptCount val="40"/>
                <c:pt idx="0">
                  <c:v>1.3555875624841143E-3</c:v>
                </c:pt>
                <c:pt idx="1">
                  <c:v>8.4165613378825634E-3</c:v>
                </c:pt>
                <c:pt idx="2">
                  <c:v>3.5610264260050595E-2</c:v>
                </c:pt>
                <c:pt idx="3">
                  <c:v>7.4684444493257826E-2</c:v>
                </c:pt>
                <c:pt idx="4">
                  <c:v>0.13674583971713147</c:v>
                </c:pt>
                <c:pt idx="5">
                  <c:v>0.22439300431697401</c:v>
                </c:pt>
                <c:pt idx="6">
                  <c:v>0.33938594315217308</c:v>
                </c:pt>
                <c:pt idx="7">
                  <c:v>0.46255004044720088</c:v>
                </c:pt>
                <c:pt idx="8">
                  <c:v>0.62187591884739779</c:v>
                </c:pt>
                <c:pt idx="9">
                  <c:v>0.78210757409440168</c:v>
                </c:pt>
                <c:pt idx="10">
                  <c:v>0.938547533026863</c:v>
                </c:pt>
                <c:pt idx="11">
                  <c:v>1.0562813957576689</c:v>
                </c:pt>
                <c:pt idx="12">
                  <c:v>1.2087262202898166</c:v>
                </c:pt>
                <c:pt idx="13">
                  <c:v>1.5343735967001824</c:v>
                </c:pt>
                <c:pt idx="14">
                  <c:v>1.5334549040414303</c:v>
                </c:pt>
                <c:pt idx="15">
                  <c:v>1.7360264938036616</c:v>
                </c:pt>
                <c:pt idx="16">
                  <c:v>1.9504740863481542</c:v>
                </c:pt>
                <c:pt idx="17">
                  <c:v>2.1926781536047009</c:v>
                </c:pt>
                <c:pt idx="18">
                  <c:v>2.5253595760787277</c:v>
                </c:pt>
                <c:pt idx="19">
                  <c:v>2.8858493714290829</c:v>
                </c:pt>
                <c:pt idx="20">
                  <c:v>3.1341425089339419</c:v>
                </c:pt>
                <c:pt idx="21">
                  <c:v>3.596326226080012</c:v>
                </c:pt>
                <c:pt idx="22">
                  <c:v>3.9906681647220239</c:v>
                </c:pt>
                <c:pt idx="23">
                  <c:v>4.3238293892699931</c:v>
                </c:pt>
                <c:pt idx="24">
                  <c:v>4.7535108264242885</c:v>
                </c:pt>
                <c:pt idx="25">
                  <c:v>5.2757891236270584</c:v>
                </c:pt>
                <c:pt idx="26">
                  <c:v>5.7696803819493034</c:v>
                </c:pt>
                <c:pt idx="27">
                  <c:v>6.1628831033658233</c:v>
                </c:pt>
                <c:pt idx="28">
                  <c:v>6.8711967325632122</c:v>
                </c:pt>
                <c:pt idx="29">
                  <c:v>7.5483208144354581</c:v>
                </c:pt>
                <c:pt idx="30">
                  <c:v>7.9846588199322364</c:v>
                </c:pt>
                <c:pt idx="31">
                  <c:v>8.3698212314132867</c:v>
                </c:pt>
                <c:pt idx="32">
                  <c:v>9.3210462540616064</c:v>
                </c:pt>
                <c:pt idx="33">
                  <c:v>9.7879543183092395</c:v>
                </c:pt>
                <c:pt idx="34">
                  <c:v>10.102554423511219</c:v>
                </c:pt>
                <c:pt idx="35">
                  <c:v>11.187100250166315</c:v>
                </c:pt>
                <c:pt idx="36">
                  <c:v>11.911747883980146</c:v>
                </c:pt>
                <c:pt idx="37">
                  <c:v>12.34495581604309</c:v>
                </c:pt>
                <c:pt idx="38">
                  <c:v>12.845098319706857</c:v>
                </c:pt>
                <c:pt idx="39">
                  <c:v>13.244152806652808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10-C042-93A9-14F6FD36B3AF}"/>
            </c:ext>
          </c:extLst>
        </c:ser>
        <c:ser>
          <c:idx val="16"/>
          <c:order val="16"/>
          <c:tx>
            <c:strRef>
              <c:f>'2D graph'!$B$90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graph'!$C$90:$AP$90</c:f>
              <c:numCache>
                <c:formatCode>General</c:formatCode>
                <c:ptCount val="40"/>
                <c:pt idx="0">
                  <c:v>6.6889632107023408E-4</c:v>
                </c:pt>
                <c:pt idx="1">
                  <c:v>6.0847812859171121E-3</c:v>
                </c:pt>
                <c:pt idx="2">
                  <c:v>3.016236668123036E-2</c:v>
                </c:pt>
                <c:pt idx="3">
                  <c:v>6.2599654794657261E-2</c:v>
                </c:pt>
                <c:pt idx="4">
                  <c:v>0.11234734284664125</c:v>
                </c:pt>
                <c:pt idx="5">
                  <c:v>0.18752775904327945</c:v>
                </c:pt>
                <c:pt idx="6">
                  <c:v>0.28253455719624132</c:v>
                </c:pt>
                <c:pt idx="7">
                  <c:v>0.38483413561589797</c:v>
                </c:pt>
                <c:pt idx="8">
                  <c:v>0.51840697855548057</c:v>
                </c:pt>
                <c:pt idx="9">
                  <c:v>0.66662166937312139</c:v>
                </c:pt>
                <c:pt idx="10">
                  <c:v>0.82208967050381876</c:v>
                </c:pt>
                <c:pt idx="11">
                  <c:v>1.0015157357301456</c:v>
                </c:pt>
                <c:pt idx="12">
                  <c:v>1.1864292241199477</c:v>
                </c:pt>
                <c:pt idx="13">
                  <c:v>1.285517998717947</c:v>
                </c:pt>
                <c:pt idx="14">
                  <c:v>1.4122515067014485</c:v>
                </c:pt>
                <c:pt idx="15">
                  <c:v>1.5845575690193234</c:v>
                </c:pt>
                <c:pt idx="16">
                  <c:v>1.790994936538159</c:v>
                </c:pt>
                <c:pt idx="17">
                  <c:v>2.0656344661636203</c:v>
                </c:pt>
                <c:pt idx="18">
                  <c:v>2.2483820188877557</c:v>
                </c:pt>
                <c:pt idx="19">
                  <c:v>2.4975166737618837</c:v>
                </c:pt>
                <c:pt idx="20">
                  <c:v>2.9063353043005749</c:v>
                </c:pt>
                <c:pt idx="21">
                  <c:v>3.2264304849184517</c:v>
                </c:pt>
                <c:pt idx="22">
                  <c:v>3.5110169765892438</c:v>
                </c:pt>
                <c:pt idx="23">
                  <c:v>3.7816941352524469</c:v>
                </c:pt>
                <c:pt idx="24">
                  <c:v>4.1476097795981071</c:v>
                </c:pt>
                <c:pt idx="25">
                  <c:v>4.4231229803869558</c:v>
                </c:pt>
                <c:pt idx="26">
                  <c:v>4.853228180531981</c:v>
                </c:pt>
                <c:pt idx="27">
                  <c:v>5.3015221370415766</c:v>
                </c:pt>
                <c:pt idx="28">
                  <c:v>5.8179863823074687</c:v>
                </c:pt>
                <c:pt idx="29">
                  <c:v>6.3169247885404491</c:v>
                </c:pt>
                <c:pt idx="30">
                  <c:v>6.6845492721091446</c:v>
                </c:pt>
                <c:pt idx="31">
                  <c:v>6.9146133952811066</c:v>
                </c:pt>
                <c:pt idx="32">
                  <c:v>7.7680827861032293</c:v>
                </c:pt>
                <c:pt idx="33">
                  <c:v>8.4689500246955696</c:v>
                </c:pt>
                <c:pt idx="34">
                  <c:v>9.0566269311609204</c:v>
                </c:pt>
                <c:pt idx="35">
                  <c:v>9.4780601119476469</c:v>
                </c:pt>
                <c:pt idx="36">
                  <c:v>10.136587789520606</c:v>
                </c:pt>
                <c:pt idx="37">
                  <c:v>10.237214191333232</c:v>
                </c:pt>
                <c:pt idx="38">
                  <c:v>12.465747400401167</c:v>
                </c:pt>
                <c:pt idx="39">
                  <c:v>13.628207541251021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10-C042-93A9-14F6FD36B3AF}"/>
            </c:ext>
          </c:extLst>
        </c:ser>
        <c:ser>
          <c:idx val="17"/>
          <c:order val="17"/>
          <c:tx>
            <c:strRef>
              <c:f>'2D graph'!$B$91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graph'!$C$91:$AP$91</c:f>
              <c:numCache>
                <c:formatCode>General</c:formatCode>
                <c:ptCount val="40"/>
                <c:pt idx="0">
                  <c:v>6.8944714956694112E-4</c:v>
                </c:pt>
                <c:pt idx="1">
                  <c:v>5.4940862266310581E-3</c:v>
                </c:pt>
                <c:pt idx="2">
                  <c:v>2.8170193651047431E-2</c:v>
                </c:pt>
                <c:pt idx="3">
                  <c:v>6.0648749695316806E-2</c:v>
                </c:pt>
                <c:pt idx="4">
                  <c:v>0.10505723108535323</c:v>
                </c:pt>
                <c:pt idx="5">
                  <c:v>0.16878053220863545</c:v>
                </c:pt>
                <c:pt idx="6">
                  <c:v>0.24233207311179961</c:v>
                </c:pt>
                <c:pt idx="7">
                  <c:v>0.335484088060367</c:v>
                </c:pt>
                <c:pt idx="8">
                  <c:v>0.43555308165598228</c:v>
                </c:pt>
                <c:pt idx="9">
                  <c:v>0.55812020365449988</c:v>
                </c:pt>
                <c:pt idx="10">
                  <c:v>0.68854414456410717</c:v>
                </c:pt>
                <c:pt idx="11">
                  <c:v>0.83354127755891128</c:v>
                </c:pt>
                <c:pt idx="12">
                  <c:v>0.92343926628266815</c:v>
                </c:pt>
                <c:pt idx="13">
                  <c:v>1.0222873134869426</c:v>
                </c:pt>
                <c:pt idx="14">
                  <c:v>1.1489263044206279</c:v>
                </c:pt>
                <c:pt idx="15">
                  <c:v>1.3568640962251508</c:v>
                </c:pt>
                <c:pt idx="16">
                  <c:v>1.551091996540175</c:v>
                </c:pt>
                <c:pt idx="17">
                  <c:v>1.7495985300660053</c:v>
                </c:pt>
                <c:pt idx="18">
                  <c:v>1.9573851301305139</c:v>
                </c:pt>
                <c:pt idx="19">
                  <c:v>2.2267326177624085</c:v>
                </c:pt>
                <c:pt idx="20">
                  <c:v>2.4480484952399872</c:v>
                </c:pt>
                <c:pt idx="21">
                  <c:v>2.746722978729828</c:v>
                </c:pt>
                <c:pt idx="22">
                  <c:v>3.0501792463722945</c:v>
                </c:pt>
                <c:pt idx="23">
                  <c:v>3.2834417522181125</c:v>
                </c:pt>
                <c:pt idx="24">
                  <c:v>3.6830439648944875</c:v>
                </c:pt>
                <c:pt idx="25">
                  <c:v>3.8991858501929619</c:v>
                </c:pt>
                <c:pt idx="26">
                  <c:v>4.3231871388593195</c:v>
                </c:pt>
                <c:pt idx="27">
                  <c:v>4.6045759732454465</c:v>
                </c:pt>
                <c:pt idx="28">
                  <c:v>4.9856474467992875</c:v>
                </c:pt>
                <c:pt idx="29">
                  <c:v>5.314224655955659</c:v>
                </c:pt>
                <c:pt idx="30">
                  <c:v>5.6348892435822133</c:v>
                </c:pt>
                <c:pt idx="31">
                  <c:v>5.7929243531075976</c:v>
                </c:pt>
                <c:pt idx="32">
                  <c:v>6.48683618805671</c:v>
                </c:pt>
                <c:pt idx="33">
                  <c:v>7.1291945214822681</c:v>
                </c:pt>
                <c:pt idx="34">
                  <c:v>7.7624535338071885</c:v>
                </c:pt>
                <c:pt idx="35">
                  <c:v>8.1272824836510473</c:v>
                </c:pt>
                <c:pt idx="36">
                  <c:v>8.7746764125233057</c:v>
                </c:pt>
                <c:pt idx="37">
                  <c:v>8.9106100446778562</c:v>
                </c:pt>
                <c:pt idx="38">
                  <c:v>9.385686172125828</c:v>
                </c:pt>
                <c:pt idx="39">
                  <c:v>10.818582091309363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10-C042-93A9-14F6FD36B3AF}"/>
            </c:ext>
          </c:extLst>
        </c:ser>
        <c:ser>
          <c:idx val="18"/>
          <c:order val="18"/>
          <c:tx>
            <c:strRef>
              <c:f>'2D graph'!$B$92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graph'!$C$92:$AP$92</c:f>
              <c:numCache>
                <c:formatCode>General</c:formatCode>
                <c:ptCount val="40"/>
                <c:pt idx="0">
                  <c:v>9.5541401273885351E-4</c:v>
                </c:pt>
                <c:pt idx="1">
                  <c:v>5.8014283048633611E-3</c:v>
                </c:pt>
                <c:pt idx="2">
                  <c:v>2.47492464171764E-2</c:v>
                </c:pt>
                <c:pt idx="3">
                  <c:v>5.8440435709757363E-2</c:v>
                </c:pt>
                <c:pt idx="4">
                  <c:v>0.11798569352218644</c:v>
                </c:pt>
                <c:pt idx="5">
                  <c:v>0.15457766421242572</c:v>
                </c:pt>
                <c:pt idx="6">
                  <c:v>0.21288767475494133</c:v>
                </c:pt>
                <c:pt idx="7">
                  <c:v>0.28575509068905641</c:v>
                </c:pt>
                <c:pt idx="8">
                  <c:v>0.39441560109339735</c:v>
                </c:pt>
                <c:pt idx="9">
                  <c:v>0.49960270707181403</c:v>
                </c:pt>
                <c:pt idx="10">
                  <c:v>0.62727524350542385</c:v>
                </c:pt>
                <c:pt idx="11">
                  <c:v>0.71732776863736569</c:v>
                </c:pt>
                <c:pt idx="12">
                  <c:v>0.82680236944761032</c:v>
                </c:pt>
                <c:pt idx="13">
                  <c:v>0.88820249470597423</c:v>
                </c:pt>
                <c:pt idx="14">
                  <c:v>1.032206632653061</c:v>
                </c:pt>
                <c:pt idx="15">
                  <c:v>1.2017534338078735</c:v>
                </c:pt>
                <c:pt idx="16">
                  <c:v>1.4043707313865854</c:v>
                </c:pt>
                <c:pt idx="17">
                  <c:v>1.5899880250768976</c:v>
                </c:pt>
                <c:pt idx="18">
                  <c:v>1.8371859749568902</c:v>
                </c:pt>
                <c:pt idx="19">
                  <c:v>2.0086037648689223</c:v>
                </c:pt>
                <c:pt idx="20">
                  <c:v>2.2778751133979203</c:v>
                </c:pt>
                <c:pt idx="21">
                  <c:v>2.6079607933641955</c:v>
                </c:pt>
                <c:pt idx="22">
                  <c:v>2.8534665833853841</c:v>
                </c:pt>
                <c:pt idx="23">
                  <c:v>3.1225835217682092</c:v>
                </c:pt>
                <c:pt idx="24">
                  <c:v>3.4158628017119774</c:v>
                </c:pt>
                <c:pt idx="25">
                  <c:v>3.6108935564257747</c:v>
                </c:pt>
                <c:pt idx="26">
                  <c:v>3.8006939807568116</c:v>
                </c:pt>
                <c:pt idx="27">
                  <c:v>4.0619910690832679</c:v>
                </c:pt>
                <c:pt idx="28">
                  <c:v>4.3266816719285792</c:v>
                </c:pt>
                <c:pt idx="29">
                  <c:v>4.6137387828676681</c:v>
                </c:pt>
                <c:pt idx="30">
                  <c:v>4.8030787383209637</c:v>
                </c:pt>
                <c:pt idx="31">
                  <c:v>5.0689824763508282</c:v>
                </c:pt>
                <c:pt idx="32">
                  <c:v>5.5117164597413808</c:v>
                </c:pt>
                <c:pt idx="33">
                  <c:v>6.227070365132569</c:v>
                </c:pt>
                <c:pt idx="34">
                  <c:v>7.6806561701267384</c:v>
                </c:pt>
                <c:pt idx="35">
                  <c:v>7.9064995277753942</c:v>
                </c:pt>
                <c:pt idx="36">
                  <c:v>8.1662577790408264</c:v>
                </c:pt>
                <c:pt idx="37">
                  <c:v>8.4243682439687877</c:v>
                </c:pt>
                <c:pt idx="38">
                  <c:v>7.9417886911466535</c:v>
                </c:pt>
                <c:pt idx="39">
                  <c:v>7.0943061770045599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10-C042-93A9-14F6FD36B3AF}"/>
            </c:ext>
          </c:extLst>
        </c:ser>
        <c:ser>
          <c:idx val="19"/>
          <c:order val="19"/>
          <c:tx>
            <c:strRef>
              <c:f>'2D graph'!$B$93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'2D graph'!$C$73:$AP$73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'2D graph'!$C$93:$AP$93</c:f>
              <c:numCache>
                <c:formatCode>General</c:formatCode>
                <c:ptCount val="40"/>
                <c:pt idx="0">
                  <c:v>9.0957325854619877E-4</c:v>
                </c:pt>
                <c:pt idx="1">
                  <c:v>4.8061721368494277E-3</c:v>
                </c:pt>
                <c:pt idx="2">
                  <c:v>2.9793288141267051E-2</c:v>
                </c:pt>
                <c:pt idx="3">
                  <c:v>7.475859204651647E-2</c:v>
                </c:pt>
                <c:pt idx="4">
                  <c:v>0.10206170492762101</c:v>
                </c:pt>
                <c:pt idx="5">
                  <c:v>0.13535498145376454</c:v>
                </c:pt>
                <c:pt idx="6">
                  <c:v>0.18457496305216484</c:v>
                </c:pt>
                <c:pt idx="7">
                  <c:v>0.21964515809297255</c:v>
                </c:pt>
                <c:pt idx="8">
                  <c:v>0.30693362264523127</c:v>
                </c:pt>
                <c:pt idx="9">
                  <c:v>0.39008971319667174</c:v>
                </c:pt>
                <c:pt idx="10">
                  <c:v>0.43629583592293353</c:v>
                </c:pt>
                <c:pt idx="11">
                  <c:v>0.54944887875332571</c:v>
                </c:pt>
                <c:pt idx="12">
                  <c:v>0.55786679834578101</c:v>
                </c:pt>
                <c:pt idx="13">
                  <c:v>0.69705027518397122</c:v>
                </c:pt>
                <c:pt idx="14">
                  <c:v>0.74168569703651199</c:v>
                </c:pt>
                <c:pt idx="15">
                  <c:v>0.8917218008713893</c:v>
                </c:pt>
                <c:pt idx="16">
                  <c:v>1.0050557658596071</c:v>
                </c:pt>
                <c:pt idx="17">
                  <c:v>1.3159950887375824</c:v>
                </c:pt>
                <c:pt idx="18">
                  <c:v>1.3917966084561146</c:v>
                </c:pt>
                <c:pt idx="19">
                  <c:v>1.5516601162201913</c:v>
                </c:pt>
                <c:pt idx="20">
                  <c:v>1.7759403527218847</c:v>
                </c:pt>
                <c:pt idx="21">
                  <c:v>1.9539779458671285</c:v>
                </c:pt>
                <c:pt idx="22">
                  <c:v>2.1664206962409933</c:v>
                </c:pt>
                <c:pt idx="23">
                  <c:v>2.4698391569606213</c:v>
                </c:pt>
                <c:pt idx="24">
                  <c:v>3.0523820810618632</c:v>
                </c:pt>
                <c:pt idx="25">
                  <c:v>3.117721353599582</c:v>
                </c:pt>
                <c:pt idx="26">
                  <c:v>3.5590800951625692</c:v>
                </c:pt>
                <c:pt idx="27">
                  <c:v>3.333973928966405</c:v>
                </c:pt>
                <c:pt idx="28">
                  <c:v>3.5027034402769961</c:v>
                </c:pt>
                <c:pt idx="29">
                  <c:v>3.5099263677882377</c:v>
                </c:pt>
                <c:pt idx="30">
                  <c:v>4.0683766100030097</c:v>
                </c:pt>
                <c:pt idx="31">
                  <c:v>4.2849380304047857</c:v>
                </c:pt>
                <c:pt idx="32">
                  <c:v>4.5933303153764902</c:v>
                </c:pt>
                <c:pt idx="33">
                  <c:v>4.7720678487452126</c:v>
                </c:pt>
                <c:pt idx="34">
                  <c:v>5.2304878768214262</c:v>
                </c:pt>
                <c:pt idx="35">
                  <c:v>6.5381838187257157</c:v>
                </c:pt>
                <c:pt idx="36">
                  <c:v>6.3724096922848235</c:v>
                </c:pt>
                <c:pt idx="37">
                  <c:v>6.9673647443296796</c:v>
                </c:pt>
                <c:pt idx="38">
                  <c:v>6.9765935358848363</c:v>
                </c:pt>
                <c:pt idx="39">
                  <c:v>7.2631578947368407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10-C042-93A9-14F6FD36B3A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27387008"/>
        <c:axId val="1446473312"/>
        <c:axId val="1467607120"/>
      </c:surface3DChart>
      <c:catAx>
        <c:axId val="212738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73312"/>
        <c:crosses val="autoZero"/>
        <c:auto val="1"/>
        <c:lblAlgn val="ctr"/>
        <c:lblOffset val="100"/>
        <c:noMultiLvlLbl val="0"/>
      </c:catAx>
      <c:valAx>
        <c:axId val="14464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87008"/>
        <c:crosses val="autoZero"/>
        <c:crossBetween val="midCat"/>
      </c:valAx>
      <c:serAx>
        <c:axId val="14676071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733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63500</xdr:rowOff>
    </xdr:from>
    <xdr:to>
      <xdr:col>6</xdr:col>
      <xdr:colOff>152400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BC43F-43B0-BA4F-8DAD-85D4D80F9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558801</xdr:colOff>
      <xdr:row>16</xdr:row>
      <xdr:rowOff>71967</xdr:rowOff>
    </xdr:from>
    <xdr:to>
      <xdr:col>6</xdr:col>
      <xdr:colOff>342901</xdr:colOff>
      <xdr:row>29</xdr:row>
      <xdr:rowOff>173567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0D1277-0D36-F74A-88FC-C391B31EF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567268</xdr:colOff>
      <xdr:row>30</xdr:row>
      <xdr:rowOff>33868</xdr:rowOff>
    </xdr:from>
    <xdr:to>
      <xdr:col>6</xdr:col>
      <xdr:colOff>182034</xdr:colOff>
      <xdr:row>43</xdr:row>
      <xdr:rowOff>135468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14D220-A58E-E14C-84C1-F2C0CE41C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434324</xdr:colOff>
      <xdr:row>16</xdr:row>
      <xdr:rowOff>43473</xdr:rowOff>
    </xdr:from>
    <xdr:to>
      <xdr:col>12</xdr:col>
      <xdr:colOff>49091</xdr:colOff>
      <xdr:row>29</xdr:row>
      <xdr:rowOff>145073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C8DDB0-2E3C-C24B-8175-776FC3B8F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270934</xdr:colOff>
      <xdr:row>30</xdr:row>
      <xdr:rowOff>59266</xdr:rowOff>
    </xdr:from>
    <xdr:to>
      <xdr:col>11</xdr:col>
      <xdr:colOff>715434</xdr:colOff>
      <xdr:row>43</xdr:row>
      <xdr:rowOff>160866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D6D46E-FBB4-FE49-BA2D-C605B7DE4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173566</xdr:colOff>
      <xdr:row>16</xdr:row>
      <xdr:rowOff>138944</xdr:rowOff>
    </xdr:from>
    <xdr:to>
      <xdr:col>17</xdr:col>
      <xdr:colOff>622299</xdr:colOff>
      <xdr:row>30</xdr:row>
      <xdr:rowOff>37344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9B2AAD-DB13-2743-B179-55B960093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203</xdr:row>
      <xdr:rowOff>180974</xdr:rowOff>
    </xdr:from>
    <xdr:to>
      <xdr:col>15</xdr:col>
      <xdr:colOff>85724</xdr:colOff>
      <xdr:row>224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32DFEE-28C8-C839-A0E9-811908220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82550</xdr:colOff>
      <xdr:row>2</xdr:row>
      <xdr:rowOff>69850</xdr:rowOff>
    </xdr:from>
    <xdr:to>
      <xdr:col>27</xdr:col>
      <xdr:colOff>527050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9E0A7D-D69E-C44B-AA03-04B170A9E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82550</xdr:colOff>
      <xdr:row>86</xdr:row>
      <xdr:rowOff>31750</xdr:rowOff>
    </xdr:from>
    <xdr:to>
      <xdr:col>27</xdr:col>
      <xdr:colOff>527050</xdr:colOff>
      <xdr:row>99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F3515-3E02-904B-9180-4389B1FB7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127000</xdr:colOff>
      <xdr:row>1</xdr:row>
      <xdr:rowOff>82550</xdr:rowOff>
    </xdr:from>
    <xdr:to>
      <xdr:col>57</xdr:col>
      <xdr:colOff>571500</xdr:colOff>
      <xdr:row>14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065328-FE5B-9840-A567-9B48211C9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495300</xdr:colOff>
      <xdr:row>29</xdr:row>
      <xdr:rowOff>57150</xdr:rowOff>
    </xdr:from>
    <xdr:to>
      <xdr:col>48</xdr:col>
      <xdr:colOff>114300</xdr:colOff>
      <xdr:row>42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C4496E-3B5D-8540-A3E3-8A200B4D6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723900</xdr:colOff>
      <xdr:row>51</xdr:row>
      <xdr:rowOff>69850</xdr:rowOff>
    </xdr:from>
    <xdr:to>
      <xdr:col>48</xdr:col>
      <xdr:colOff>342900</xdr:colOff>
      <xdr:row>64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24AD40-AB8B-634D-880D-51ADA7068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469900</xdr:colOff>
      <xdr:row>4</xdr:row>
      <xdr:rowOff>57150</xdr:rowOff>
    </xdr:from>
    <xdr:to>
      <xdr:col>48</xdr:col>
      <xdr:colOff>88900</xdr:colOff>
      <xdr:row>17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F8EFFB-4015-4C40-8D01-2A1D19192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807720</xdr:colOff>
      <xdr:row>76</xdr:row>
      <xdr:rowOff>52070</xdr:rowOff>
    </xdr:from>
    <xdr:to>
      <xdr:col>48</xdr:col>
      <xdr:colOff>429260</xdr:colOff>
      <xdr:row>89</xdr:row>
      <xdr:rowOff>153670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67CDD8-F25A-4A4D-9A9F-BDE8F387B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D0BC-FA10-DC45-8B84-163D5FF41A31}">
  <dimension ref="A1"/>
  <sheetViews>
    <sheetView tabSelected="1" zoomScale="90" zoomScaleNormal="90" workbookViewId="0">
      <selection activeCell="L8" sqref="L8:M8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DE5D-AA0C-414D-9AB6-2AA90283ED24}">
  <dimension ref="A1:AD204"/>
  <sheetViews>
    <sheetView zoomScaleNormal="100" workbookViewId="0">
      <selection activeCell="B3" sqref="B3:B202"/>
    </sheetView>
  </sheetViews>
  <sheetFormatPr baseColWidth="10" defaultColWidth="11" defaultRowHeight="16" x14ac:dyDescent="0.2"/>
  <cols>
    <col min="2" max="2" width="12" style="4" bestFit="1" customWidth="1"/>
    <col min="3" max="3" width="13" bestFit="1" customWidth="1"/>
    <col min="4" max="4" width="12.6640625" style="4" bestFit="1" customWidth="1"/>
    <col min="5" max="5" width="12.6640625" customWidth="1"/>
    <col min="7" max="7" width="11.5" style="4" bestFit="1" customWidth="1"/>
    <col min="8" max="8" width="11.5" customWidth="1"/>
    <col min="9" max="9" width="11.83203125" style="4" bestFit="1" customWidth="1"/>
    <col min="10" max="10" width="11.83203125" bestFit="1" customWidth="1"/>
    <col min="12" max="12" width="11.5" style="4" bestFit="1" customWidth="1"/>
    <col min="13" max="13" width="11.5" customWidth="1"/>
    <col min="14" max="14" width="11.5" style="4" bestFit="1" customWidth="1"/>
    <col min="15" max="15" width="11.5" customWidth="1"/>
    <col min="17" max="17" width="11.5" style="4" bestFit="1" customWidth="1"/>
    <col min="18" max="18" width="11.5" customWidth="1"/>
    <col min="19" max="19" width="11.5" style="4" bestFit="1" customWidth="1"/>
    <col min="20" max="20" width="11.5" customWidth="1"/>
    <col min="22" max="22" width="11.5" style="4" bestFit="1" customWidth="1"/>
    <col min="23" max="23" width="11.5" customWidth="1"/>
    <col min="24" max="24" width="12.6640625" style="4" bestFit="1" customWidth="1"/>
    <col min="25" max="25" width="12.6640625" customWidth="1"/>
    <col min="27" max="27" width="12.6640625" style="4" bestFit="1" customWidth="1"/>
    <col min="28" max="28" width="12.6640625" customWidth="1"/>
    <col min="29" max="29" width="12.6640625" style="4" bestFit="1" customWidth="1"/>
    <col min="30" max="30" width="12.6640625" customWidth="1"/>
  </cols>
  <sheetData>
    <row r="1" spans="1:30" x14ac:dyDescent="0.2">
      <c r="A1" s="7" t="s">
        <v>0</v>
      </c>
      <c r="B1" s="7"/>
      <c r="C1" s="7"/>
      <c r="D1" s="7"/>
      <c r="E1" s="1"/>
      <c r="F1" s="7" t="s">
        <v>1</v>
      </c>
      <c r="G1" s="7"/>
      <c r="H1" s="7"/>
      <c r="I1" s="7"/>
      <c r="J1" s="1"/>
      <c r="K1" s="7" t="s">
        <v>2</v>
      </c>
      <c r="L1" s="7"/>
      <c r="M1" s="7"/>
      <c r="N1" s="7"/>
      <c r="O1" s="1"/>
      <c r="P1" s="7" t="s">
        <v>3</v>
      </c>
      <c r="Q1" s="7"/>
      <c r="R1" s="7"/>
      <c r="S1" s="7"/>
      <c r="T1" s="1"/>
      <c r="U1" s="7" t="s">
        <v>4</v>
      </c>
      <c r="V1" s="7"/>
      <c r="W1" s="7"/>
      <c r="X1" s="7"/>
      <c r="Y1" s="1"/>
      <c r="Z1" s="6" t="s">
        <v>5</v>
      </c>
      <c r="AA1" s="6"/>
      <c r="AB1" s="6"/>
      <c r="AC1" s="6"/>
      <c r="AD1" s="2"/>
    </row>
    <row r="2" spans="1:30" x14ac:dyDescent="0.2">
      <c r="A2" t="s">
        <v>10</v>
      </c>
      <c r="B2" s="4" t="s">
        <v>6</v>
      </c>
      <c r="C2" t="s">
        <v>8</v>
      </c>
      <c r="D2" s="4" t="s">
        <v>7</v>
      </c>
      <c r="E2" t="s">
        <v>9</v>
      </c>
      <c r="F2" t="s">
        <v>11</v>
      </c>
      <c r="G2" s="4" t="s">
        <v>6</v>
      </c>
      <c r="H2" t="s">
        <v>8</v>
      </c>
      <c r="I2" s="4" t="s">
        <v>7</v>
      </c>
      <c r="J2" t="s">
        <v>9</v>
      </c>
      <c r="K2" t="s">
        <v>11</v>
      </c>
      <c r="L2" s="4" t="s">
        <v>6</v>
      </c>
      <c r="M2" t="s">
        <v>8</v>
      </c>
      <c r="N2" s="4" t="s">
        <v>7</v>
      </c>
      <c r="O2" t="s">
        <v>9</v>
      </c>
      <c r="P2" t="s">
        <v>11</v>
      </c>
      <c r="Q2" s="4" t="s">
        <v>6</v>
      </c>
      <c r="R2" t="s">
        <v>8</v>
      </c>
      <c r="S2" s="4" t="s">
        <v>7</v>
      </c>
      <c r="T2" t="s">
        <v>9</v>
      </c>
      <c r="U2" t="s">
        <v>11</v>
      </c>
      <c r="V2" s="4" t="s">
        <v>6</v>
      </c>
      <c r="W2" t="s">
        <v>8</v>
      </c>
      <c r="X2" s="4" t="s">
        <v>7</v>
      </c>
      <c r="Y2" t="s">
        <v>9</v>
      </c>
      <c r="Z2" t="s">
        <v>11</v>
      </c>
      <c r="AA2" s="4" t="s">
        <v>6</v>
      </c>
      <c r="AB2" t="s">
        <v>8</v>
      </c>
      <c r="AC2" s="4" t="s">
        <v>7</v>
      </c>
      <c r="AD2" t="s">
        <v>9</v>
      </c>
    </row>
    <row r="3" spans="1:30" x14ac:dyDescent="0.2">
      <c r="A3">
        <v>2</v>
      </c>
      <c r="B3" s="4">
        <v>4.9999999999999998E-7</v>
      </c>
      <c r="C3" s="3"/>
      <c r="D3" s="4">
        <v>3.39975E-3</v>
      </c>
      <c r="E3" s="3"/>
      <c r="F3">
        <v>2</v>
      </c>
      <c r="G3" s="4">
        <v>5.9999999999999997E-7</v>
      </c>
      <c r="H3" s="3"/>
      <c r="I3" s="4">
        <v>4.32453E-3</v>
      </c>
      <c r="J3" s="3"/>
      <c r="K3">
        <v>2</v>
      </c>
      <c r="L3" s="4">
        <v>3.5999999999999998E-6</v>
      </c>
      <c r="M3" s="3"/>
      <c r="N3" s="4">
        <v>3.5658700000000001E-3</v>
      </c>
      <c r="O3" s="3"/>
      <c r="P3">
        <v>2</v>
      </c>
      <c r="Q3" s="4">
        <v>2.55E-5</v>
      </c>
      <c r="R3" s="3"/>
      <c r="S3" s="4">
        <v>3.1031499999999998E-3</v>
      </c>
      <c r="T3" s="3"/>
      <c r="U3">
        <v>2</v>
      </c>
      <c r="V3" s="4">
        <v>3.4830000000000001E-4</v>
      </c>
      <c r="W3" s="3"/>
      <c r="X3" s="4">
        <v>3.5322700000000001E-3</v>
      </c>
      <c r="Y3" s="3"/>
      <c r="Z3">
        <v>2</v>
      </c>
      <c r="AA3" s="4">
        <v>2.6136000000000002E-3</v>
      </c>
      <c r="AB3" s="3"/>
      <c r="AC3" s="4">
        <v>4.1932699999999998E-3</v>
      </c>
      <c r="AD3" s="3"/>
    </row>
    <row r="4" spans="1:30" x14ac:dyDescent="0.2">
      <c r="A4">
        <f>A3+1</f>
        <v>3</v>
      </c>
      <c r="B4" s="4">
        <v>1.95E-6</v>
      </c>
      <c r="C4" s="3"/>
      <c r="D4" s="4">
        <v>3.3096499999999999E-3</v>
      </c>
      <c r="E4" s="3"/>
      <c r="F4">
        <f>F3+1</f>
        <v>3</v>
      </c>
      <c r="G4" s="4">
        <v>1.5999999999999999E-6</v>
      </c>
      <c r="H4" s="3"/>
      <c r="I4" s="4">
        <v>3.8080700000000002E-3</v>
      </c>
      <c r="J4" s="3"/>
      <c r="K4">
        <f>K3+1</f>
        <v>3</v>
      </c>
      <c r="L4" s="4">
        <v>7.1999999999999997E-6</v>
      </c>
      <c r="M4" s="3"/>
      <c r="N4" s="4">
        <v>3.4964000000000002E-3</v>
      </c>
      <c r="O4" s="3"/>
      <c r="P4">
        <f>P3+1</f>
        <v>3</v>
      </c>
      <c r="Q4" s="4">
        <v>4.9400000000000001E-5</v>
      </c>
      <c r="R4" s="3"/>
      <c r="S4" s="4">
        <v>2.8896500000000001E-3</v>
      </c>
      <c r="T4" s="3"/>
      <c r="U4">
        <f>U3+1</f>
        <v>3</v>
      </c>
      <c r="V4" s="4">
        <v>7.1319999999999999E-4</v>
      </c>
      <c r="W4" s="3"/>
      <c r="X4" s="4">
        <v>3.5196699999999999E-3</v>
      </c>
      <c r="Y4" s="3"/>
      <c r="Z4">
        <f>Z3+1</f>
        <v>3</v>
      </c>
      <c r="AA4" s="4">
        <v>5.1660999999999999E-3</v>
      </c>
      <c r="AB4" s="3"/>
      <c r="AC4" s="4">
        <v>4.5053300000000001E-3</v>
      </c>
      <c r="AD4" s="3"/>
    </row>
    <row r="5" spans="1:30" x14ac:dyDescent="0.2">
      <c r="A5">
        <f t="shared" ref="A5:A68" si="0">A4+1</f>
        <v>4</v>
      </c>
      <c r="B5" s="4">
        <v>5.9999999999999997E-7</v>
      </c>
      <c r="C5" s="3"/>
      <c r="D5" s="4">
        <v>3.3324000000000001E-3</v>
      </c>
      <c r="E5" s="3"/>
      <c r="F5">
        <f t="shared" ref="F5:F51" si="1">F4+1</f>
        <v>4</v>
      </c>
      <c r="G5" s="4">
        <v>1.7E-6</v>
      </c>
      <c r="H5" s="3"/>
      <c r="I5" s="4">
        <v>4.0140699999999998E-3</v>
      </c>
      <c r="J5" s="3"/>
      <c r="K5">
        <f t="shared" ref="K5:K51" si="2">K4+1</f>
        <v>4</v>
      </c>
      <c r="L5" s="4">
        <v>1.01E-5</v>
      </c>
      <c r="M5" s="3"/>
      <c r="N5" s="4">
        <v>3.64533E-3</v>
      </c>
      <c r="O5" s="3"/>
      <c r="P5">
        <f t="shared" ref="P5:P51" si="3">P4+1</f>
        <v>4</v>
      </c>
      <c r="Q5" s="4">
        <v>7.7000000000000001E-5</v>
      </c>
      <c r="R5" s="3"/>
      <c r="S5" s="4">
        <v>3.5143000000000001E-3</v>
      </c>
      <c r="T5" s="3"/>
      <c r="U5">
        <f t="shared" ref="U5:U51" si="4">U4+1</f>
        <v>4</v>
      </c>
      <c r="V5" s="4">
        <v>1.039E-3</v>
      </c>
      <c r="W5" s="3"/>
      <c r="X5" s="4">
        <v>3.9572000000000001E-3</v>
      </c>
      <c r="Y5" s="3"/>
      <c r="Z5">
        <f t="shared" ref="Z5:Z51" si="5">Z4+1</f>
        <v>4</v>
      </c>
      <c r="AA5" s="4">
        <v>7.9393999999999992E-3</v>
      </c>
      <c r="AB5" s="3"/>
      <c r="AC5" s="4">
        <v>5.6248000000000001E-3</v>
      </c>
      <c r="AD5" s="3"/>
    </row>
    <row r="6" spans="1:30" x14ac:dyDescent="0.2">
      <c r="A6">
        <f t="shared" si="0"/>
        <v>5</v>
      </c>
      <c r="B6" s="4">
        <v>8.5000000000000001E-7</v>
      </c>
      <c r="C6" s="5">
        <f t="shared" ref="C6:E67" si="6">AVERAGE(B3:B9)*1000</f>
        <v>1.3857142857142857E-3</v>
      </c>
      <c r="D6" s="4">
        <v>3.1189E-3</v>
      </c>
      <c r="E6" s="5">
        <f t="shared" si="6"/>
        <v>3.36985</v>
      </c>
      <c r="F6">
        <f t="shared" si="1"/>
        <v>5</v>
      </c>
      <c r="G6" s="4">
        <v>1.9999999999999999E-6</v>
      </c>
      <c r="H6" s="5">
        <f t="shared" ref="H6:J48" si="7">AVERAGE(G3:G9)*1000</f>
        <v>1.971428571428571E-3</v>
      </c>
      <c r="I6" s="4">
        <v>4.3376700000000001E-3</v>
      </c>
      <c r="J6" s="5">
        <f t="shared" si="7"/>
        <v>4.6547157142857154</v>
      </c>
      <c r="K6">
        <f t="shared" si="2"/>
        <v>5</v>
      </c>
      <c r="L6" s="4">
        <v>1.29E-5</v>
      </c>
      <c r="M6" s="5">
        <f t="shared" ref="M6" si="8">AVERAGE(L3:L9)*1000</f>
        <v>1.3000000000000001E-2</v>
      </c>
      <c r="N6" s="4">
        <v>4.0588000000000004E-3</v>
      </c>
      <c r="O6" s="5">
        <f t="shared" ref="O6" si="9">AVERAGE(N3:N9)*1000</f>
        <v>4.2693328571428575</v>
      </c>
      <c r="P6">
        <f t="shared" si="3"/>
        <v>5</v>
      </c>
      <c r="Q6" s="4">
        <v>1.005E-4</v>
      </c>
      <c r="R6" s="5">
        <f t="shared" ref="R6" si="10">AVERAGE(Q3:Q9)*1000</f>
        <v>0.10065714285714286</v>
      </c>
      <c r="S6" s="4">
        <v>4.3693500000000001E-3</v>
      </c>
      <c r="T6" s="5">
        <f t="shared" ref="T6" si="11">AVERAGE(S3:S9)*1000</f>
        <v>4.0136285714285709</v>
      </c>
      <c r="U6">
        <f t="shared" si="4"/>
        <v>5</v>
      </c>
      <c r="V6" s="4">
        <v>1.3768999999999999E-3</v>
      </c>
      <c r="W6" s="5">
        <f t="shared" ref="W6" si="12">AVERAGE(V3:V9)*1000</f>
        <v>1.4059999999999999</v>
      </c>
      <c r="X6" s="4">
        <v>4.2925300000000001E-3</v>
      </c>
      <c r="Y6" s="5">
        <f t="shared" ref="Y6" si="13">AVERAGE(X3:X9)*1000</f>
        <v>4.3498871428571428</v>
      </c>
      <c r="Z6">
        <f t="shared" si="5"/>
        <v>5</v>
      </c>
      <c r="AA6" s="4">
        <v>1.0448000000000001E-2</v>
      </c>
      <c r="AB6" s="5">
        <f t="shared" ref="AB6" si="14">AVERAGE(AA3:AA9)*1000</f>
        <v>10.694657142857142</v>
      </c>
      <c r="AC6" s="4">
        <v>6.6315300000000001E-3</v>
      </c>
      <c r="AD6" s="5">
        <f t="shared" ref="AD6" si="15">AVERAGE(AC3:AC9)*1000</f>
        <v>6.1515042857142861</v>
      </c>
    </row>
    <row r="7" spans="1:30" x14ac:dyDescent="0.2">
      <c r="A7">
        <f t="shared" si="0"/>
        <v>6</v>
      </c>
      <c r="B7" s="4">
        <v>1.35E-6</v>
      </c>
      <c r="C7" s="5">
        <f t="shared" si="6"/>
        <v>1.7571428571428573E-3</v>
      </c>
      <c r="D7" s="4">
        <v>3.5416000000000002E-3</v>
      </c>
      <c r="E7" s="5">
        <f t="shared" si="6"/>
        <v>3.3611928571428571</v>
      </c>
      <c r="F7">
        <f t="shared" si="1"/>
        <v>6</v>
      </c>
      <c r="G7" s="4">
        <v>2.7E-6</v>
      </c>
      <c r="H7" s="5">
        <f t="shared" si="7"/>
        <v>2.4428571428571429E-3</v>
      </c>
      <c r="I7" s="4">
        <v>4.9104700000000001E-3</v>
      </c>
      <c r="J7" s="5">
        <f t="shared" si="7"/>
        <v>4.8538399999999999</v>
      </c>
      <c r="K7">
        <f t="shared" si="2"/>
        <v>6</v>
      </c>
      <c r="L7" s="4">
        <v>1.56E-5</v>
      </c>
      <c r="M7" s="5">
        <f t="shared" ref="M7" si="16">AVERAGE(L4:L10)*1000</f>
        <v>1.608571428571429E-2</v>
      </c>
      <c r="N7" s="4">
        <v>4.5073999999999999E-3</v>
      </c>
      <c r="O7" s="5">
        <f t="shared" ref="O7" si="17">AVERAGE(N4:N10)*1000</f>
        <v>4.6732657142857148</v>
      </c>
      <c r="P7">
        <f t="shared" si="3"/>
        <v>6</v>
      </c>
      <c r="Q7" s="4">
        <v>1.2799999999999999E-4</v>
      </c>
      <c r="R7" s="5">
        <f t="shared" ref="R7" si="18">AVERAGE(Q4:Q10)*1000</f>
        <v>0.12561428571428573</v>
      </c>
      <c r="S7" s="4">
        <v>4.6858999999999998E-3</v>
      </c>
      <c r="T7" s="5">
        <f t="shared" ref="T7" si="19">AVERAGE(S4:S10)*1000</f>
        <v>4.334142857142858</v>
      </c>
      <c r="U7">
        <f t="shared" si="4"/>
        <v>6</v>
      </c>
      <c r="V7" s="4">
        <v>1.7009E-3</v>
      </c>
      <c r="W7" s="5">
        <f t="shared" ref="W7" si="20">AVERAGE(V4:V10)*1000</f>
        <v>1.7703285714285713</v>
      </c>
      <c r="X7" s="4">
        <v>4.6198000000000003E-3</v>
      </c>
      <c r="Y7" s="5">
        <f t="shared" ref="Y7" si="21">AVERAGE(X4:X10)*1000</f>
        <v>4.7142585714285712</v>
      </c>
      <c r="Z7">
        <f t="shared" si="5"/>
        <v>6</v>
      </c>
      <c r="AA7" s="4">
        <v>1.36732E-2</v>
      </c>
      <c r="AB7" s="5">
        <f t="shared" ref="AB7" si="22">AVERAGE(AA4:AA10)*1000</f>
        <v>13.422000000000002</v>
      </c>
      <c r="AC7" s="4">
        <v>6.3149299999999998E-3</v>
      </c>
      <c r="AD7" s="5">
        <f t="shared" ref="AD7" si="23">AVERAGE(AC4:AC10)*1000</f>
        <v>6.7235128571428575</v>
      </c>
    </row>
    <row r="8" spans="1:30" x14ac:dyDescent="0.2">
      <c r="A8">
        <f t="shared" si="0"/>
        <v>7</v>
      </c>
      <c r="B8" s="4">
        <v>1.8500000000000001E-6</v>
      </c>
      <c r="C8" s="5">
        <f t="shared" si="6"/>
        <v>2.0714285714285713E-3</v>
      </c>
      <c r="D8" s="4">
        <v>3.6118999999999999E-3</v>
      </c>
      <c r="E8" s="5">
        <f t="shared" si="6"/>
        <v>3.3488571428571428</v>
      </c>
      <c r="F8">
        <f t="shared" si="1"/>
        <v>7</v>
      </c>
      <c r="G8" s="4">
        <v>1.9999999999999999E-6</v>
      </c>
      <c r="H8" s="5">
        <f t="shared" si="7"/>
        <v>2.8428571428571422E-3</v>
      </c>
      <c r="I8" s="4">
        <v>5.1466000000000003E-3</v>
      </c>
      <c r="J8" s="5">
        <f t="shared" si="7"/>
        <v>5.2609157142857148</v>
      </c>
      <c r="K8">
        <f t="shared" si="2"/>
        <v>7</v>
      </c>
      <c r="L8" s="4">
        <v>1.9300000000000002E-5</v>
      </c>
      <c r="M8" s="5">
        <f t="shared" ref="M8" si="24">AVERAGE(L5:L11)*1000</f>
        <v>1.8942857142857143E-2</v>
      </c>
      <c r="N8" s="4">
        <v>5.2963300000000001E-3</v>
      </c>
      <c r="O8" s="5">
        <f t="shared" ref="O8" si="25">AVERAGE(N5:N11)*1000</f>
        <v>4.9894942857142857</v>
      </c>
      <c r="P8">
        <f t="shared" si="3"/>
        <v>7</v>
      </c>
      <c r="Q8" s="4">
        <v>1.5210000000000001E-4</v>
      </c>
      <c r="R8" s="5">
        <f t="shared" ref="R8" si="26">AVERAGE(Q5:Q11)*1000</f>
        <v>0.15035714285714286</v>
      </c>
      <c r="S8" s="4">
        <v>4.6454000000000001E-3</v>
      </c>
      <c r="T8" s="5">
        <f t="shared" ref="T8" si="27">AVERAGE(S5:S11)*1000</f>
        <v>4.686528571428572</v>
      </c>
      <c r="U8">
        <f t="shared" si="4"/>
        <v>7</v>
      </c>
      <c r="V8" s="4">
        <v>2.1898E-3</v>
      </c>
      <c r="W8" s="5">
        <f t="shared" ref="W8" si="28">AVERAGE(V5:V11)*1000</f>
        <v>2.1433714285714287</v>
      </c>
      <c r="X8" s="4">
        <v>5.0984699999999999E-3</v>
      </c>
      <c r="Y8" s="5">
        <f t="shared" ref="Y8" si="29">AVERAGE(X5:X11)*1000</f>
        <v>5.1744199999999996</v>
      </c>
      <c r="Z8">
        <f t="shared" si="5"/>
        <v>7</v>
      </c>
      <c r="AA8" s="4">
        <v>1.61811E-2</v>
      </c>
      <c r="AB8" s="5">
        <f t="shared" ref="AB8" si="30">AVERAGE(AA5:AA11)*1000</f>
        <v>16.137071428571428</v>
      </c>
      <c r="AC8" s="4">
        <v>6.7030700000000002E-3</v>
      </c>
      <c r="AD8" s="5">
        <f t="shared" ref="AD8" si="31">AVERAGE(AC5:AC11)*1000</f>
        <v>7.3972942857142856</v>
      </c>
    </row>
    <row r="9" spans="1:30" x14ac:dyDescent="0.2">
      <c r="A9">
        <f t="shared" si="0"/>
        <v>8</v>
      </c>
      <c r="B9" s="4">
        <v>2.6000000000000001E-6</v>
      </c>
      <c r="C9" s="5">
        <f t="shared" si="6"/>
        <v>2.6785714285714286E-3</v>
      </c>
      <c r="D9" s="4">
        <v>3.2747499999999999E-3</v>
      </c>
      <c r="E9" s="5">
        <f t="shared" si="6"/>
        <v>3.3875857142857138</v>
      </c>
      <c r="F9">
        <f t="shared" si="1"/>
        <v>8</v>
      </c>
      <c r="G9" s="4">
        <v>3.1999999999999999E-6</v>
      </c>
      <c r="H9" s="5">
        <f t="shared" si="7"/>
        <v>3.3142857142857145E-3</v>
      </c>
      <c r="I9" s="4">
        <v>6.0416000000000003E-3</v>
      </c>
      <c r="J9" s="5">
        <f t="shared" si="7"/>
        <v>5.6800199999999998</v>
      </c>
      <c r="K9">
        <f t="shared" si="2"/>
        <v>8</v>
      </c>
      <c r="L9" s="4">
        <v>2.23E-5</v>
      </c>
      <c r="M9" s="5">
        <f t="shared" ref="M9" si="32">AVERAGE(L6:L12)*1000</f>
        <v>2.2071428571428568E-2</v>
      </c>
      <c r="N9" s="4">
        <v>5.3152E-3</v>
      </c>
      <c r="O9" s="5">
        <f t="shared" ref="O9" si="33">AVERAGE(N6:N12)*1000</f>
        <v>5.4268471428571434</v>
      </c>
      <c r="P9">
        <f t="shared" si="3"/>
        <v>8</v>
      </c>
      <c r="Q9" s="4">
        <v>1.7210000000000001E-4</v>
      </c>
      <c r="R9" s="5">
        <f t="shared" ref="R9" si="34">AVERAGE(Q6:Q12)*1000</f>
        <v>0.17525714285714286</v>
      </c>
      <c r="S9" s="4">
        <v>4.8876500000000003E-3</v>
      </c>
      <c r="T9" s="5">
        <f t="shared" ref="T9" si="35">AVERAGE(S6:S12)*1000</f>
        <v>4.9999785714285716</v>
      </c>
      <c r="U9">
        <f t="shared" si="4"/>
        <v>8</v>
      </c>
      <c r="V9" s="4">
        <v>2.4738999999999998E-3</v>
      </c>
      <c r="W9" s="5">
        <f t="shared" ref="W9" si="36">AVERAGE(V6:V12)*1000</f>
        <v>2.4981857142857145</v>
      </c>
      <c r="X9" s="4">
        <v>5.4292699999999999E-3</v>
      </c>
      <c r="Y9" s="5">
        <f t="shared" ref="Y9" si="37">AVERAGE(X6:X12)*1000</f>
        <v>5.5529528571428566</v>
      </c>
      <c r="Z9">
        <f t="shared" si="5"/>
        <v>8</v>
      </c>
      <c r="AA9" s="4">
        <v>1.8841199999999999E-2</v>
      </c>
      <c r="AB9" s="5">
        <f t="shared" ref="AB9" si="38">AVERAGE(AA6:AA12)*1000</f>
        <v>18.807471428571429</v>
      </c>
      <c r="AC9" s="4">
        <v>9.0875999999999995E-3</v>
      </c>
      <c r="AD9" s="5">
        <f t="shared" ref="AD9" si="39">AVERAGE(AC6:AC12)*1000</f>
        <v>7.9150942857142867</v>
      </c>
    </row>
    <row r="10" spans="1:30" x14ac:dyDescent="0.2">
      <c r="A10">
        <f t="shared" si="0"/>
        <v>9</v>
      </c>
      <c r="B10" s="4">
        <v>3.1E-6</v>
      </c>
      <c r="C10" s="5">
        <f t="shared" si="6"/>
        <v>3.428571428571428E-3</v>
      </c>
      <c r="D10" s="4">
        <v>3.3391499999999999E-3</v>
      </c>
      <c r="E10" s="5">
        <f t="shared" si="6"/>
        <v>3.4295428571428563</v>
      </c>
      <c r="F10">
        <f t="shared" si="1"/>
        <v>9</v>
      </c>
      <c r="G10" s="4">
        <v>3.8999999999999999E-6</v>
      </c>
      <c r="H10" s="5">
        <f t="shared" si="7"/>
        <v>3.7857142857142855E-3</v>
      </c>
      <c r="I10" s="4">
        <v>5.7184000000000002E-3</v>
      </c>
      <c r="J10" s="5">
        <f t="shared" si="7"/>
        <v>5.9773342857142859</v>
      </c>
      <c r="K10">
        <f t="shared" si="2"/>
        <v>9</v>
      </c>
      <c r="L10" s="4">
        <v>2.5199999999999999E-5</v>
      </c>
      <c r="M10" s="5">
        <f t="shared" ref="M10" si="40">AVERAGE(L7:L13)*1000</f>
        <v>2.5157142857142857E-2</v>
      </c>
      <c r="N10" s="4">
        <v>6.3933999999999996E-3</v>
      </c>
      <c r="O10" s="5">
        <f t="shared" ref="O10" si="41">AVERAGE(N7:N13)*1000</f>
        <v>5.6650942857142859</v>
      </c>
      <c r="P10">
        <f t="shared" si="3"/>
        <v>9</v>
      </c>
      <c r="Q10" s="4">
        <v>2.0019999999999999E-4</v>
      </c>
      <c r="R10" s="5">
        <f t="shared" ref="R10" si="42">AVERAGE(Q7:Q13)*1000</f>
        <v>0.20067142857142856</v>
      </c>
      <c r="S10" s="4">
        <v>5.3467499999999999E-3</v>
      </c>
      <c r="T10" s="5">
        <f t="shared" ref="T10" si="43">AVERAGE(S7:S13)*1000</f>
        <v>5.3312714285714282</v>
      </c>
      <c r="U10">
        <f t="shared" si="4"/>
        <v>9</v>
      </c>
      <c r="V10" s="4">
        <v>2.8985999999999999E-3</v>
      </c>
      <c r="W10" s="5">
        <f t="shared" ref="W10" si="44">AVERAGE(V7:V13)*1000</f>
        <v>2.8444714285714285</v>
      </c>
      <c r="X10" s="4">
        <v>6.0828699999999998E-3</v>
      </c>
      <c r="Y10" s="5">
        <f t="shared" ref="Y10" si="45">AVERAGE(X7:X13)*1000</f>
        <v>5.9225157142857148</v>
      </c>
      <c r="Z10">
        <f t="shared" si="5"/>
        <v>9</v>
      </c>
      <c r="AA10" s="4">
        <v>2.1704999999999999E-2</v>
      </c>
      <c r="AB10" s="5">
        <f t="shared" ref="AB10" si="46">AVERAGE(AA7:AA13)*1000</f>
        <v>21.56964285714286</v>
      </c>
      <c r="AC10" s="4">
        <v>8.1973299999999992E-3</v>
      </c>
      <c r="AD10" s="5">
        <f t="shared" ref="AD10" si="47">AVERAGE(AC7:AC13)*1000</f>
        <v>8.4685042857142854</v>
      </c>
    </row>
    <row r="11" spans="1:30" x14ac:dyDescent="0.2">
      <c r="A11">
        <f t="shared" si="0"/>
        <v>10</v>
      </c>
      <c r="B11" s="4">
        <v>4.1500000000000001E-6</v>
      </c>
      <c r="C11" s="5">
        <f t="shared" si="6"/>
        <v>4.2785714285714285E-3</v>
      </c>
      <c r="D11" s="4">
        <v>3.2233000000000001E-3</v>
      </c>
      <c r="E11" s="5">
        <f t="shared" si="6"/>
        <v>3.4267000000000003</v>
      </c>
      <c r="F11">
        <f t="shared" si="1"/>
        <v>10</v>
      </c>
      <c r="G11" s="4">
        <v>4.4000000000000002E-6</v>
      </c>
      <c r="H11" s="5">
        <f t="shared" si="7"/>
        <v>4.2571428571428578E-3</v>
      </c>
      <c r="I11" s="4">
        <v>6.6575999999999996E-3</v>
      </c>
      <c r="J11" s="5">
        <f t="shared" si="7"/>
        <v>6.137277142857144</v>
      </c>
      <c r="K11">
        <f t="shared" si="2"/>
        <v>10</v>
      </c>
      <c r="L11" s="4">
        <v>2.72E-5</v>
      </c>
      <c r="M11" s="5">
        <f t="shared" ref="M11" si="48">AVERAGE(L8:L14)*1000</f>
        <v>2.8942857142857142E-2</v>
      </c>
      <c r="N11" s="4">
        <v>5.7099999999999998E-3</v>
      </c>
      <c r="O11" s="5">
        <f t="shared" ref="O11" si="49">AVERAGE(N8:N14)*1000</f>
        <v>5.7897800000000004</v>
      </c>
      <c r="P11">
        <f t="shared" si="3"/>
        <v>10</v>
      </c>
      <c r="Q11" s="4">
        <v>2.2259999999999999E-4</v>
      </c>
      <c r="R11" s="5">
        <f t="shared" ref="R11" si="50">AVERAGE(Q8:Q14)*1000</f>
        <v>0.22478571428571428</v>
      </c>
      <c r="S11" s="4">
        <v>5.3563500000000002E-3</v>
      </c>
      <c r="T11" s="5">
        <f t="shared" ref="T11" si="51">AVERAGE(S8:S14)*1000</f>
        <v>5.5252142857142861</v>
      </c>
      <c r="U11">
        <f t="shared" si="4"/>
        <v>10</v>
      </c>
      <c r="V11" s="4">
        <v>3.3245000000000002E-3</v>
      </c>
      <c r="W11" s="5">
        <f t="shared" ref="W11" si="52">AVERAGE(V8:V14)*1000</f>
        <v>3.1871857142857136</v>
      </c>
      <c r="X11" s="4">
        <v>6.7407999999999999E-3</v>
      </c>
      <c r="Y11" s="5">
        <f t="shared" ref="Y11" si="53">AVERAGE(X8:X14)*1000</f>
        <v>6.0936114285714291</v>
      </c>
      <c r="Z11">
        <f t="shared" si="5"/>
        <v>10</v>
      </c>
      <c r="AA11" s="4">
        <v>2.4171600000000001E-2</v>
      </c>
      <c r="AB11" s="5">
        <f t="shared" ref="AB11" si="54">AVERAGE(AA8:AA14)*1000</f>
        <v>24.249242857142857</v>
      </c>
      <c r="AC11" s="4">
        <v>9.2218000000000005E-3</v>
      </c>
      <c r="AD11" s="5">
        <f t="shared" ref="AD11" si="55">AVERAGE(AC8:AC14)*1000</f>
        <v>8.9335242857142845</v>
      </c>
    </row>
    <row r="12" spans="1:30" x14ac:dyDescent="0.2">
      <c r="A12">
        <f t="shared" si="0"/>
        <v>11</v>
      </c>
      <c r="B12" s="4">
        <v>4.8500000000000002E-6</v>
      </c>
      <c r="C12" s="5">
        <f t="shared" si="6"/>
        <v>5.3428571428571431E-3</v>
      </c>
      <c r="D12" s="4">
        <v>3.6034999999999999E-3</v>
      </c>
      <c r="E12" s="5">
        <f t="shared" si="6"/>
        <v>3.3676928571428575</v>
      </c>
      <c r="F12">
        <f t="shared" si="1"/>
        <v>11</v>
      </c>
      <c r="G12" s="4">
        <v>5.0000000000000004E-6</v>
      </c>
      <c r="H12" s="5">
        <f t="shared" si="7"/>
        <v>4.8000000000000004E-3</v>
      </c>
      <c r="I12" s="4">
        <v>6.9477999999999996E-3</v>
      </c>
      <c r="J12" s="5">
        <f t="shared" si="7"/>
        <v>6.3007528571428573</v>
      </c>
      <c r="K12">
        <f t="shared" si="2"/>
        <v>11</v>
      </c>
      <c r="L12" s="4">
        <v>3.1999999999999999E-5</v>
      </c>
      <c r="M12" s="5">
        <f t="shared" ref="M12" si="56">AVERAGE(L9:L15)*1000</f>
        <v>3.2628571428571423E-2</v>
      </c>
      <c r="N12" s="4">
        <v>6.7067999999999997E-3</v>
      </c>
      <c r="O12" s="5">
        <f t="shared" ref="O12" si="57">AVERAGE(N9:N15)*1000</f>
        <v>6.0310285714285721</v>
      </c>
      <c r="P12">
        <f t="shared" si="3"/>
        <v>11</v>
      </c>
      <c r="Q12" s="4">
        <v>2.5129999999999998E-4</v>
      </c>
      <c r="R12" s="5">
        <f t="shared" ref="R12" si="58">AVERAGE(Q9:Q15)*1000</f>
        <v>0.24952857142857141</v>
      </c>
      <c r="S12" s="4">
        <v>5.7084500000000003E-3</v>
      </c>
      <c r="T12" s="5">
        <f t="shared" ref="T12" si="59">AVERAGE(S9:S15)*1000</f>
        <v>5.8821571428571424</v>
      </c>
      <c r="U12">
        <f t="shared" si="4"/>
        <v>11</v>
      </c>
      <c r="V12" s="4">
        <v>3.5227000000000001E-3</v>
      </c>
      <c r="W12" s="5">
        <f t="shared" ref="W12" si="60">AVERAGE(V9:V15)*1000</f>
        <v>3.5258142857142856</v>
      </c>
      <c r="X12" s="4">
        <v>6.6069299999999996E-3</v>
      </c>
      <c r="Y12" s="5">
        <f t="shared" ref="Y12" si="61">AVERAGE(X9:X15)*1000</f>
        <v>6.230944285714286</v>
      </c>
      <c r="Z12">
        <f t="shared" si="5"/>
        <v>11</v>
      </c>
      <c r="AA12" s="4">
        <v>2.6632200000000002E-2</v>
      </c>
      <c r="AB12" s="5">
        <f t="shared" ref="AB12" si="62">AVERAGE(AA9:AA15)*1000</f>
        <v>26.884971428571426</v>
      </c>
      <c r="AC12" s="4">
        <v>9.2493999999999996E-3</v>
      </c>
      <c r="AD12" s="5">
        <f t="shared" ref="AD12" si="63">AVERAGE(AC9:AC15)*1000</f>
        <v>9.5700857142857139</v>
      </c>
    </row>
    <row r="13" spans="1:30" x14ac:dyDescent="0.2">
      <c r="A13">
        <f t="shared" si="0"/>
        <v>12</v>
      </c>
      <c r="B13" s="4">
        <v>6.1E-6</v>
      </c>
      <c r="C13" s="5">
        <f t="shared" si="6"/>
        <v>6.9571428571428571E-3</v>
      </c>
      <c r="D13" s="4">
        <v>3.4126E-3</v>
      </c>
      <c r="E13" s="5">
        <f t="shared" si="6"/>
        <v>3.3400357142857144</v>
      </c>
      <c r="F13">
        <f t="shared" si="1"/>
        <v>12</v>
      </c>
      <c r="G13" s="4">
        <v>5.3000000000000001E-6</v>
      </c>
      <c r="H13" s="5">
        <f t="shared" si="7"/>
        <v>5.3285714285714282E-3</v>
      </c>
      <c r="I13" s="4">
        <v>6.4188700000000001E-3</v>
      </c>
      <c r="J13" s="5">
        <f t="shared" si="7"/>
        <v>6.3807142857142862</v>
      </c>
      <c r="K13">
        <f t="shared" si="2"/>
        <v>12</v>
      </c>
      <c r="L13" s="4">
        <v>3.4499999999999998E-5</v>
      </c>
      <c r="M13" s="5">
        <f t="shared" ref="M13" si="64">AVERAGE(L10:L16)*1000</f>
        <v>3.5728571428571422E-2</v>
      </c>
      <c r="N13" s="4">
        <v>5.7265299999999996E-3</v>
      </c>
      <c r="O13" s="5">
        <f t="shared" ref="O13" si="65">AVERAGE(N10:N16)*1000</f>
        <v>6.2012471428571434</v>
      </c>
      <c r="P13">
        <f t="shared" si="3"/>
        <v>12</v>
      </c>
      <c r="Q13" s="4">
        <v>2.7839999999999999E-4</v>
      </c>
      <c r="R13" s="5">
        <f t="shared" ref="R13" si="66">AVERAGE(Q10:Q16)*1000</f>
        <v>0.27598571428571433</v>
      </c>
      <c r="S13" s="4">
        <v>6.6883999999999997E-3</v>
      </c>
      <c r="T13" s="5">
        <f t="shared" ref="T13" si="67">AVERAGE(S10:S16)*1000</f>
        <v>6.1628142857142851</v>
      </c>
      <c r="U13">
        <f t="shared" si="4"/>
        <v>12</v>
      </c>
      <c r="V13" s="4">
        <v>3.8008999999999999E-3</v>
      </c>
      <c r="W13" s="5">
        <f t="shared" ref="W13" si="68">AVERAGE(V10:V16)*1000</f>
        <v>3.8797999999999995</v>
      </c>
      <c r="X13" s="4">
        <v>6.8794700000000004E-3</v>
      </c>
      <c r="Y13" s="5">
        <f t="shared" ref="Y13" si="69">AVERAGE(X10:X16)*1000</f>
        <v>6.7413342857142853</v>
      </c>
      <c r="Z13">
        <f t="shared" si="5"/>
        <v>12</v>
      </c>
      <c r="AA13" s="4">
        <v>2.9783199999999999E-2</v>
      </c>
      <c r="AB13" s="5">
        <f t="shared" ref="AB13" si="70">AVERAGE(AA10:AA16)*1000</f>
        <v>29.56137142857143</v>
      </c>
      <c r="AC13" s="4">
        <v>1.05054E-2</v>
      </c>
      <c r="AD13" s="5">
        <f t="shared" ref="AD13" si="71">AVERAGE(AC10:AC16)*1000</f>
        <v>9.7920471428571432</v>
      </c>
    </row>
    <row r="14" spans="1:30" x14ac:dyDescent="0.2">
      <c r="A14">
        <f t="shared" si="0"/>
        <v>13</v>
      </c>
      <c r="B14" s="4">
        <v>7.3000000000000004E-6</v>
      </c>
      <c r="C14" s="5">
        <f t="shared" si="6"/>
        <v>8.4142857142857144E-3</v>
      </c>
      <c r="D14" s="4">
        <v>3.5217E-3</v>
      </c>
      <c r="E14" s="5">
        <f t="shared" si="6"/>
        <v>3.348035714285714</v>
      </c>
      <c r="F14">
        <f t="shared" si="1"/>
        <v>13</v>
      </c>
      <c r="G14" s="4">
        <v>6.0000000000000002E-6</v>
      </c>
      <c r="H14" s="5">
        <f t="shared" si="7"/>
        <v>5.7714285714285714E-3</v>
      </c>
      <c r="I14" s="4">
        <v>6.0300700000000002E-3</v>
      </c>
      <c r="J14" s="5">
        <f t="shared" si="7"/>
        <v>6.4646957142857149</v>
      </c>
      <c r="K14">
        <f t="shared" si="2"/>
        <v>13</v>
      </c>
      <c r="L14" s="4">
        <v>4.21E-5</v>
      </c>
      <c r="M14" s="5">
        <f t="shared" ref="M14" si="72">AVERAGE(L11:L17)*1000</f>
        <v>3.9214285714285715E-2</v>
      </c>
      <c r="N14" s="4">
        <v>5.3801999999999999E-3</v>
      </c>
      <c r="O14" s="5">
        <f t="shared" ref="O14" si="73">AVERAGE(N11:N17)*1000</f>
        <v>6.1003799999999995</v>
      </c>
      <c r="P14">
        <f t="shared" si="3"/>
        <v>13</v>
      </c>
      <c r="Q14" s="4">
        <v>2.968E-4</v>
      </c>
      <c r="R14" s="5">
        <f t="shared" ref="R14" si="74">AVERAGE(Q11:Q17)*1000</f>
        <v>0.30141428571428575</v>
      </c>
      <c r="S14" s="4">
        <v>6.0435000000000003E-3</v>
      </c>
      <c r="T14" s="5">
        <f t="shared" ref="T14" si="75">AVERAGE(S11:S17)*1000</f>
        <v>6.2800928571428569</v>
      </c>
      <c r="U14">
        <f t="shared" si="4"/>
        <v>13</v>
      </c>
      <c r="V14" s="4">
        <v>4.0999000000000001E-3</v>
      </c>
      <c r="W14" s="5">
        <f t="shared" ref="W14" si="76">AVERAGE(V11:V17)*1000</f>
        <v>4.2318714285714281</v>
      </c>
      <c r="X14" s="4">
        <v>5.8174699999999999E-3</v>
      </c>
      <c r="Y14" s="5">
        <f t="shared" ref="Y14" si="77">AVERAGE(X11:X17)*1000</f>
        <v>6.9339628571428564</v>
      </c>
      <c r="Z14">
        <f t="shared" si="5"/>
        <v>13</v>
      </c>
      <c r="AA14" s="4">
        <v>3.2430399999999998E-2</v>
      </c>
      <c r="AB14" s="5">
        <f t="shared" ref="AB14" si="78">AVERAGE(AA11:AA17)*1000</f>
        <v>32.124485714285719</v>
      </c>
      <c r="AC14" s="4">
        <v>9.57007E-3</v>
      </c>
      <c r="AD14" s="5">
        <f t="shared" ref="AD14" si="79">AVERAGE(AC11:AC17)*1000</f>
        <v>10.195590000000001</v>
      </c>
    </row>
    <row r="15" spans="1:30" x14ac:dyDescent="0.2">
      <c r="A15">
        <f t="shared" si="0"/>
        <v>14</v>
      </c>
      <c r="B15" s="4">
        <v>9.3000000000000007E-6</v>
      </c>
      <c r="C15" s="5">
        <f t="shared" si="6"/>
        <v>1.005E-2</v>
      </c>
      <c r="D15" s="4">
        <v>3.19885E-3</v>
      </c>
      <c r="E15" s="5">
        <f t="shared" si="6"/>
        <v>3.3549142857142855</v>
      </c>
      <c r="F15">
        <f t="shared" si="1"/>
        <v>14</v>
      </c>
      <c r="G15" s="4">
        <v>5.8000000000000004E-6</v>
      </c>
      <c r="H15" s="5">
        <f t="shared" si="7"/>
        <v>6.1999999999999998E-3</v>
      </c>
      <c r="I15" s="4">
        <v>6.2909300000000001E-3</v>
      </c>
      <c r="J15" s="5">
        <f t="shared" si="7"/>
        <v>6.7909057142857154</v>
      </c>
      <c r="K15">
        <f t="shared" si="2"/>
        <v>14</v>
      </c>
      <c r="L15" s="4">
        <v>4.5099999999999998E-5</v>
      </c>
      <c r="M15" s="5">
        <f t="shared" ref="M15" si="80">AVERAGE(L12:L18)*1000</f>
        <v>4.2471428571428577E-2</v>
      </c>
      <c r="N15" s="4">
        <v>6.9850700000000003E-3</v>
      </c>
      <c r="O15" s="5">
        <f t="shared" ref="O15" si="81">AVERAGE(N12:N18)*1000</f>
        <v>6.2283128571428561</v>
      </c>
      <c r="P15">
        <f t="shared" si="3"/>
        <v>14</v>
      </c>
      <c r="Q15" s="4">
        <v>3.2529999999999999E-4</v>
      </c>
      <c r="R15" s="5">
        <f t="shared" ref="R15" si="82">AVERAGE(Q12:Q18)*1000</f>
        <v>0.32782857142857147</v>
      </c>
      <c r="S15" s="4">
        <v>7.1440000000000002E-3</v>
      </c>
      <c r="T15" s="5">
        <f t="shared" ref="T15" si="83">AVERAGE(S12:S18)*1000</f>
        <v>6.4843071428571433</v>
      </c>
      <c r="U15">
        <f t="shared" si="4"/>
        <v>14</v>
      </c>
      <c r="V15" s="4">
        <v>4.5602000000000004E-3</v>
      </c>
      <c r="W15" s="5">
        <f t="shared" ref="W15" si="84">AVERAGE(V12:V18)*1000</f>
        <v>4.5494857142857139</v>
      </c>
      <c r="X15" s="4">
        <v>6.0597999999999997E-3</v>
      </c>
      <c r="Y15" s="5">
        <f t="shared" ref="Y15" si="85">AVERAGE(X12:X18)*1000</f>
        <v>7.0375442857142865</v>
      </c>
      <c r="Z15">
        <f t="shared" si="5"/>
        <v>14</v>
      </c>
      <c r="AA15" s="4">
        <v>3.4631200000000001E-2</v>
      </c>
      <c r="AB15" s="5">
        <f t="shared" ref="AB15" si="86">AVERAGE(AA12:AA18)*1000</f>
        <v>34.78454285714286</v>
      </c>
      <c r="AC15" s="4">
        <v>1.1159000000000001E-2</v>
      </c>
      <c r="AD15" s="5">
        <f t="shared" ref="AD15" si="87">AVERAGE(AC12:AC18)*1000</f>
        <v>10.735885714285715</v>
      </c>
    </row>
    <row r="16" spans="1:30" x14ac:dyDescent="0.2">
      <c r="A16">
        <f t="shared" si="0"/>
        <v>15</v>
      </c>
      <c r="B16" s="4">
        <v>1.3900000000000001E-5</v>
      </c>
      <c r="C16" s="5">
        <f t="shared" si="6"/>
        <v>1.2007142857142857E-2</v>
      </c>
      <c r="D16" s="4">
        <v>3.0811499999999999E-3</v>
      </c>
      <c r="E16" s="5">
        <f t="shared" si="6"/>
        <v>3.2985428571428574</v>
      </c>
      <c r="F16">
        <f t="shared" si="1"/>
        <v>15</v>
      </c>
      <c r="G16" s="4">
        <v>6.9E-6</v>
      </c>
      <c r="H16" s="5">
        <f t="shared" si="7"/>
        <v>6.5999999999999991E-3</v>
      </c>
      <c r="I16" s="4">
        <v>6.6013299999999999E-3</v>
      </c>
      <c r="J16" s="5">
        <f t="shared" si="7"/>
        <v>7.2251157142857139</v>
      </c>
      <c r="K16">
        <f t="shared" si="2"/>
        <v>15</v>
      </c>
      <c r="L16" s="4">
        <v>4.3999999999999999E-5</v>
      </c>
      <c r="M16" s="5">
        <f t="shared" ref="M16" si="88">AVERAGE(L13:L19)*1000</f>
        <v>4.5499999999999999E-2</v>
      </c>
      <c r="N16" s="4">
        <v>6.5067299999999996E-3</v>
      </c>
      <c r="O16" s="5">
        <f t="shared" ref="O16" si="89">AVERAGE(N13:N19)*1000</f>
        <v>6.308788571428571</v>
      </c>
      <c r="P16">
        <f t="shared" si="3"/>
        <v>15</v>
      </c>
      <c r="Q16" s="4">
        <v>3.5730000000000001E-4</v>
      </c>
      <c r="R16" s="5">
        <f t="shared" ref="R16" si="90">AVERAGE(Q13:Q19)*1000</f>
        <v>0.3523</v>
      </c>
      <c r="S16" s="4">
        <v>6.8522499999999998E-3</v>
      </c>
      <c r="T16" s="5">
        <f t="shared" ref="T16" si="91">AVERAGE(S13:S19)*1000</f>
        <v>6.5796714285714293</v>
      </c>
      <c r="U16">
        <f t="shared" si="4"/>
        <v>15</v>
      </c>
      <c r="V16" s="4">
        <v>4.9518000000000001E-3</v>
      </c>
      <c r="W16" s="5">
        <f t="shared" ref="W16" si="92">AVERAGE(V13:V19)*1000</f>
        <v>4.893528571428571</v>
      </c>
      <c r="X16" s="4">
        <v>9.0019999999999996E-3</v>
      </c>
      <c r="Y16" s="5">
        <f t="shared" ref="Y16" si="93">AVERAGE(X13:X19)*1000</f>
        <v>7.3045257142857141</v>
      </c>
      <c r="Z16">
        <f t="shared" si="5"/>
        <v>15</v>
      </c>
      <c r="AA16" s="4">
        <v>3.7575999999999998E-2</v>
      </c>
      <c r="AB16" s="5">
        <f t="shared" ref="AB16" si="94">AVERAGE(AA13:AA19)*1000</f>
        <v>37.502570000000006</v>
      </c>
      <c r="AC16" s="4">
        <v>1.0641329999999999E-2</v>
      </c>
      <c r="AD16" s="5">
        <f t="shared" ref="AD16" si="95">AVERAGE(AC13:AC19)*1000</f>
        <v>11.300989999999999</v>
      </c>
    </row>
    <row r="17" spans="1:30" x14ac:dyDescent="0.2">
      <c r="A17">
        <f t="shared" si="0"/>
        <v>16</v>
      </c>
      <c r="B17" s="4">
        <v>1.33E-5</v>
      </c>
      <c r="C17" s="5">
        <f t="shared" si="6"/>
        <v>1.4314285714285713E-2</v>
      </c>
      <c r="D17" s="4">
        <v>3.39515E-3</v>
      </c>
      <c r="E17" s="5">
        <f t="shared" si="6"/>
        <v>3.3157142857142854</v>
      </c>
      <c r="F17">
        <f t="shared" si="1"/>
        <v>16</v>
      </c>
      <c r="G17" s="4">
        <v>6.9999999999999999E-6</v>
      </c>
      <c r="H17" s="5">
        <f t="shared" si="7"/>
        <v>7.0285714285714292E-3</v>
      </c>
      <c r="I17" s="4">
        <v>6.3062700000000001E-3</v>
      </c>
      <c r="J17" s="5">
        <f t="shared" si="7"/>
        <v>7.8299628571428563</v>
      </c>
      <c r="K17">
        <f t="shared" si="2"/>
        <v>16</v>
      </c>
      <c r="L17" s="4">
        <v>4.9599999999999999E-5</v>
      </c>
      <c r="M17" s="5">
        <f t="shared" ref="M17" si="96">AVERAGE(L14:L20)*1000</f>
        <v>4.8942857142857149E-2</v>
      </c>
      <c r="N17" s="4">
        <v>5.68733E-3</v>
      </c>
      <c r="O17" s="5">
        <f t="shared" ref="O17" si="97">AVERAGE(N14:N20)*1000</f>
        <v>6.5096371428571436</v>
      </c>
      <c r="P17">
        <f t="shared" si="3"/>
        <v>16</v>
      </c>
      <c r="Q17" s="4">
        <v>3.7819999999999998E-4</v>
      </c>
      <c r="R17" s="5">
        <f t="shared" ref="R17" si="98">AVERAGE(Q14:Q20)*1000</f>
        <v>0.37702857142857144</v>
      </c>
      <c r="S17" s="4">
        <v>6.1676999999999999E-3</v>
      </c>
      <c r="T17" s="5">
        <f t="shared" ref="T17" si="99">AVERAGE(S14:S20)*1000</f>
        <v>6.6508642857142855</v>
      </c>
      <c r="U17">
        <f t="shared" si="4"/>
        <v>16</v>
      </c>
      <c r="V17" s="4">
        <v>5.3631E-3</v>
      </c>
      <c r="W17" s="5">
        <f t="shared" ref="W17" si="100">AVERAGE(V14:V20)*1000</f>
        <v>5.2524857142857142</v>
      </c>
      <c r="X17" s="4">
        <v>7.4312700000000002E-3</v>
      </c>
      <c r="Y17" s="5">
        <f t="shared" ref="Y17" si="101">AVERAGE(X14:X20)*1000</f>
        <v>7.4400485714285711</v>
      </c>
      <c r="Z17">
        <f t="shared" si="5"/>
        <v>16</v>
      </c>
      <c r="AA17" s="4">
        <v>3.9646800000000003E-2</v>
      </c>
      <c r="AB17" s="5">
        <f t="shared" ref="AB17" si="102">AVERAGE(AA14:AA20)*1000</f>
        <v>40.17679857142857</v>
      </c>
      <c r="AC17" s="4">
        <v>1.102213E-2</v>
      </c>
      <c r="AD17" s="5">
        <f t="shared" ref="AD17" si="103">AVERAGE(AC14:AC20)*1000</f>
        <v>11.66660857142857</v>
      </c>
    </row>
    <row r="18" spans="1:30" x14ac:dyDescent="0.2">
      <c r="A18">
        <f t="shared" si="0"/>
        <v>17</v>
      </c>
      <c r="B18" s="4">
        <v>1.56E-5</v>
      </c>
      <c r="C18" s="5">
        <f t="shared" si="6"/>
        <v>1.6914285714285715E-2</v>
      </c>
      <c r="D18" s="4">
        <v>3.27145E-3</v>
      </c>
      <c r="E18" s="5">
        <f t="shared" si="6"/>
        <v>3.288214285714286</v>
      </c>
      <c r="F18">
        <f t="shared" si="1"/>
        <v>17</v>
      </c>
      <c r="G18" s="4">
        <v>7.4000000000000003E-6</v>
      </c>
      <c r="H18" s="5">
        <f t="shared" si="7"/>
        <v>7.5571428571428569E-3</v>
      </c>
      <c r="I18" s="4">
        <v>8.9410700000000006E-3</v>
      </c>
      <c r="J18" s="5">
        <f t="shared" si="7"/>
        <v>8.2198385714285713</v>
      </c>
      <c r="K18">
        <f t="shared" si="2"/>
        <v>17</v>
      </c>
      <c r="L18" s="4">
        <v>5.0000000000000002E-5</v>
      </c>
      <c r="M18" s="5">
        <f t="shared" ref="M18" si="104">AVERAGE(L15:L21)*1000</f>
        <v>5.1299999999999998E-2</v>
      </c>
      <c r="N18" s="4">
        <v>6.6055300000000001E-3</v>
      </c>
      <c r="O18" s="5">
        <f t="shared" ref="O18" si="105">AVERAGE(N15:N21)*1000</f>
        <v>6.7106942857142862</v>
      </c>
      <c r="P18">
        <f t="shared" si="3"/>
        <v>17</v>
      </c>
      <c r="Q18" s="4">
        <v>4.0749999999999998E-4</v>
      </c>
      <c r="R18" s="5">
        <f t="shared" ref="R18" si="106">AVERAGE(Q15:Q21)*1000</f>
        <v>0.40357142857142858</v>
      </c>
      <c r="S18" s="4">
        <v>6.7858500000000004E-3</v>
      </c>
      <c r="T18" s="5">
        <f t="shared" ref="T18" si="107">AVERAGE(S15:S21)*1000</f>
        <v>6.8383928571428569</v>
      </c>
      <c r="U18">
        <f t="shared" si="4"/>
        <v>17</v>
      </c>
      <c r="V18" s="4">
        <v>5.5478000000000003E-3</v>
      </c>
      <c r="W18" s="5">
        <f t="shared" ref="W18" si="108">AVERAGE(V15:V21)*1000</f>
        <v>5.6440142857142863</v>
      </c>
      <c r="X18" s="4">
        <v>7.4658700000000003E-3</v>
      </c>
      <c r="Y18" s="5">
        <f t="shared" ref="Y18" si="109">AVERAGE(X15:X21)*1000</f>
        <v>7.9585999999999997</v>
      </c>
      <c r="Z18">
        <f t="shared" si="5"/>
        <v>17</v>
      </c>
      <c r="AA18" s="4">
        <v>4.2791999999999997E-2</v>
      </c>
      <c r="AB18" s="5">
        <f t="shared" ref="AB18" si="110">AVERAGE(AA15:AA21)*1000</f>
        <v>42.831428571428575</v>
      </c>
      <c r="AC18" s="4">
        <v>1.3003870000000001E-2</v>
      </c>
      <c r="AD18" s="5">
        <f t="shared" ref="AD18" si="111">AVERAGE(AC15:AC21)*1000</f>
        <v>12.322112857142857</v>
      </c>
    </row>
    <row r="19" spans="1:30" x14ac:dyDescent="0.2">
      <c r="A19">
        <f t="shared" si="0"/>
        <v>18</v>
      </c>
      <c r="B19" s="4">
        <v>1.855E-5</v>
      </c>
      <c r="C19" s="5">
        <f t="shared" si="6"/>
        <v>1.9885714285714284E-2</v>
      </c>
      <c r="D19" s="4">
        <v>3.2089000000000002E-3</v>
      </c>
      <c r="E19" s="5">
        <f t="shared" si="6"/>
        <v>3.2929785714285718</v>
      </c>
      <c r="F19">
        <f t="shared" si="1"/>
        <v>18</v>
      </c>
      <c r="G19" s="4">
        <v>7.7999999999999999E-6</v>
      </c>
      <c r="H19" s="5">
        <f t="shared" si="7"/>
        <v>8.1428571428571427E-3</v>
      </c>
      <c r="I19" s="4">
        <v>9.9872699999999995E-3</v>
      </c>
      <c r="J19" s="5">
        <f t="shared" si="7"/>
        <v>8.4086485714285715</v>
      </c>
      <c r="K19">
        <f t="shared" si="2"/>
        <v>18</v>
      </c>
      <c r="L19" s="4">
        <v>5.3199999999999999E-5</v>
      </c>
      <c r="M19" s="5">
        <f t="shared" ref="M19" si="112">AVERAGE(L16:L22)*1000</f>
        <v>5.4271428571428568E-2</v>
      </c>
      <c r="N19" s="4">
        <v>7.2701299999999996E-3</v>
      </c>
      <c r="O19" s="5">
        <f t="shared" ref="O19" si="113">AVERAGE(N16:N22)*1000</f>
        <v>6.8038457142857141</v>
      </c>
      <c r="P19">
        <f t="shared" si="3"/>
        <v>18</v>
      </c>
      <c r="Q19" s="4">
        <v>4.2260000000000003E-4</v>
      </c>
      <c r="R19" s="5">
        <f t="shared" ref="R19" si="114">AVERAGE(Q16:Q22)*1000</f>
        <v>0.43128571428571427</v>
      </c>
      <c r="S19" s="4">
        <v>6.3759999999999997E-3</v>
      </c>
      <c r="T19" s="5">
        <f t="shared" ref="T19" si="115">AVERAGE(S16:S22)*1000</f>
        <v>6.9182642857142849</v>
      </c>
      <c r="U19">
        <f t="shared" si="4"/>
        <v>18</v>
      </c>
      <c r="V19" s="4">
        <v>5.9309999999999996E-3</v>
      </c>
      <c r="W19" s="5">
        <f t="shared" ref="W19" si="116">AVERAGE(V16:V22)*1000</f>
        <v>6.0203571428571427</v>
      </c>
      <c r="X19" s="4">
        <v>8.4758000000000003E-3</v>
      </c>
      <c r="Y19" s="5">
        <f t="shared" ref="Y19" si="117">AVERAGE(X16:X22)*1000</f>
        <v>8.2581999999999987</v>
      </c>
      <c r="Z19">
        <f t="shared" si="5"/>
        <v>18</v>
      </c>
      <c r="AA19" s="4">
        <v>4.565839E-2</v>
      </c>
      <c r="AB19" s="5">
        <f t="shared" ref="AB19" si="118">AVERAGE(AA16:AA22)*1000</f>
        <v>45.559314285714287</v>
      </c>
      <c r="AC19" s="4">
        <v>1.3205130000000001E-2</v>
      </c>
      <c r="AD19" s="5">
        <f t="shared" ref="AD19" si="119">AVERAGE(AC16:AC22)*1000</f>
        <v>12.89799857142857</v>
      </c>
    </row>
    <row r="20" spans="1:30" x14ac:dyDescent="0.2">
      <c r="A20">
        <f t="shared" si="0"/>
        <v>19</v>
      </c>
      <c r="B20" s="4">
        <v>2.2249999999999999E-5</v>
      </c>
      <c r="C20" s="5">
        <f t="shared" si="6"/>
        <v>2.3121428571428571E-2</v>
      </c>
      <c r="D20" s="4">
        <v>3.5328E-3</v>
      </c>
      <c r="E20" s="5">
        <f t="shared" si="6"/>
        <v>3.3521428571428578</v>
      </c>
      <c r="F20">
        <f t="shared" si="1"/>
        <v>19</v>
      </c>
      <c r="G20" s="4">
        <v>8.3000000000000002E-6</v>
      </c>
      <c r="H20" s="5">
        <f t="shared" si="7"/>
        <v>8.7857142857142856E-3</v>
      </c>
      <c r="I20" s="4">
        <v>1.06528E-2</v>
      </c>
      <c r="J20" s="5">
        <f t="shared" si="7"/>
        <v>8.5726400000000016</v>
      </c>
      <c r="K20">
        <f t="shared" si="2"/>
        <v>19</v>
      </c>
      <c r="L20" s="4">
        <v>5.8600000000000001E-5</v>
      </c>
      <c r="M20" s="5">
        <f t="shared" ref="M20" si="120">AVERAGE(L17:L23)*1000</f>
        <v>5.7671428571428575E-2</v>
      </c>
      <c r="N20" s="4">
        <v>7.1324700000000001E-3</v>
      </c>
      <c r="O20" s="5">
        <f t="shared" ref="O20" si="121">AVERAGE(N17:N23)*1000</f>
        <v>6.9688271428571413</v>
      </c>
      <c r="P20">
        <f t="shared" si="3"/>
        <v>19</v>
      </c>
      <c r="Q20" s="4">
        <v>4.5150000000000002E-4</v>
      </c>
      <c r="R20" s="5">
        <f t="shared" ref="R20" si="122">AVERAGE(Q17:Q23)*1000</f>
        <v>0.45941428571428566</v>
      </c>
      <c r="S20" s="4">
        <v>7.1867500000000004E-3</v>
      </c>
      <c r="T20" s="5">
        <f t="shared" ref="T20" si="123">AVERAGE(S17:S23)*1000</f>
        <v>7.0053714285714292</v>
      </c>
      <c r="U20">
        <f t="shared" si="4"/>
        <v>19</v>
      </c>
      <c r="V20" s="4">
        <v>6.3135999999999999E-3</v>
      </c>
      <c r="W20" s="5">
        <f t="shared" ref="W20" si="124">AVERAGE(V17:V23)*1000</f>
        <v>6.4086571428571428</v>
      </c>
      <c r="X20" s="4">
        <v>7.8281300000000009E-3</v>
      </c>
      <c r="Y20" s="5">
        <f t="shared" ref="Y20" si="125">AVERAGE(X17:X23)*1000</f>
        <v>8.2911242857142859</v>
      </c>
      <c r="Z20">
        <f t="shared" si="5"/>
        <v>19</v>
      </c>
      <c r="AA20" s="4">
        <v>4.8502799999999999E-2</v>
      </c>
      <c r="AB20" s="5">
        <f t="shared" ref="AB20" si="126">AVERAGE(AA17:AA23)*1000</f>
        <v>48.250399999999992</v>
      </c>
      <c r="AC20" s="4">
        <v>1.306473E-2</v>
      </c>
      <c r="AD20" s="5">
        <f t="shared" ref="AD20" si="127">AVERAGE(AC17:AC23)*1000</f>
        <v>13.793875714285713</v>
      </c>
    </row>
    <row r="21" spans="1:30" x14ac:dyDescent="0.2">
      <c r="A21">
        <f t="shared" si="0"/>
        <v>20</v>
      </c>
      <c r="B21" s="4">
        <v>2.55E-5</v>
      </c>
      <c r="C21" s="5">
        <f t="shared" si="6"/>
        <v>2.7435714285714285E-2</v>
      </c>
      <c r="D21" s="4">
        <v>3.3292E-3</v>
      </c>
      <c r="E21" s="5">
        <f t="shared" si="6"/>
        <v>3.3401214285714289</v>
      </c>
      <c r="F21">
        <f t="shared" si="1"/>
        <v>20</v>
      </c>
      <c r="G21" s="4">
        <v>9.7000000000000003E-6</v>
      </c>
      <c r="H21" s="5">
        <f t="shared" si="7"/>
        <v>9.6142857142857158E-3</v>
      </c>
      <c r="I21" s="4">
        <v>8.7592E-3</v>
      </c>
      <c r="J21" s="5">
        <f t="shared" si="7"/>
        <v>8.7412114285714289</v>
      </c>
      <c r="K21">
        <f t="shared" si="2"/>
        <v>20</v>
      </c>
      <c r="L21" s="4">
        <v>5.8600000000000001E-5</v>
      </c>
      <c r="M21" s="5">
        <f t="shared" ref="M21" si="128">AVERAGE(L18:L24)*1000</f>
        <v>6.085714285714286E-2</v>
      </c>
      <c r="N21" s="4">
        <v>6.7876000000000004E-3</v>
      </c>
      <c r="O21" s="5">
        <f t="shared" ref="O21" si="129">AVERAGE(N18:N24)*1000</f>
        <v>7.3183328571428579</v>
      </c>
      <c r="P21">
        <f t="shared" si="3"/>
        <v>20</v>
      </c>
      <c r="Q21" s="4">
        <v>4.8260000000000002E-4</v>
      </c>
      <c r="R21" s="5">
        <f t="shared" ref="R21" si="130">AVERAGE(Q18:Q24)*1000</f>
        <v>0.48687142857142857</v>
      </c>
      <c r="S21" s="4">
        <v>7.3562000000000002E-3</v>
      </c>
      <c r="T21" s="5">
        <f t="shared" ref="T21" si="131">AVERAGE(S18:S24)*1000</f>
        <v>7.2907785714285716</v>
      </c>
      <c r="U21">
        <f t="shared" si="4"/>
        <v>20</v>
      </c>
      <c r="V21" s="4">
        <v>6.8405999999999996E-3</v>
      </c>
      <c r="W21" s="5">
        <f t="shared" ref="W21" si="132">AVERAGE(V18:V24)*1000</f>
        <v>6.7499571428571432</v>
      </c>
      <c r="X21" s="4">
        <v>9.4473300000000003E-3</v>
      </c>
      <c r="Y21" s="5">
        <f t="shared" ref="Y21" si="133">AVERAGE(X18:X24)*1000</f>
        <v>8.4806671428571416</v>
      </c>
      <c r="Z21">
        <f t="shared" si="5"/>
        <v>20</v>
      </c>
      <c r="AA21" s="4">
        <v>5.1012809999999999E-2</v>
      </c>
      <c r="AB21" s="5">
        <f t="shared" ref="AB21" si="134">AVERAGE(AA18:AA24)*1000</f>
        <v>51.064487142857139</v>
      </c>
      <c r="AC21" s="4">
        <v>1.41586E-2</v>
      </c>
      <c r="AD21" s="5">
        <f t="shared" ref="AD21" si="135">AVERAGE(AC18:AC24)*1000</f>
        <v>14.274057142857144</v>
      </c>
    </row>
    <row r="22" spans="1:30" x14ac:dyDescent="0.2">
      <c r="A22">
        <f t="shared" si="0"/>
        <v>21</v>
      </c>
      <c r="B22" s="4">
        <v>3.01E-5</v>
      </c>
      <c r="C22" s="5">
        <f t="shared" si="6"/>
        <v>3.1814285714285712E-2</v>
      </c>
      <c r="D22" s="4">
        <v>3.2322000000000002E-3</v>
      </c>
      <c r="E22" s="5">
        <f t="shared" si="6"/>
        <v>3.3445928571428576</v>
      </c>
      <c r="F22">
        <f t="shared" si="1"/>
        <v>21</v>
      </c>
      <c r="G22" s="4">
        <v>9.9000000000000001E-6</v>
      </c>
      <c r="H22" s="5">
        <f t="shared" si="7"/>
        <v>1.0271428571428572E-2</v>
      </c>
      <c r="I22" s="4">
        <v>7.6125999999999997E-3</v>
      </c>
      <c r="J22" s="5">
        <f t="shared" si="7"/>
        <v>8.6834585714285701</v>
      </c>
      <c r="K22">
        <f t="shared" si="2"/>
        <v>21</v>
      </c>
      <c r="L22" s="4">
        <v>6.5900000000000003E-5</v>
      </c>
      <c r="M22" s="5">
        <f t="shared" ref="M22" si="136">AVERAGE(L19:L25)*1000</f>
        <v>6.422857142857144E-2</v>
      </c>
      <c r="N22" s="4">
        <v>7.6371299999999998E-3</v>
      </c>
      <c r="O22" s="5">
        <f t="shared" ref="O22" si="137">AVERAGE(N19:N25)*1000</f>
        <v>7.5413899999999998</v>
      </c>
      <c r="P22">
        <f t="shared" si="3"/>
        <v>21</v>
      </c>
      <c r="Q22" s="4">
        <v>5.1929999999999999E-4</v>
      </c>
      <c r="R22" s="5">
        <f t="shared" ref="R22" si="138">AVERAGE(Q19:Q25)*1000</f>
        <v>0.52235714285714285</v>
      </c>
      <c r="S22" s="4">
        <v>7.7031000000000001E-3</v>
      </c>
      <c r="T22" s="5">
        <f t="shared" ref="T22" si="139">AVERAGE(S19:S25)*1000</f>
        <v>7.419657142857143</v>
      </c>
      <c r="U22">
        <f t="shared" si="4"/>
        <v>21</v>
      </c>
      <c r="V22" s="4">
        <v>7.1945999999999998E-3</v>
      </c>
      <c r="W22" s="5">
        <f t="shared" ref="W22" si="140">AVERAGE(V19:V25)*1000</f>
        <v>7.0967714285714285</v>
      </c>
      <c r="X22" s="4">
        <v>8.1569999999999993E-3</v>
      </c>
      <c r="Y22" s="5">
        <f t="shared" ref="Y22" si="141">AVERAGE(X19:X25)*1000</f>
        <v>8.6908757142857151</v>
      </c>
      <c r="Z22">
        <f t="shared" si="5"/>
        <v>21</v>
      </c>
      <c r="AA22" s="4">
        <v>5.3726400000000001E-2</v>
      </c>
      <c r="AB22" s="5">
        <f t="shared" ref="AB22" si="142">AVERAGE(AA19:AA25)*1000</f>
        <v>53.867687142857136</v>
      </c>
      <c r="AC22" s="4">
        <v>1.5190199999999999E-2</v>
      </c>
      <c r="AD22" s="5">
        <f t="shared" ref="AD22" si="143">AVERAGE(AC19:AC25)*1000</f>
        <v>14.80659</v>
      </c>
    </row>
    <row r="23" spans="1:30" x14ac:dyDescent="0.2">
      <c r="A23">
        <f t="shared" si="0"/>
        <v>22</v>
      </c>
      <c r="B23" s="4">
        <v>3.6550000000000001E-5</v>
      </c>
      <c r="C23" s="5">
        <f t="shared" si="6"/>
        <v>3.5885714285714285E-2</v>
      </c>
      <c r="D23" s="4">
        <v>3.4952999999999998E-3</v>
      </c>
      <c r="E23" s="5">
        <f t="shared" si="6"/>
        <v>3.3486785714285721</v>
      </c>
      <c r="F23">
        <f t="shared" si="1"/>
        <v>22</v>
      </c>
      <c r="G23" s="4">
        <v>1.1399999999999999E-5</v>
      </c>
      <c r="H23" s="5">
        <f t="shared" si="7"/>
        <v>1.0742857142857143E-2</v>
      </c>
      <c r="I23" s="4">
        <v>7.7492699999999999E-3</v>
      </c>
      <c r="J23" s="5">
        <f t="shared" si="7"/>
        <v>8.4350957142857137</v>
      </c>
      <c r="K23">
        <f t="shared" si="2"/>
        <v>22</v>
      </c>
      <c r="L23" s="4">
        <v>6.7799999999999995E-5</v>
      </c>
      <c r="M23" s="5">
        <f t="shared" ref="M23" si="144">AVERAGE(L20:L26)*1000</f>
        <v>6.8042857142857141E-2</v>
      </c>
      <c r="N23" s="4">
        <v>7.6616000000000002E-3</v>
      </c>
      <c r="O23" s="5">
        <f t="shared" ref="O23" si="145">AVERAGE(N20:N26)*1000</f>
        <v>7.7852285714285703</v>
      </c>
      <c r="P23">
        <f t="shared" si="3"/>
        <v>22</v>
      </c>
      <c r="Q23" s="4">
        <v>5.5420000000000003E-4</v>
      </c>
      <c r="R23" s="5">
        <f t="shared" ref="R23" si="146">AVERAGE(Q20:Q26)*1000</f>
        <v>0.55537142857142863</v>
      </c>
      <c r="S23" s="4">
        <v>7.4619999999999999E-3</v>
      </c>
      <c r="T23" s="5">
        <f t="shared" ref="T23" si="147">AVERAGE(S20:S26)*1000</f>
        <v>7.8505071428571442</v>
      </c>
      <c r="U23">
        <f t="shared" si="4"/>
        <v>22</v>
      </c>
      <c r="V23" s="4">
        <v>7.6699000000000003E-3</v>
      </c>
      <c r="W23" s="5">
        <f t="shared" ref="W23" si="148">AVERAGE(V20:V26)*1000</f>
        <v>7.4239000000000015</v>
      </c>
      <c r="X23" s="4">
        <v>9.2324699999999996E-3</v>
      </c>
      <c r="Y23" s="5">
        <f t="shared" ref="Y23" si="149">AVERAGE(X20:X26)*1000</f>
        <v>9.2099228571428551</v>
      </c>
      <c r="Z23">
        <f t="shared" si="5"/>
        <v>22</v>
      </c>
      <c r="AA23" s="4">
        <v>5.6413600000000001E-2</v>
      </c>
      <c r="AB23" s="5">
        <f t="shared" ref="AB23" si="150">AVERAGE(AA20:AA26)*1000</f>
        <v>56.487315714285714</v>
      </c>
      <c r="AC23" s="4">
        <v>1.6912469999999999E-2</v>
      </c>
      <c r="AD23" s="5">
        <f t="shared" ref="AD23" si="151">AVERAGE(AC20:AC26)*1000</f>
        <v>17.141677142857141</v>
      </c>
    </row>
    <row r="24" spans="1:30" x14ac:dyDescent="0.2">
      <c r="A24">
        <f t="shared" si="0"/>
        <v>23</v>
      </c>
      <c r="B24" s="4">
        <v>4.35E-5</v>
      </c>
      <c r="C24" s="5">
        <f t="shared" si="6"/>
        <v>4.0514285714285704E-2</v>
      </c>
      <c r="D24" s="4">
        <v>3.3110000000000001E-3</v>
      </c>
      <c r="E24" s="5">
        <f t="shared" si="6"/>
        <v>3.2906785714285718</v>
      </c>
      <c r="F24">
        <f t="shared" si="1"/>
        <v>23</v>
      </c>
      <c r="G24" s="4">
        <v>1.2799999999999999E-5</v>
      </c>
      <c r="H24" s="5">
        <f t="shared" si="7"/>
        <v>1.1342857142857142E-2</v>
      </c>
      <c r="I24" s="4">
        <v>7.4862699999999997E-3</v>
      </c>
      <c r="J24" s="5">
        <f t="shared" si="7"/>
        <v>8.1541142857142841</v>
      </c>
      <c r="K24">
        <f t="shared" si="2"/>
        <v>23</v>
      </c>
      <c r="L24" s="4">
        <v>7.1899999999999999E-5</v>
      </c>
      <c r="M24" s="5">
        <f t="shared" ref="M24" si="152">AVERAGE(L21:L27)*1000</f>
        <v>7.108571428571428E-2</v>
      </c>
      <c r="N24" s="4">
        <v>8.1338699999999996E-3</v>
      </c>
      <c r="O24" s="5">
        <f t="shared" ref="O24" si="153">AVERAGE(N21:N27)*1000</f>
        <v>7.9952942857142872</v>
      </c>
      <c r="P24">
        <f t="shared" si="3"/>
        <v>23</v>
      </c>
      <c r="Q24" s="4">
        <v>5.7039999999999999E-4</v>
      </c>
      <c r="R24" s="5">
        <f t="shared" ref="R24" si="154">AVERAGE(Q21:Q27)*1000</f>
        <v>0.5909428571428571</v>
      </c>
      <c r="S24" s="4">
        <v>8.1655500000000006E-3</v>
      </c>
      <c r="T24" s="5">
        <f t="shared" ref="T24" si="155">AVERAGE(S21:S27)*1000</f>
        <v>8.0505142857142857</v>
      </c>
      <c r="U24">
        <f t="shared" si="4"/>
        <v>23</v>
      </c>
      <c r="V24" s="4">
        <v>7.7521999999999999E-3</v>
      </c>
      <c r="W24" s="5">
        <f t="shared" ref="W24" si="156">AVERAGE(V21:V27)*1000</f>
        <v>7.7689571428571433</v>
      </c>
      <c r="X24" s="4">
        <v>8.7580699999999997E-3</v>
      </c>
      <c r="Y24" s="5">
        <f t="shared" ref="Y24" si="157">AVERAGE(X21:X27)*1000</f>
        <v>9.4363228571428568</v>
      </c>
      <c r="Z24">
        <f t="shared" si="5"/>
        <v>23</v>
      </c>
      <c r="AA24" s="4">
        <v>5.9345410000000001E-2</v>
      </c>
      <c r="AB24" s="5">
        <f t="shared" ref="AB24" si="158">AVERAGE(AA21:AA27)*1000</f>
        <v>59.107029999999995</v>
      </c>
      <c r="AC24" s="4">
        <v>1.4383399999999999E-2</v>
      </c>
      <c r="AD24" s="5">
        <f t="shared" ref="AD24" si="159">AVERAGE(AC21:AC27)*1000</f>
        <v>19.079744285714284</v>
      </c>
    </row>
    <row r="25" spans="1:30" x14ac:dyDescent="0.2">
      <c r="A25">
        <f t="shared" si="0"/>
        <v>24</v>
      </c>
      <c r="B25" s="4">
        <v>4.6249999999999999E-5</v>
      </c>
      <c r="C25" s="5">
        <f t="shared" si="6"/>
        <v>4.5492857142857147E-2</v>
      </c>
      <c r="D25" s="4">
        <v>3.3027500000000001E-3</v>
      </c>
      <c r="E25" s="5">
        <f t="shared" si="6"/>
        <v>3.3298499999999995</v>
      </c>
      <c r="F25">
        <f t="shared" si="1"/>
        <v>24</v>
      </c>
      <c r="G25" s="4">
        <v>1.2E-5</v>
      </c>
      <c r="H25" s="5">
        <f t="shared" si="7"/>
        <v>1.1714285714285715E-2</v>
      </c>
      <c r="I25" s="4">
        <v>8.5368000000000006E-3</v>
      </c>
      <c r="J25" s="5">
        <f t="shared" si="7"/>
        <v>8.2014571428571408</v>
      </c>
      <c r="K25">
        <f t="shared" si="2"/>
        <v>24</v>
      </c>
      <c r="L25" s="4">
        <v>7.36E-5</v>
      </c>
      <c r="M25" s="5">
        <f t="shared" ref="M25" si="160">AVERAGE(L22:L28)*1000</f>
        <v>7.5428571428571442E-2</v>
      </c>
      <c r="N25" s="4">
        <v>8.1669299999999993E-3</v>
      </c>
      <c r="O25" s="5">
        <f t="shared" ref="O25" si="161">AVERAGE(N22:N28)*1000</f>
        <v>8.3760185714285722</v>
      </c>
      <c r="P25">
        <f t="shared" si="3"/>
        <v>24</v>
      </c>
      <c r="Q25" s="4">
        <v>6.5589999999999995E-4</v>
      </c>
      <c r="R25" s="5">
        <f t="shared" ref="R25" si="162">AVERAGE(Q22:Q28)*1000</f>
        <v>0.64257142857142868</v>
      </c>
      <c r="S25" s="4">
        <v>7.6880000000000004E-3</v>
      </c>
      <c r="T25" s="5">
        <f t="shared" ref="T25" si="163">AVERAGE(S22:S28)*1000</f>
        <v>8.3185214285714295</v>
      </c>
      <c r="U25">
        <f t="shared" si="4"/>
        <v>24</v>
      </c>
      <c r="V25" s="4">
        <v>7.9755E-3</v>
      </c>
      <c r="W25" s="5">
        <f t="shared" ref="W25" si="164">AVERAGE(V22:V28)*1000</f>
        <v>8.0779571428571426</v>
      </c>
      <c r="X25" s="4">
        <v>8.9373300000000003E-3</v>
      </c>
      <c r="Y25" s="5">
        <f t="shared" ref="Y25" si="165">AVERAGE(X22:X28)*1000</f>
        <v>9.5938471428571432</v>
      </c>
      <c r="Z25">
        <f t="shared" si="5"/>
        <v>24</v>
      </c>
      <c r="AA25" s="4">
        <v>6.2414400000000002E-2</v>
      </c>
      <c r="AB25" s="5">
        <f t="shared" ref="AB25" si="166">AVERAGE(AA22:AA28)*1000</f>
        <v>61.750458571428581</v>
      </c>
      <c r="AC25" s="4">
        <v>1.6731599999999999E-2</v>
      </c>
      <c r="AD25" s="5">
        <f t="shared" ref="AD25" si="167">AVERAGE(AC22:AC28)*1000</f>
        <v>20.097554285714281</v>
      </c>
    </row>
    <row r="26" spans="1:30" x14ac:dyDescent="0.2">
      <c r="A26">
        <f t="shared" si="0"/>
        <v>25</v>
      </c>
      <c r="B26" s="4">
        <v>4.7049999999999998E-5</v>
      </c>
      <c r="C26" s="5">
        <f t="shared" si="6"/>
        <v>5.0385714285714291E-2</v>
      </c>
      <c r="D26" s="4">
        <v>3.2374999999999999E-3</v>
      </c>
      <c r="E26" s="5">
        <f t="shared" si="6"/>
        <v>3.4078428571428572</v>
      </c>
      <c r="F26">
        <f t="shared" si="1"/>
        <v>25</v>
      </c>
      <c r="G26" s="4">
        <v>1.11E-5</v>
      </c>
      <c r="H26" s="5">
        <f t="shared" si="7"/>
        <v>1.2071428571428571E-2</v>
      </c>
      <c r="I26" s="4">
        <v>8.2487299999999993E-3</v>
      </c>
      <c r="J26" s="5">
        <f t="shared" si="7"/>
        <v>8.4937528571428569</v>
      </c>
      <c r="K26">
        <f t="shared" si="2"/>
        <v>25</v>
      </c>
      <c r="L26" s="4">
        <v>7.9900000000000004E-5</v>
      </c>
      <c r="M26" s="5">
        <f t="shared" ref="M26" si="168">AVERAGE(L23:L29)*1000</f>
        <v>7.8071428571428569E-2</v>
      </c>
      <c r="N26" s="4">
        <v>8.9770000000000006E-3</v>
      </c>
      <c r="O26" s="5">
        <f t="shared" ref="O26" si="169">AVERAGE(N23:N29)*1000</f>
        <v>8.589124285714286</v>
      </c>
      <c r="P26">
        <f t="shared" si="3"/>
        <v>25</v>
      </c>
      <c r="Q26" s="4">
        <v>6.5370000000000001E-4</v>
      </c>
      <c r="R26" s="5">
        <f t="shared" ref="R26" si="170">AVERAGE(Q23:Q29)*1000</f>
        <v>0.66642857142857137</v>
      </c>
      <c r="S26" s="4">
        <v>9.3919499999999996E-3</v>
      </c>
      <c r="T26" s="5">
        <f t="shared" ref="T26" si="171">AVERAGE(S23:S29)*1000</f>
        <v>8.4785785714285691</v>
      </c>
      <c r="U26">
        <f t="shared" si="4"/>
        <v>25</v>
      </c>
      <c r="V26" s="4">
        <v>8.2208999999999997E-3</v>
      </c>
      <c r="W26" s="5">
        <f t="shared" ref="W26" si="172">AVERAGE(V23:V29)*1000</f>
        <v>8.4493285714285715</v>
      </c>
      <c r="X26" s="4">
        <v>1.2109129999999999E-2</v>
      </c>
      <c r="Y26" s="5">
        <f t="shared" ref="Y26" si="173">AVERAGE(X23:X29)*1000</f>
        <v>9.8382942857142872</v>
      </c>
      <c r="Z26">
        <f t="shared" si="5"/>
        <v>25</v>
      </c>
      <c r="AA26" s="4">
        <v>6.3995789999999997E-2</v>
      </c>
      <c r="AB26" s="5">
        <f t="shared" ref="AB26" si="174">AVERAGE(AA23:AA29)*1000</f>
        <v>64.468544285714287</v>
      </c>
      <c r="AC26" s="4">
        <v>2.9550739999999999E-2</v>
      </c>
      <c r="AD26" s="5">
        <f t="shared" ref="AD26" si="175">AVERAGE(AC23:AC29)*1000</f>
        <v>20.629097142857145</v>
      </c>
    </row>
    <row r="27" spans="1:30" x14ac:dyDescent="0.2">
      <c r="A27">
        <f t="shared" si="0"/>
        <v>26</v>
      </c>
      <c r="B27" s="4">
        <v>5.465E-5</v>
      </c>
      <c r="C27" s="5">
        <f t="shared" si="6"/>
        <v>5.5335714285714287E-2</v>
      </c>
      <c r="D27" s="4">
        <v>3.1267999999999999E-3</v>
      </c>
      <c r="E27" s="5">
        <f t="shared" si="6"/>
        <v>3.4731857142857141</v>
      </c>
      <c r="F27">
        <f t="shared" si="1"/>
        <v>26</v>
      </c>
      <c r="G27" s="4">
        <v>1.2500000000000001E-5</v>
      </c>
      <c r="H27" s="5">
        <f t="shared" si="7"/>
        <v>1.2757142857142858E-2</v>
      </c>
      <c r="I27" s="4">
        <v>8.6859299999999997E-3</v>
      </c>
      <c r="J27" s="5">
        <f t="shared" si="7"/>
        <v>8.6555528571428564</v>
      </c>
      <c r="K27">
        <f t="shared" si="2"/>
        <v>26</v>
      </c>
      <c r="L27" s="4">
        <v>7.9900000000000004E-5</v>
      </c>
      <c r="M27" s="5">
        <f t="shared" ref="M27" si="176">AVERAGE(L24:L30)*1000</f>
        <v>8.1371428571428567E-2</v>
      </c>
      <c r="N27" s="4">
        <v>8.60293E-3</v>
      </c>
      <c r="O27" s="5">
        <f t="shared" ref="O27" si="177">AVERAGE(N24:N30)*1000</f>
        <v>8.8240199999999991</v>
      </c>
      <c r="P27">
        <f t="shared" si="3"/>
        <v>26</v>
      </c>
      <c r="Q27" s="4">
        <v>7.0049999999999995E-4</v>
      </c>
      <c r="R27" s="5">
        <f t="shared" ref="R27" si="178">AVERAGE(Q24:Q30)*1000</f>
        <v>0.68805714285714281</v>
      </c>
      <c r="S27" s="4">
        <v>8.5868000000000003E-3</v>
      </c>
      <c r="T27" s="5">
        <f t="shared" ref="T27" si="179">AVERAGE(S24:S30)*1000</f>
        <v>8.7742785714285709</v>
      </c>
      <c r="U27">
        <f t="shared" si="4"/>
        <v>26</v>
      </c>
      <c r="V27" s="4">
        <v>8.7290000000000006E-3</v>
      </c>
      <c r="W27" s="5">
        <f t="shared" ref="W27" si="180">AVERAGE(V24:V30)*1000</f>
        <v>8.7238714285714298</v>
      </c>
      <c r="X27" s="4">
        <v>9.4129299999999999E-3</v>
      </c>
      <c r="Y27" s="5">
        <f t="shared" ref="Y27" si="181">AVERAGE(X24:X30)*1000</f>
        <v>10.044398571428571</v>
      </c>
      <c r="Z27">
        <f t="shared" si="5"/>
        <v>26</v>
      </c>
      <c r="AA27" s="4">
        <v>6.6840800000000006E-2</v>
      </c>
      <c r="AB27" s="5">
        <f t="shared" ref="AB27" si="182">AVERAGE(AA24:AA30)*1000</f>
        <v>67.309629999999999</v>
      </c>
      <c r="AC27" s="4">
        <v>2.6631200000000001E-2</v>
      </c>
      <c r="AD27" s="5">
        <f t="shared" ref="AD27" si="183">AVERAGE(AC24:AC30)*1000</f>
        <v>20.884601428571429</v>
      </c>
    </row>
    <row r="28" spans="1:30" x14ac:dyDescent="0.2">
      <c r="A28">
        <f t="shared" si="0"/>
        <v>27</v>
      </c>
      <c r="B28" s="4">
        <v>6.0350000000000003E-5</v>
      </c>
      <c r="C28" s="5">
        <f t="shared" si="6"/>
        <v>6.0299999999999999E-2</v>
      </c>
      <c r="D28" s="4">
        <v>3.6034000000000001E-3</v>
      </c>
      <c r="E28" s="5">
        <f t="shared" si="6"/>
        <v>3.5072142857142858</v>
      </c>
      <c r="F28">
        <f t="shared" si="1"/>
        <v>27</v>
      </c>
      <c r="G28" s="4">
        <v>1.2300000000000001E-5</v>
      </c>
      <c r="H28" s="5">
        <f t="shared" si="7"/>
        <v>1.2742857142857143E-2</v>
      </c>
      <c r="I28" s="4">
        <v>9.0906000000000008E-3</v>
      </c>
      <c r="J28" s="5">
        <f t="shared" si="7"/>
        <v>9.0188757142857146</v>
      </c>
      <c r="K28">
        <f t="shared" si="2"/>
        <v>27</v>
      </c>
      <c r="L28" s="4">
        <v>8.8999999999999995E-5</v>
      </c>
      <c r="M28" s="5">
        <f t="shared" ref="M28" si="184">AVERAGE(L25:L31)*1000</f>
        <v>8.48E-2</v>
      </c>
      <c r="N28" s="4">
        <v>9.4526699999999998E-3</v>
      </c>
      <c r="O28" s="5">
        <f t="shared" ref="O28" si="185">AVERAGE(N25:N31)*1000</f>
        <v>9.0306014285714298</v>
      </c>
      <c r="P28">
        <f t="shared" si="3"/>
        <v>27</v>
      </c>
      <c r="Q28" s="4">
        <v>8.4400000000000002E-4</v>
      </c>
      <c r="R28" s="5">
        <f t="shared" ref="R28" si="186">AVERAGE(Q25:Q31)*1000</f>
        <v>0.70977142857142861</v>
      </c>
      <c r="S28" s="4">
        <v>9.2322499999999991E-3</v>
      </c>
      <c r="T28" s="5">
        <f t="shared" ref="T28" si="187">AVERAGE(S25:S31)*1000</f>
        <v>9.0145571428571412</v>
      </c>
      <c r="U28">
        <f t="shared" si="4"/>
        <v>27</v>
      </c>
      <c r="V28" s="4">
        <v>9.0036000000000005E-3</v>
      </c>
      <c r="W28" s="5">
        <f t="shared" ref="W28" si="188">AVERAGE(V25:V31)*1000</f>
        <v>9.0318714285714279</v>
      </c>
      <c r="X28" s="4">
        <v>1.055E-2</v>
      </c>
      <c r="Y28" s="5">
        <f t="shared" ref="Y28" si="189">AVERAGE(X25:X31)*1000</f>
        <v>10.287131428571428</v>
      </c>
      <c r="Z28">
        <f t="shared" si="5"/>
        <v>27</v>
      </c>
      <c r="AA28" s="4">
        <v>6.9516809999999998E-2</v>
      </c>
      <c r="AB28" s="5">
        <f t="shared" ref="AB28" si="190">AVERAGE(AA25:AA31)*1000</f>
        <v>69.97</v>
      </c>
      <c r="AC28" s="4">
        <v>2.128327E-2</v>
      </c>
      <c r="AD28" s="5">
        <f t="shared" ref="AD28" si="191">AVERAGE(AC25:AC31)*1000</f>
        <v>21.389497142857142</v>
      </c>
    </row>
    <row r="29" spans="1:30" x14ac:dyDescent="0.2">
      <c r="A29">
        <f t="shared" si="0"/>
        <v>28</v>
      </c>
      <c r="B29" s="4">
        <v>6.4350000000000006E-5</v>
      </c>
      <c r="C29" s="5">
        <f t="shared" si="6"/>
        <v>6.5964285714285725E-2</v>
      </c>
      <c r="D29" s="4">
        <v>3.7781500000000001E-3</v>
      </c>
      <c r="E29" s="5">
        <f t="shared" si="6"/>
        <v>3.5319642857142854</v>
      </c>
      <c r="F29">
        <f t="shared" si="1"/>
        <v>28</v>
      </c>
      <c r="G29" s="4">
        <v>1.24E-5</v>
      </c>
      <c r="H29" s="5">
        <f t="shared" si="7"/>
        <v>1.2800000000000001E-2</v>
      </c>
      <c r="I29" s="4">
        <v>9.6586699999999994E-3</v>
      </c>
      <c r="J29" s="5">
        <f t="shared" si="7"/>
        <v>9.1518471428571431</v>
      </c>
      <c r="K29">
        <f t="shared" si="2"/>
        <v>28</v>
      </c>
      <c r="L29" s="4">
        <v>8.4400000000000005E-5</v>
      </c>
      <c r="M29" s="5">
        <f t="shared" ref="M29" si="192">AVERAGE(L26:L32)*1000</f>
        <v>8.9128571428571418E-2</v>
      </c>
      <c r="N29" s="4">
        <v>9.1288700000000007E-3</v>
      </c>
      <c r="O29" s="5">
        <f t="shared" ref="O29" si="193">AVERAGE(N26:N32)*1000</f>
        <v>9.264011428571429</v>
      </c>
      <c r="P29">
        <f t="shared" si="3"/>
        <v>28</v>
      </c>
      <c r="Q29" s="4">
        <v>6.8630000000000004E-4</v>
      </c>
      <c r="R29" s="5">
        <f t="shared" ref="R29" si="194">AVERAGE(Q26:Q32)*1000</f>
        <v>0.72184285714285701</v>
      </c>
      <c r="S29" s="4">
        <v>8.8234999999999997E-3</v>
      </c>
      <c r="T29" s="5">
        <f t="shared" ref="T29" si="195">AVERAGE(S26:S32)*1000</f>
        <v>9.3913428571428561</v>
      </c>
      <c r="U29">
        <f t="shared" si="4"/>
        <v>28</v>
      </c>
      <c r="V29" s="4">
        <v>9.7941999999999994E-3</v>
      </c>
      <c r="W29" s="5">
        <f t="shared" ref="W29" si="196">AVERAGE(V26:V32)*1000</f>
        <v>9.3945714285714299</v>
      </c>
      <c r="X29" s="4">
        <v>9.8681299999999993E-3</v>
      </c>
      <c r="Y29" s="5">
        <f t="shared" ref="Y29" si="197">AVERAGE(X26:X32)*1000</f>
        <v>10.706102857142856</v>
      </c>
      <c r="Z29">
        <f t="shared" si="5"/>
        <v>28</v>
      </c>
      <c r="AA29" s="4">
        <v>7.2752999999999998E-2</v>
      </c>
      <c r="AB29" s="5">
        <f t="shared" ref="AB29" si="198">AVERAGE(AA26:AA32)*1000</f>
        <v>72.670571428571435</v>
      </c>
      <c r="AC29" s="4">
        <v>1.8911000000000001E-2</v>
      </c>
      <c r="AD29" s="5">
        <f t="shared" ref="AD29" si="199">AVERAGE(AC26:AC32)*1000</f>
        <v>21.909507142857144</v>
      </c>
    </row>
    <row r="30" spans="1:30" x14ac:dyDescent="0.2">
      <c r="A30">
        <f t="shared" si="0"/>
        <v>29</v>
      </c>
      <c r="B30" s="4">
        <v>7.1199999999999996E-5</v>
      </c>
      <c r="C30" s="5">
        <f t="shared" si="6"/>
        <v>7.4221428571428549E-2</v>
      </c>
      <c r="D30" s="4">
        <v>3.9527E-3</v>
      </c>
      <c r="E30" s="5">
        <f t="shared" si="6"/>
        <v>3.5793857142857144</v>
      </c>
      <c r="F30">
        <f t="shared" si="1"/>
        <v>29</v>
      </c>
      <c r="G30" s="4">
        <v>1.6200000000000001E-5</v>
      </c>
      <c r="H30" s="5">
        <f t="shared" si="7"/>
        <v>1.3257142857142856E-2</v>
      </c>
      <c r="I30" s="4">
        <v>8.88187E-3</v>
      </c>
      <c r="J30" s="5">
        <f t="shared" si="7"/>
        <v>9.4200100000000013</v>
      </c>
      <c r="K30">
        <f t="shared" si="2"/>
        <v>29</v>
      </c>
      <c r="L30" s="4">
        <v>9.09E-5</v>
      </c>
      <c r="M30" s="5">
        <f t="shared" ref="M30" si="200">AVERAGE(L27:L33)*1000</f>
        <v>9.3800000000000008E-2</v>
      </c>
      <c r="N30" s="4">
        <v>9.3058700000000008E-3</v>
      </c>
      <c r="O30" s="5">
        <f t="shared" ref="O30" si="201">AVERAGE(N27:N33)*1000</f>
        <v>9.3636114285714278</v>
      </c>
      <c r="P30">
        <f t="shared" si="3"/>
        <v>29</v>
      </c>
      <c r="Q30" s="4">
        <v>7.0560000000000002E-4</v>
      </c>
      <c r="R30" s="5">
        <f t="shared" ref="R30" si="202">AVERAGE(Q27:Q33)*1000</f>
        <v>0.74481428571428554</v>
      </c>
      <c r="S30" s="4">
        <v>9.5318999999999994E-3</v>
      </c>
      <c r="T30" s="5">
        <f t="shared" ref="T30" si="203">AVERAGE(S27:S33)*1000</f>
        <v>9.4785571428571433</v>
      </c>
      <c r="U30">
        <f t="shared" si="4"/>
        <v>29</v>
      </c>
      <c r="V30" s="4">
        <v>9.5916999999999999E-3</v>
      </c>
      <c r="W30" s="5">
        <f t="shared" ref="W30" si="204">AVERAGE(V27:V33)*1000</f>
        <v>9.7392285714285727</v>
      </c>
      <c r="X30" s="4">
        <v>1.0675199999999999E-2</v>
      </c>
      <c r="Y30" s="5">
        <f t="shared" ref="Y30" si="205">AVERAGE(X27:X33)*1000</f>
        <v>10.569435714285714</v>
      </c>
      <c r="Z30">
        <f t="shared" si="5"/>
        <v>29</v>
      </c>
      <c r="AA30" s="4">
        <v>7.63012E-2</v>
      </c>
      <c r="AB30" s="5">
        <f t="shared" ref="AB30" si="206">AVERAGE(AA27:AA33)*1000</f>
        <v>75.332860000000011</v>
      </c>
      <c r="AC30" s="4">
        <v>1.8700999999999999E-2</v>
      </c>
      <c r="AD30" s="5">
        <f t="shared" ref="AD30" si="207">AVERAGE(AC27:AC33)*1000</f>
        <v>20.59328714285714</v>
      </c>
    </row>
    <row r="31" spans="1:30" x14ac:dyDescent="0.2">
      <c r="A31">
        <f t="shared" si="0"/>
        <v>30</v>
      </c>
      <c r="B31" s="4">
        <v>7.8250000000000005E-5</v>
      </c>
      <c r="C31" s="5">
        <f t="shared" si="6"/>
        <v>8.1900000000000001E-2</v>
      </c>
      <c r="D31" s="4">
        <v>3.5492000000000002E-3</v>
      </c>
      <c r="E31" s="5">
        <f t="shared" si="6"/>
        <v>3.6725357142857145</v>
      </c>
      <c r="F31">
        <f t="shared" si="1"/>
        <v>30</v>
      </c>
      <c r="G31" s="4">
        <v>1.27E-5</v>
      </c>
      <c r="H31" s="5">
        <f t="shared" si="7"/>
        <v>1.3585714285714288E-2</v>
      </c>
      <c r="I31" s="4">
        <v>1.002953E-2</v>
      </c>
      <c r="J31" s="5">
        <f t="shared" si="7"/>
        <v>9.6933728571428581</v>
      </c>
      <c r="K31">
        <f t="shared" si="2"/>
        <v>30</v>
      </c>
      <c r="L31" s="4">
        <v>9.59E-5</v>
      </c>
      <c r="M31" s="5">
        <f t="shared" ref="M31" si="208">AVERAGE(L28:L34)*1000</f>
        <v>9.6671428571428575E-2</v>
      </c>
      <c r="N31" s="4">
        <v>9.5799400000000003E-3</v>
      </c>
      <c r="O31" s="5">
        <f t="shared" ref="O31" si="209">AVERAGE(N28:N34)*1000</f>
        <v>9.7527728571428582</v>
      </c>
      <c r="P31">
        <f t="shared" si="3"/>
        <v>30</v>
      </c>
      <c r="Q31" s="4">
        <v>7.224E-4</v>
      </c>
      <c r="R31" s="5">
        <f t="shared" ref="R31" si="210">AVERAGE(Q28:Q34)*1000</f>
        <v>0.75878571428571417</v>
      </c>
      <c r="S31" s="4">
        <v>9.8475000000000004E-3</v>
      </c>
      <c r="T31" s="5">
        <f t="shared" ref="T31" si="211">AVERAGE(S28:S34)*1000</f>
        <v>9.780149999999999</v>
      </c>
      <c r="U31">
        <f t="shared" si="4"/>
        <v>30</v>
      </c>
      <c r="V31" s="4">
        <v>9.9082000000000007E-3</v>
      </c>
      <c r="W31" s="5">
        <f t="shared" ref="W31" si="212">AVERAGE(V28:V34)*1000</f>
        <v>10.228042857142858</v>
      </c>
      <c r="X31" s="4">
        <v>1.04572E-2</v>
      </c>
      <c r="Y31" s="5">
        <f t="shared" ref="Y31" si="213">AVERAGE(X28:X34)*1000</f>
        <v>10.863341428571429</v>
      </c>
      <c r="Z31">
        <f t="shared" si="5"/>
        <v>30</v>
      </c>
      <c r="AA31" s="4">
        <v>7.7967999999999996E-2</v>
      </c>
      <c r="AB31" s="5">
        <f t="shared" ref="AB31" si="214">AVERAGE(AA28:AA34)*1000</f>
        <v>78.141974285714298</v>
      </c>
      <c r="AC31" s="4">
        <v>1.791767E-2</v>
      </c>
      <c r="AD31" s="5">
        <f t="shared" ref="AD31" si="215">AVERAGE(AC28:AC34)*1000</f>
        <v>20.163220000000003</v>
      </c>
    </row>
    <row r="32" spans="1:30" x14ac:dyDescent="0.2">
      <c r="A32">
        <f t="shared" si="0"/>
        <v>31</v>
      </c>
      <c r="B32" s="4">
        <v>8.5900000000000001E-5</v>
      </c>
      <c r="C32" s="5">
        <f t="shared" si="6"/>
        <v>8.9550000000000005E-2</v>
      </c>
      <c r="D32" s="4">
        <v>3.4759999999999999E-3</v>
      </c>
      <c r="E32" s="5">
        <f t="shared" si="6"/>
        <v>3.6459357142857143</v>
      </c>
      <c r="F32">
        <f t="shared" si="1"/>
        <v>31</v>
      </c>
      <c r="G32" s="4">
        <v>1.24E-5</v>
      </c>
      <c r="H32" s="5">
        <f t="shared" si="7"/>
        <v>1.4057142857142858E-2</v>
      </c>
      <c r="I32" s="4">
        <v>9.4675999999999996E-3</v>
      </c>
      <c r="J32" s="5">
        <f t="shared" si="7"/>
        <v>9.8560871428571435</v>
      </c>
      <c r="K32">
        <f t="shared" si="2"/>
        <v>31</v>
      </c>
      <c r="L32" s="4">
        <v>1.039E-4</v>
      </c>
      <c r="M32" s="5">
        <f t="shared" ref="M32" si="216">AVERAGE(L29:L35)*1000</f>
        <v>9.98857142857143E-2</v>
      </c>
      <c r="N32" s="4">
        <v>9.8008000000000001E-3</v>
      </c>
      <c r="O32" s="5">
        <f t="shared" ref="O32" si="217">AVERAGE(N29:N35)*1000</f>
        <v>9.8620585714285731</v>
      </c>
      <c r="P32">
        <f t="shared" si="3"/>
        <v>31</v>
      </c>
      <c r="Q32" s="4">
        <v>7.404E-4</v>
      </c>
      <c r="R32" s="5">
        <f t="shared" ref="R32" si="218">AVERAGE(Q29:Q35)*1000</f>
        <v>0.75834285714285732</v>
      </c>
      <c r="S32" s="4">
        <v>1.03255E-2</v>
      </c>
      <c r="T32" s="5">
        <f t="shared" ref="T32" si="219">AVERAGE(S29:S35)*1000</f>
        <v>9.971114285714286</v>
      </c>
      <c r="U32">
        <f t="shared" si="4"/>
        <v>31</v>
      </c>
      <c r="V32" s="4">
        <v>1.05144E-2</v>
      </c>
      <c r="W32" s="5">
        <f t="shared" ref="W32" si="220">AVERAGE(V29:V35)*1000</f>
        <v>10.734185714285715</v>
      </c>
      <c r="X32" s="4">
        <v>1.187013E-2</v>
      </c>
      <c r="Y32" s="5">
        <f t="shared" ref="Y32" si="221">AVERAGE(X29:X35)*1000</f>
        <v>11.039045714285713</v>
      </c>
      <c r="Z32">
        <f t="shared" si="5"/>
        <v>31</v>
      </c>
      <c r="AA32" s="4">
        <v>8.1318399999999999E-2</v>
      </c>
      <c r="AB32" s="5">
        <f t="shared" ref="AB32" si="222">AVERAGE(AA29:AA35)*1000</f>
        <v>80.857142857142861</v>
      </c>
      <c r="AC32" s="4">
        <v>2.0371670000000001E-2</v>
      </c>
      <c r="AD32" s="5">
        <f t="shared" ref="AD32" si="223">AVERAGE(AC29:AC35)*1000</f>
        <v>20.421828571428573</v>
      </c>
    </row>
    <row r="33" spans="1:30" x14ac:dyDescent="0.2">
      <c r="A33">
        <f t="shared" si="0"/>
        <v>32</v>
      </c>
      <c r="B33" s="4">
        <v>1.0485E-4</v>
      </c>
      <c r="C33" s="5">
        <f t="shared" si="6"/>
        <v>9.8050000000000012E-2</v>
      </c>
      <c r="D33" s="4">
        <v>3.5694500000000001E-3</v>
      </c>
      <c r="E33" s="5">
        <f t="shared" si="6"/>
        <v>3.543478571428571</v>
      </c>
      <c r="F33">
        <f t="shared" si="1"/>
        <v>32</v>
      </c>
      <c r="G33" s="4">
        <v>1.43E-5</v>
      </c>
      <c r="H33" s="5">
        <f t="shared" si="7"/>
        <v>1.4457142857142859E-2</v>
      </c>
      <c r="I33" s="4">
        <v>1.012587E-2</v>
      </c>
      <c r="J33" s="5">
        <f t="shared" si="7"/>
        <v>10.049258571428574</v>
      </c>
      <c r="K33">
        <f t="shared" si="2"/>
        <v>32</v>
      </c>
      <c r="L33" s="4">
        <v>1.126E-4</v>
      </c>
      <c r="M33" s="5">
        <f t="shared" ref="M33" si="224">AVERAGE(L30:L36)*1000</f>
        <v>0.10402857142857143</v>
      </c>
      <c r="N33" s="4">
        <v>9.6742000000000009E-3</v>
      </c>
      <c r="O33" s="5">
        <f t="shared" ref="O33" si="225">AVERAGE(N30:N36)*1000</f>
        <v>10.159001428571429</v>
      </c>
      <c r="P33">
        <f t="shared" si="3"/>
        <v>32</v>
      </c>
      <c r="Q33" s="4">
        <v>8.1450000000000001E-4</v>
      </c>
      <c r="R33" s="5">
        <f t="shared" ref="R33" si="226">AVERAGE(Q30:Q36)*1000</f>
        <v>0.78380000000000005</v>
      </c>
      <c r="S33" s="4">
        <v>1.000245E-2</v>
      </c>
      <c r="T33" s="5">
        <f t="shared" ref="T33" si="227">AVERAGE(S30:S36)*1000</f>
        <v>10.296050000000001</v>
      </c>
      <c r="U33">
        <f t="shared" si="4"/>
        <v>32</v>
      </c>
      <c r="V33" s="4">
        <v>1.0633500000000001E-2</v>
      </c>
      <c r="W33" s="5">
        <f t="shared" ref="W33" si="228">AVERAGE(V30:V36)*1000</f>
        <v>11.089600000000001</v>
      </c>
      <c r="X33" s="4">
        <v>1.1152459999999999E-2</v>
      </c>
      <c r="Y33" s="5">
        <f t="shared" ref="Y33" si="229">AVERAGE(X30:X36)*1000</f>
        <v>11.345102857142857</v>
      </c>
      <c r="Z33">
        <f t="shared" si="5"/>
        <v>32</v>
      </c>
      <c r="AA33" s="4">
        <v>8.263181E-2</v>
      </c>
      <c r="AB33" s="5">
        <f t="shared" ref="AB33" si="230">AVERAGE(AA30:AA36)*1000</f>
        <v>83.735344285714291</v>
      </c>
      <c r="AC33" s="4">
        <v>2.03372E-2</v>
      </c>
      <c r="AD33" s="5">
        <f t="shared" ref="AD33" si="231">AVERAGE(AC30:AC36)*1000</f>
        <v>20.756810000000005</v>
      </c>
    </row>
    <row r="34" spans="1:30" x14ac:dyDescent="0.2">
      <c r="A34">
        <f t="shared" si="0"/>
        <v>33</v>
      </c>
      <c r="B34" s="4">
        <v>1.0840000000000001E-4</v>
      </c>
      <c r="C34" s="5">
        <f t="shared" si="6"/>
        <v>0.10652142857142859</v>
      </c>
      <c r="D34" s="4">
        <v>3.7788499999999998E-3</v>
      </c>
      <c r="E34" s="5">
        <f t="shared" si="6"/>
        <v>3.4945285714285714</v>
      </c>
      <c r="F34">
        <f t="shared" si="1"/>
        <v>33</v>
      </c>
      <c r="G34" s="4">
        <v>1.4800000000000001E-5</v>
      </c>
      <c r="H34" s="5">
        <f t="shared" si="7"/>
        <v>1.4442857142857144E-2</v>
      </c>
      <c r="I34" s="4">
        <v>1.059947E-2</v>
      </c>
      <c r="J34" s="5">
        <f t="shared" si="7"/>
        <v>10.297087142857142</v>
      </c>
      <c r="K34">
        <f t="shared" si="2"/>
        <v>33</v>
      </c>
      <c r="L34" s="4">
        <v>1E-4</v>
      </c>
      <c r="M34" s="5">
        <f t="shared" ref="M34" si="232">AVERAGE(L31:L37)*1000</f>
        <v>0.11131428571428573</v>
      </c>
      <c r="N34" s="4">
        <v>1.132706E-2</v>
      </c>
      <c r="O34" s="5">
        <f t="shared" ref="O34" si="233">AVERAGE(N31:N37)*1000</f>
        <v>10.400962857142856</v>
      </c>
      <c r="P34">
        <f t="shared" si="3"/>
        <v>33</v>
      </c>
      <c r="Q34" s="4">
        <v>7.9830000000000005E-4</v>
      </c>
      <c r="R34" s="5">
        <f t="shared" ref="R34" si="234">AVERAGE(Q31:Q37)*1000</f>
        <v>0.80607142857142855</v>
      </c>
      <c r="S34" s="4">
        <v>1.0697949999999999E-2</v>
      </c>
      <c r="T34" s="5">
        <f t="shared" ref="T34" si="235">AVERAGE(S31:S37)*1000</f>
        <v>10.56147142857143</v>
      </c>
      <c r="U34">
        <f t="shared" si="4"/>
        <v>33</v>
      </c>
      <c r="V34" s="4">
        <v>1.21507E-2</v>
      </c>
      <c r="W34" s="5">
        <f t="shared" ref="W34" si="236">AVERAGE(V31:V37)*1000</f>
        <v>11.625242857142856</v>
      </c>
      <c r="X34" s="4">
        <v>1.1470269999999999E-2</v>
      </c>
      <c r="Y34" s="5">
        <f t="shared" ref="Y34" si="237">AVERAGE(X31:X37)*1000</f>
        <v>11.874007142857144</v>
      </c>
      <c r="Z34">
        <f t="shared" si="5"/>
        <v>33</v>
      </c>
      <c r="AA34" s="4">
        <v>8.6504600000000001E-2</v>
      </c>
      <c r="AB34" s="5">
        <f t="shared" ref="AB34" si="238">AVERAGE(AA31:AA37)*1000</f>
        <v>86.252371428571436</v>
      </c>
      <c r="AC34" s="4">
        <v>2.362073E-2</v>
      </c>
      <c r="AD34" s="5">
        <f t="shared" ref="AD34" si="239">AVERAGE(AC31:AC37)*1000</f>
        <v>22.470057142857147</v>
      </c>
    </row>
    <row r="35" spans="1:30" x14ac:dyDescent="0.2">
      <c r="A35">
        <f t="shared" si="0"/>
        <v>34</v>
      </c>
      <c r="B35" s="4">
        <v>1.139E-4</v>
      </c>
      <c r="C35" s="5">
        <f t="shared" si="6"/>
        <v>0.11637142857142857</v>
      </c>
      <c r="D35" s="4">
        <v>3.4172E-3</v>
      </c>
      <c r="E35" s="5">
        <f t="shared" si="6"/>
        <v>3.4664428571428574</v>
      </c>
      <c r="F35">
        <f t="shared" si="1"/>
        <v>34</v>
      </c>
      <c r="G35" s="4">
        <v>1.56E-5</v>
      </c>
      <c r="H35" s="5">
        <f t="shared" si="7"/>
        <v>1.4942857142857143E-2</v>
      </c>
      <c r="I35" s="4">
        <v>1.02296E-2</v>
      </c>
      <c r="J35" s="5">
        <f t="shared" si="7"/>
        <v>10.490707142857143</v>
      </c>
      <c r="K35">
        <f t="shared" si="2"/>
        <v>34</v>
      </c>
      <c r="L35" s="4">
        <v>1.115E-4</v>
      </c>
      <c r="M35" s="5">
        <f t="shared" ref="M35" si="240">AVERAGE(L32:L38)*1000</f>
        <v>0.11675714285714286</v>
      </c>
      <c r="N35" s="4">
        <v>1.021767E-2</v>
      </c>
      <c r="O35" s="5">
        <f t="shared" ref="O35" si="241">AVERAGE(N32:N38)*1000</f>
        <v>10.74038142857143</v>
      </c>
      <c r="P35">
        <f t="shared" si="3"/>
        <v>34</v>
      </c>
      <c r="Q35" s="4">
        <v>8.409E-4</v>
      </c>
      <c r="R35" s="5">
        <f t="shared" ref="R35" si="242">AVERAGE(Q32:Q38)*1000</f>
        <v>0.83057142857142852</v>
      </c>
      <c r="S35" s="4">
        <v>1.0569E-2</v>
      </c>
      <c r="T35" s="5">
        <f t="shared" ref="T35" si="243">AVERAGE(S32:S38)*1000</f>
        <v>10.832478571428569</v>
      </c>
      <c r="U35">
        <f t="shared" si="4"/>
        <v>34</v>
      </c>
      <c r="V35" s="4">
        <v>1.25466E-2</v>
      </c>
      <c r="W35" s="5">
        <f t="shared" ref="W35" si="244">AVERAGE(V32:V38)*1000</f>
        <v>12.036214285714285</v>
      </c>
      <c r="X35" s="4">
        <v>1.1779929999999999E-2</v>
      </c>
      <c r="Y35" s="5">
        <f t="shared" ref="Y35" si="245">AVERAGE(X32:X38)*1000</f>
        <v>12.48114</v>
      </c>
      <c r="Z35">
        <f t="shared" si="5"/>
        <v>34</v>
      </c>
      <c r="AA35" s="4">
        <v>8.8522989999999996E-2</v>
      </c>
      <c r="AB35" s="5">
        <f t="shared" ref="AB35" si="246">AVERAGE(AA32:AA38)*1000</f>
        <v>88.879744285714295</v>
      </c>
      <c r="AC35" s="4">
        <v>2.3093530000000001E-2</v>
      </c>
      <c r="AD35" s="5">
        <f t="shared" ref="AD35" si="247">AVERAGE(AC32:AC38)*1000</f>
        <v>23.467722857142856</v>
      </c>
    </row>
    <row r="36" spans="1:30" x14ac:dyDescent="0.2">
      <c r="A36">
        <f t="shared" si="0"/>
        <v>35</v>
      </c>
      <c r="B36" s="4">
        <v>1.2385E-4</v>
      </c>
      <c r="C36" s="5">
        <f t="shared" si="6"/>
        <v>0.12588571428571427</v>
      </c>
      <c r="D36" s="4">
        <v>3.0609500000000002E-3</v>
      </c>
      <c r="E36" s="5">
        <f t="shared" si="6"/>
        <v>3.4603785714285715</v>
      </c>
      <c r="F36">
        <f t="shared" si="1"/>
        <v>35</v>
      </c>
      <c r="G36" s="4">
        <v>1.52E-5</v>
      </c>
      <c r="H36" s="5">
        <f t="shared" si="7"/>
        <v>1.552857142857143E-2</v>
      </c>
      <c r="I36" s="4">
        <v>1.1010870000000001E-2</v>
      </c>
      <c r="J36" s="5">
        <f t="shared" si="7"/>
        <v>10.766468571428572</v>
      </c>
      <c r="K36">
        <f t="shared" si="2"/>
        <v>35</v>
      </c>
      <c r="L36" s="4">
        <v>1.1340000000000001E-4</v>
      </c>
      <c r="M36" s="5">
        <f t="shared" ref="M36" si="248">AVERAGE(L33:L39)*1000</f>
        <v>0.11942857142857143</v>
      </c>
      <c r="N36" s="4">
        <v>1.1207470000000001E-2</v>
      </c>
      <c r="O36" s="5">
        <f t="shared" ref="O36" si="249">AVERAGE(N33:N39)*1000</f>
        <v>11.055524285714286</v>
      </c>
      <c r="P36">
        <f t="shared" si="3"/>
        <v>35</v>
      </c>
      <c r="Q36" s="4">
        <v>8.6450000000000003E-4</v>
      </c>
      <c r="R36" s="5">
        <f t="shared" ref="R36" si="250">AVERAGE(Q33:Q39)*1000</f>
        <v>0.8580000000000001</v>
      </c>
      <c r="S36" s="4">
        <v>1.109805E-2</v>
      </c>
      <c r="T36" s="5">
        <f t="shared" ref="T36" si="251">AVERAGE(S33:S39)*1000</f>
        <v>11.437392857142857</v>
      </c>
      <c r="U36">
        <f t="shared" si="4"/>
        <v>35</v>
      </c>
      <c r="V36" s="4">
        <v>1.2282100000000001E-2</v>
      </c>
      <c r="W36" s="5">
        <f t="shared" ref="W36" si="252">AVERAGE(V33:V39)*1000</f>
        <v>12.354228571428571</v>
      </c>
      <c r="X36" s="4">
        <v>1.201053E-2</v>
      </c>
      <c r="Y36" s="5">
        <f t="shared" ref="Y36" si="253">AVERAGE(X33:X39)*1000</f>
        <v>12.647074285714284</v>
      </c>
      <c r="Z36">
        <f t="shared" si="5"/>
        <v>35</v>
      </c>
      <c r="AA36" s="4">
        <v>9.2900410000000003E-2</v>
      </c>
      <c r="AB36" s="5">
        <f t="shared" ref="AB36" si="254">AVERAGE(AA33:AA39)*1000</f>
        <v>91.586601428571427</v>
      </c>
      <c r="AC36" s="4">
        <v>2.125587E-2</v>
      </c>
      <c r="AD36" s="5">
        <f t="shared" ref="AD36" si="255">AVERAGE(AC33:AC39)*1000</f>
        <v>24.962541428571431</v>
      </c>
    </row>
    <row r="37" spans="1:30" x14ac:dyDescent="0.2">
      <c r="A37">
        <f t="shared" si="0"/>
        <v>36</v>
      </c>
      <c r="B37" s="4">
        <v>1.305E-4</v>
      </c>
      <c r="C37" s="5">
        <f t="shared" si="6"/>
        <v>0.13469285714285714</v>
      </c>
      <c r="D37" s="4">
        <v>3.6100500000000001E-3</v>
      </c>
      <c r="E37" s="5">
        <f t="shared" si="6"/>
        <v>3.4155428571428574</v>
      </c>
      <c r="F37">
        <f t="shared" si="1"/>
        <v>36</v>
      </c>
      <c r="G37" s="4">
        <v>1.6099999999999998E-5</v>
      </c>
      <c r="H37" s="5">
        <f t="shared" si="7"/>
        <v>1.5928571428571427E-2</v>
      </c>
      <c r="I37" s="4">
        <v>1.061667E-2</v>
      </c>
      <c r="J37" s="5">
        <f t="shared" si="7"/>
        <v>10.955362857142857</v>
      </c>
      <c r="K37">
        <f t="shared" si="2"/>
        <v>36</v>
      </c>
      <c r="L37" s="4">
        <v>1.4190000000000001E-4</v>
      </c>
      <c r="M37" s="5">
        <f t="shared" ref="M37" si="256">AVERAGE(L34:L40)*1000</f>
        <v>0.12374285714285714</v>
      </c>
      <c r="N37" s="4">
        <v>1.09996E-2</v>
      </c>
      <c r="O37" s="5">
        <f t="shared" ref="O37" si="257">AVERAGE(N34:N40)*1000</f>
        <v>11.413924285714286</v>
      </c>
      <c r="P37">
        <f t="shared" si="3"/>
        <v>36</v>
      </c>
      <c r="Q37" s="4">
        <v>8.6149999999999996E-4</v>
      </c>
      <c r="R37" s="5">
        <f t="shared" ref="R37" si="258">AVERAGE(Q34:Q40)*1000</f>
        <v>0.87388571428571427</v>
      </c>
      <c r="S37" s="4">
        <v>1.138985E-2</v>
      </c>
      <c r="T37" s="5">
        <f t="shared" ref="T37" si="259">AVERAGE(S34:S40)*1000</f>
        <v>12.229364285714283</v>
      </c>
      <c r="U37">
        <f t="shared" si="4"/>
        <v>36</v>
      </c>
      <c r="V37" s="4">
        <v>1.3341199999999999E-2</v>
      </c>
      <c r="W37" s="5">
        <f t="shared" ref="W37" si="260">AVERAGE(V34:V40)*1000</f>
        <v>12.703657142857141</v>
      </c>
      <c r="X37" s="4">
        <v>1.4377529999999999E-2</v>
      </c>
      <c r="Y37" s="5">
        <f t="shared" ref="Y37" si="261">AVERAGE(X34:X40)*1000</f>
        <v>13.07721857142857</v>
      </c>
      <c r="Z37">
        <f t="shared" si="5"/>
        <v>36</v>
      </c>
      <c r="AA37" s="4">
        <v>9.3920390000000006E-2</v>
      </c>
      <c r="AB37" s="5">
        <f t="shared" ref="AB37" si="262">AVERAGE(AA34:AA40)*1000</f>
        <v>94.392741428571426</v>
      </c>
      <c r="AC37" s="4">
        <v>3.0693729999999999E-2</v>
      </c>
      <c r="AD37" s="5">
        <f t="shared" ref="AD37" si="263">AVERAGE(AC34:AC40)*1000</f>
        <v>25.659017142857145</v>
      </c>
    </row>
    <row r="38" spans="1:30" x14ac:dyDescent="0.2">
      <c r="A38">
        <f t="shared" si="0"/>
        <v>37</v>
      </c>
      <c r="B38" s="4">
        <v>1.472E-4</v>
      </c>
      <c r="C38" s="5">
        <f t="shared" si="6"/>
        <v>0.14590714285714285</v>
      </c>
      <c r="D38" s="4">
        <v>3.3525999999999999E-3</v>
      </c>
      <c r="E38" s="5">
        <f t="shared" si="6"/>
        <v>3.3403571428571426</v>
      </c>
      <c r="F38">
        <f t="shared" si="1"/>
        <v>37</v>
      </c>
      <c r="G38" s="4">
        <v>1.6200000000000001E-5</v>
      </c>
      <c r="H38" s="5">
        <f t="shared" si="7"/>
        <v>1.6257142857142855E-2</v>
      </c>
      <c r="I38" s="4">
        <v>1.138487E-2</v>
      </c>
      <c r="J38" s="5">
        <f t="shared" si="7"/>
        <v>11.228562857142856</v>
      </c>
      <c r="K38">
        <f t="shared" si="2"/>
        <v>37</v>
      </c>
      <c r="L38" s="4">
        <v>1.34E-4</v>
      </c>
      <c r="M38" s="5">
        <f t="shared" ref="M38" si="264">AVERAGE(L35:L41)*1000</f>
        <v>0.12792857142857142</v>
      </c>
      <c r="N38" s="4">
        <v>1.195587E-2</v>
      </c>
      <c r="O38" s="5">
        <f t="shared" ref="O38" si="265">AVERAGE(N35:N41)*1000</f>
        <v>11.553877142857143</v>
      </c>
      <c r="P38">
        <f t="shared" si="3"/>
        <v>37</v>
      </c>
      <c r="Q38" s="4">
        <v>8.9389999999999999E-4</v>
      </c>
      <c r="R38" s="5">
        <f t="shared" ref="R38" si="266">AVERAGE(Q35:Q41)*1000</f>
        <v>0.89798571428571428</v>
      </c>
      <c r="S38" s="4">
        <v>1.1744549999999999E-2</v>
      </c>
      <c r="T38" s="5">
        <f t="shared" ref="T38" si="267">AVERAGE(S35:S41)*1000</f>
        <v>12.766142857142857</v>
      </c>
      <c r="U38">
        <f t="shared" si="4"/>
        <v>37</v>
      </c>
      <c r="V38" s="4">
        <v>1.2784999999999999E-2</v>
      </c>
      <c r="W38" s="5">
        <f t="shared" ref="W38" si="268">AVERAGE(V35:V41)*1000</f>
        <v>12.896714285714287</v>
      </c>
      <c r="X38" s="4">
        <v>1.4707130000000001E-2</v>
      </c>
      <c r="Y38" s="5">
        <f t="shared" ref="Y38" si="269">AVERAGE(X35:X41)*1000</f>
        <v>13.361894285714286</v>
      </c>
      <c r="Z38">
        <f t="shared" si="5"/>
        <v>37</v>
      </c>
      <c r="AA38" s="4">
        <v>9.6359609999999998E-2</v>
      </c>
      <c r="AB38" s="5">
        <f t="shared" ref="AB38" si="270">AVERAGE(AA35:AA41)*1000</f>
        <v>96.920654285714278</v>
      </c>
      <c r="AC38" s="4">
        <v>2.4901329999999999E-2</v>
      </c>
      <c r="AD38" s="5">
        <f t="shared" ref="AD38" si="271">AVERAGE(AC35:AC41)*1000</f>
        <v>25.895122857142855</v>
      </c>
    </row>
    <row r="39" spans="1:30" x14ac:dyDescent="0.2">
      <c r="A39">
        <f t="shared" si="0"/>
        <v>38</v>
      </c>
      <c r="B39" s="4">
        <v>1.5249999999999999E-4</v>
      </c>
      <c r="C39" s="5">
        <f t="shared" si="6"/>
        <v>0.15672857142857141</v>
      </c>
      <c r="D39" s="4">
        <v>3.4335500000000001E-3</v>
      </c>
      <c r="E39" s="5">
        <f t="shared" si="6"/>
        <v>3.3061214285714291</v>
      </c>
      <c r="F39">
        <f t="shared" si="1"/>
        <v>38</v>
      </c>
      <c r="G39" s="4">
        <v>1.6500000000000001E-5</v>
      </c>
      <c r="H39" s="5">
        <f t="shared" si="7"/>
        <v>1.6799999999999999E-2</v>
      </c>
      <c r="I39" s="4">
        <v>1.1397930000000001E-2</v>
      </c>
      <c r="J39" s="5">
        <f t="shared" si="7"/>
        <v>11.484514285714287</v>
      </c>
      <c r="K39">
        <f t="shared" si="2"/>
        <v>38</v>
      </c>
      <c r="L39" s="4">
        <v>1.226E-4</v>
      </c>
      <c r="M39" s="5">
        <f t="shared" ref="M39" si="272">AVERAGE(L36:L42)*1000</f>
        <v>0.13115714285714286</v>
      </c>
      <c r="N39" s="4">
        <v>1.20068E-2</v>
      </c>
      <c r="O39" s="5">
        <f t="shared" ref="O39" si="273">AVERAGE(N36:N42)*1000</f>
        <v>11.895914285714284</v>
      </c>
      <c r="P39">
        <f t="shared" si="3"/>
        <v>38</v>
      </c>
      <c r="Q39" s="4">
        <v>9.324E-4</v>
      </c>
      <c r="R39" s="5">
        <f t="shared" ref="R39" si="274">AVERAGE(Q36:Q42)*1000</f>
        <v>0.91985714285714293</v>
      </c>
      <c r="S39" s="4">
        <v>1.4559900000000001E-2</v>
      </c>
      <c r="T39" s="5">
        <f t="shared" ref="T39" si="275">AVERAGE(S36:S42)*1000</f>
        <v>13.18615</v>
      </c>
      <c r="U39">
        <f t="shared" si="4"/>
        <v>38</v>
      </c>
      <c r="V39" s="4">
        <v>1.27405E-2</v>
      </c>
      <c r="W39" s="5">
        <f t="shared" ref="W39" si="276">AVERAGE(V36:V42)*1000</f>
        <v>13.283157142857144</v>
      </c>
      <c r="X39" s="4">
        <v>1.303167E-2</v>
      </c>
      <c r="Y39" s="5">
        <f t="shared" ref="Y39" si="277">AVERAGE(X36:X42)*1000</f>
        <v>13.614057142857144</v>
      </c>
      <c r="Z39">
        <f t="shared" si="5"/>
        <v>38</v>
      </c>
      <c r="AA39" s="4">
        <v>0.10026640000000001</v>
      </c>
      <c r="AB39" s="5">
        <f t="shared" ref="AB39" si="278">AVERAGE(AA36:AA42)*1000</f>
        <v>99.764284285714282</v>
      </c>
      <c r="AC39" s="4">
        <v>3.0835399999999999E-2</v>
      </c>
      <c r="AD39" s="5">
        <f t="shared" ref="AD39" si="279">AVERAGE(AC36:AC42)*1000</f>
        <v>26.941771428571428</v>
      </c>
    </row>
    <row r="40" spans="1:30" x14ac:dyDescent="0.2">
      <c r="A40">
        <f t="shared" si="0"/>
        <v>39</v>
      </c>
      <c r="B40" s="4">
        <v>1.6650000000000001E-4</v>
      </c>
      <c r="C40" s="5">
        <f t="shared" si="6"/>
        <v>0.16828571428571429</v>
      </c>
      <c r="D40" s="4">
        <v>3.2556E-3</v>
      </c>
      <c r="E40" s="5">
        <f t="shared" si="6"/>
        <v>3.3169428571428567</v>
      </c>
      <c r="F40">
        <f t="shared" si="1"/>
        <v>39</v>
      </c>
      <c r="G40" s="4">
        <v>1.7099999999999999E-5</v>
      </c>
      <c r="H40" s="5">
        <f t="shared" si="7"/>
        <v>1.72E-2</v>
      </c>
      <c r="I40" s="4">
        <v>1.1448130000000001E-2</v>
      </c>
      <c r="J40" s="5">
        <f t="shared" si="7"/>
        <v>11.892522857142858</v>
      </c>
      <c r="K40">
        <f t="shared" si="2"/>
        <v>39</v>
      </c>
      <c r="L40" s="4">
        <v>1.428E-4</v>
      </c>
      <c r="M40" s="5">
        <f t="shared" ref="M40" si="280">AVERAGE(L37:L43)*1000</f>
        <v>0.13475714285714285</v>
      </c>
      <c r="N40" s="4">
        <v>1.2182999999999999E-2</v>
      </c>
      <c r="O40" s="5">
        <f t="shared" ref="O40" si="281">AVERAGE(N37:N43)*1000</f>
        <v>12.133657142857144</v>
      </c>
      <c r="P40">
        <f t="shared" si="3"/>
        <v>39</v>
      </c>
      <c r="Q40" s="4">
        <v>9.257E-4</v>
      </c>
      <c r="R40" s="5">
        <f t="shared" ref="R40" si="282">AVERAGE(Q37:Q43)*1000</f>
        <v>0.96157142857142852</v>
      </c>
      <c r="S40" s="4">
        <v>1.5546249999999999E-2</v>
      </c>
      <c r="T40" s="5">
        <f t="shared" ref="T40" si="283">AVERAGE(S37:S43)*1000</f>
        <v>14.064507142857144</v>
      </c>
      <c r="U40">
        <f t="shared" si="4"/>
        <v>39</v>
      </c>
      <c r="V40" s="4">
        <v>1.3079500000000001E-2</v>
      </c>
      <c r="W40" s="5">
        <f t="shared" ref="W40" si="284">AVERAGE(V37:V43)*1000</f>
        <v>13.646514285714284</v>
      </c>
      <c r="X40" s="4">
        <v>1.4163469999999999E-2</v>
      </c>
      <c r="Y40" s="5">
        <f t="shared" ref="Y40" si="285">AVERAGE(X37:X43)*1000</f>
        <v>13.864381428571427</v>
      </c>
      <c r="Z40">
        <f t="shared" si="5"/>
        <v>39</v>
      </c>
      <c r="AA40" s="4">
        <v>0.10227479</v>
      </c>
      <c r="AB40" s="5">
        <f t="shared" ref="AB40" si="286">AVERAGE(AA37:AA43)*1000</f>
        <v>102.17754000000001</v>
      </c>
      <c r="AC40" s="4">
        <v>2.521253E-2</v>
      </c>
      <c r="AD40" s="5">
        <f t="shared" ref="AD40" si="287">AVERAGE(AC37:AC43)*1000</f>
        <v>31.915217142857145</v>
      </c>
    </row>
    <row r="41" spans="1:30" x14ac:dyDescent="0.2">
      <c r="A41">
        <f t="shared" si="0"/>
        <v>40</v>
      </c>
      <c r="B41" s="4">
        <v>1.8689999999999999E-4</v>
      </c>
      <c r="C41" s="5">
        <f t="shared" si="6"/>
        <v>0.18344285714285716</v>
      </c>
      <c r="D41" s="4">
        <v>3.2525499999999999E-3</v>
      </c>
      <c r="E41" s="5">
        <f t="shared" si="6"/>
        <v>3.2496357142857142</v>
      </c>
      <c r="F41">
        <f>F40+1</f>
        <v>40</v>
      </c>
      <c r="G41" s="4">
        <v>1.7099999999999999E-5</v>
      </c>
      <c r="H41" s="5">
        <f t="shared" si="7"/>
        <v>1.7542857142857145E-2</v>
      </c>
      <c r="I41" s="4">
        <v>1.251187E-2</v>
      </c>
      <c r="J41" s="5">
        <f t="shared" si="7"/>
        <v>12.300255714285715</v>
      </c>
      <c r="K41">
        <f>K40+1</f>
        <v>40</v>
      </c>
      <c r="L41" s="4">
        <v>1.293E-4</v>
      </c>
      <c r="M41" s="5">
        <f t="shared" ref="M41" si="288">AVERAGE(L38:L44)*1000</f>
        <v>0.13338571428571427</v>
      </c>
      <c r="N41" s="4">
        <v>1.230673E-2</v>
      </c>
      <c r="O41" s="5">
        <f t="shared" ref="O41" si="289">AVERAGE(N38:N44)*1000</f>
        <v>12.440438571428571</v>
      </c>
      <c r="P41">
        <f>P40+1</f>
        <v>40</v>
      </c>
      <c r="Q41" s="4">
        <v>9.6699999999999998E-4</v>
      </c>
      <c r="R41" s="5">
        <f t="shared" ref="R41" si="290">AVERAGE(Q38:Q44)*1000</f>
        <v>0.9889714285714285</v>
      </c>
      <c r="S41" s="4">
        <v>1.44554E-2</v>
      </c>
      <c r="T41" s="5">
        <f t="shared" ref="T41" si="291">AVERAGE(S38:S44)*1000</f>
        <v>14.397021428571428</v>
      </c>
      <c r="U41">
        <f>U40+1</f>
        <v>40</v>
      </c>
      <c r="V41" s="4">
        <v>1.35021E-2</v>
      </c>
      <c r="W41" s="5">
        <f t="shared" ref="W41" si="292">AVERAGE(V38:V44)*1000</f>
        <v>13.821299999999999</v>
      </c>
      <c r="X41" s="4">
        <v>1.3462999999999999E-2</v>
      </c>
      <c r="Y41" s="5">
        <f t="shared" ref="Y41" si="293">AVERAGE(X38:X44)*1000</f>
        <v>13.82244857142857</v>
      </c>
      <c r="Z41">
        <f>Z40+1</f>
        <v>40</v>
      </c>
      <c r="AA41" s="4">
        <v>0.10419999000000001</v>
      </c>
      <c r="AB41" s="5">
        <f t="shared" ref="AB41" si="294">AVERAGE(AA38:AA44)*1000</f>
        <v>104.98525571428573</v>
      </c>
      <c r="AC41" s="4">
        <v>2.5273469999999999E-2</v>
      </c>
      <c r="AD41" s="5">
        <f t="shared" ref="AD41" si="295">AVERAGE(AC38:AC44)*1000</f>
        <v>34.026055714285704</v>
      </c>
    </row>
    <row r="42" spans="1:30" x14ac:dyDescent="0.2">
      <c r="A42">
        <f t="shared" si="0"/>
        <v>41</v>
      </c>
      <c r="B42" s="4">
        <v>1.8965E-4</v>
      </c>
      <c r="C42" s="5">
        <f t="shared" si="6"/>
        <v>0.2026785714285714</v>
      </c>
      <c r="D42" s="4">
        <v>3.1775499999999999E-3</v>
      </c>
      <c r="E42" s="5">
        <f t="shared" si="6"/>
        <v>3.243264285714285</v>
      </c>
      <c r="F42">
        <f t="shared" si="1"/>
        <v>41</v>
      </c>
      <c r="G42" s="4">
        <v>1.9400000000000001E-5</v>
      </c>
      <c r="H42" s="5">
        <f t="shared" si="7"/>
        <v>1.788571428571429E-2</v>
      </c>
      <c r="I42" s="4">
        <v>1.2021260000000001E-2</v>
      </c>
      <c r="J42" s="5">
        <f t="shared" si="7"/>
        <v>12.776884285714287</v>
      </c>
      <c r="K42">
        <f t="shared" si="2"/>
        <v>41</v>
      </c>
      <c r="L42" s="4">
        <v>1.3410000000000001E-4</v>
      </c>
      <c r="M42" s="5">
        <f t="shared" ref="M42" si="296">AVERAGE(L39:L45)*1000</f>
        <v>0.1339714285714286</v>
      </c>
      <c r="N42" s="4">
        <v>1.261193E-2</v>
      </c>
      <c r="O42" s="5">
        <f t="shared" ref="O42" si="297">AVERAGE(N39:N45)*1000</f>
        <v>12.692485714285716</v>
      </c>
      <c r="P42">
        <f t="shared" si="3"/>
        <v>41</v>
      </c>
      <c r="Q42" s="4">
        <v>9.9400000000000009E-4</v>
      </c>
      <c r="R42" s="5">
        <f t="shared" ref="R42" si="298">AVERAGE(Q39:Q45)*1000</f>
        <v>1.0125857142857142</v>
      </c>
      <c r="S42" s="4">
        <v>1.350905E-2</v>
      </c>
      <c r="T42" s="5">
        <f t="shared" ref="T42" si="299">AVERAGE(S39:S45)*1000</f>
        <v>14.797864285714288</v>
      </c>
      <c r="U42">
        <f t="shared" si="4"/>
        <v>41</v>
      </c>
      <c r="V42" s="4">
        <v>1.52517E-2</v>
      </c>
      <c r="W42" s="5">
        <f t="shared" ref="W42" si="300">AVERAGE(V39:V45)*1000</f>
        <v>14.094242857142858</v>
      </c>
      <c r="X42" s="4">
        <v>1.3545069999999999E-2</v>
      </c>
      <c r="Y42" s="5">
        <f t="shared" ref="Y42" si="301">AVERAGE(X39:X45)*1000</f>
        <v>13.938962857142856</v>
      </c>
      <c r="Z42">
        <f t="shared" si="5"/>
        <v>41</v>
      </c>
      <c r="AA42" s="4">
        <v>0.10842839999999999</v>
      </c>
      <c r="AB42" s="5">
        <f t="shared" ref="AB42" si="302">AVERAGE(AA39:AA45)*1000</f>
        <v>107.58445428571429</v>
      </c>
      <c r="AC42" s="4">
        <v>3.042007E-2</v>
      </c>
      <c r="AD42" s="5">
        <f t="shared" ref="AD42" si="303">AVERAGE(AC39:AC45)*1000</f>
        <v>36.317571428571426</v>
      </c>
    </row>
    <row r="43" spans="1:30" x14ac:dyDescent="0.2">
      <c r="A43">
        <f t="shared" si="0"/>
        <v>42</v>
      </c>
      <c r="B43" s="4">
        <v>2.0474999999999999E-4</v>
      </c>
      <c r="C43" s="5">
        <f t="shared" si="6"/>
        <v>0.22352142857142857</v>
      </c>
      <c r="D43" s="4">
        <v>3.1367000000000001E-3</v>
      </c>
      <c r="E43" s="5">
        <f t="shared" si="6"/>
        <v>3.209921428571429</v>
      </c>
      <c r="F43">
        <f t="shared" si="1"/>
        <v>42</v>
      </c>
      <c r="G43" s="4">
        <v>1.8E-5</v>
      </c>
      <c r="H43" s="5">
        <f t="shared" si="7"/>
        <v>1.8371428571428573E-2</v>
      </c>
      <c r="I43" s="4">
        <v>1.386693E-2</v>
      </c>
      <c r="J43" s="5">
        <f t="shared" si="7"/>
        <v>13.026008571428571</v>
      </c>
      <c r="K43">
        <f t="shared" si="2"/>
        <v>42</v>
      </c>
      <c r="L43" s="4">
        <v>1.3860000000000001E-4</v>
      </c>
      <c r="M43" s="5">
        <f t="shared" ref="M43" si="304">AVERAGE(L40:L46)*1000</f>
        <v>0.13665714285714287</v>
      </c>
      <c r="N43" s="4">
        <v>1.287167E-2</v>
      </c>
      <c r="O43" s="5">
        <f t="shared" ref="O43" si="305">AVERAGE(N40:N46)*1000</f>
        <v>12.950238571428573</v>
      </c>
      <c r="P43">
        <f t="shared" si="3"/>
        <v>42</v>
      </c>
      <c r="Q43" s="4">
        <v>1.1565E-3</v>
      </c>
      <c r="R43" s="5">
        <f t="shared" ref="R43" si="306">AVERAGE(Q40:Q46)*1000</f>
        <v>1.0337142857142858</v>
      </c>
      <c r="S43" s="4">
        <v>1.7246549999999999E-2</v>
      </c>
      <c r="T43" s="5">
        <f t="shared" ref="T43" si="307">AVERAGE(S40:S46)*1000</f>
        <v>14.629392857142857</v>
      </c>
      <c r="U43">
        <f t="shared" si="4"/>
        <v>42</v>
      </c>
      <c r="V43" s="4">
        <v>1.48256E-2</v>
      </c>
      <c r="W43" s="5">
        <f t="shared" ref="W43" si="308">AVERAGE(V40:V46)*1000</f>
        <v>14.50332857142857</v>
      </c>
      <c r="X43" s="4">
        <v>1.37628E-2</v>
      </c>
      <c r="Y43" s="5">
        <f t="shared" ref="Y43" si="309">AVERAGE(X40:X46)*1000</f>
        <v>14.123457142857143</v>
      </c>
      <c r="Z43">
        <f t="shared" si="5"/>
        <v>42</v>
      </c>
      <c r="AA43" s="4">
        <v>0.10979319999999999</v>
      </c>
      <c r="AB43" s="5">
        <f t="shared" ref="AB43" si="310">AVERAGE(AA40:AA46)*1000</f>
        <v>110.1332</v>
      </c>
      <c r="AC43" s="4">
        <v>5.606999E-2</v>
      </c>
      <c r="AD43" s="5">
        <f t="shared" ref="AD43" si="311">AVERAGE(AC40:AC46)*1000</f>
        <v>37.669420000000002</v>
      </c>
    </row>
    <row r="44" spans="1:30" x14ac:dyDescent="0.2">
      <c r="A44">
        <f t="shared" si="0"/>
        <v>43</v>
      </c>
      <c r="B44" s="4">
        <v>2.366E-4</v>
      </c>
      <c r="C44" s="5">
        <f t="shared" si="6"/>
        <v>0.23920714285714281</v>
      </c>
      <c r="D44" s="4">
        <v>3.1389E-3</v>
      </c>
      <c r="E44" s="5">
        <f t="shared" si="6"/>
        <v>3.1954142857142851</v>
      </c>
      <c r="F44">
        <f t="shared" si="1"/>
        <v>43</v>
      </c>
      <c r="G44" s="4">
        <v>1.8499999999999999E-5</v>
      </c>
      <c r="H44" s="5">
        <f t="shared" si="7"/>
        <v>1.8771428571428571E-2</v>
      </c>
      <c r="I44" s="4">
        <v>1.34708E-2</v>
      </c>
      <c r="J44" s="5">
        <f t="shared" si="7"/>
        <v>13.327818571428571</v>
      </c>
      <c r="K44">
        <f t="shared" si="2"/>
        <v>43</v>
      </c>
      <c r="L44" s="4">
        <v>1.3229999999999999E-4</v>
      </c>
      <c r="M44" s="5">
        <f t="shared" ref="M44" si="312">AVERAGE(L41:L47)*1000</f>
        <v>0.13719999999999999</v>
      </c>
      <c r="N44" s="4">
        <v>1.314707E-2</v>
      </c>
      <c r="O44" s="5">
        <f t="shared" ref="O44" si="313">AVERAGE(N41:N47)*1000</f>
        <v>13.174324285714286</v>
      </c>
      <c r="P44">
        <f t="shared" si="3"/>
        <v>43</v>
      </c>
      <c r="Q44" s="4">
        <v>1.0533000000000001E-3</v>
      </c>
      <c r="R44" s="5">
        <f t="shared" ref="R44" si="314">AVERAGE(Q41:Q47)*1000</f>
        <v>1.0578142857142858</v>
      </c>
      <c r="S44" s="4">
        <v>1.3717450000000001E-2</v>
      </c>
      <c r="T44" s="5">
        <f t="shared" ref="T44" si="315">AVERAGE(S41:S47)*1000</f>
        <v>14.534678571428572</v>
      </c>
      <c r="U44">
        <f t="shared" si="4"/>
        <v>43</v>
      </c>
      <c r="V44" s="4">
        <v>1.45647E-2</v>
      </c>
      <c r="W44" s="5">
        <f t="shared" ref="W44" si="316">AVERAGE(V41:V47)*1000</f>
        <v>14.836399999999998</v>
      </c>
      <c r="X44" s="4">
        <v>1.4083999999999999E-2</v>
      </c>
      <c r="Y44" s="5">
        <f t="shared" ref="Y44" si="317">AVERAGE(X41:X47)*1000</f>
        <v>14.217332857142857</v>
      </c>
      <c r="Z44">
        <f t="shared" si="5"/>
        <v>43</v>
      </c>
      <c r="AA44" s="4">
        <v>0.11357440000000001</v>
      </c>
      <c r="AB44" s="5">
        <f t="shared" ref="AB44" si="318">AVERAGE(AA41:AA47)*1000</f>
        <v>112.72103</v>
      </c>
      <c r="AC44" s="4">
        <v>4.5469599999999999E-2</v>
      </c>
      <c r="AD44" s="5">
        <f t="shared" ref="AD44" si="319">AVERAGE(AC41:AC47)*1000</f>
        <v>39.812554285714285</v>
      </c>
    </row>
    <row r="45" spans="1:30" x14ac:dyDescent="0.2">
      <c r="A45">
        <f t="shared" si="0"/>
        <v>44</v>
      </c>
      <c r="B45" s="4">
        <v>2.8184999999999999E-4</v>
      </c>
      <c r="C45" s="5">
        <f t="shared" si="6"/>
        <v>0.25715714285714286</v>
      </c>
      <c r="D45" s="4">
        <v>3.3080000000000002E-3</v>
      </c>
      <c r="E45" s="5">
        <f t="shared" si="6"/>
        <v>3.1969357142857144</v>
      </c>
      <c r="F45">
        <f t="shared" si="1"/>
        <v>44</v>
      </c>
      <c r="G45" s="4">
        <v>1.8600000000000001E-5</v>
      </c>
      <c r="H45" s="5">
        <f t="shared" si="7"/>
        <v>1.9714285714285715E-2</v>
      </c>
      <c r="I45" s="4">
        <v>1.472127E-2</v>
      </c>
      <c r="J45" s="5">
        <f t="shared" si="7"/>
        <v>13.444161428571428</v>
      </c>
      <c r="K45">
        <f t="shared" si="2"/>
        <v>44</v>
      </c>
      <c r="L45" s="4">
        <v>1.381E-4</v>
      </c>
      <c r="M45" s="5">
        <f t="shared" ref="M45" si="320">AVERAGE(L42:L48)*1000</f>
        <v>0.13948571428571427</v>
      </c>
      <c r="N45" s="4">
        <v>1.37202E-2</v>
      </c>
      <c r="O45" s="5">
        <f t="shared" ref="O45" si="321">AVERAGE(N42:N48)*1000</f>
        <v>13.433562857142858</v>
      </c>
      <c r="P45">
        <f t="shared" si="3"/>
        <v>44</v>
      </c>
      <c r="Q45" s="4">
        <v>1.0591999999999999E-3</v>
      </c>
      <c r="R45" s="5">
        <f t="shared" ref="R45" si="322">AVERAGE(Q42:Q48)*1000</f>
        <v>1.0858857142857143</v>
      </c>
      <c r="S45" s="4">
        <v>1.4550449999999999E-2</v>
      </c>
      <c r="T45" s="5">
        <f t="shared" ref="T45" si="323">AVERAGE(S42:S48)*1000</f>
        <v>14.500117142857144</v>
      </c>
      <c r="U45">
        <f t="shared" si="4"/>
        <v>44</v>
      </c>
      <c r="V45" s="4">
        <v>1.46956E-2</v>
      </c>
      <c r="W45" s="5">
        <f t="shared" ref="W45" si="324">AVERAGE(V42:V48)*1000</f>
        <v>15.113142857142856</v>
      </c>
      <c r="X45" s="4">
        <v>1.552273E-2</v>
      </c>
      <c r="Y45" s="5">
        <f t="shared" ref="Y45" si="325">AVERAGE(X42:X48)*1000</f>
        <v>14.460914285714287</v>
      </c>
      <c r="Z45">
        <f t="shared" si="5"/>
        <v>44</v>
      </c>
      <c r="AA45" s="4">
        <v>0.114554</v>
      </c>
      <c r="AB45" s="5">
        <f t="shared" ref="AB45" si="326">AVERAGE(AA42:AA48)*1000</f>
        <v>115.74011857142855</v>
      </c>
      <c r="AC45" s="4">
        <v>4.0941940000000003E-2</v>
      </c>
      <c r="AD45" s="5">
        <f t="shared" ref="AD45" si="327">AVERAGE(AC42:AC48)*1000</f>
        <v>43.580714285714294</v>
      </c>
    </row>
    <row r="46" spans="1:30" x14ac:dyDescent="0.2">
      <c r="A46">
        <f t="shared" si="0"/>
        <v>45</v>
      </c>
      <c r="B46" s="4">
        <v>2.9839999999999999E-4</v>
      </c>
      <c r="C46" s="5">
        <f t="shared" si="6"/>
        <v>0.2822142857142857</v>
      </c>
      <c r="D46" s="4">
        <v>3.2001500000000001E-3</v>
      </c>
      <c r="E46" s="5">
        <f t="shared" si="6"/>
        <v>3.2054928571428576</v>
      </c>
      <c r="F46">
        <f t="shared" si="1"/>
        <v>45</v>
      </c>
      <c r="G46" s="4">
        <v>1.9899999999999999E-5</v>
      </c>
      <c r="H46" s="5">
        <f t="shared" si="7"/>
        <v>2.0028571428571427E-2</v>
      </c>
      <c r="I46" s="4">
        <v>1.31418E-2</v>
      </c>
      <c r="J46" s="5">
        <f t="shared" si="7"/>
        <v>13.724295714285715</v>
      </c>
      <c r="K46">
        <f t="shared" si="2"/>
        <v>45</v>
      </c>
      <c r="L46" s="4">
        <v>1.4139999999999999E-4</v>
      </c>
      <c r="M46" s="5">
        <f t="shared" ref="M46" si="328">AVERAGE(L43:L49)*1000</f>
        <v>0.1420142857142857</v>
      </c>
      <c r="N46" s="4">
        <v>1.381107E-2</v>
      </c>
      <c r="O46" s="5">
        <f t="shared" ref="O46" si="329">AVERAGE(N43:N49)*1000</f>
        <v>13.623819999999998</v>
      </c>
      <c r="P46">
        <f t="shared" si="3"/>
        <v>45</v>
      </c>
      <c r="Q46" s="4">
        <v>1.0803E-3</v>
      </c>
      <c r="R46" s="5">
        <f t="shared" ref="R46" si="330">AVERAGE(Q43:Q49)*1000</f>
        <v>1.1084428571428573</v>
      </c>
      <c r="S46" s="4">
        <v>1.3380599999999999E-2</v>
      </c>
      <c r="T46" s="5">
        <f t="shared" ref="T46" si="331">AVERAGE(S43:S49)*1000</f>
        <v>14.655091428571428</v>
      </c>
      <c r="U46">
        <f t="shared" si="4"/>
        <v>45</v>
      </c>
      <c r="V46" s="4">
        <v>1.5604099999999999E-2</v>
      </c>
      <c r="W46" s="5">
        <f t="shared" ref="W46" si="332">AVERAGE(V43:V49)*1000</f>
        <v>15.220285714285714</v>
      </c>
      <c r="X46" s="4">
        <v>1.432313E-2</v>
      </c>
      <c r="Y46" s="5">
        <f t="shared" ref="Y46" si="333">AVERAGE(X43:X49)*1000</f>
        <v>14.706465714285715</v>
      </c>
      <c r="Z46">
        <f t="shared" si="5"/>
        <v>45</v>
      </c>
      <c r="AA46" s="4">
        <v>0.11810762</v>
      </c>
      <c r="AB46" s="5">
        <f t="shared" ref="AB46" si="334">AVERAGE(AA43:AA49)*1000</f>
        <v>118.24126142857143</v>
      </c>
      <c r="AC46" s="4">
        <v>4.0298340000000002E-2</v>
      </c>
      <c r="AD46" s="5">
        <f t="shared" ref="AD46" si="335">AVERAGE(AC43:AC49)*1000</f>
        <v>45.711971428571431</v>
      </c>
    </row>
    <row r="47" spans="1:30" x14ac:dyDescent="0.2">
      <c r="A47">
        <f t="shared" si="0"/>
        <v>46</v>
      </c>
      <c r="B47" s="4">
        <v>2.7629999999999999E-4</v>
      </c>
      <c r="C47" s="5">
        <f t="shared" si="6"/>
        <v>0.30334285714285714</v>
      </c>
      <c r="D47" s="4">
        <v>3.1540499999999998E-3</v>
      </c>
      <c r="E47" s="5">
        <f t="shared" si="6"/>
        <v>3.2490857142857141</v>
      </c>
      <c r="F47">
        <f t="shared" si="1"/>
        <v>46</v>
      </c>
      <c r="G47" s="4">
        <v>1.9899999999999999E-5</v>
      </c>
      <c r="H47" s="5">
        <f t="shared" si="7"/>
        <v>2.0428571428571431E-2</v>
      </c>
      <c r="I47" s="4">
        <v>1.35608E-2</v>
      </c>
      <c r="J47" s="5">
        <f t="shared" si="7"/>
        <v>13.807267142857143</v>
      </c>
      <c r="K47">
        <f t="shared" si="2"/>
        <v>46</v>
      </c>
      <c r="L47" s="4">
        <v>1.4660000000000001E-4</v>
      </c>
      <c r="M47" s="5">
        <f t="shared" ref="M47" si="336">AVERAGE(L44:L50)*1000</f>
        <v>0.14451428571428568</v>
      </c>
      <c r="N47" s="4">
        <v>1.3751599999999999E-2</v>
      </c>
      <c r="O47" s="5">
        <f t="shared" ref="O47" si="337">AVERAGE(N44:N50)*1000</f>
        <v>13.869552857142855</v>
      </c>
      <c r="P47">
        <f t="shared" si="3"/>
        <v>46</v>
      </c>
      <c r="Q47" s="4">
        <v>1.0943999999999999E-3</v>
      </c>
      <c r="R47" s="5">
        <f t="shared" ref="R47" si="338">AVERAGE(Q44:Q50)*1000</f>
        <v>1.110785714285714</v>
      </c>
      <c r="S47" s="4">
        <v>1.4883250000000001E-2</v>
      </c>
      <c r="T47" s="5">
        <f t="shared" ref="T47" si="339">AVERAGE(S44:S50)*1000</f>
        <v>14.473222857142856</v>
      </c>
      <c r="U47">
        <f t="shared" si="4"/>
        <v>46</v>
      </c>
      <c r="V47" s="4">
        <v>1.5410999999999999E-2</v>
      </c>
      <c r="W47" s="5">
        <f t="shared" ref="W47" si="340">AVERAGE(V44:V50)*1000</f>
        <v>15.472328571428573</v>
      </c>
      <c r="X47" s="4">
        <v>1.48206E-2</v>
      </c>
      <c r="Y47" s="5">
        <f t="shared" ref="Y47" si="341">AVERAGE(X44:X50)*1000</f>
        <v>14.99057</v>
      </c>
      <c r="Z47">
        <f t="shared" si="5"/>
        <v>46</v>
      </c>
      <c r="AA47" s="4">
        <v>0.1203896</v>
      </c>
      <c r="AB47" s="5">
        <f t="shared" ref="AB47" si="342">AVERAGE(AA44:AA50)*1000</f>
        <v>120.76126142857143</v>
      </c>
      <c r="AC47" s="4">
        <v>4.0214470000000002E-2</v>
      </c>
      <c r="AD47" s="5">
        <f t="shared" ref="AD47" si="343">AVERAGE(AC44:AC50)*1000</f>
        <v>44.848638571428573</v>
      </c>
    </row>
    <row r="48" spans="1:30" x14ac:dyDescent="0.2">
      <c r="A48">
        <f t="shared" si="0"/>
        <v>47</v>
      </c>
      <c r="B48" s="4">
        <v>3.1254999999999998E-4</v>
      </c>
      <c r="C48" s="5">
        <f t="shared" si="6"/>
        <v>0.32115714285714281</v>
      </c>
      <c r="D48" s="4">
        <v>3.2632E-3</v>
      </c>
      <c r="E48" s="5">
        <f t="shared" si="6"/>
        <v>3.2467785714285711</v>
      </c>
      <c r="F48">
        <f>F47+1</f>
        <v>47</v>
      </c>
      <c r="G48" s="4">
        <v>2.37E-5</v>
      </c>
      <c r="H48" s="5">
        <f t="shared" si="7"/>
        <v>2.0971428571428568E-2</v>
      </c>
      <c r="I48" s="4">
        <v>1.3326269999999999E-2</v>
      </c>
      <c r="J48" s="5">
        <f t="shared" si="7"/>
        <v>13.978124285714285</v>
      </c>
      <c r="K48">
        <f>K47+1</f>
        <v>47</v>
      </c>
      <c r="L48" s="4">
        <v>1.4530000000000001E-4</v>
      </c>
      <c r="M48" s="5">
        <f t="shared" ref="M48" si="344">AVERAGE(L45:L51)*1000</f>
        <v>0.14861428571428573</v>
      </c>
      <c r="N48" s="4">
        <v>1.4121399999999999E-2</v>
      </c>
      <c r="O48" s="5">
        <f t="shared" ref="O48" si="345">AVERAGE(N45:N51)*1000</f>
        <v>14.01361</v>
      </c>
      <c r="P48">
        <f>P47+1</f>
        <v>47</v>
      </c>
      <c r="Q48" s="4">
        <v>1.1635E-3</v>
      </c>
      <c r="R48" s="5">
        <f t="shared" ref="R48" si="346">AVERAGE(Q45:Q51)*1000</f>
        <v>1.131242857142857</v>
      </c>
      <c r="S48" s="4">
        <v>1.4213470000000001E-2</v>
      </c>
      <c r="T48" s="5">
        <f t="shared" ref="T48" si="347">AVERAGE(S45:S51)*1000</f>
        <v>14.597711428571429</v>
      </c>
      <c r="U48">
        <f>U47+1</f>
        <v>47</v>
      </c>
      <c r="V48" s="4">
        <v>1.54393E-2</v>
      </c>
      <c r="W48" s="5">
        <f t="shared" ref="W48" si="348">AVERAGE(V45:V51)*1000</f>
        <v>15.820257142857143</v>
      </c>
      <c r="X48" s="4">
        <v>1.5168070000000001E-2</v>
      </c>
      <c r="Y48" s="5">
        <f t="shared" ref="Y48" si="349">AVERAGE(X45:X51)*1000</f>
        <v>15.355274285714287</v>
      </c>
      <c r="Z48">
        <f>Z47+1</f>
        <v>47</v>
      </c>
      <c r="AA48" s="4">
        <v>0.12533361000000001</v>
      </c>
      <c r="AB48" s="5">
        <f t="shared" ref="AB48" si="350">AVERAGE(AA45:AA51)*1000</f>
        <v>122.84360571428573</v>
      </c>
      <c r="AC48" s="4">
        <v>5.1650590000000003E-2</v>
      </c>
      <c r="AD48" s="5">
        <f t="shared" ref="AD48" si="351">AVERAGE(AC45:AC51)*1000</f>
        <v>45.408010000000004</v>
      </c>
    </row>
    <row r="49" spans="1:30" x14ac:dyDescent="0.2">
      <c r="A49">
        <f t="shared" si="0"/>
        <v>48</v>
      </c>
      <c r="B49" s="4">
        <v>3.6505000000000001E-4</v>
      </c>
      <c r="C49" s="5">
        <f t="shared" si="6"/>
        <v>0.34230714285714287</v>
      </c>
      <c r="D49" s="4">
        <v>3.2374499999999998E-3</v>
      </c>
      <c r="E49" s="5">
        <f t="shared" si="6"/>
        <v>3.2192642857142859</v>
      </c>
      <c r="F49">
        <f t="shared" si="1"/>
        <v>48</v>
      </c>
      <c r="G49" s="4">
        <v>2.16E-5</v>
      </c>
      <c r="H49" s="3"/>
      <c r="I49" s="4">
        <v>1.39822E-2</v>
      </c>
      <c r="J49" s="3"/>
      <c r="K49">
        <f t="shared" si="2"/>
        <v>48</v>
      </c>
      <c r="L49" s="4">
        <v>1.518E-4</v>
      </c>
      <c r="M49" s="3"/>
      <c r="N49" s="4">
        <v>1.394373E-2</v>
      </c>
      <c r="O49" s="3"/>
      <c r="P49">
        <f t="shared" si="3"/>
        <v>48</v>
      </c>
      <c r="Q49" s="4">
        <v>1.1519E-3</v>
      </c>
      <c r="R49" s="3"/>
      <c r="S49" s="4">
        <v>1.459387E-2</v>
      </c>
      <c r="T49" s="3"/>
      <c r="U49">
        <f t="shared" si="4"/>
        <v>48</v>
      </c>
      <c r="V49" s="4">
        <v>1.6001700000000001E-2</v>
      </c>
      <c r="W49" s="3"/>
      <c r="X49" s="4">
        <v>1.526393E-2</v>
      </c>
      <c r="Y49" s="3"/>
      <c r="Z49">
        <f t="shared" si="5"/>
        <v>48</v>
      </c>
      <c r="AA49" s="4">
        <v>0.1259364</v>
      </c>
      <c r="AB49" s="3"/>
      <c r="AC49" s="4">
        <v>4.5338870000000003E-2</v>
      </c>
      <c r="AD49" s="3"/>
    </row>
    <row r="50" spans="1:30" x14ac:dyDescent="0.2">
      <c r="A50">
        <f t="shared" si="0"/>
        <v>49</v>
      </c>
      <c r="B50" s="4">
        <v>3.5264999999999998E-4</v>
      </c>
      <c r="C50" s="5">
        <f t="shared" si="6"/>
        <v>0.38380000000000003</v>
      </c>
      <c r="D50" s="4">
        <v>3.4418500000000002E-3</v>
      </c>
      <c r="E50" s="5">
        <f t="shared" si="6"/>
        <v>3.2092928571428572</v>
      </c>
      <c r="F50">
        <f t="shared" si="1"/>
        <v>49</v>
      </c>
      <c r="G50" s="4">
        <v>2.0800000000000001E-5</v>
      </c>
      <c r="H50" s="3"/>
      <c r="I50" s="4">
        <v>1.4447730000000001E-2</v>
      </c>
      <c r="J50" s="3"/>
      <c r="K50">
        <f t="shared" si="2"/>
        <v>49</v>
      </c>
      <c r="L50" s="4">
        <v>1.561E-4</v>
      </c>
      <c r="M50" s="3"/>
      <c r="N50" s="4">
        <v>1.45918E-2</v>
      </c>
      <c r="O50" s="3"/>
      <c r="P50">
        <f t="shared" si="3"/>
        <v>49</v>
      </c>
      <c r="Q50" s="4">
        <v>1.1728999999999999E-3</v>
      </c>
      <c r="R50" s="3"/>
      <c r="S50" s="4">
        <v>1.597347E-2</v>
      </c>
      <c r="T50" s="3"/>
      <c r="U50">
        <f t="shared" si="4"/>
        <v>49</v>
      </c>
      <c r="V50" s="4">
        <v>1.6589900000000001E-2</v>
      </c>
      <c r="W50" s="3"/>
      <c r="X50" s="4">
        <v>1.575153E-2</v>
      </c>
      <c r="Y50" s="3"/>
      <c r="Z50">
        <f t="shared" si="5"/>
        <v>49</v>
      </c>
      <c r="AA50" s="4">
        <v>0.1274332</v>
      </c>
      <c r="AB50" s="3"/>
      <c r="AC50" s="4">
        <v>5.0026660000000001E-2</v>
      </c>
      <c r="AD50" s="3"/>
    </row>
    <row r="51" spans="1:30" x14ac:dyDescent="0.2">
      <c r="A51">
        <f t="shared" si="0"/>
        <v>50</v>
      </c>
      <c r="B51" s="4">
        <v>3.613E-4</v>
      </c>
      <c r="C51" s="5">
        <f t="shared" si="6"/>
        <v>0.43172142857142853</v>
      </c>
      <c r="D51" s="4">
        <v>3.1227500000000001E-3</v>
      </c>
      <c r="E51" s="5">
        <f t="shared" si="6"/>
        <v>3.255557142857143</v>
      </c>
      <c r="F51">
        <f t="shared" si="1"/>
        <v>50</v>
      </c>
      <c r="G51" s="4">
        <v>2.23E-5</v>
      </c>
      <c r="H51" s="3"/>
      <c r="I51" s="4">
        <v>1.4666800000000001E-2</v>
      </c>
      <c r="J51" s="3"/>
      <c r="K51">
        <f t="shared" si="2"/>
        <v>50</v>
      </c>
      <c r="L51" s="4">
        <v>1.6100000000000001E-4</v>
      </c>
      <c r="M51" s="3"/>
      <c r="N51" s="4">
        <v>1.415547E-2</v>
      </c>
      <c r="O51" s="3"/>
      <c r="P51">
        <f t="shared" si="3"/>
        <v>50</v>
      </c>
      <c r="Q51" s="4">
        <v>1.1965000000000001E-3</v>
      </c>
      <c r="R51" s="3"/>
      <c r="S51" s="4">
        <v>1.458887E-2</v>
      </c>
      <c r="T51" s="3"/>
      <c r="U51">
        <f t="shared" si="4"/>
        <v>50</v>
      </c>
      <c r="V51" s="4">
        <v>1.70002E-2</v>
      </c>
      <c r="W51" s="3"/>
      <c r="X51" s="4">
        <v>1.6636930000000001E-2</v>
      </c>
      <c r="Y51" s="3"/>
      <c r="Z51">
        <f t="shared" si="5"/>
        <v>50</v>
      </c>
      <c r="AA51" s="4">
        <v>0.12815081</v>
      </c>
      <c r="AB51" s="3"/>
      <c r="AC51" s="4">
        <v>4.9385199999999997E-2</v>
      </c>
      <c r="AD51" s="3"/>
    </row>
    <row r="52" spans="1:30" x14ac:dyDescent="0.2">
      <c r="A52">
        <f t="shared" si="0"/>
        <v>51</v>
      </c>
      <c r="B52" s="4">
        <v>4.2989999999999999E-4</v>
      </c>
      <c r="C52" s="5">
        <f t="shared" si="6"/>
        <v>0.47678571428571426</v>
      </c>
      <c r="D52" s="4">
        <v>3.1153999999999999E-3</v>
      </c>
      <c r="E52" s="5">
        <f t="shared" si="6"/>
        <v>3.2785857142857147</v>
      </c>
      <c r="H52" s="3"/>
    </row>
    <row r="53" spans="1:30" x14ac:dyDescent="0.2">
      <c r="A53">
        <f t="shared" si="0"/>
        <v>52</v>
      </c>
      <c r="B53" s="4">
        <v>5.8885000000000003E-4</v>
      </c>
      <c r="C53" s="5">
        <f t="shared" si="6"/>
        <v>0.52769285714285719</v>
      </c>
      <c r="D53" s="4">
        <v>3.1303500000000001E-3</v>
      </c>
      <c r="E53" s="5">
        <f t="shared" si="6"/>
        <v>3.3435142857142859</v>
      </c>
      <c r="H53" s="3"/>
    </row>
    <row r="54" spans="1:30" x14ac:dyDescent="0.2">
      <c r="A54">
        <f t="shared" si="0"/>
        <v>53</v>
      </c>
      <c r="B54" s="4">
        <v>6.1174999999999999E-4</v>
      </c>
      <c r="C54" s="5">
        <f t="shared" si="6"/>
        <v>0.58441428571428566</v>
      </c>
      <c r="D54" s="4">
        <v>3.4778999999999999E-3</v>
      </c>
      <c r="E54" s="5">
        <f t="shared" si="6"/>
        <v>3.3158357142857144</v>
      </c>
      <c r="H54" s="3"/>
    </row>
    <row r="55" spans="1:30" x14ac:dyDescent="0.2">
      <c r="A55">
        <f t="shared" si="0"/>
        <v>54</v>
      </c>
      <c r="B55" s="4">
        <v>6.2799999999999998E-4</v>
      </c>
      <c r="C55" s="5">
        <f t="shared" si="6"/>
        <v>0.64749999999999996</v>
      </c>
      <c r="D55" s="4">
        <v>3.4244000000000002E-3</v>
      </c>
      <c r="E55" s="5">
        <f t="shared" si="6"/>
        <v>3.3353642857142858</v>
      </c>
      <c r="H55" s="3"/>
    </row>
    <row r="56" spans="1:30" x14ac:dyDescent="0.2">
      <c r="A56">
        <f t="shared" si="0"/>
        <v>55</v>
      </c>
      <c r="B56" s="4">
        <v>7.2139999999999997E-4</v>
      </c>
      <c r="C56" s="5">
        <f t="shared" si="6"/>
        <v>0.70962857142857139</v>
      </c>
      <c r="D56" s="4">
        <v>3.6919499999999998E-3</v>
      </c>
      <c r="E56" s="5">
        <f t="shared" si="6"/>
        <v>3.3626928571428572</v>
      </c>
      <c r="H56" s="3"/>
    </row>
    <row r="57" spans="1:30" x14ac:dyDescent="0.2">
      <c r="A57">
        <f t="shared" si="0"/>
        <v>56</v>
      </c>
      <c r="B57" s="4">
        <v>7.4969999999999995E-4</v>
      </c>
      <c r="C57" s="5">
        <f t="shared" si="6"/>
        <v>0.74647142857142867</v>
      </c>
      <c r="D57" s="4">
        <v>3.2480999999999999E-3</v>
      </c>
      <c r="E57" s="5">
        <f t="shared" si="6"/>
        <v>3.3933642857142856</v>
      </c>
      <c r="H57" s="3"/>
    </row>
    <row r="58" spans="1:30" x14ac:dyDescent="0.2">
      <c r="A58">
        <f t="shared" si="0"/>
        <v>57</v>
      </c>
      <c r="B58" s="4">
        <v>8.0289999999999995E-4</v>
      </c>
      <c r="C58" s="5">
        <f t="shared" si="6"/>
        <v>0.79027142857142862</v>
      </c>
      <c r="D58" s="4">
        <v>3.2594500000000001E-3</v>
      </c>
      <c r="E58" s="5">
        <f t="shared" si="6"/>
        <v>3.3744500000000004</v>
      </c>
      <c r="H58" s="3"/>
    </row>
    <row r="59" spans="1:30" x14ac:dyDescent="0.2">
      <c r="A59">
        <f t="shared" si="0"/>
        <v>58</v>
      </c>
      <c r="B59" s="4">
        <v>8.6479999999999999E-4</v>
      </c>
      <c r="C59" s="5">
        <f t="shared" si="6"/>
        <v>0.81776428571428583</v>
      </c>
      <c r="D59" s="4">
        <v>3.3067000000000001E-3</v>
      </c>
      <c r="E59" s="5">
        <f t="shared" si="6"/>
        <v>3.3242571428571428</v>
      </c>
      <c r="H59" s="3"/>
    </row>
    <row r="60" spans="1:30" x14ac:dyDescent="0.2">
      <c r="A60">
        <f t="shared" si="0"/>
        <v>59</v>
      </c>
      <c r="B60" s="4">
        <v>8.4674999999999995E-4</v>
      </c>
      <c r="C60" s="5">
        <f t="shared" si="6"/>
        <v>0.82323571428571429</v>
      </c>
      <c r="D60" s="4">
        <v>3.34505E-3</v>
      </c>
      <c r="E60" s="5">
        <f t="shared" si="6"/>
        <v>3.2689428571428572</v>
      </c>
      <c r="H60" s="3"/>
    </row>
    <row r="61" spans="1:30" x14ac:dyDescent="0.2">
      <c r="A61">
        <f t="shared" si="0"/>
        <v>60</v>
      </c>
      <c r="B61" s="4">
        <v>9.1834999999999996E-4</v>
      </c>
      <c r="C61" s="5">
        <f t="shared" si="6"/>
        <v>0.84082857142857137</v>
      </c>
      <c r="D61" s="4">
        <v>3.3454999999999999E-3</v>
      </c>
      <c r="E61" s="5">
        <f t="shared" si="6"/>
        <v>3.2549285714285712</v>
      </c>
      <c r="H61" s="3"/>
    </row>
    <row r="62" spans="1:30" x14ac:dyDescent="0.2">
      <c r="A62">
        <f t="shared" si="0"/>
        <v>61</v>
      </c>
      <c r="B62" s="4">
        <v>8.2045000000000002E-4</v>
      </c>
      <c r="C62" s="5">
        <f t="shared" si="6"/>
        <v>0.83589999999999987</v>
      </c>
      <c r="D62" s="4">
        <v>3.0730499999999999E-3</v>
      </c>
      <c r="E62" s="5">
        <f t="shared" si="6"/>
        <v>3.2200714285714285</v>
      </c>
      <c r="H62" s="3"/>
    </row>
    <row r="63" spans="1:30" x14ac:dyDescent="0.2">
      <c r="A63">
        <f t="shared" si="0"/>
        <v>62</v>
      </c>
      <c r="B63" s="4">
        <v>7.5969999999999998E-4</v>
      </c>
      <c r="C63" s="5">
        <f t="shared" si="6"/>
        <v>0.82207857142857144</v>
      </c>
      <c r="D63" s="4">
        <v>3.30475E-3</v>
      </c>
      <c r="E63" s="5">
        <f t="shared" si="6"/>
        <v>3.1900214285714288</v>
      </c>
      <c r="H63" s="3"/>
    </row>
    <row r="64" spans="1:30" x14ac:dyDescent="0.2">
      <c r="A64">
        <f t="shared" si="0"/>
        <v>63</v>
      </c>
      <c r="B64" s="4">
        <v>8.7284999999999999E-4</v>
      </c>
      <c r="C64" s="5">
        <f t="shared" si="6"/>
        <v>0.81304285714285729</v>
      </c>
      <c r="D64" s="4">
        <v>3.15E-3</v>
      </c>
      <c r="E64" s="5">
        <f t="shared" si="6"/>
        <v>3.2171571428571433</v>
      </c>
      <c r="H64" s="3"/>
    </row>
    <row r="65" spans="1:8" x14ac:dyDescent="0.2">
      <c r="A65">
        <f t="shared" si="0"/>
        <v>64</v>
      </c>
      <c r="B65" s="4">
        <v>7.6840000000000003E-4</v>
      </c>
      <c r="C65" s="5">
        <f t="shared" si="6"/>
        <v>0.80236428571428575</v>
      </c>
      <c r="D65" s="4">
        <v>3.0154499999999998E-3</v>
      </c>
      <c r="E65" s="5">
        <f t="shared" si="6"/>
        <v>3.2972214285714281</v>
      </c>
      <c r="H65" s="3"/>
    </row>
    <row r="66" spans="1:8" x14ac:dyDescent="0.2">
      <c r="A66">
        <f t="shared" si="0"/>
        <v>65</v>
      </c>
      <c r="B66" s="4">
        <v>7.6805000000000005E-4</v>
      </c>
      <c r="C66" s="5">
        <f t="shared" si="6"/>
        <v>0.81464285714285722</v>
      </c>
      <c r="D66" s="4">
        <v>3.0963499999999999E-3</v>
      </c>
      <c r="E66" s="5">
        <f t="shared" si="6"/>
        <v>3.3616142857142854</v>
      </c>
      <c r="H66" s="3"/>
    </row>
    <row r="67" spans="1:8" x14ac:dyDescent="0.2">
      <c r="A67">
        <f t="shared" si="0"/>
        <v>66</v>
      </c>
      <c r="B67" s="4">
        <v>7.8350000000000002E-4</v>
      </c>
      <c r="C67" s="5">
        <f t="shared" si="6"/>
        <v>0.85776428571428576</v>
      </c>
      <c r="D67" s="4">
        <v>3.5349999999999999E-3</v>
      </c>
      <c r="E67" s="5">
        <f t="shared" si="6"/>
        <v>3.3601714285714284</v>
      </c>
      <c r="H67" s="3"/>
    </row>
    <row r="68" spans="1:8" x14ac:dyDescent="0.2">
      <c r="A68">
        <f t="shared" si="0"/>
        <v>67</v>
      </c>
      <c r="B68" s="4">
        <v>8.4360000000000001E-4</v>
      </c>
      <c r="C68" s="5">
        <f t="shared" ref="C68:E131" si="352">AVERAGE(B65:B71)*1000</f>
        <v>0.91535714285714298</v>
      </c>
      <c r="D68" s="4">
        <v>3.90595E-3</v>
      </c>
      <c r="E68" s="5">
        <f t="shared" si="352"/>
        <v>3.3972142857142855</v>
      </c>
      <c r="H68" s="3"/>
    </row>
    <row r="69" spans="1:8" x14ac:dyDescent="0.2">
      <c r="A69">
        <f t="shared" ref="A69:A132" si="353">A68+1</f>
        <v>68</v>
      </c>
      <c r="B69" s="4">
        <v>9.0640000000000002E-4</v>
      </c>
      <c r="C69" s="5">
        <f t="shared" si="352"/>
        <v>0.99770714285714279</v>
      </c>
      <c r="D69" s="4">
        <v>3.5238000000000001E-3</v>
      </c>
      <c r="E69" s="5">
        <f t="shared" si="352"/>
        <v>3.395464285714286</v>
      </c>
      <c r="H69" s="3"/>
    </row>
    <row r="70" spans="1:8" x14ac:dyDescent="0.2">
      <c r="A70">
        <f t="shared" si="353"/>
        <v>69</v>
      </c>
      <c r="B70" s="4">
        <v>1.0615500000000001E-3</v>
      </c>
      <c r="C70" s="5">
        <f t="shared" si="352"/>
        <v>1.0766642857142859</v>
      </c>
      <c r="D70" s="4">
        <v>3.2946500000000001E-3</v>
      </c>
      <c r="E70" s="5">
        <f t="shared" si="352"/>
        <v>3.3945428571428571</v>
      </c>
      <c r="H70" s="3"/>
    </row>
    <row r="71" spans="1:8" x14ac:dyDescent="0.2">
      <c r="A71">
        <f t="shared" si="353"/>
        <v>70</v>
      </c>
      <c r="B71" s="4">
        <v>1.276E-3</v>
      </c>
      <c r="C71" s="5">
        <f t="shared" si="352"/>
        <v>1.1483428571428573</v>
      </c>
      <c r="D71" s="4">
        <v>3.4093000000000001E-3</v>
      </c>
      <c r="E71" s="5">
        <f t="shared" si="352"/>
        <v>3.3587000000000002</v>
      </c>
      <c r="H71" s="3"/>
    </row>
    <row r="72" spans="1:8" x14ac:dyDescent="0.2">
      <c r="A72">
        <f t="shared" si="353"/>
        <v>71</v>
      </c>
      <c r="B72" s="4">
        <v>1.3448500000000001E-3</v>
      </c>
      <c r="C72" s="5">
        <f t="shared" si="352"/>
        <v>1.2099357142857141</v>
      </c>
      <c r="D72" s="4">
        <v>3.0032000000000001E-3</v>
      </c>
      <c r="E72" s="5">
        <f t="shared" si="352"/>
        <v>3.3843285714285725</v>
      </c>
      <c r="H72" s="3"/>
    </row>
    <row r="73" spans="1:8" x14ac:dyDescent="0.2">
      <c r="A73">
        <f t="shared" si="353"/>
        <v>72</v>
      </c>
      <c r="B73" s="4">
        <v>1.3207500000000001E-3</v>
      </c>
      <c r="C73" s="5">
        <f t="shared" si="352"/>
        <v>1.2541285714285713</v>
      </c>
      <c r="D73" s="4">
        <v>3.0899E-3</v>
      </c>
      <c r="E73" s="5">
        <f t="shared" si="352"/>
        <v>3.4154571428571434</v>
      </c>
      <c r="H73" s="3"/>
    </row>
    <row r="74" spans="1:8" x14ac:dyDescent="0.2">
      <c r="A74">
        <f t="shared" si="353"/>
        <v>73</v>
      </c>
      <c r="B74" s="4">
        <v>1.2852499999999999E-3</v>
      </c>
      <c r="C74" s="5">
        <f t="shared" si="352"/>
        <v>1.2803928571428571</v>
      </c>
      <c r="D74" s="4">
        <v>3.2840999999999999E-3</v>
      </c>
      <c r="E74" s="5">
        <f t="shared" si="352"/>
        <v>3.41425</v>
      </c>
      <c r="H74" s="3"/>
    </row>
    <row r="75" spans="1:8" x14ac:dyDescent="0.2">
      <c r="A75">
        <f t="shared" si="353"/>
        <v>74</v>
      </c>
      <c r="B75" s="4">
        <v>1.2747500000000001E-3</v>
      </c>
      <c r="C75" s="5">
        <f t="shared" si="352"/>
        <v>1.2949642857142858</v>
      </c>
      <c r="D75" s="4">
        <v>4.0853499999999997E-3</v>
      </c>
      <c r="E75" s="5">
        <f t="shared" si="352"/>
        <v>3.3477357142857143</v>
      </c>
      <c r="H75" s="3"/>
    </row>
    <row r="76" spans="1:8" x14ac:dyDescent="0.2">
      <c r="A76">
        <f t="shared" si="353"/>
        <v>75</v>
      </c>
      <c r="B76" s="4">
        <v>1.21575E-3</v>
      </c>
      <c r="C76" s="5">
        <f t="shared" si="352"/>
        <v>1.328742857142857</v>
      </c>
      <c r="D76" s="4">
        <v>3.7417000000000001E-3</v>
      </c>
      <c r="E76" s="5">
        <f t="shared" si="352"/>
        <v>3.3484785714285716</v>
      </c>
      <c r="H76" s="3"/>
    </row>
    <row r="77" spans="1:8" x14ac:dyDescent="0.2">
      <c r="A77">
        <f t="shared" si="353"/>
        <v>76</v>
      </c>
      <c r="B77" s="4">
        <v>1.2454E-3</v>
      </c>
      <c r="C77" s="5">
        <f t="shared" si="352"/>
        <v>1.3405857142857143</v>
      </c>
      <c r="D77" s="4">
        <v>3.2862E-3</v>
      </c>
      <c r="E77" s="5">
        <f t="shared" si="352"/>
        <v>3.3418571428571431</v>
      </c>
      <c r="H77" s="3"/>
    </row>
    <row r="78" spans="1:8" x14ac:dyDescent="0.2">
      <c r="A78">
        <f t="shared" si="353"/>
        <v>77</v>
      </c>
      <c r="B78" s="4">
        <v>1.3780000000000001E-3</v>
      </c>
      <c r="C78" s="5">
        <f t="shared" si="352"/>
        <v>1.3682999999999998</v>
      </c>
      <c r="D78" s="4">
        <v>2.9437E-3</v>
      </c>
      <c r="E78" s="5">
        <f t="shared" si="352"/>
        <v>3.3301214285714282</v>
      </c>
      <c r="H78" s="3"/>
    </row>
    <row r="79" spans="1:8" x14ac:dyDescent="0.2">
      <c r="A79">
        <f t="shared" si="353"/>
        <v>78</v>
      </c>
      <c r="B79" s="4">
        <v>1.5812999999999999E-3</v>
      </c>
      <c r="C79" s="5">
        <f t="shared" si="352"/>
        <v>1.4080428571428574</v>
      </c>
      <c r="D79" s="4">
        <v>3.0084E-3</v>
      </c>
      <c r="E79" s="5">
        <f t="shared" si="352"/>
        <v>3.1795928571428571</v>
      </c>
      <c r="H79" s="3"/>
    </row>
    <row r="80" spans="1:8" x14ac:dyDescent="0.2">
      <c r="A80">
        <f t="shared" si="353"/>
        <v>79</v>
      </c>
      <c r="B80" s="4">
        <v>1.40365E-3</v>
      </c>
      <c r="C80" s="5">
        <f t="shared" si="352"/>
        <v>1.4526142857142856</v>
      </c>
      <c r="D80" s="4">
        <v>3.0435499999999999E-3</v>
      </c>
      <c r="E80" s="5">
        <f t="shared" si="352"/>
        <v>3.0827928571428571</v>
      </c>
      <c r="H80" s="3"/>
    </row>
    <row r="81" spans="1:8" x14ac:dyDescent="0.2">
      <c r="A81">
        <f t="shared" si="353"/>
        <v>80</v>
      </c>
      <c r="B81" s="4">
        <v>1.4792500000000001E-3</v>
      </c>
      <c r="C81" s="5">
        <f t="shared" si="352"/>
        <v>1.5375857142857146</v>
      </c>
      <c r="D81" s="4">
        <v>3.2019499999999998E-3</v>
      </c>
      <c r="E81" s="5">
        <f t="shared" si="352"/>
        <v>3.1494785714285713</v>
      </c>
      <c r="H81" s="3"/>
    </row>
    <row r="82" spans="1:8" x14ac:dyDescent="0.2">
      <c r="A82">
        <f t="shared" si="353"/>
        <v>81</v>
      </c>
      <c r="B82" s="4">
        <v>1.55295E-3</v>
      </c>
      <c r="C82" s="5">
        <f t="shared" si="352"/>
        <v>1.6695785714285714</v>
      </c>
      <c r="D82" s="4">
        <v>3.0316499999999999E-3</v>
      </c>
      <c r="E82" s="5">
        <f t="shared" si="352"/>
        <v>3.1652714285714292</v>
      </c>
      <c r="H82" s="3"/>
    </row>
    <row r="83" spans="1:8" x14ac:dyDescent="0.2">
      <c r="A83">
        <f t="shared" si="353"/>
        <v>82</v>
      </c>
      <c r="B83" s="4">
        <v>1.52775E-3</v>
      </c>
      <c r="C83" s="5">
        <f t="shared" si="352"/>
        <v>1.8232428571428572</v>
      </c>
      <c r="D83" s="4">
        <v>3.0641000000000002E-3</v>
      </c>
      <c r="E83" s="5">
        <f t="shared" si="352"/>
        <v>3.1818714285714291</v>
      </c>
      <c r="H83" s="3"/>
    </row>
    <row r="84" spans="1:8" x14ac:dyDescent="0.2">
      <c r="A84">
        <f t="shared" si="353"/>
        <v>83</v>
      </c>
      <c r="B84" s="4">
        <v>1.8402E-3</v>
      </c>
      <c r="C84" s="5">
        <f t="shared" si="352"/>
        <v>1.9548857142857143</v>
      </c>
      <c r="D84" s="4">
        <v>3.7529999999999998E-3</v>
      </c>
      <c r="E84" s="5">
        <f t="shared" si="352"/>
        <v>3.2463142857142859</v>
      </c>
      <c r="H84" s="3"/>
    </row>
    <row r="85" spans="1:8" x14ac:dyDescent="0.2">
      <c r="A85">
        <f t="shared" si="353"/>
        <v>84</v>
      </c>
      <c r="B85" s="4">
        <v>2.3019500000000001E-3</v>
      </c>
      <c r="C85" s="5">
        <f t="shared" si="352"/>
        <v>2.103735714285714</v>
      </c>
      <c r="D85" s="4">
        <v>3.0542500000000001E-3</v>
      </c>
      <c r="E85" s="5">
        <f t="shared" si="352"/>
        <v>3.2008714285714284</v>
      </c>
      <c r="H85" s="3"/>
    </row>
    <row r="86" spans="1:8" x14ac:dyDescent="0.2">
      <c r="A86">
        <f t="shared" si="353"/>
        <v>85</v>
      </c>
      <c r="B86" s="4">
        <v>2.6569499999999999E-3</v>
      </c>
      <c r="C86" s="5">
        <f t="shared" si="352"/>
        <v>2.2027142857142858</v>
      </c>
      <c r="D86" s="4">
        <v>3.1245999999999999E-3</v>
      </c>
      <c r="E86" s="5">
        <f t="shared" si="352"/>
        <v>3.2054357142857142</v>
      </c>
      <c r="H86" s="3"/>
    </row>
    <row r="87" spans="1:8" x14ac:dyDescent="0.2">
      <c r="A87">
        <f t="shared" si="353"/>
        <v>86</v>
      </c>
      <c r="B87" s="4">
        <v>2.3251499999999998E-3</v>
      </c>
      <c r="C87" s="5">
        <f t="shared" si="352"/>
        <v>2.2818214285714284</v>
      </c>
      <c r="D87" s="4">
        <v>3.4946500000000002E-3</v>
      </c>
      <c r="E87" s="5">
        <f t="shared" si="352"/>
        <v>3.2462071428571431</v>
      </c>
      <c r="H87" s="3"/>
    </row>
    <row r="88" spans="1:8" x14ac:dyDescent="0.2">
      <c r="A88">
        <f t="shared" si="353"/>
        <v>87</v>
      </c>
      <c r="B88" s="4">
        <v>2.5211999999999999E-3</v>
      </c>
      <c r="C88" s="5">
        <f t="shared" si="352"/>
        <v>2.3096571428571431</v>
      </c>
      <c r="D88" s="4">
        <v>2.8838499999999999E-3</v>
      </c>
      <c r="E88" s="5">
        <f t="shared" si="352"/>
        <v>3.1892857142857145</v>
      </c>
      <c r="H88" s="3"/>
    </row>
    <row r="89" spans="1:8" x14ac:dyDescent="0.2">
      <c r="A89">
        <f t="shared" si="353"/>
        <v>88</v>
      </c>
      <c r="B89" s="4">
        <v>2.2458000000000001E-3</v>
      </c>
      <c r="C89" s="5">
        <f t="shared" si="352"/>
        <v>2.3194357142857145</v>
      </c>
      <c r="D89" s="4">
        <v>3.0636000000000001E-3</v>
      </c>
      <c r="E89" s="5">
        <f t="shared" si="352"/>
        <v>3.2082499999999996</v>
      </c>
      <c r="H89" s="3"/>
    </row>
    <row r="90" spans="1:8" x14ac:dyDescent="0.2">
      <c r="A90">
        <f t="shared" si="353"/>
        <v>89</v>
      </c>
      <c r="B90" s="4">
        <v>2.0815E-3</v>
      </c>
      <c r="C90" s="5">
        <f t="shared" si="352"/>
        <v>2.2552857142857139</v>
      </c>
      <c r="D90" s="4">
        <v>3.3495E-3</v>
      </c>
      <c r="E90" s="5">
        <f t="shared" si="352"/>
        <v>3.3153500000000005</v>
      </c>
      <c r="H90" s="3"/>
    </row>
    <row r="91" spans="1:8" x14ac:dyDescent="0.2">
      <c r="A91">
        <f t="shared" si="353"/>
        <v>90</v>
      </c>
      <c r="B91" s="4">
        <v>2.0350500000000001E-3</v>
      </c>
      <c r="C91" s="5">
        <f t="shared" si="352"/>
        <v>2.2373785714285717</v>
      </c>
      <c r="D91" s="4">
        <v>3.35455E-3</v>
      </c>
      <c r="E91" s="5">
        <f t="shared" si="352"/>
        <v>3.3428714285714287</v>
      </c>
      <c r="H91" s="3"/>
    </row>
    <row r="92" spans="1:8" x14ac:dyDescent="0.2">
      <c r="A92">
        <f t="shared" si="353"/>
        <v>91</v>
      </c>
      <c r="B92" s="4">
        <v>2.3703999999999999E-3</v>
      </c>
      <c r="C92" s="5">
        <f t="shared" si="352"/>
        <v>2.2040071428571433</v>
      </c>
      <c r="D92" s="4">
        <v>3.1870000000000002E-3</v>
      </c>
      <c r="E92" s="5">
        <f t="shared" si="352"/>
        <v>3.4014571428571427</v>
      </c>
      <c r="H92" s="3"/>
    </row>
    <row r="93" spans="1:8" x14ac:dyDescent="0.2">
      <c r="A93">
        <f t="shared" si="353"/>
        <v>92</v>
      </c>
      <c r="B93" s="4">
        <v>2.2079000000000001E-3</v>
      </c>
      <c r="C93" s="5">
        <f t="shared" si="352"/>
        <v>2.227292857142857</v>
      </c>
      <c r="D93" s="4">
        <v>3.8742999999999998E-3</v>
      </c>
      <c r="E93" s="5">
        <f t="shared" si="352"/>
        <v>3.4632714285714288</v>
      </c>
      <c r="H93" s="3"/>
    </row>
    <row r="94" spans="1:8" x14ac:dyDescent="0.2">
      <c r="A94">
        <f t="shared" si="353"/>
        <v>93</v>
      </c>
      <c r="B94" s="4">
        <v>2.1998E-3</v>
      </c>
      <c r="C94" s="5">
        <f t="shared" si="352"/>
        <v>2.2962071428571429</v>
      </c>
      <c r="D94" s="4">
        <v>3.6873000000000001E-3</v>
      </c>
      <c r="E94" s="5">
        <f t="shared" si="352"/>
        <v>3.440121428571429</v>
      </c>
      <c r="H94" s="3"/>
    </row>
    <row r="95" spans="1:8" x14ac:dyDescent="0.2">
      <c r="A95">
        <f t="shared" si="353"/>
        <v>94</v>
      </c>
      <c r="B95" s="4">
        <v>2.2875999999999999E-3</v>
      </c>
      <c r="C95" s="5">
        <f t="shared" si="352"/>
        <v>2.3744357142857142</v>
      </c>
      <c r="D95" s="4">
        <v>3.2939499999999999E-3</v>
      </c>
      <c r="E95" s="5">
        <f t="shared" si="352"/>
        <v>3.4326285714285718</v>
      </c>
      <c r="H95" s="3"/>
    </row>
    <row r="96" spans="1:8" x14ac:dyDescent="0.2">
      <c r="A96">
        <f t="shared" si="353"/>
        <v>95</v>
      </c>
      <c r="B96" s="4">
        <v>2.4088E-3</v>
      </c>
      <c r="C96" s="5">
        <f t="shared" si="352"/>
        <v>2.4092500000000006</v>
      </c>
      <c r="D96" s="4">
        <v>3.4962999999999999E-3</v>
      </c>
      <c r="E96" s="5">
        <f t="shared" si="352"/>
        <v>3.4598928571428567</v>
      </c>
      <c r="H96" s="3"/>
    </row>
    <row r="97" spans="1:8" x14ac:dyDescent="0.2">
      <c r="A97">
        <f t="shared" si="353"/>
        <v>96</v>
      </c>
      <c r="B97" s="4">
        <v>2.5639E-3</v>
      </c>
      <c r="C97" s="5">
        <f t="shared" si="352"/>
        <v>2.4717928571428569</v>
      </c>
      <c r="D97" s="4">
        <v>3.1874500000000001E-3</v>
      </c>
      <c r="E97" s="5">
        <f t="shared" si="352"/>
        <v>3.3889857142857145</v>
      </c>
      <c r="H97" s="3"/>
    </row>
    <row r="98" spans="1:8" x14ac:dyDescent="0.2">
      <c r="A98">
        <f t="shared" si="353"/>
        <v>97</v>
      </c>
      <c r="B98" s="4">
        <v>2.5826500000000001E-3</v>
      </c>
      <c r="C98" s="5">
        <f t="shared" si="352"/>
        <v>2.5612214285714283</v>
      </c>
      <c r="D98" s="4">
        <v>3.3021000000000001E-3</v>
      </c>
      <c r="E98" s="5">
        <f t="shared" si="352"/>
        <v>3.3597500000000005</v>
      </c>
      <c r="H98" s="3"/>
    </row>
    <row r="99" spans="1:8" x14ac:dyDescent="0.2">
      <c r="A99">
        <f t="shared" si="353"/>
        <v>98</v>
      </c>
      <c r="B99" s="4">
        <v>2.6140999999999998E-3</v>
      </c>
      <c r="C99" s="5">
        <f t="shared" si="352"/>
        <v>2.8286142857142855</v>
      </c>
      <c r="D99" s="4">
        <v>3.3778499999999999E-3</v>
      </c>
      <c r="E99" s="5">
        <f t="shared" si="352"/>
        <v>3.377764285714286</v>
      </c>
      <c r="H99" s="3"/>
    </row>
    <row r="100" spans="1:8" x14ac:dyDescent="0.2">
      <c r="A100">
        <f t="shared" si="353"/>
        <v>99</v>
      </c>
      <c r="B100" s="4">
        <v>2.6457E-3</v>
      </c>
      <c r="C100" s="5">
        <f t="shared" si="352"/>
        <v>2.9151928571428569</v>
      </c>
      <c r="D100" s="4">
        <v>3.3779499999999998E-3</v>
      </c>
      <c r="E100" s="5">
        <f t="shared" si="352"/>
        <v>3.3478428571428571</v>
      </c>
      <c r="H100" s="3"/>
    </row>
    <row r="101" spans="1:8" x14ac:dyDescent="0.2">
      <c r="A101">
        <f t="shared" si="353"/>
        <v>100</v>
      </c>
      <c r="B101" s="4">
        <v>2.8257999999999998E-3</v>
      </c>
      <c r="C101" s="5">
        <f t="shared" si="352"/>
        <v>3.0366928571428571</v>
      </c>
      <c r="D101" s="4">
        <v>3.4826499999999999E-3</v>
      </c>
      <c r="E101" s="5">
        <f t="shared" si="352"/>
        <v>3.3750142857142857</v>
      </c>
      <c r="H101" s="3"/>
    </row>
    <row r="102" spans="1:8" x14ac:dyDescent="0.2">
      <c r="A102">
        <f t="shared" si="353"/>
        <v>101</v>
      </c>
      <c r="B102" s="4">
        <v>4.15935E-3</v>
      </c>
      <c r="C102" s="5">
        <f t="shared" si="352"/>
        <v>3.1950857142857148</v>
      </c>
      <c r="D102" s="4">
        <v>3.42005E-3</v>
      </c>
      <c r="E102" s="5">
        <f t="shared" si="352"/>
        <v>3.4291785714285719</v>
      </c>
      <c r="H102" s="3"/>
    </row>
    <row r="103" spans="1:8" x14ac:dyDescent="0.2">
      <c r="A103">
        <f t="shared" si="353"/>
        <v>102</v>
      </c>
      <c r="B103" s="4">
        <v>3.0148499999999999E-3</v>
      </c>
      <c r="C103" s="5">
        <f t="shared" si="352"/>
        <v>3.3036928571428574</v>
      </c>
      <c r="D103" s="4">
        <v>3.28685E-3</v>
      </c>
      <c r="E103" s="5">
        <f t="shared" si="352"/>
        <v>3.4825999999999997</v>
      </c>
      <c r="H103" s="3"/>
    </row>
    <row r="104" spans="1:8" x14ac:dyDescent="0.2">
      <c r="A104">
        <f t="shared" si="353"/>
        <v>103</v>
      </c>
      <c r="B104" s="4">
        <v>3.4144000000000002E-3</v>
      </c>
      <c r="C104" s="5">
        <f t="shared" si="352"/>
        <v>3.4024357142857147</v>
      </c>
      <c r="D104" s="4">
        <v>3.3776499999999998E-3</v>
      </c>
      <c r="E104" s="5">
        <f t="shared" si="352"/>
        <v>3.4848642857142855</v>
      </c>
      <c r="H104" s="3"/>
    </row>
    <row r="105" spans="1:8" x14ac:dyDescent="0.2">
      <c r="A105">
        <f t="shared" si="353"/>
        <v>104</v>
      </c>
      <c r="B105" s="4">
        <v>3.6914000000000001E-3</v>
      </c>
      <c r="C105" s="5">
        <f t="shared" si="352"/>
        <v>3.4775714285714283</v>
      </c>
      <c r="D105" s="4">
        <v>3.6812500000000001E-3</v>
      </c>
      <c r="E105" s="5">
        <f t="shared" si="352"/>
        <v>3.4912428571428573</v>
      </c>
      <c r="H105" s="3"/>
    </row>
    <row r="106" spans="1:8" x14ac:dyDescent="0.2">
      <c r="A106">
        <f t="shared" si="353"/>
        <v>105</v>
      </c>
      <c r="B106" s="4">
        <v>3.3743499999999999E-3</v>
      </c>
      <c r="C106" s="5">
        <f t="shared" si="352"/>
        <v>3.4074</v>
      </c>
      <c r="D106" s="4">
        <v>3.7518E-3</v>
      </c>
      <c r="E106" s="5">
        <f t="shared" si="352"/>
        <v>3.4896999999999996</v>
      </c>
      <c r="H106" s="3"/>
    </row>
    <row r="107" spans="1:8" x14ac:dyDescent="0.2">
      <c r="A107">
        <f t="shared" si="353"/>
        <v>106</v>
      </c>
      <c r="B107" s="4">
        <v>3.3368999999999998E-3</v>
      </c>
      <c r="C107" s="5">
        <f t="shared" si="352"/>
        <v>3.4779357142857146</v>
      </c>
      <c r="D107" s="4">
        <v>3.3938000000000002E-3</v>
      </c>
      <c r="E107" s="5">
        <f t="shared" si="352"/>
        <v>3.4637642857142859</v>
      </c>
      <c r="H107" s="3"/>
    </row>
    <row r="108" spans="1:8" x14ac:dyDescent="0.2">
      <c r="A108">
        <f t="shared" si="353"/>
        <v>107</v>
      </c>
      <c r="B108" s="4">
        <v>3.3517500000000001E-3</v>
      </c>
      <c r="C108" s="5">
        <f t="shared" si="352"/>
        <v>3.5720214285714285</v>
      </c>
      <c r="D108" s="4">
        <v>3.5273000000000001E-3</v>
      </c>
      <c r="E108" s="5">
        <f t="shared" si="352"/>
        <v>3.4801357142857148</v>
      </c>
      <c r="H108" s="3"/>
    </row>
    <row r="109" spans="1:8" x14ac:dyDescent="0.2">
      <c r="A109">
        <f t="shared" si="353"/>
        <v>108</v>
      </c>
      <c r="B109" s="4">
        <v>3.6681499999999998E-3</v>
      </c>
      <c r="C109" s="5">
        <f t="shared" si="352"/>
        <v>3.5958785714285719</v>
      </c>
      <c r="D109" s="4">
        <v>3.40925E-3</v>
      </c>
      <c r="E109" s="5">
        <f t="shared" si="352"/>
        <v>3.4076642857142856</v>
      </c>
      <c r="H109" s="3"/>
    </row>
    <row r="110" spans="1:8" x14ac:dyDescent="0.2">
      <c r="A110">
        <f t="shared" si="353"/>
        <v>109</v>
      </c>
      <c r="B110" s="4">
        <v>3.5086000000000002E-3</v>
      </c>
      <c r="C110" s="5">
        <f t="shared" si="352"/>
        <v>3.658871428571429</v>
      </c>
      <c r="D110" s="4">
        <v>3.1053000000000001E-3</v>
      </c>
      <c r="E110" s="5">
        <f t="shared" si="352"/>
        <v>3.335028571428571</v>
      </c>
      <c r="H110" s="3"/>
    </row>
    <row r="111" spans="1:8" x14ac:dyDescent="0.2">
      <c r="A111">
        <f t="shared" si="353"/>
        <v>110</v>
      </c>
      <c r="B111" s="4">
        <v>4.0730000000000002E-3</v>
      </c>
      <c r="C111" s="5">
        <f t="shared" si="352"/>
        <v>3.7804428571428579</v>
      </c>
      <c r="D111" s="4">
        <v>3.4922500000000001E-3</v>
      </c>
      <c r="E111" s="5">
        <f t="shared" si="352"/>
        <v>3.3350000000000004</v>
      </c>
      <c r="H111" s="3"/>
    </row>
    <row r="112" spans="1:8" x14ac:dyDescent="0.2">
      <c r="A112">
        <f t="shared" si="353"/>
        <v>111</v>
      </c>
      <c r="B112" s="4">
        <v>3.8584000000000001E-3</v>
      </c>
      <c r="C112" s="5">
        <f t="shared" si="352"/>
        <v>3.889557142857142</v>
      </c>
      <c r="D112" s="4">
        <v>3.17395E-3</v>
      </c>
      <c r="E112" s="5">
        <f t="shared" si="352"/>
        <v>3.3383785714285716</v>
      </c>
      <c r="H112" s="3"/>
    </row>
    <row r="113" spans="1:8" x14ac:dyDescent="0.2">
      <c r="A113">
        <f t="shared" si="353"/>
        <v>112</v>
      </c>
      <c r="B113" s="4">
        <v>3.8153000000000002E-3</v>
      </c>
      <c r="C113" s="5">
        <f t="shared" si="352"/>
        <v>3.9684500000000003</v>
      </c>
      <c r="D113" s="4">
        <v>3.2433499999999999E-3</v>
      </c>
      <c r="E113" s="5">
        <f t="shared" si="352"/>
        <v>3.3096214285714294</v>
      </c>
      <c r="H113" s="3"/>
    </row>
    <row r="114" spans="1:8" x14ac:dyDescent="0.2">
      <c r="A114">
        <f t="shared" si="353"/>
        <v>113</v>
      </c>
      <c r="B114" s="4">
        <v>4.1878999999999996E-3</v>
      </c>
      <c r="C114" s="5">
        <f t="shared" si="352"/>
        <v>4.093635714285714</v>
      </c>
      <c r="D114" s="4">
        <v>3.3936000000000001E-3</v>
      </c>
      <c r="E114" s="5">
        <f t="shared" si="352"/>
        <v>3.3810357142857144</v>
      </c>
      <c r="H114" s="3"/>
    </row>
    <row r="115" spans="1:8" x14ac:dyDescent="0.2">
      <c r="A115">
        <f t="shared" si="353"/>
        <v>114</v>
      </c>
      <c r="B115" s="4">
        <v>4.1155499999999999E-3</v>
      </c>
      <c r="C115" s="5">
        <f t="shared" si="352"/>
        <v>4.1285214285714291</v>
      </c>
      <c r="D115" s="4">
        <v>3.5509500000000002E-3</v>
      </c>
      <c r="E115" s="5">
        <f t="shared" si="352"/>
        <v>3.3668</v>
      </c>
      <c r="H115" s="3"/>
    </row>
    <row r="116" spans="1:8" x14ac:dyDescent="0.2">
      <c r="A116">
        <f t="shared" si="353"/>
        <v>115</v>
      </c>
      <c r="B116" s="4">
        <v>4.2204E-3</v>
      </c>
      <c r="C116" s="5">
        <f t="shared" si="352"/>
        <v>4.2364285714285712</v>
      </c>
      <c r="D116" s="4">
        <v>3.2079500000000002E-3</v>
      </c>
      <c r="E116" s="5">
        <f t="shared" si="352"/>
        <v>3.3730499999999997</v>
      </c>
      <c r="H116" s="3"/>
    </row>
    <row r="117" spans="1:8" x14ac:dyDescent="0.2">
      <c r="A117">
        <f t="shared" si="353"/>
        <v>116</v>
      </c>
      <c r="B117" s="4">
        <v>4.3848999999999997E-3</v>
      </c>
      <c r="C117" s="5">
        <f t="shared" si="352"/>
        <v>4.3841785714285715</v>
      </c>
      <c r="D117" s="4">
        <v>3.6051999999999998E-3</v>
      </c>
      <c r="E117" s="5">
        <f t="shared" si="352"/>
        <v>3.3814142857142855</v>
      </c>
      <c r="H117" s="3"/>
    </row>
    <row r="118" spans="1:8" x14ac:dyDescent="0.2">
      <c r="A118">
        <f t="shared" si="353"/>
        <v>117</v>
      </c>
      <c r="B118" s="4">
        <v>4.3172000000000002E-3</v>
      </c>
      <c r="C118" s="5">
        <f t="shared" si="352"/>
        <v>4.4640142857142857</v>
      </c>
      <c r="D118" s="4">
        <v>3.3926E-3</v>
      </c>
      <c r="E118" s="5">
        <f t="shared" si="352"/>
        <v>3.4040000000000004</v>
      </c>
      <c r="H118" s="3"/>
    </row>
    <row r="119" spans="1:8" x14ac:dyDescent="0.2">
      <c r="A119">
        <f t="shared" si="353"/>
        <v>118</v>
      </c>
      <c r="B119" s="4">
        <v>4.6137499999999998E-3</v>
      </c>
      <c r="C119" s="5">
        <f t="shared" si="352"/>
        <v>4.5803000000000003</v>
      </c>
      <c r="D119" s="4">
        <v>3.2177E-3</v>
      </c>
      <c r="E119" s="5">
        <f t="shared" si="352"/>
        <v>3.3646357142857148</v>
      </c>
      <c r="H119" s="3"/>
    </row>
    <row r="120" spans="1:8" x14ac:dyDescent="0.2">
      <c r="A120">
        <f t="shared" si="353"/>
        <v>119</v>
      </c>
      <c r="B120" s="4">
        <v>4.8495500000000002E-3</v>
      </c>
      <c r="C120" s="5">
        <f t="shared" si="352"/>
        <v>4.7150357142857153</v>
      </c>
      <c r="D120" s="4">
        <v>3.3019E-3</v>
      </c>
      <c r="E120" s="5">
        <f t="shared" si="352"/>
        <v>3.3872428571428577</v>
      </c>
      <c r="H120" s="3"/>
    </row>
    <row r="121" spans="1:8" x14ac:dyDescent="0.2">
      <c r="A121">
        <f t="shared" si="353"/>
        <v>120</v>
      </c>
      <c r="B121" s="4">
        <v>4.7467500000000001E-3</v>
      </c>
      <c r="C121" s="5">
        <f t="shared" si="352"/>
        <v>4.8120571428571433</v>
      </c>
      <c r="D121" s="4">
        <v>3.5517000000000001E-3</v>
      </c>
      <c r="E121" s="5">
        <f t="shared" si="352"/>
        <v>3.3571071428571431</v>
      </c>
      <c r="H121" s="3"/>
    </row>
    <row r="122" spans="1:8" x14ac:dyDescent="0.2">
      <c r="A122">
        <f t="shared" si="353"/>
        <v>121</v>
      </c>
      <c r="B122" s="4">
        <v>4.9295500000000004E-3</v>
      </c>
      <c r="C122" s="5">
        <f t="shared" si="352"/>
        <v>4.9683357142857139</v>
      </c>
      <c r="D122" s="4">
        <v>3.2753999999999999E-3</v>
      </c>
      <c r="E122" s="5">
        <f t="shared" si="352"/>
        <v>3.3561714285714288</v>
      </c>
      <c r="H122" s="3"/>
    </row>
    <row r="123" spans="1:8" x14ac:dyDescent="0.2">
      <c r="A123">
        <f t="shared" si="353"/>
        <v>122</v>
      </c>
      <c r="B123" s="4">
        <v>5.1635500000000003E-3</v>
      </c>
      <c r="C123" s="5">
        <f t="shared" si="352"/>
        <v>5.0881142857142851</v>
      </c>
      <c r="D123" s="4">
        <v>3.3662000000000002E-3</v>
      </c>
      <c r="E123" s="5">
        <f t="shared" si="352"/>
        <v>3.3831857142857147</v>
      </c>
      <c r="H123" s="3"/>
    </row>
    <row r="124" spans="1:8" x14ac:dyDescent="0.2">
      <c r="A124">
        <f t="shared" si="353"/>
        <v>123</v>
      </c>
      <c r="B124" s="4">
        <v>5.0640499999999996E-3</v>
      </c>
      <c r="C124" s="5">
        <f t="shared" si="352"/>
        <v>5.2237142857142853</v>
      </c>
      <c r="D124" s="4">
        <v>3.3942500000000001E-3</v>
      </c>
      <c r="E124" s="5">
        <f t="shared" si="352"/>
        <v>3.411485714285714</v>
      </c>
      <c r="H124" s="3"/>
    </row>
    <row r="125" spans="1:8" x14ac:dyDescent="0.2">
      <c r="A125">
        <f t="shared" si="353"/>
        <v>124</v>
      </c>
      <c r="B125" s="4">
        <v>5.41115E-3</v>
      </c>
      <c r="C125" s="5">
        <f t="shared" si="352"/>
        <v>5.361707142857143</v>
      </c>
      <c r="D125" s="4">
        <v>3.3860499999999998E-3</v>
      </c>
      <c r="E125" s="5">
        <f t="shared" si="352"/>
        <v>3.3841214285714285</v>
      </c>
      <c r="H125" s="3"/>
    </row>
    <row r="126" spans="1:8" x14ac:dyDescent="0.2">
      <c r="A126">
        <f t="shared" si="353"/>
        <v>125</v>
      </c>
      <c r="B126" s="4">
        <v>5.4521999999999999E-3</v>
      </c>
      <c r="C126" s="5">
        <f t="shared" si="352"/>
        <v>5.6244785714285728</v>
      </c>
      <c r="D126" s="4">
        <v>3.4068000000000002E-3</v>
      </c>
      <c r="E126" s="5">
        <f t="shared" si="352"/>
        <v>3.4014928571428569</v>
      </c>
      <c r="H126" s="3"/>
    </row>
    <row r="127" spans="1:8" x14ac:dyDescent="0.2">
      <c r="A127">
        <f t="shared" si="353"/>
        <v>126</v>
      </c>
      <c r="B127" s="4">
        <v>5.7987500000000001E-3</v>
      </c>
      <c r="C127" s="5">
        <f t="shared" si="352"/>
        <v>5.7436642857142859</v>
      </c>
      <c r="D127" s="4">
        <v>3.5000000000000001E-3</v>
      </c>
      <c r="E127" s="5">
        <f t="shared" si="352"/>
        <v>3.3891285714285715</v>
      </c>
      <c r="H127" s="3"/>
    </row>
    <row r="128" spans="1:8" x14ac:dyDescent="0.2">
      <c r="A128">
        <f t="shared" si="353"/>
        <v>127</v>
      </c>
      <c r="B128" s="4">
        <v>5.7127000000000002E-3</v>
      </c>
      <c r="C128" s="5">
        <f t="shared" si="352"/>
        <v>5.8973142857142866</v>
      </c>
      <c r="D128" s="4">
        <v>3.3601500000000001E-3</v>
      </c>
      <c r="E128" s="5">
        <f t="shared" si="352"/>
        <v>3.427135714285714</v>
      </c>
      <c r="H128" s="3"/>
    </row>
    <row r="129" spans="1:8" x14ac:dyDescent="0.2">
      <c r="A129">
        <f t="shared" si="353"/>
        <v>128</v>
      </c>
      <c r="B129" s="4">
        <v>6.7689500000000001E-3</v>
      </c>
      <c r="C129" s="5">
        <f t="shared" si="352"/>
        <v>6.0247857142857146</v>
      </c>
      <c r="D129" s="4">
        <v>3.3969999999999998E-3</v>
      </c>
      <c r="E129" s="5">
        <f t="shared" si="352"/>
        <v>3.4873357142857144</v>
      </c>
      <c r="H129" s="3"/>
    </row>
    <row r="130" spans="1:8" x14ac:dyDescent="0.2">
      <c r="A130">
        <f t="shared" si="353"/>
        <v>129</v>
      </c>
      <c r="B130" s="4">
        <v>5.9978499999999999E-3</v>
      </c>
      <c r="C130" s="5">
        <f t="shared" si="352"/>
        <v>6.1315285714285706</v>
      </c>
      <c r="D130" s="4">
        <v>3.2796499999999998E-3</v>
      </c>
      <c r="E130" s="5">
        <f t="shared" si="352"/>
        <v>3.5518357142857142</v>
      </c>
      <c r="H130" s="3"/>
    </row>
    <row r="131" spans="1:8" x14ac:dyDescent="0.2">
      <c r="A131">
        <f t="shared" si="353"/>
        <v>130</v>
      </c>
      <c r="B131" s="4">
        <v>6.1396000000000003E-3</v>
      </c>
      <c r="C131" s="5">
        <f t="shared" si="352"/>
        <v>6.2362071428571433</v>
      </c>
      <c r="D131" s="4">
        <v>3.6603E-3</v>
      </c>
      <c r="E131" s="5">
        <f t="shared" si="352"/>
        <v>3.5352571428571427</v>
      </c>
      <c r="H131" s="3"/>
    </row>
    <row r="132" spans="1:8" x14ac:dyDescent="0.2">
      <c r="A132">
        <f t="shared" si="353"/>
        <v>131</v>
      </c>
      <c r="B132" s="4">
        <v>6.3034500000000004E-3</v>
      </c>
      <c r="C132" s="5">
        <f t="shared" ref="C132:E195" si="354">AVERAGE(B129:B135)*1000</f>
        <v>6.3744357142857142</v>
      </c>
      <c r="D132" s="4">
        <v>3.80745E-3</v>
      </c>
      <c r="E132" s="5">
        <f t="shared" si="354"/>
        <v>3.5488642857142856</v>
      </c>
      <c r="H132" s="3"/>
    </row>
    <row r="133" spans="1:8" x14ac:dyDescent="0.2">
      <c r="A133">
        <f t="shared" ref="A133:A196" si="355">A132+1</f>
        <v>132</v>
      </c>
      <c r="B133" s="4">
        <v>6.1993999999999999E-3</v>
      </c>
      <c r="C133" s="5">
        <f t="shared" si="354"/>
        <v>6.3817642857142856</v>
      </c>
      <c r="D133" s="4">
        <v>3.8582999999999998E-3</v>
      </c>
      <c r="E133" s="5">
        <f t="shared" si="354"/>
        <v>3.558414285714286</v>
      </c>
      <c r="H133" s="3"/>
    </row>
    <row r="134" spans="1:8" x14ac:dyDescent="0.2">
      <c r="A134">
        <f t="shared" si="355"/>
        <v>133</v>
      </c>
      <c r="B134" s="4">
        <v>6.5315E-3</v>
      </c>
      <c r="C134" s="5">
        <f t="shared" si="354"/>
        <v>6.488607142857143</v>
      </c>
      <c r="D134" s="4">
        <v>3.3839500000000002E-3</v>
      </c>
      <c r="E134" s="5">
        <f t="shared" si="354"/>
        <v>3.5857928571428577</v>
      </c>
      <c r="H134" s="3"/>
    </row>
    <row r="135" spans="1:8" x14ac:dyDescent="0.2">
      <c r="A135">
        <f t="shared" si="355"/>
        <v>134</v>
      </c>
      <c r="B135" s="4">
        <v>6.6803000000000001E-3</v>
      </c>
      <c r="C135" s="5">
        <f t="shared" si="354"/>
        <v>6.6216357142857145</v>
      </c>
      <c r="D135" s="4">
        <v>3.4554E-3</v>
      </c>
      <c r="E135" s="5">
        <f t="shared" si="354"/>
        <v>3.5868714285714289</v>
      </c>
      <c r="H135" s="3"/>
    </row>
    <row r="136" spans="1:8" x14ac:dyDescent="0.2">
      <c r="A136">
        <f t="shared" si="355"/>
        <v>135</v>
      </c>
      <c r="B136" s="4">
        <v>6.8202499999999999E-3</v>
      </c>
      <c r="C136" s="5">
        <f t="shared" si="354"/>
        <v>6.7602785714285716</v>
      </c>
      <c r="D136" s="4">
        <v>3.4638500000000001E-3</v>
      </c>
      <c r="E136" s="5">
        <f t="shared" si="354"/>
        <v>3.5090357142857145</v>
      </c>
      <c r="H136" s="3"/>
    </row>
    <row r="137" spans="1:8" x14ac:dyDescent="0.2">
      <c r="A137">
        <f t="shared" si="355"/>
        <v>136</v>
      </c>
      <c r="B137" s="4">
        <v>6.74575E-3</v>
      </c>
      <c r="C137" s="5">
        <f t="shared" si="354"/>
        <v>6.9100714285714293</v>
      </c>
      <c r="D137" s="4">
        <v>3.4713000000000001E-3</v>
      </c>
      <c r="E137" s="5">
        <f t="shared" si="354"/>
        <v>3.4167571428571426</v>
      </c>
      <c r="H137" s="3"/>
    </row>
    <row r="138" spans="1:8" x14ac:dyDescent="0.2">
      <c r="A138">
        <f t="shared" si="355"/>
        <v>137</v>
      </c>
      <c r="B138" s="4">
        <v>7.0708000000000003E-3</v>
      </c>
      <c r="C138" s="5">
        <f t="shared" si="354"/>
        <v>7.0785428571428577</v>
      </c>
      <c r="D138" s="4">
        <v>3.6678499999999998E-3</v>
      </c>
      <c r="E138" s="5">
        <f t="shared" si="354"/>
        <v>3.4367928571428568</v>
      </c>
      <c r="H138" s="3"/>
    </row>
    <row r="139" spans="1:8" x14ac:dyDescent="0.2">
      <c r="A139">
        <f t="shared" si="355"/>
        <v>138</v>
      </c>
      <c r="B139" s="4">
        <v>7.2739500000000004E-3</v>
      </c>
      <c r="C139" s="5">
        <f t="shared" si="354"/>
        <v>7.2565500000000007</v>
      </c>
      <c r="D139" s="4">
        <v>3.2626E-3</v>
      </c>
      <c r="E139" s="5">
        <f t="shared" si="354"/>
        <v>3.419342857142857</v>
      </c>
      <c r="H139" s="3"/>
    </row>
    <row r="140" spans="1:8" x14ac:dyDescent="0.2">
      <c r="A140">
        <f t="shared" si="355"/>
        <v>139</v>
      </c>
      <c r="B140" s="4">
        <v>7.2479500000000004E-3</v>
      </c>
      <c r="C140" s="5">
        <f t="shared" si="354"/>
        <v>7.5035071428571429</v>
      </c>
      <c r="D140" s="4">
        <v>3.2123500000000001E-3</v>
      </c>
      <c r="E140" s="5">
        <f t="shared" si="354"/>
        <v>3.4063642857142864</v>
      </c>
      <c r="H140" s="3"/>
    </row>
    <row r="141" spans="1:8" x14ac:dyDescent="0.2">
      <c r="A141">
        <f t="shared" si="355"/>
        <v>140</v>
      </c>
      <c r="B141" s="4">
        <v>7.7108000000000003E-3</v>
      </c>
      <c r="C141" s="5">
        <f t="shared" si="354"/>
        <v>7.6952857142857143</v>
      </c>
      <c r="D141" s="4">
        <v>3.5241999999999999E-3</v>
      </c>
      <c r="E141" s="5">
        <f t="shared" si="354"/>
        <v>3.3930285714285717</v>
      </c>
      <c r="H141" s="3"/>
    </row>
    <row r="142" spans="1:8" x14ac:dyDescent="0.2">
      <c r="A142">
        <f t="shared" si="355"/>
        <v>141</v>
      </c>
      <c r="B142" s="4">
        <v>7.9263500000000004E-3</v>
      </c>
      <c r="C142" s="5">
        <f t="shared" si="354"/>
        <v>7.8686214285714291</v>
      </c>
      <c r="D142" s="4">
        <v>3.3332499999999998E-3</v>
      </c>
      <c r="E142" s="5">
        <f t="shared" si="354"/>
        <v>3.355607142857143</v>
      </c>
      <c r="H142" s="3"/>
    </row>
    <row r="143" spans="1:8" x14ac:dyDescent="0.2">
      <c r="A143">
        <f t="shared" si="355"/>
        <v>142</v>
      </c>
      <c r="B143" s="4">
        <v>8.5489499999999996E-3</v>
      </c>
      <c r="C143" s="5">
        <f t="shared" si="354"/>
        <v>7.9760857142857127</v>
      </c>
      <c r="D143" s="4">
        <v>3.3730000000000001E-3</v>
      </c>
      <c r="E143" s="5">
        <f t="shared" si="354"/>
        <v>3.3935928571428575</v>
      </c>
      <c r="H143" s="3"/>
    </row>
    <row r="144" spans="1:8" x14ac:dyDescent="0.2">
      <c r="A144">
        <f t="shared" si="355"/>
        <v>143</v>
      </c>
      <c r="B144" s="4">
        <v>8.0882000000000003E-3</v>
      </c>
      <c r="C144" s="5">
        <f t="shared" si="354"/>
        <v>8.2252785714285714</v>
      </c>
      <c r="D144" s="4">
        <v>3.3779499999999998E-3</v>
      </c>
      <c r="E144" s="5">
        <f t="shared" si="354"/>
        <v>3.4252214285714278</v>
      </c>
      <c r="H144" s="3"/>
    </row>
    <row r="145" spans="1:8" x14ac:dyDescent="0.2">
      <c r="A145">
        <f t="shared" si="355"/>
        <v>144</v>
      </c>
      <c r="B145" s="4">
        <v>8.2841500000000005E-3</v>
      </c>
      <c r="C145" s="5">
        <f t="shared" si="354"/>
        <v>8.4123785714285724</v>
      </c>
      <c r="D145" s="4">
        <v>3.4058999999999999E-3</v>
      </c>
      <c r="E145" s="5">
        <f t="shared" si="354"/>
        <v>3.4278714285714282</v>
      </c>
      <c r="H145" s="3"/>
    </row>
    <row r="146" spans="1:8" x14ac:dyDescent="0.2">
      <c r="A146">
        <f t="shared" si="355"/>
        <v>145</v>
      </c>
      <c r="B146" s="4">
        <v>8.0262000000000007E-3</v>
      </c>
      <c r="C146" s="5">
        <f t="shared" si="354"/>
        <v>8.5642500000000013</v>
      </c>
      <c r="D146" s="4">
        <v>3.5285E-3</v>
      </c>
      <c r="E146" s="5">
        <f t="shared" si="354"/>
        <v>3.4307071428571434</v>
      </c>
      <c r="H146" s="3"/>
    </row>
    <row r="147" spans="1:8" x14ac:dyDescent="0.2">
      <c r="A147">
        <f t="shared" si="355"/>
        <v>146</v>
      </c>
      <c r="B147" s="4">
        <v>8.9922999999999999E-3</v>
      </c>
      <c r="C147" s="5">
        <f t="shared" si="354"/>
        <v>8.6657642857142854</v>
      </c>
      <c r="D147" s="4">
        <v>3.4337500000000002E-3</v>
      </c>
      <c r="E147" s="5">
        <f t="shared" si="354"/>
        <v>3.4381214285714283</v>
      </c>
      <c r="H147" s="3"/>
    </row>
    <row r="148" spans="1:8" x14ac:dyDescent="0.2">
      <c r="A148">
        <f t="shared" si="355"/>
        <v>147</v>
      </c>
      <c r="B148" s="4">
        <v>9.0205000000000007E-3</v>
      </c>
      <c r="C148" s="5">
        <f t="shared" si="354"/>
        <v>8.8178928571428585</v>
      </c>
      <c r="D148" s="4">
        <v>3.5427499999999999E-3</v>
      </c>
      <c r="E148" s="5">
        <f t="shared" si="354"/>
        <v>3.4514500000000004</v>
      </c>
      <c r="H148" s="3"/>
    </row>
    <row r="149" spans="1:8" x14ac:dyDescent="0.2">
      <c r="A149">
        <f t="shared" si="355"/>
        <v>148</v>
      </c>
      <c r="B149" s="4">
        <v>8.9894499999999995E-3</v>
      </c>
      <c r="C149" s="5">
        <f t="shared" si="354"/>
        <v>8.9728000000000012</v>
      </c>
      <c r="D149" s="4">
        <v>3.3530999999999999E-3</v>
      </c>
      <c r="E149" s="5">
        <f t="shared" si="354"/>
        <v>3.4516999999999998</v>
      </c>
      <c r="H149" s="3"/>
    </row>
    <row r="150" spans="1:8" x14ac:dyDescent="0.2">
      <c r="A150">
        <f t="shared" si="355"/>
        <v>149</v>
      </c>
      <c r="B150" s="4">
        <v>9.2595500000000001E-3</v>
      </c>
      <c r="C150" s="5">
        <f t="shared" si="354"/>
        <v>9.2306357142857145</v>
      </c>
      <c r="D150" s="4">
        <v>3.4248999999999998E-3</v>
      </c>
      <c r="E150" s="5">
        <f t="shared" si="354"/>
        <v>3.4374499999999992</v>
      </c>
      <c r="H150" s="3"/>
    </row>
    <row r="151" spans="1:8" x14ac:dyDescent="0.2">
      <c r="A151">
        <f t="shared" si="355"/>
        <v>150</v>
      </c>
      <c r="B151" s="4">
        <v>9.1531000000000008E-3</v>
      </c>
      <c r="C151" s="5">
        <f t="shared" si="354"/>
        <v>9.3641142857142867</v>
      </c>
      <c r="D151" s="4">
        <v>3.4712499999999999E-3</v>
      </c>
      <c r="E151" s="5">
        <f t="shared" si="354"/>
        <v>3.441214285714286</v>
      </c>
      <c r="H151" s="3"/>
    </row>
    <row r="152" spans="1:8" x14ac:dyDescent="0.2">
      <c r="A152">
        <f t="shared" si="355"/>
        <v>151</v>
      </c>
      <c r="B152" s="4">
        <v>9.3685000000000001E-3</v>
      </c>
      <c r="C152" s="5">
        <f t="shared" si="354"/>
        <v>9.5693000000000019</v>
      </c>
      <c r="D152" s="4">
        <v>3.4076499999999999E-3</v>
      </c>
      <c r="E152" s="5">
        <f t="shared" si="354"/>
        <v>3.4827000000000004</v>
      </c>
      <c r="H152" s="3"/>
    </row>
    <row r="153" spans="1:8" x14ac:dyDescent="0.2">
      <c r="A153">
        <f t="shared" si="355"/>
        <v>152</v>
      </c>
      <c r="B153" s="4">
        <v>9.8310499999999992E-3</v>
      </c>
      <c r="C153" s="5">
        <f t="shared" si="354"/>
        <v>9.7257071428571447</v>
      </c>
      <c r="D153" s="4">
        <v>3.4287499999999999E-3</v>
      </c>
      <c r="E153" s="5">
        <f t="shared" si="354"/>
        <v>3.5333214285714285</v>
      </c>
      <c r="H153" s="3"/>
    </row>
    <row r="154" spans="1:8" x14ac:dyDescent="0.2">
      <c r="A154">
        <f t="shared" si="355"/>
        <v>153</v>
      </c>
      <c r="B154" s="4">
        <v>9.9266500000000004E-3</v>
      </c>
      <c r="C154" s="5">
        <f t="shared" si="354"/>
        <v>9.8917857142857137</v>
      </c>
      <c r="D154" s="4">
        <v>3.4600999999999998E-3</v>
      </c>
      <c r="E154" s="5">
        <f t="shared" si="354"/>
        <v>3.5906071428571429</v>
      </c>
      <c r="H154" s="3"/>
    </row>
    <row r="155" spans="1:8" x14ac:dyDescent="0.2">
      <c r="A155">
        <f t="shared" si="355"/>
        <v>154</v>
      </c>
      <c r="B155" s="4">
        <v>1.04568E-2</v>
      </c>
      <c r="C155" s="5">
        <f t="shared" si="354"/>
        <v>10.064314285714287</v>
      </c>
      <c r="D155" s="4">
        <v>3.83315E-3</v>
      </c>
      <c r="E155" s="5">
        <f t="shared" si="354"/>
        <v>3.6231357142857141</v>
      </c>
      <c r="H155" s="3"/>
    </row>
    <row r="156" spans="1:8" x14ac:dyDescent="0.2">
      <c r="A156">
        <f t="shared" si="355"/>
        <v>155</v>
      </c>
      <c r="B156" s="4">
        <v>1.0084299999999999E-2</v>
      </c>
      <c r="C156" s="5">
        <f t="shared" si="354"/>
        <v>10.237357142857144</v>
      </c>
      <c r="D156" s="4">
        <v>3.7074500000000002E-3</v>
      </c>
      <c r="E156" s="5">
        <f t="shared" si="354"/>
        <v>3.6671285714285711</v>
      </c>
      <c r="H156" s="3"/>
    </row>
    <row r="157" spans="1:8" x14ac:dyDescent="0.2">
      <c r="A157">
        <f t="shared" si="355"/>
        <v>156</v>
      </c>
      <c r="B157" s="4">
        <v>1.04221E-2</v>
      </c>
      <c r="C157" s="5">
        <f t="shared" si="354"/>
        <v>10.400307142857145</v>
      </c>
      <c r="D157" s="4">
        <v>3.8259000000000001E-3</v>
      </c>
      <c r="E157" s="5">
        <f t="shared" si="354"/>
        <v>3.6579428571428569</v>
      </c>
      <c r="H157" s="3"/>
    </row>
    <row r="158" spans="1:8" x14ac:dyDescent="0.2">
      <c r="A158">
        <f t="shared" si="355"/>
        <v>157</v>
      </c>
      <c r="B158" s="4">
        <v>1.03608E-2</v>
      </c>
      <c r="C158" s="5">
        <f t="shared" si="354"/>
        <v>10.51132142857143</v>
      </c>
      <c r="D158" s="4">
        <v>3.6989499999999999E-3</v>
      </c>
      <c r="E158" s="5">
        <f t="shared" si="354"/>
        <v>3.7020571428571429</v>
      </c>
      <c r="H158" s="3"/>
    </row>
    <row r="159" spans="1:8" x14ac:dyDescent="0.2">
      <c r="A159">
        <f t="shared" si="355"/>
        <v>158</v>
      </c>
      <c r="B159" s="4">
        <v>1.05798E-2</v>
      </c>
      <c r="C159" s="5">
        <f t="shared" si="354"/>
        <v>10.685814285714285</v>
      </c>
      <c r="D159" s="4">
        <v>3.7155999999999999E-3</v>
      </c>
      <c r="E159" s="5">
        <f t="shared" si="354"/>
        <v>3.6665142857142858</v>
      </c>
      <c r="H159" s="3"/>
    </row>
    <row r="160" spans="1:8" x14ac:dyDescent="0.2">
      <c r="A160">
        <f t="shared" si="355"/>
        <v>159</v>
      </c>
      <c r="B160" s="4">
        <v>1.0971699999999999E-2</v>
      </c>
      <c r="C160" s="5">
        <f t="shared" si="354"/>
        <v>10.919135714285714</v>
      </c>
      <c r="D160" s="4">
        <v>3.3644500000000002E-3</v>
      </c>
      <c r="E160" s="5">
        <f t="shared" si="354"/>
        <v>3.6432642857142858</v>
      </c>
      <c r="H160" s="3"/>
    </row>
    <row r="161" spans="1:8" x14ac:dyDescent="0.2">
      <c r="A161">
        <f t="shared" si="355"/>
        <v>160</v>
      </c>
      <c r="B161" s="4">
        <v>1.070375E-2</v>
      </c>
      <c r="C161" s="5">
        <f t="shared" si="354"/>
        <v>11.146771428571428</v>
      </c>
      <c r="D161" s="4">
        <v>3.7688999999999999E-3</v>
      </c>
      <c r="E161" s="5">
        <f t="shared" si="354"/>
        <v>3.6216285714285719</v>
      </c>
      <c r="H161" s="3"/>
    </row>
    <row r="162" spans="1:8" x14ac:dyDescent="0.2">
      <c r="A162">
        <f t="shared" si="355"/>
        <v>161</v>
      </c>
      <c r="B162" s="4">
        <v>1.1678249999999999E-2</v>
      </c>
      <c r="C162" s="5">
        <f t="shared" si="354"/>
        <v>11.439764285714286</v>
      </c>
      <c r="D162" s="4">
        <v>3.58435E-3</v>
      </c>
      <c r="E162" s="5">
        <f t="shared" si="354"/>
        <v>3.616885714285714</v>
      </c>
      <c r="H162" s="3"/>
    </row>
    <row r="163" spans="1:8" x14ac:dyDescent="0.2">
      <c r="A163">
        <f t="shared" si="355"/>
        <v>162</v>
      </c>
      <c r="B163" s="4">
        <v>1.171755E-2</v>
      </c>
      <c r="C163" s="5">
        <f t="shared" si="354"/>
        <v>11.654028571428571</v>
      </c>
      <c r="D163" s="4">
        <v>3.5447E-3</v>
      </c>
      <c r="E163" s="5">
        <f t="shared" si="354"/>
        <v>3.6427500000000004</v>
      </c>
      <c r="H163" s="3"/>
    </row>
    <row r="164" spans="1:8" x14ac:dyDescent="0.2">
      <c r="A164">
        <f t="shared" si="355"/>
        <v>163</v>
      </c>
      <c r="B164" s="4">
        <v>1.201555E-2</v>
      </c>
      <c r="C164" s="5">
        <f t="shared" si="354"/>
        <v>11.814442857142856</v>
      </c>
      <c r="D164" s="4">
        <v>3.6744500000000001E-3</v>
      </c>
      <c r="E164" s="5">
        <f t="shared" si="354"/>
        <v>3.7342928571428571</v>
      </c>
      <c r="H164" s="3"/>
    </row>
    <row r="165" spans="1:8" x14ac:dyDescent="0.2">
      <c r="A165">
        <f t="shared" si="355"/>
        <v>164</v>
      </c>
      <c r="B165" s="4">
        <v>1.2411749999999999E-2</v>
      </c>
      <c r="C165" s="5">
        <f t="shared" si="354"/>
        <v>12.116664285714286</v>
      </c>
      <c r="D165" s="4">
        <v>3.6657500000000002E-3</v>
      </c>
      <c r="E165" s="5">
        <f t="shared" si="354"/>
        <v>3.7071214285714285</v>
      </c>
      <c r="H165" s="3"/>
    </row>
    <row r="166" spans="1:8" x14ac:dyDescent="0.2">
      <c r="A166">
        <f t="shared" si="355"/>
        <v>165</v>
      </c>
      <c r="B166" s="4">
        <v>1.2079650000000001E-2</v>
      </c>
      <c r="C166" s="5">
        <f t="shared" si="354"/>
        <v>12.268307142857143</v>
      </c>
      <c r="D166" s="4">
        <v>3.8966500000000002E-3</v>
      </c>
      <c r="E166" s="5">
        <f t="shared" si="354"/>
        <v>3.6924571428571431</v>
      </c>
      <c r="H166" s="3"/>
    </row>
    <row r="167" spans="1:8" x14ac:dyDescent="0.2">
      <c r="A167">
        <f t="shared" si="355"/>
        <v>166</v>
      </c>
      <c r="B167" s="4">
        <v>1.20946E-2</v>
      </c>
      <c r="C167" s="5">
        <f t="shared" si="354"/>
        <v>12.545692857142855</v>
      </c>
      <c r="D167" s="4">
        <v>4.0052500000000001E-3</v>
      </c>
      <c r="E167" s="5">
        <f t="shared" si="354"/>
        <v>3.7334499999999995</v>
      </c>
      <c r="H167" s="3"/>
    </row>
    <row r="168" spans="1:8" x14ac:dyDescent="0.2">
      <c r="A168">
        <f t="shared" si="355"/>
        <v>167</v>
      </c>
      <c r="B168" s="4">
        <v>1.28193E-2</v>
      </c>
      <c r="C168" s="5">
        <f t="shared" si="354"/>
        <v>12.769764285714286</v>
      </c>
      <c r="D168" s="4">
        <v>3.5787000000000002E-3</v>
      </c>
      <c r="E168" s="5">
        <f t="shared" si="354"/>
        <v>3.7882642857142854</v>
      </c>
      <c r="H168" s="3"/>
    </row>
    <row r="169" spans="1:8" x14ac:dyDescent="0.2">
      <c r="A169">
        <f t="shared" si="355"/>
        <v>168</v>
      </c>
      <c r="B169" s="4">
        <v>1.2739749999999999E-2</v>
      </c>
      <c r="C169" s="5">
        <f t="shared" si="354"/>
        <v>12.962457142857144</v>
      </c>
      <c r="D169" s="4">
        <v>3.4816999999999999E-3</v>
      </c>
      <c r="E169" s="5">
        <f t="shared" si="354"/>
        <v>3.8235999999999999</v>
      </c>
      <c r="H169" s="3"/>
    </row>
    <row r="170" spans="1:8" x14ac:dyDescent="0.2">
      <c r="A170">
        <f t="shared" si="355"/>
        <v>169</v>
      </c>
      <c r="B170" s="4">
        <v>1.365925E-2</v>
      </c>
      <c r="C170" s="5">
        <f t="shared" si="354"/>
        <v>13.178335714285716</v>
      </c>
      <c r="D170" s="4">
        <v>3.8316499999999998E-3</v>
      </c>
      <c r="E170" s="5">
        <f t="shared" si="354"/>
        <v>3.8128357142857139</v>
      </c>
      <c r="H170" s="3"/>
    </row>
    <row r="171" spans="1:8" x14ac:dyDescent="0.2">
      <c r="A171">
        <f t="shared" si="355"/>
        <v>170</v>
      </c>
      <c r="B171" s="4">
        <v>1.358405E-2</v>
      </c>
      <c r="C171" s="5">
        <f t="shared" si="354"/>
        <v>13.4589</v>
      </c>
      <c r="D171" s="4">
        <v>4.05815E-3</v>
      </c>
      <c r="E171" s="5">
        <f t="shared" si="354"/>
        <v>3.7756642857142859</v>
      </c>
      <c r="H171" s="3"/>
    </row>
    <row r="172" spans="1:8" x14ac:dyDescent="0.2">
      <c r="A172">
        <f t="shared" si="355"/>
        <v>171</v>
      </c>
      <c r="B172" s="4">
        <v>1.37606E-2</v>
      </c>
      <c r="C172" s="5">
        <f t="shared" si="354"/>
        <v>13.641464285714287</v>
      </c>
      <c r="D172" s="4">
        <v>3.9131000000000001E-3</v>
      </c>
      <c r="E172" s="5">
        <f t="shared" si="354"/>
        <v>3.7975642857142855</v>
      </c>
      <c r="H172" s="3"/>
    </row>
    <row r="173" spans="1:8" x14ac:dyDescent="0.2">
      <c r="A173">
        <f t="shared" si="355"/>
        <v>172</v>
      </c>
      <c r="B173" s="4">
        <v>1.35908E-2</v>
      </c>
      <c r="C173" s="5">
        <f t="shared" si="354"/>
        <v>13.906478571428572</v>
      </c>
      <c r="D173" s="4">
        <v>3.8213000000000001E-3</v>
      </c>
      <c r="E173" s="5">
        <f t="shared" si="354"/>
        <v>3.8507928571428569</v>
      </c>
      <c r="H173" s="3"/>
    </row>
    <row r="174" spans="1:8" x14ac:dyDescent="0.2">
      <c r="A174">
        <f t="shared" si="355"/>
        <v>173</v>
      </c>
      <c r="B174" s="4">
        <v>1.405855E-2</v>
      </c>
      <c r="C174" s="5">
        <f t="shared" si="354"/>
        <v>14.05674285714286</v>
      </c>
      <c r="D174" s="4">
        <v>3.7450500000000002E-3</v>
      </c>
      <c r="E174" s="5">
        <f t="shared" si="354"/>
        <v>3.8326928571428565</v>
      </c>
      <c r="H174" s="3"/>
    </row>
    <row r="175" spans="1:8" x14ac:dyDescent="0.2">
      <c r="A175">
        <f t="shared" si="355"/>
        <v>174</v>
      </c>
      <c r="B175" s="4">
        <v>1.409725E-2</v>
      </c>
      <c r="C175" s="5">
        <f t="shared" si="354"/>
        <v>14.422664285714287</v>
      </c>
      <c r="D175" s="4">
        <v>3.7320000000000001E-3</v>
      </c>
      <c r="E175" s="5">
        <f t="shared" si="354"/>
        <v>3.756564285714286</v>
      </c>
      <c r="H175" s="3"/>
    </row>
    <row r="176" spans="1:8" x14ac:dyDescent="0.2">
      <c r="A176">
        <f t="shared" si="355"/>
        <v>175</v>
      </c>
      <c r="B176" s="4">
        <v>1.4594849999999999E-2</v>
      </c>
      <c r="C176" s="5">
        <f t="shared" si="354"/>
        <v>14.807942857142857</v>
      </c>
      <c r="D176" s="4">
        <v>3.8543000000000002E-3</v>
      </c>
      <c r="E176" s="5">
        <f t="shared" si="354"/>
        <v>3.7223857142857142</v>
      </c>
      <c r="H176" s="3"/>
    </row>
    <row r="177" spans="1:8" x14ac:dyDescent="0.2">
      <c r="A177">
        <f t="shared" si="355"/>
        <v>176</v>
      </c>
      <c r="B177" s="4">
        <v>1.47111E-2</v>
      </c>
      <c r="C177" s="5">
        <f t="shared" si="354"/>
        <v>15.263571428571428</v>
      </c>
      <c r="D177" s="4">
        <v>3.7049499999999998E-3</v>
      </c>
      <c r="E177" s="5">
        <f t="shared" si="354"/>
        <v>3.736528571428571</v>
      </c>
      <c r="H177" s="3"/>
    </row>
    <row r="178" spans="1:8" x14ac:dyDescent="0.2">
      <c r="A178">
        <f t="shared" si="355"/>
        <v>177</v>
      </c>
      <c r="B178" s="4">
        <v>1.61455E-2</v>
      </c>
      <c r="C178" s="5">
        <f t="shared" si="354"/>
        <v>15.966107142857142</v>
      </c>
      <c r="D178" s="4">
        <v>3.5252500000000002E-3</v>
      </c>
      <c r="E178" s="5">
        <f t="shared" si="354"/>
        <v>3.7503857142857151</v>
      </c>
      <c r="H178" s="3"/>
    </row>
    <row r="179" spans="1:8" x14ac:dyDescent="0.2">
      <c r="A179">
        <f t="shared" si="355"/>
        <v>178</v>
      </c>
      <c r="B179" s="4">
        <v>1.6457550000000001E-2</v>
      </c>
      <c r="C179" s="5">
        <f t="shared" si="354"/>
        <v>16.665028571428572</v>
      </c>
      <c r="D179" s="4">
        <v>3.6738500000000002E-3</v>
      </c>
      <c r="E179" s="5">
        <f t="shared" si="354"/>
        <v>3.7389857142857141</v>
      </c>
      <c r="H179" s="3"/>
    </row>
    <row r="180" spans="1:8" x14ac:dyDescent="0.2">
      <c r="A180">
        <f t="shared" si="355"/>
        <v>179</v>
      </c>
      <c r="B180" s="4">
        <v>1.6780199999999999E-2</v>
      </c>
      <c r="C180" s="5">
        <f t="shared" si="354"/>
        <v>17.389092857142856</v>
      </c>
      <c r="D180" s="4">
        <v>3.9202999999999998E-3</v>
      </c>
      <c r="E180" s="5">
        <f t="shared" si="354"/>
        <v>3.753028571428572</v>
      </c>
      <c r="H180" s="3"/>
    </row>
    <row r="181" spans="1:8" x14ac:dyDescent="0.2">
      <c r="A181">
        <f t="shared" si="355"/>
        <v>180</v>
      </c>
      <c r="B181" s="4">
        <v>1.8976300000000001E-2</v>
      </c>
      <c r="C181" s="5">
        <f t="shared" si="354"/>
        <v>18.311342857142858</v>
      </c>
      <c r="D181" s="4">
        <v>3.8420500000000001E-3</v>
      </c>
      <c r="E181" s="5">
        <f t="shared" si="354"/>
        <v>3.753278571428571</v>
      </c>
      <c r="H181" s="3"/>
    </row>
    <row r="182" spans="1:8" x14ac:dyDescent="0.2">
      <c r="A182">
        <f t="shared" si="355"/>
        <v>181</v>
      </c>
      <c r="B182" s="4">
        <v>1.8989700000000002E-2</v>
      </c>
      <c r="C182" s="5">
        <f t="shared" si="354"/>
        <v>18.787950000000002</v>
      </c>
      <c r="D182" s="4">
        <v>3.6522E-3</v>
      </c>
      <c r="E182" s="5">
        <f t="shared" si="354"/>
        <v>3.7639214285714284</v>
      </c>
      <c r="H182" s="3"/>
    </row>
    <row r="183" spans="1:8" x14ac:dyDescent="0.2">
      <c r="A183">
        <f t="shared" si="355"/>
        <v>182</v>
      </c>
      <c r="B183" s="4">
        <v>1.9663300000000002E-2</v>
      </c>
      <c r="C183" s="5">
        <f t="shared" si="354"/>
        <v>19.075657142857143</v>
      </c>
      <c r="D183" s="4">
        <v>3.9525999999999997E-3</v>
      </c>
      <c r="E183" s="5">
        <f t="shared" si="354"/>
        <v>3.7614000000000001</v>
      </c>
      <c r="H183" s="3"/>
    </row>
    <row r="184" spans="1:8" x14ac:dyDescent="0.2">
      <c r="A184">
        <f t="shared" si="355"/>
        <v>183</v>
      </c>
      <c r="B184" s="4">
        <v>2.1166850000000001E-2</v>
      </c>
      <c r="C184" s="5">
        <f t="shared" si="354"/>
        <v>19.409228571428571</v>
      </c>
      <c r="D184" s="4">
        <v>3.7066999999999998E-3</v>
      </c>
      <c r="E184" s="5">
        <f t="shared" si="354"/>
        <v>3.7423642857142858</v>
      </c>
      <c r="H184" s="3"/>
    </row>
    <row r="185" spans="1:8" x14ac:dyDescent="0.2">
      <c r="A185">
        <f t="shared" si="355"/>
        <v>184</v>
      </c>
      <c r="B185" s="4">
        <v>1.9481749999999999E-2</v>
      </c>
      <c r="C185" s="5">
        <f t="shared" si="354"/>
        <v>19.436585714285716</v>
      </c>
      <c r="D185" s="4">
        <v>3.5997500000000001E-3</v>
      </c>
      <c r="E185" s="5">
        <f t="shared" si="354"/>
        <v>3.7529928571428575</v>
      </c>
      <c r="H185" s="3"/>
    </row>
    <row r="186" spans="1:8" x14ac:dyDescent="0.2">
      <c r="A186">
        <f t="shared" si="355"/>
        <v>185</v>
      </c>
      <c r="B186" s="4">
        <v>1.8471499999999998E-2</v>
      </c>
      <c r="C186" s="5">
        <f t="shared" si="354"/>
        <v>19.469457142857141</v>
      </c>
      <c r="D186" s="4">
        <v>3.6562000000000001E-3</v>
      </c>
      <c r="E186" s="5">
        <f t="shared" si="354"/>
        <v>3.7597785714285719</v>
      </c>
      <c r="H186" s="3"/>
    </row>
    <row r="187" spans="1:8" x14ac:dyDescent="0.2">
      <c r="A187">
        <f t="shared" si="355"/>
        <v>186</v>
      </c>
      <c r="B187" s="4">
        <v>1.9115199999999999E-2</v>
      </c>
      <c r="C187" s="5">
        <f t="shared" si="354"/>
        <v>19.452885714285713</v>
      </c>
      <c r="D187" s="4">
        <v>3.7870500000000001E-3</v>
      </c>
      <c r="E187" s="5">
        <f t="shared" si="354"/>
        <v>3.7266500000000002</v>
      </c>
      <c r="H187" s="3"/>
    </row>
    <row r="188" spans="1:8" x14ac:dyDescent="0.2">
      <c r="A188">
        <f t="shared" si="355"/>
        <v>187</v>
      </c>
      <c r="B188" s="4">
        <v>1.9167799999999999E-2</v>
      </c>
      <c r="C188" s="5">
        <f t="shared" si="354"/>
        <v>19.344621428571429</v>
      </c>
      <c r="D188" s="4">
        <v>3.9164500000000001E-3</v>
      </c>
      <c r="E188" s="5">
        <f t="shared" si="354"/>
        <v>3.7458785714285714</v>
      </c>
      <c r="H188" s="3"/>
    </row>
    <row r="189" spans="1:8" x14ac:dyDescent="0.2">
      <c r="A189">
        <f t="shared" si="355"/>
        <v>188</v>
      </c>
      <c r="B189" s="4">
        <v>1.9219799999999999E-2</v>
      </c>
      <c r="C189" s="5">
        <f t="shared" si="354"/>
        <v>19.34702857142857</v>
      </c>
      <c r="D189" s="4">
        <v>3.6997000000000002E-3</v>
      </c>
      <c r="E189" s="5">
        <f t="shared" si="354"/>
        <v>3.8061857142857143</v>
      </c>
      <c r="H189" s="3"/>
    </row>
    <row r="190" spans="1:8" x14ac:dyDescent="0.2">
      <c r="A190">
        <f t="shared" si="355"/>
        <v>189</v>
      </c>
      <c r="B190" s="4">
        <v>1.95473E-2</v>
      </c>
      <c r="C190" s="5">
        <f t="shared" si="354"/>
        <v>19.600928571428572</v>
      </c>
      <c r="D190" s="4">
        <v>3.7207E-3</v>
      </c>
      <c r="E190" s="5">
        <f t="shared" si="354"/>
        <v>3.8189857142857146</v>
      </c>
      <c r="H190" s="3"/>
    </row>
    <row r="191" spans="1:8" x14ac:dyDescent="0.2">
      <c r="A191">
        <f t="shared" si="355"/>
        <v>190</v>
      </c>
      <c r="B191" s="4">
        <v>2.0409E-2</v>
      </c>
      <c r="C191" s="5">
        <f t="shared" si="354"/>
        <v>19.873871428571427</v>
      </c>
      <c r="D191" s="4">
        <v>3.8413000000000002E-3</v>
      </c>
      <c r="E191" s="5">
        <f t="shared" si="354"/>
        <v>3.7895500000000006</v>
      </c>
      <c r="H191" s="3"/>
    </row>
    <row r="192" spans="1:8" x14ac:dyDescent="0.2">
      <c r="A192">
        <f t="shared" si="355"/>
        <v>191</v>
      </c>
      <c r="B192" s="4">
        <v>1.9498600000000001E-2</v>
      </c>
      <c r="C192" s="5">
        <f t="shared" si="354"/>
        <v>20.229314285714285</v>
      </c>
      <c r="D192" s="4">
        <v>4.0219000000000001E-3</v>
      </c>
      <c r="E192" s="5">
        <f t="shared" si="354"/>
        <v>3.7583000000000002</v>
      </c>
      <c r="H192" s="3"/>
    </row>
    <row r="193" spans="1:8" x14ac:dyDescent="0.2">
      <c r="A193">
        <f t="shared" si="355"/>
        <v>192</v>
      </c>
      <c r="B193" s="4">
        <v>2.0248800000000001E-2</v>
      </c>
      <c r="C193" s="5">
        <f t="shared" si="354"/>
        <v>20.485528571428571</v>
      </c>
      <c r="D193" s="4">
        <v>3.7458000000000001E-3</v>
      </c>
      <c r="E193" s="5">
        <f t="shared" si="354"/>
        <v>3.8249857142857144</v>
      </c>
      <c r="H193" s="3"/>
    </row>
    <row r="194" spans="1:8" x14ac:dyDescent="0.2">
      <c r="A194">
        <f t="shared" si="355"/>
        <v>193</v>
      </c>
      <c r="B194" s="4">
        <v>2.1025800000000001E-2</v>
      </c>
      <c r="C194" s="5">
        <f t="shared" si="354"/>
        <v>20.877814285714283</v>
      </c>
      <c r="D194" s="4">
        <v>3.581E-3</v>
      </c>
      <c r="E194" s="5">
        <f t="shared" si="354"/>
        <v>3.8620142857142854</v>
      </c>
      <c r="H194" s="3"/>
    </row>
    <row r="195" spans="1:8" x14ac:dyDescent="0.2">
      <c r="A195">
        <f t="shared" si="355"/>
        <v>194</v>
      </c>
      <c r="B195" s="4">
        <v>2.1655899999999999E-2</v>
      </c>
      <c r="C195" s="5">
        <f t="shared" si="354"/>
        <v>21.252871428571432</v>
      </c>
      <c r="D195" s="4">
        <v>3.6976999999999999E-3</v>
      </c>
      <c r="E195" s="5">
        <f t="shared" si="354"/>
        <v>3.8644214285714287</v>
      </c>
      <c r="H195" s="3"/>
    </row>
    <row r="196" spans="1:8" x14ac:dyDescent="0.2">
      <c r="A196">
        <f t="shared" si="355"/>
        <v>195</v>
      </c>
      <c r="B196" s="4">
        <v>2.1013299999999999E-2</v>
      </c>
      <c r="C196" s="5">
        <f t="shared" ref="C196:E198" si="356">AVERAGE(B193:B199)*1000</f>
        <v>21.68721428571429</v>
      </c>
      <c r="D196" s="4">
        <v>4.1665000000000001E-3</v>
      </c>
      <c r="E196" s="5">
        <f t="shared" si="356"/>
        <v>3.8642571428571428</v>
      </c>
      <c r="H196" s="3"/>
    </row>
    <row r="197" spans="1:8" x14ac:dyDescent="0.2">
      <c r="A197">
        <f t="shared" ref="A197:A201" si="357">A196+1</f>
        <v>196</v>
      </c>
      <c r="B197" s="4">
        <v>2.2293299999999999E-2</v>
      </c>
      <c r="C197" s="5">
        <f t="shared" si="356"/>
        <v>22.018571428571427</v>
      </c>
      <c r="D197" s="4">
        <v>3.9798999999999998E-3</v>
      </c>
      <c r="E197" s="5">
        <f t="shared" si="356"/>
        <v>3.9205928571428572</v>
      </c>
      <c r="H197" s="3"/>
    </row>
    <row r="198" spans="1:8" x14ac:dyDescent="0.2">
      <c r="A198">
        <f t="shared" si="357"/>
        <v>197</v>
      </c>
      <c r="B198" s="4">
        <v>2.30344E-2</v>
      </c>
      <c r="C198" s="5">
        <f>AVERAGE(B195:B201)*1000</f>
        <v>22.250157142857141</v>
      </c>
      <c r="D198" s="4">
        <v>3.8581499999999999E-3</v>
      </c>
      <c r="E198" s="5">
        <f t="shared" si="356"/>
        <v>4.0133285714285725</v>
      </c>
      <c r="H198" s="3"/>
    </row>
    <row r="199" spans="1:8" x14ac:dyDescent="0.2">
      <c r="A199">
        <f t="shared" si="357"/>
        <v>198</v>
      </c>
      <c r="B199" s="4">
        <v>2.2539E-2</v>
      </c>
      <c r="C199" s="3"/>
      <c r="D199" s="4">
        <v>4.02075E-3</v>
      </c>
      <c r="E199" s="3"/>
      <c r="H199" s="3"/>
    </row>
    <row r="200" spans="1:8" x14ac:dyDescent="0.2">
      <c r="A200">
        <f t="shared" si="357"/>
        <v>199</v>
      </c>
      <c r="B200" s="4">
        <v>2.2568299999999999E-2</v>
      </c>
      <c r="C200" s="3"/>
      <c r="D200" s="4">
        <v>4.1401500000000004E-3</v>
      </c>
      <c r="E200" s="3"/>
      <c r="H200" s="3"/>
    </row>
    <row r="201" spans="1:8" x14ac:dyDescent="0.2">
      <c r="A201">
        <f t="shared" si="357"/>
        <v>200</v>
      </c>
      <c r="B201" s="4">
        <v>2.2646900000000001E-2</v>
      </c>
      <c r="C201" s="3"/>
      <c r="D201" s="4">
        <v>4.2301500000000002E-3</v>
      </c>
      <c r="E201" s="3"/>
      <c r="H201" s="3"/>
    </row>
    <row r="202" spans="1:8" x14ac:dyDescent="0.2">
      <c r="C202" s="3"/>
      <c r="H202" s="3"/>
    </row>
    <row r="203" spans="1:8" x14ac:dyDescent="0.2">
      <c r="C203" s="3"/>
      <c r="H203" s="3"/>
    </row>
    <row r="204" spans="1:8" x14ac:dyDescent="0.2">
      <c r="H204" s="3"/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BC3E-F4AD-8A40-922C-B24D6659330A}">
  <dimension ref="A4:F204"/>
  <sheetViews>
    <sheetView workbookViewId="0">
      <selection activeCell="K194" sqref="K194"/>
    </sheetView>
  </sheetViews>
  <sheetFormatPr baseColWidth="10" defaultColWidth="11" defaultRowHeight="16" x14ac:dyDescent="0.2"/>
  <sheetData>
    <row r="4" spans="1:6" x14ac:dyDescent="0.2">
      <c r="A4" s="7" t="s">
        <v>0</v>
      </c>
      <c r="B4" s="7"/>
      <c r="C4" s="7"/>
      <c r="D4" s="7"/>
    </row>
    <row r="5" spans="1:6" x14ac:dyDescent="0.2">
      <c r="A5" t="s">
        <v>10</v>
      </c>
      <c r="B5" s="4" t="s">
        <v>6</v>
      </c>
      <c r="C5" t="s">
        <v>8</v>
      </c>
      <c r="D5" s="4" t="s">
        <v>7</v>
      </c>
      <c r="F5" t="s">
        <v>12</v>
      </c>
    </row>
    <row r="6" spans="1:6" x14ac:dyDescent="0.2">
      <c r="A6">
        <f>'Time Taken'!A3</f>
        <v>2</v>
      </c>
      <c r="B6">
        <f>'Time Taken'!B3</f>
        <v>4.9999999999999998E-7</v>
      </c>
      <c r="C6">
        <f>'Time Taken'!C3</f>
        <v>0</v>
      </c>
      <c r="D6">
        <f>'Time Taken'!D3</f>
        <v>3.39975E-3</v>
      </c>
      <c r="E6">
        <f>'Time Taken'!E3</f>
        <v>0</v>
      </c>
    </row>
    <row r="7" spans="1:6" x14ac:dyDescent="0.2">
      <c r="A7">
        <f>'Time Taken'!A4</f>
        <v>3</v>
      </c>
      <c r="B7">
        <f>'Time Taken'!B4</f>
        <v>1.95E-6</v>
      </c>
      <c r="C7">
        <f>'Time Taken'!C4</f>
        <v>0</v>
      </c>
      <c r="D7">
        <f>'Time Taken'!D4</f>
        <v>3.3096499999999999E-3</v>
      </c>
      <c r="E7">
        <f>'Time Taken'!E4</f>
        <v>0</v>
      </c>
    </row>
    <row r="8" spans="1:6" x14ac:dyDescent="0.2">
      <c r="A8">
        <f>'Time Taken'!A5</f>
        <v>4</v>
      </c>
      <c r="B8">
        <f>'Time Taken'!B5</f>
        <v>5.9999999999999997E-7</v>
      </c>
      <c r="C8">
        <f>'Time Taken'!C5</f>
        <v>0</v>
      </c>
      <c r="D8">
        <f>'Time Taken'!D5</f>
        <v>3.3324000000000001E-3</v>
      </c>
      <c r="E8">
        <f>'Time Taken'!E5</f>
        <v>0</v>
      </c>
    </row>
    <row r="9" spans="1:6" x14ac:dyDescent="0.2">
      <c r="A9">
        <f>'Time Taken'!A6</f>
        <v>5</v>
      </c>
      <c r="B9">
        <f>'Time Taken'!B6</f>
        <v>8.5000000000000001E-7</v>
      </c>
      <c r="C9">
        <f>'Time Taken'!C6</f>
        <v>1.3857142857142857E-3</v>
      </c>
      <c r="D9">
        <f>'Time Taken'!D6</f>
        <v>3.1189E-3</v>
      </c>
      <c r="E9">
        <f>'Time Taken'!E6</f>
        <v>3.36985</v>
      </c>
      <c r="F9">
        <f xml:space="preserve"> C9/E9</f>
        <v>4.1120948579737547E-4</v>
      </c>
    </row>
    <row r="10" spans="1:6" x14ac:dyDescent="0.2">
      <c r="A10">
        <f>'Time Taken'!A7</f>
        <v>6</v>
      </c>
      <c r="B10">
        <f>'Time Taken'!B7</f>
        <v>1.35E-6</v>
      </c>
      <c r="C10">
        <f>'Time Taken'!C7</f>
        <v>1.7571428571428573E-3</v>
      </c>
      <c r="D10">
        <f>'Time Taken'!D7</f>
        <v>3.5416000000000002E-3</v>
      </c>
      <c r="E10">
        <f>'Time Taken'!E7</f>
        <v>3.3611928571428571</v>
      </c>
      <c r="F10">
        <f t="shared" ref="F10:F73" si="0" xml:space="preserve"> C10/E10</f>
        <v>5.2277359015825595E-4</v>
      </c>
    </row>
    <row r="11" spans="1:6" x14ac:dyDescent="0.2">
      <c r="A11">
        <f>'Time Taken'!A8</f>
        <v>7</v>
      </c>
      <c r="B11">
        <f>'Time Taken'!B8</f>
        <v>1.8500000000000001E-6</v>
      </c>
      <c r="C11">
        <f>'Time Taken'!C8</f>
        <v>2.0714285714285713E-3</v>
      </c>
      <c r="D11">
        <f>'Time Taken'!D8</f>
        <v>3.6118999999999999E-3</v>
      </c>
      <c r="E11">
        <f>'Time Taken'!E8</f>
        <v>3.3488571428571428</v>
      </c>
      <c r="F11">
        <f t="shared" si="0"/>
        <v>6.1854790546881668E-4</v>
      </c>
    </row>
    <row r="12" spans="1:6" x14ac:dyDescent="0.2">
      <c r="A12">
        <f>'Time Taken'!A9</f>
        <v>8</v>
      </c>
      <c r="B12">
        <f>'Time Taken'!B9</f>
        <v>2.6000000000000001E-6</v>
      </c>
      <c r="C12">
        <f>'Time Taken'!C9</f>
        <v>2.6785714285714286E-3</v>
      </c>
      <c r="D12">
        <f>'Time Taken'!D9</f>
        <v>3.2747499999999999E-3</v>
      </c>
      <c r="E12">
        <f>'Time Taken'!E9</f>
        <v>3.3875857142857138</v>
      </c>
      <c r="F12">
        <f t="shared" si="0"/>
        <v>7.9070218571169538E-4</v>
      </c>
    </row>
    <row r="13" spans="1:6" x14ac:dyDescent="0.2">
      <c r="A13">
        <f>'Time Taken'!A10</f>
        <v>9</v>
      </c>
      <c r="B13">
        <f>'Time Taken'!B10</f>
        <v>3.1E-6</v>
      </c>
      <c r="C13">
        <f>'Time Taken'!C10</f>
        <v>3.428571428571428E-3</v>
      </c>
      <c r="D13">
        <f>'Time Taken'!D10</f>
        <v>3.3391499999999999E-3</v>
      </c>
      <c r="E13">
        <f>'Time Taken'!E10</f>
        <v>3.4295428571428563</v>
      </c>
      <c r="F13">
        <f t="shared" si="0"/>
        <v>9.9971674692170558E-4</v>
      </c>
    </row>
    <row r="14" spans="1:6" x14ac:dyDescent="0.2">
      <c r="A14">
        <f>'Time Taken'!A11</f>
        <v>10</v>
      </c>
      <c r="B14">
        <f>'Time Taken'!B11</f>
        <v>4.1500000000000001E-6</v>
      </c>
      <c r="C14">
        <f>'Time Taken'!C11</f>
        <v>4.2785714285714285E-3</v>
      </c>
      <c r="D14">
        <f>'Time Taken'!D11</f>
        <v>3.2233000000000001E-3</v>
      </c>
      <c r="E14">
        <f>'Time Taken'!E11</f>
        <v>3.4267000000000003</v>
      </c>
      <c r="F14">
        <f t="shared" si="0"/>
        <v>1.2485981931804441E-3</v>
      </c>
    </row>
    <row r="15" spans="1:6" x14ac:dyDescent="0.2">
      <c r="A15">
        <f>'Time Taken'!A12</f>
        <v>11</v>
      </c>
      <c r="B15">
        <f>'Time Taken'!B12</f>
        <v>4.8500000000000002E-6</v>
      </c>
      <c r="C15">
        <f>'Time Taken'!C12</f>
        <v>5.3428571428571431E-3</v>
      </c>
      <c r="D15">
        <f>'Time Taken'!D12</f>
        <v>3.6034999999999999E-3</v>
      </c>
      <c r="E15">
        <f>'Time Taken'!E12</f>
        <v>3.3676928571428575</v>
      </c>
      <c r="F15">
        <f t="shared" si="0"/>
        <v>1.5865036894694756E-3</v>
      </c>
    </row>
    <row r="16" spans="1:6" x14ac:dyDescent="0.2">
      <c r="A16">
        <f>'Time Taken'!A13</f>
        <v>12</v>
      </c>
      <c r="B16">
        <f>'Time Taken'!B13</f>
        <v>6.1E-6</v>
      </c>
      <c r="C16">
        <f>'Time Taken'!C13</f>
        <v>6.9571428571428571E-3</v>
      </c>
      <c r="D16">
        <f>'Time Taken'!D13</f>
        <v>3.4126E-3</v>
      </c>
      <c r="E16">
        <f>'Time Taken'!E13</f>
        <v>3.3400357142857144</v>
      </c>
      <c r="F16">
        <f t="shared" si="0"/>
        <v>2.0829546305107943E-3</v>
      </c>
    </row>
    <row r="17" spans="1:6" x14ac:dyDescent="0.2">
      <c r="A17">
        <f>'Time Taken'!A14</f>
        <v>13</v>
      </c>
      <c r="B17">
        <f>'Time Taken'!B14</f>
        <v>7.3000000000000004E-6</v>
      </c>
      <c r="C17">
        <f>'Time Taken'!C14</f>
        <v>8.4142857142857144E-3</v>
      </c>
      <c r="D17">
        <f>'Time Taken'!D14</f>
        <v>3.5217E-3</v>
      </c>
      <c r="E17">
        <f>'Time Taken'!E14</f>
        <v>3.348035714285714</v>
      </c>
      <c r="F17">
        <f t="shared" si="0"/>
        <v>2.5132007040375489E-3</v>
      </c>
    </row>
    <row r="18" spans="1:6" x14ac:dyDescent="0.2">
      <c r="A18">
        <f>'Time Taken'!A15</f>
        <v>14</v>
      </c>
      <c r="B18">
        <f>'Time Taken'!B15</f>
        <v>9.3000000000000007E-6</v>
      </c>
      <c r="C18">
        <f>'Time Taken'!C15</f>
        <v>1.005E-2</v>
      </c>
      <c r="D18">
        <f>'Time Taken'!D15</f>
        <v>3.19885E-3</v>
      </c>
      <c r="E18">
        <f>'Time Taken'!E15</f>
        <v>3.3549142857142855</v>
      </c>
      <c r="F18">
        <f t="shared" si="0"/>
        <v>2.9956055935003662E-3</v>
      </c>
    </row>
    <row r="19" spans="1:6" x14ac:dyDescent="0.2">
      <c r="A19">
        <f>'Time Taken'!A16</f>
        <v>15</v>
      </c>
      <c r="B19">
        <f>'Time Taken'!B16</f>
        <v>1.3900000000000001E-5</v>
      </c>
      <c r="C19">
        <f>'Time Taken'!C16</f>
        <v>1.2007142857142857E-2</v>
      </c>
      <c r="D19">
        <f>'Time Taken'!D16</f>
        <v>3.0811499999999999E-3</v>
      </c>
      <c r="E19">
        <f>'Time Taken'!E16</f>
        <v>3.2985428571428574</v>
      </c>
      <c r="F19">
        <f t="shared" si="0"/>
        <v>3.6401354710738072E-3</v>
      </c>
    </row>
    <row r="20" spans="1:6" x14ac:dyDescent="0.2">
      <c r="A20">
        <f>'Time Taken'!A17</f>
        <v>16</v>
      </c>
      <c r="B20">
        <f>'Time Taken'!B17</f>
        <v>1.33E-5</v>
      </c>
      <c r="C20">
        <f>'Time Taken'!C17</f>
        <v>1.4314285714285713E-2</v>
      </c>
      <c r="D20">
        <f>'Time Taken'!D17</f>
        <v>3.39515E-3</v>
      </c>
      <c r="E20">
        <f>'Time Taken'!E17</f>
        <v>3.3157142857142854</v>
      </c>
      <c r="F20">
        <f t="shared" si="0"/>
        <v>4.3171046962516158E-3</v>
      </c>
    </row>
    <row r="21" spans="1:6" x14ac:dyDescent="0.2">
      <c r="A21">
        <f>'Time Taken'!A18</f>
        <v>17</v>
      </c>
      <c r="B21">
        <f>'Time Taken'!B18</f>
        <v>1.56E-5</v>
      </c>
      <c r="C21">
        <f>'Time Taken'!C18</f>
        <v>1.6914285714285715E-2</v>
      </c>
      <c r="D21">
        <f>'Time Taken'!D18</f>
        <v>3.27145E-3</v>
      </c>
      <c r="E21">
        <f>'Time Taken'!E18</f>
        <v>3.288214285714286</v>
      </c>
      <c r="F21">
        <f t="shared" si="0"/>
        <v>5.1439122406864339E-3</v>
      </c>
    </row>
    <row r="22" spans="1:6" x14ac:dyDescent="0.2">
      <c r="A22">
        <f>'Time Taken'!A19</f>
        <v>18</v>
      </c>
      <c r="B22">
        <f>'Time Taken'!B19</f>
        <v>1.855E-5</v>
      </c>
      <c r="C22">
        <f>'Time Taken'!C19</f>
        <v>1.9885714285714284E-2</v>
      </c>
      <c r="D22">
        <f>'Time Taken'!D19</f>
        <v>3.2089000000000002E-3</v>
      </c>
      <c r="E22">
        <f>'Time Taken'!E19</f>
        <v>3.2929785714285718</v>
      </c>
      <c r="F22">
        <f t="shared" si="0"/>
        <v>6.0388228633651243E-3</v>
      </c>
    </row>
    <row r="23" spans="1:6" x14ac:dyDescent="0.2">
      <c r="A23">
        <f>'Time Taken'!A20</f>
        <v>19</v>
      </c>
      <c r="B23">
        <f>'Time Taken'!B20</f>
        <v>2.2249999999999999E-5</v>
      </c>
      <c r="C23">
        <f>'Time Taken'!C20</f>
        <v>2.3121428571428571E-2</v>
      </c>
      <c r="D23">
        <f>'Time Taken'!D20</f>
        <v>3.5328E-3</v>
      </c>
      <c r="E23">
        <f>'Time Taken'!E20</f>
        <v>3.3521428571428578</v>
      </c>
      <c r="F23">
        <f t="shared" si="0"/>
        <v>6.8975069252077545E-3</v>
      </c>
    </row>
    <row r="24" spans="1:6" x14ac:dyDescent="0.2">
      <c r="A24">
        <f>'Time Taken'!A21</f>
        <v>20</v>
      </c>
      <c r="B24">
        <f>'Time Taken'!B21</f>
        <v>2.55E-5</v>
      </c>
      <c r="C24">
        <f>'Time Taken'!C21</f>
        <v>2.7435714285714285E-2</v>
      </c>
      <c r="D24">
        <f>'Time Taken'!D21</f>
        <v>3.3292E-3</v>
      </c>
      <c r="E24">
        <f>'Time Taken'!E21</f>
        <v>3.3401214285714289</v>
      </c>
      <c r="F24">
        <f t="shared" si="0"/>
        <v>8.2139870877234993E-3</v>
      </c>
    </row>
    <row r="25" spans="1:6" x14ac:dyDescent="0.2">
      <c r="A25">
        <f>'Time Taken'!A22</f>
        <v>21</v>
      </c>
      <c r="B25">
        <f>'Time Taken'!B22</f>
        <v>3.01E-5</v>
      </c>
      <c r="C25">
        <f>'Time Taken'!C22</f>
        <v>3.1814285714285712E-2</v>
      </c>
      <c r="D25">
        <f>'Time Taken'!D22</f>
        <v>3.2322000000000002E-3</v>
      </c>
      <c r="E25">
        <f>'Time Taken'!E22</f>
        <v>3.3445928571428576</v>
      </c>
      <c r="F25">
        <f t="shared" si="0"/>
        <v>9.512155013529297E-3</v>
      </c>
    </row>
    <row r="26" spans="1:6" x14ac:dyDescent="0.2">
      <c r="A26">
        <f>'Time Taken'!A23</f>
        <v>22</v>
      </c>
      <c r="B26">
        <f>'Time Taken'!B23</f>
        <v>3.6550000000000001E-5</v>
      </c>
      <c r="C26">
        <f>'Time Taken'!C23</f>
        <v>3.5885714285714285E-2</v>
      </c>
      <c r="D26">
        <f>'Time Taken'!D23</f>
        <v>3.4952999999999998E-3</v>
      </c>
      <c r="E26">
        <f>'Time Taken'!E23</f>
        <v>3.3486785714285721</v>
      </c>
      <c r="F26">
        <f t="shared" si="0"/>
        <v>1.0716380661881551E-2</v>
      </c>
    </row>
    <row r="27" spans="1:6" x14ac:dyDescent="0.2">
      <c r="A27">
        <f>'Time Taken'!A24</f>
        <v>23</v>
      </c>
      <c r="B27">
        <f>'Time Taken'!B24</f>
        <v>4.35E-5</v>
      </c>
      <c r="C27">
        <f>'Time Taken'!C24</f>
        <v>4.0514285714285704E-2</v>
      </c>
      <c r="D27">
        <f>'Time Taken'!D24</f>
        <v>3.3110000000000001E-3</v>
      </c>
      <c r="E27">
        <f>'Time Taken'!E24</f>
        <v>3.2906785714285718</v>
      </c>
      <c r="F27">
        <f t="shared" si="0"/>
        <v>1.2311833208521902E-2</v>
      </c>
    </row>
    <row r="28" spans="1:6" x14ac:dyDescent="0.2">
      <c r="A28">
        <f>'Time Taken'!A25</f>
        <v>24</v>
      </c>
      <c r="B28">
        <f>'Time Taken'!B25</f>
        <v>4.6249999999999999E-5</v>
      </c>
      <c r="C28">
        <f>'Time Taken'!C25</f>
        <v>4.5492857142857147E-2</v>
      </c>
      <c r="D28">
        <f>'Time Taken'!D25</f>
        <v>3.3027500000000001E-3</v>
      </c>
      <c r="E28">
        <f>'Time Taken'!E25</f>
        <v>3.3298499999999995</v>
      </c>
      <c r="F28">
        <f t="shared" si="0"/>
        <v>1.3662134072963393E-2</v>
      </c>
    </row>
    <row r="29" spans="1:6" x14ac:dyDescent="0.2">
      <c r="A29">
        <f>'Time Taken'!A26</f>
        <v>25</v>
      </c>
      <c r="B29">
        <f>'Time Taken'!B26</f>
        <v>4.7049999999999998E-5</v>
      </c>
      <c r="C29">
        <f>'Time Taken'!C26</f>
        <v>5.0385714285714291E-2</v>
      </c>
      <c r="D29">
        <f>'Time Taken'!D26</f>
        <v>3.2374999999999999E-3</v>
      </c>
      <c r="E29">
        <f>'Time Taken'!E26</f>
        <v>3.4078428571428572</v>
      </c>
      <c r="F29">
        <f t="shared" si="0"/>
        <v>1.4785222323296264E-2</v>
      </c>
    </row>
    <row r="30" spans="1:6" x14ac:dyDescent="0.2">
      <c r="A30">
        <f>'Time Taken'!A27</f>
        <v>26</v>
      </c>
      <c r="B30">
        <f>'Time Taken'!B27</f>
        <v>5.465E-5</v>
      </c>
      <c r="C30">
        <f>'Time Taken'!C27</f>
        <v>5.5335714285714287E-2</v>
      </c>
      <c r="D30">
        <f>'Time Taken'!D27</f>
        <v>3.1267999999999999E-3</v>
      </c>
      <c r="E30">
        <f>'Time Taken'!E27</f>
        <v>3.4731857142857141</v>
      </c>
      <c r="F30">
        <f t="shared" si="0"/>
        <v>1.5932264738424583E-2</v>
      </c>
    </row>
    <row r="31" spans="1:6" x14ac:dyDescent="0.2">
      <c r="A31">
        <f>'Time Taken'!A28</f>
        <v>27</v>
      </c>
      <c r="B31">
        <f>'Time Taken'!B28</f>
        <v>6.0350000000000003E-5</v>
      </c>
      <c r="C31">
        <f>'Time Taken'!C28</f>
        <v>6.0299999999999999E-2</v>
      </c>
      <c r="D31">
        <f>'Time Taken'!D28</f>
        <v>3.6034000000000001E-3</v>
      </c>
      <c r="E31">
        <f>'Time Taken'!E28</f>
        <v>3.5072142857142858</v>
      </c>
      <c r="F31">
        <f t="shared" si="0"/>
        <v>1.7193132522759211E-2</v>
      </c>
    </row>
    <row r="32" spans="1:6" x14ac:dyDescent="0.2">
      <c r="A32">
        <f>'Time Taken'!A29</f>
        <v>28</v>
      </c>
      <c r="B32">
        <f>'Time Taken'!B29</f>
        <v>6.4350000000000006E-5</v>
      </c>
      <c r="C32">
        <f>'Time Taken'!C29</f>
        <v>6.5964285714285725E-2</v>
      </c>
      <c r="D32">
        <f>'Time Taken'!D29</f>
        <v>3.7781500000000001E-3</v>
      </c>
      <c r="E32">
        <f>'Time Taken'!E29</f>
        <v>3.5319642857142854</v>
      </c>
      <c r="F32">
        <f t="shared" si="0"/>
        <v>1.8676373931948029E-2</v>
      </c>
    </row>
    <row r="33" spans="1:6" x14ac:dyDescent="0.2">
      <c r="A33">
        <f>'Time Taken'!A30</f>
        <v>29</v>
      </c>
      <c r="B33">
        <f>'Time Taken'!B30</f>
        <v>7.1199999999999996E-5</v>
      </c>
      <c r="C33">
        <f>'Time Taken'!C30</f>
        <v>7.4221428571428549E-2</v>
      </c>
      <c r="D33">
        <f>'Time Taken'!D30</f>
        <v>3.9527E-3</v>
      </c>
      <c r="E33">
        <f>'Time Taken'!E30</f>
        <v>3.5793857142857144</v>
      </c>
      <c r="F33">
        <f t="shared" si="0"/>
        <v>2.0735800636182578E-2</v>
      </c>
    </row>
    <row r="34" spans="1:6" x14ac:dyDescent="0.2">
      <c r="A34">
        <f>'Time Taken'!A31</f>
        <v>30</v>
      </c>
      <c r="B34">
        <f>'Time Taken'!B31</f>
        <v>7.8250000000000005E-5</v>
      </c>
      <c r="C34">
        <f>'Time Taken'!C31</f>
        <v>8.1900000000000001E-2</v>
      </c>
      <c r="D34">
        <f>'Time Taken'!D31</f>
        <v>3.5492000000000002E-3</v>
      </c>
      <c r="E34">
        <f>'Time Taken'!E31</f>
        <v>3.6725357142857145</v>
      </c>
      <c r="F34">
        <f t="shared" si="0"/>
        <v>2.2300668086471978E-2</v>
      </c>
    </row>
    <row r="35" spans="1:6" x14ac:dyDescent="0.2">
      <c r="A35">
        <f>'Time Taken'!A32</f>
        <v>31</v>
      </c>
      <c r="B35">
        <f>'Time Taken'!B32</f>
        <v>8.5900000000000001E-5</v>
      </c>
      <c r="C35">
        <f>'Time Taken'!C32</f>
        <v>8.9550000000000005E-2</v>
      </c>
      <c r="D35">
        <f>'Time Taken'!D32</f>
        <v>3.4759999999999999E-3</v>
      </c>
      <c r="E35">
        <f>'Time Taken'!E32</f>
        <v>3.6459357142857143</v>
      </c>
      <c r="F35">
        <f t="shared" si="0"/>
        <v>2.4561595984569903E-2</v>
      </c>
    </row>
    <row r="36" spans="1:6" x14ac:dyDescent="0.2">
      <c r="A36">
        <f>'Time Taken'!A33</f>
        <v>32</v>
      </c>
      <c r="B36">
        <f>'Time Taken'!B33</f>
        <v>1.0485E-4</v>
      </c>
      <c r="C36">
        <f>'Time Taken'!C33</f>
        <v>9.8050000000000012E-2</v>
      </c>
      <c r="D36">
        <f>'Time Taken'!D33</f>
        <v>3.5694500000000001E-3</v>
      </c>
      <c r="E36">
        <f>'Time Taken'!E33</f>
        <v>3.543478571428571</v>
      </c>
      <c r="F36">
        <f t="shared" si="0"/>
        <v>2.7670549722125359E-2</v>
      </c>
    </row>
    <row r="37" spans="1:6" x14ac:dyDescent="0.2">
      <c r="A37">
        <f>'Time Taken'!A34</f>
        <v>33</v>
      </c>
      <c r="B37">
        <f>'Time Taken'!B34</f>
        <v>1.0840000000000001E-4</v>
      </c>
      <c r="C37">
        <f>'Time Taken'!C34</f>
        <v>0.10652142857142859</v>
      </c>
      <c r="D37">
        <f>'Time Taken'!D34</f>
        <v>3.7788499999999998E-3</v>
      </c>
      <c r="E37">
        <f>'Time Taken'!E34</f>
        <v>3.4945285714285714</v>
      </c>
      <c r="F37">
        <f t="shared" si="0"/>
        <v>3.0482345871300855E-2</v>
      </c>
    </row>
    <row r="38" spans="1:6" x14ac:dyDescent="0.2">
      <c r="A38">
        <f>'Time Taken'!A35</f>
        <v>34</v>
      </c>
      <c r="B38">
        <f>'Time Taken'!B35</f>
        <v>1.139E-4</v>
      </c>
      <c r="C38">
        <f>'Time Taken'!C35</f>
        <v>0.11637142857142857</v>
      </c>
      <c r="D38">
        <f>'Time Taken'!D35</f>
        <v>3.4172E-3</v>
      </c>
      <c r="E38">
        <f>'Time Taken'!E35</f>
        <v>3.4664428571428574</v>
      </c>
      <c r="F38">
        <f t="shared" si="0"/>
        <v>3.3570848667427704E-2</v>
      </c>
    </row>
    <row r="39" spans="1:6" x14ac:dyDescent="0.2">
      <c r="A39">
        <f>'Time Taken'!A36</f>
        <v>35</v>
      </c>
      <c r="B39">
        <f>'Time Taken'!B36</f>
        <v>1.2385E-4</v>
      </c>
      <c r="C39">
        <f>'Time Taken'!C36</f>
        <v>0.12588571428571427</v>
      </c>
      <c r="D39">
        <f>'Time Taken'!D36</f>
        <v>3.0609500000000002E-3</v>
      </c>
      <c r="E39">
        <f>'Time Taken'!E36</f>
        <v>3.4603785714285715</v>
      </c>
      <c r="F39">
        <f t="shared" si="0"/>
        <v>3.6379174037522728E-2</v>
      </c>
    </row>
    <row r="40" spans="1:6" x14ac:dyDescent="0.2">
      <c r="A40">
        <f>'Time Taken'!A37</f>
        <v>36</v>
      </c>
      <c r="B40">
        <f>'Time Taken'!B37</f>
        <v>1.305E-4</v>
      </c>
      <c r="C40">
        <f>'Time Taken'!C37</f>
        <v>0.13469285714285714</v>
      </c>
      <c r="D40">
        <f>'Time Taken'!D37</f>
        <v>3.6100500000000001E-3</v>
      </c>
      <c r="E40">
        <f>'Time Taken'!E37</f>
        <v>3.4155428571428574</v>
      </c>
      <c r="F40">
        <f t="shared" si="0"/>
        <v>3.943527069530884E-2</v>
      </c>
    </row>
    <row r="41" spans="1:6" x14ac:dyDescent="0.2">
      <c r="A41">
        <f>'Time Taken'!A38</f>
        <v>37</v>
      </c>
      <c r="B41">
        <f>'Time Taken'!B38</f>
        <v>1.472E-4</v>
      </c>
      <c r="C41">
        <f>'Time Taken'!C38</f>
        <v>0.14590714285714285</v>
      </c>
      <c r="D41">
        <f>'Time Taken'!D38</f>
        <v>3.3525999999999999E-3</v>
      </c>
      <c r="E41">
        <f>'Time Taken'!E38</f>
        <v>3.3403571428571426</v>
      </c>
      <c r="F41">
        <f t="shared" si="0"/>
        <v>4.3680102640863895E-2</v>
      </c>
    </row>
    <row r="42" spans="1:6" x14ac:dyDescent="0.2">
      <c r="A42">
        <f>'Time Taken'!A39</f>
        <v>38</v>
      </c>
      <c r="B42">
        <f>'Time Taken'!B39</f>
        <v>1.5249999999999999E-4</v>
      </c>
      <c r="C42">
        <f>'Time Taken'!C39</f>
        <v>0.15672857142857141</v>
      </c>
      <c r="D42">
        <f>'Time Taken'!D39</f>
        <v>3.4335500000000001E-3</v>
      </c>
      <c r="E42">
        <f>'Time Taken'!E39</f>
        <v>3.3061214285714291</v>
      </c>
      <c r="F42">
        <f t="shared" si="0"/>
        <v>4.7405570186904368E-2</v>
      </c>
    </row>
    <row r="43" spans="1:6" x14ac:dyDescent="0.2">
      <c r="A43">
        <f>'Time Taken'!A40</f>
        <v>39</v>
      </c>
      <c r="B43">
        <f>'Time Taken'!B40</f>
        <v>1.6650000000000001E-4</v>
      </c>
      <c r="C43">
        <f>'Time Taken'!C40</f>
        <v>0.16828571428571429</v>
      </c>
      <c r="D43">
        <f>'Time Taken'!D40</f>
        <v>3.2556E-3</v>
      </c>
      <c r="E43">
        <f>'Time Taken'!E40</f>
        <v>3.3169428571428567</v>
      </c>
      <c r="F43">
        <f t="shared" si="0"/>
        <v>5.0735186445349856E-2</v>
      </c>
    </row>
    <row r="44" spans="1:6" x14ac:dyDescent="0.2">
      <c r="A44">
        <f>'Time Taken'!A41</f>
        <v>40</v>
      </c>
      <c r="B44">
        <f>'Time Taken'!B41</f>
        <v>1.8689999999999999E-4</v>
      </c>
      <c r="C44">
        <f>'Time Taken'!C41</f>
        <v>0.18344285714285716</v>
      </c>
      <c r="D44">
        <f>'Time Taken'!D41</f>
        <v>3.2525499999999999E-3</v>
      </c>
      <c r="E44">
        <f>'Time Taken'!E41</f>
        <v>3.2496357142857142</v>
      </c>
      <c r="F44">
        <f t="shared" si="0"/>
        <v>5.6450283438363426E-2</v>
      </c>
    </row>
    <row r="45" spans="1:6" x14ac:dyDescent="0.2">
      <c r="A45">
        <f>'Time Taken'!A42</f>
        <v>41</v>
      </c>
      <c r="B45">
        <f>'Time Taken'!B42</f>
        <v>1.8965E-4</v>
      </c>
      <c r="C45">
        <f>'Time Taken'!C42</f>
        <v>0.2026785714285714</v>
      </c>
      <c r="D45">
        <f>'Time Taken'!D42</f>
        <v>3.1775499999999999E-3</v>
      </c>
      <c r="E45">
        <f>'Time Taken'!E42</f>
        <v>3.243264285714285</v>
      </c>
      <c r="F45">
        <f t="shared" si="0"/>
        <v>6.2492154068762296E-2</v>
      </c>
    </row>
    <row r="46" spans="1:6" x14ac:dyDescent="0.2">
      <c r="A46">
        <f>'Time Taken'!A43</f>
        <v>42</v>
      </c>
      <c r="B46">
        <f>'Time Taken'!B43</f>
        <v>2.0474999999999999E-4</v>
      </c>
      <c r="C46">
        <f>'Time Taken'!C43</f>
        <v>0.22352142857142857</v>
      </c>
      <c r="D46">
        <f>'Time Taken'!D43</f>
        <v>3.1367000000000001E-3</v>
      </c>
      <c r="E46">
        <f>'Time Taken'!E43</f>
        <v>3.209921428571429</v>
      </c>
      <c r="F46">
        <f t="shared" si="0"/>
        <v>6.9634548242168803E-2</v>
      </c>
    </row>
    <row r="47" spans="1:6" x14ac:dyDescent="0.2">
      <c r="A47">
        <f>'Time Taken'!A44</f>
        <v>43</v>
      </c>
      <c r="B47">
        <f>'Time Taken'!B44</f>
        <v>2.366E-4</v>
      </c>
      <c r="C47">
        <f>'Time Taken'!C44</f>
        <v>0.23920714285714281</v>
      </c>
      <c r="D47">
        <f>'Time Taken'!D44</f>
        <v>3.1389E-3</v>
      </c>
      <c r="E47">
        <f>'Time Taken'!E44</f>
        <v>3.1954142857142851</v>
      </c>
      <c r="F47">
        <f t="shared" si="0"/>
        <v>7.4859508492080173E-2</v>
      </c>
    </row>
    <row r="48" spans="1:6" x14ac:dyDescent="0.2">
      <c r="A48">
        <f>'Time Taken'!A45</f>
        <v>44</v>
      </c>
      <c r="B48">
        <f>'Time Taken'!B45</f>
        <v>2.8184999999999999E-4</v>
      </c>
      <c r="C48">
        <f>'Time Taken'!C45</f>
        <v>0.25715714285714286</v>
      </c>
      <c r="D48">
        <f>'Time Taken'!D45</f>
        <v>3.3080000000000002E-3</v>
      </c>
      <c r="E48">
        <f>'Time Taken'!E45</f>
        <v>3.1969357142857144</v>
      </c>
      <c r="F48">
        <f t="shared" si="0"/>
        <v>8.0438634317236815E-2</v>
      </c>
    </row>
    <row r="49" spans="1:6" x14ac:dyDescent="0.2">
      <c r="A49">
        <f>'Time Taken'!A46</f>
        <v>45</v>
      </c>
      <c r="B49">
        <f>'Time Taken'!B46</f>
        <v>2.9839999999999999E-4</v>
      </c>
      <c r="C49">
        <f>'Time Taken'!C46</f>
        <v>0.2822142857142857</v>
      </c>
      <c r="D49">
        <f>'Time Taken'!D46</f>
        <v>3.2001500000000001E-3</v>
      </c>
      <c r="E49">
        <f>'Time Taken'!E46</f>
        <v>3.2054928571428576</v>
      </c>
      <c r="F49">
        <f t="shared" si="0"/>
        <v>8.8040840610648222E-2</v>
      </c>
    </row>
    <row r="50" spans="1:6" x14ac:dyDescent="0.2">
      <c r="A50">
        <f>'Time Taken'!A47</f>
        <v>46</v>
      </c>
      <c r="B50">
        <f>'Time Taken'!B47</f>
        <v>2.7629999999999999E-4</v>
      </c>
      <c r="C50">
        <f>'Time Taken'!C47</f>
        <v>0.30334285714285714</v>
      </c>
      <c r="D50">
        <f>'Time Taken'!D47</f>
        <v>3.1540499999999998E-3</v>
      </c>
      <c r="E50">
        <f>'Time Taken'!E47</f>
        <v>3.2490857142857141</v>
      </c>
      <c r="F50">
        <f t="shared" si="0"/>
        <v>9.336252835962644E-2</v>
      </c>
    </row>
    <row r="51" spans="1:6" x14ac:dyDescent="0.2">
      <c r="A51">
        <f>'Time Taken'!A48</f>
        <v>47</v>
      </c>
      <c r="B51">
        <f>'Time Taken'!B48</f>
        <v>3.1254999999999998E-4</v>
      </c>
      <c r="C51">
        <f>'Time Taken'!C48</f>
        <v>0.32115714285714281</v>
      </c>
      <c r="D51">
        <f>'Time Taken'!D48</f>
        <v>3.2632E-3</v>
      </c>
      <c r="E51">
        <f>'Time Taken'!E48</f>
        <v>3.2467785714285711</v>
      </c>
      <c r="F51">
        <f t="shared" si="0"/>
        <v>9.8915628458098023E-2</v>
      </c>
    </row>
    <row r="52" spans="1:6" x14ac:dyDescent="0.2">
      <c r="A52">
        <f>'Time Taken'!A49</f>
        <v>48</v>
      </c>
      <c r="B52">
        <f>'Time Taken'!B49</f>
        <v>3.6505000000000001E-4</v>
      </c>
      <c r="C52">
        <f>'Time Taken'!C49</f>
        <v>0.34230714285714287</v>
      </c>
      <c r="D52">
        <f>'Time Taken'!D49</f>
        <v>3.2374499999999998E-3</v>
      </c>
      <c r="E52">
        <f>'Time Taken'!E49</f>
        <v>3.2192642857142859</v>
      </c>
      <c r="F52">
        <f t="shared" si="0"/>
        <v>0.10633086086661327</v>
      </c>
    </row>
    <row r="53" spans="1:6" x14ac:dyDescent="0.2">
      <c r="A53">
        <f>'Time Taken'!A50</f>
        <v>49</v>
      </c>
      <c r="B53">
        <f>'Time Taken'!B50</f>
        <v>3.5264999999999998E-4</v>
      </c>
      <c r="C53">
        <f>'Time Taken'!C50</f>
        <v>0.38380000000000003</v>
      </c>
      <c r="D53">
        <f>'Time Taken'!D50</f>
        <v>3.4418500000000002E-3</v>
      </c>
      <c r="E53">
        <f>'Time Taken'!E50</f>
        <v>3.2092928571428572</v>
      </c>
      <c r="F53">
        <f t="shared" si="0"/>
        <v>0.11959020790071689</v>
      </c>
    </row>
    <row r="54" spans="1:6" x14ac:dyDescent="0.2">
      <c r="A54">
        <f>'Time Taken'!A51</f>
        <v>50</v>
      </c>
      <c r="B54">
        <f>'Time Taken'!B51</f>
        <v>3.613E-4</v>
      </c>
      <c r="C54">
        <f>'Time Taken'!C51</f>
        <v>0.43172142857142853</v>
      </c>
      <c r="D54">
        <f>'Time Taken'!D51</f>
        <v>3.1227500000000001E-3</v>
      </c>
      <c r="E54">
        <f>'Time Taken'!E51</f>
        <v>3.255557142857143</v>
      </c>
      <c r="F54">
        <f t="shared" si="0"/>
        <v>0.13261061306162208</v>
      </c>
    </row>
    <row r="55" spans="1:6" x14ac:dyDescent="0.2">
      <c r="A55">
        <f>'Time Taken'!A52</f>
        <v>51</v>
      </c>
      <c r="B55">
        <f>'Time Taken'!B52</f>
        <v>4.2989999999999999E-4</v>
      </c>
      <c r="C55">
        <f>'Time Taken'!C52</f>
        <v>0.47678571428571426</v>
      </c>
      <c r="D55">
        <f>'Time Taken'!D52</f>
        <v>3.1153999999999999E-3</v>
      </c>
      <c r="E55">
        <f>'Time Taken'!E52</f>
        <v>3.2785857142857147</v>
      </c>
      <c r="F55">
        <f t="shared" si="0"/>
        <v>0.14542420294464944</v>
      </c>
    </row>
    <row r="56" spans="1:6" x14ac:dyDescent="0.2">
      <c r="A56">
        <f>'Time Taken'!A53</f>
        <v>52</v>
      </c>
      <c r="B56">
        <f>'Time Taken'!B53</f>
        <v>5.8885000000000003E-4</v>
      </c>
      <c r="C56">
        <f>'Time Taken'!C53</f>
        <v>0.52769285714285719</v>
      </c>
      <c r="D56">
        <f>'Time Taken'!D53</f>
        <v>3.1303500000000001E-3</v>
      </c>
      <c r="E56">
        <f>'Time Taken'!E53</f>
        <v>3.3435142857142859</v>
      </c>
      <c r="F56">
        <f t="shared" si="0"/>
        <v>0.15782581201985935</v>
      </c>
    </row>
    <row r="57" spans="1:6" x14ac:dyDescent="0.2">
      <c r="A57">
        <f>'Time Taken'!A54</f>
        <v>53</v>
      </c>
      <c r="B57">
        <f>'Time Taken'!B54</f>
        <v>6.1174999999999999E-4</v>
      </c>
      <c r="C57">
        <f>'Time Taken'!C54</f>
        <v>0.58441428571428566</v>
      </c>
      <c r="D57">
        <f>'Time Taken'!D54</f>
        <v>3.4778999999999999E-3</v>
      </c>
      <c r="E57">
        <f>'Time Taken'!E54</f>
        <v>3.3158357142857144</v>
      </c>
      <c r="F57">
        <f t="shared" si="0"/>
        <v>0.17624946953687606</v>
      </c>
    </row>
    <row r="58" spans="1:6" x14ac:dyDescent="0.2">
      <c r="A58">
        <f>'Time Taken'!A55</f>
        <v>54</v>
      </c>
      <c r="B58">
        <f>'Time Taken'!B55</f>
        <v>6.2799999999999998E-4</v>
      </c>
      <c r="C58">
        <f>'Time Taken'!C55</f>
        <v>0.64749999999999996</v>
      </c>
      <c r="D58">
        <f>'Time Taken'!D55</f>
        <v>3.4244000000000002E-3</v>
      </c>
      <c r="E58">
        <f>'Time Taken'!E55</f>
        <v>3.3353642857142858</v>
      </c>
      <c r="F58">
        <f t="shared" si="0"/>
        <v>0.1941317183173395</v>
      </c>
    </row>
    <row r="59" spans="1:6" x14ac:dyDescent="0.2">
      <c r="A59">
        <f>'Time Taken'!A56</f>
        <v>55</v>
      </c>
      <c r="B59">
        <f>'Time Taken'!B56</f>
        <v>7.2139999999999997E-4</v>
      </c>
      <c r="C59">
        <f>'Time Taken'!C56</f>
        <v>0.70962857142857139</v>
      </c>
      <c r="D59">
        <f>'Time Taken'!D56</f>
        <v>3.6919499999999998E-3</v>
      </c>
      <c r="E59">
        <f>'Time Taken'!E56</f>
        <v>3.3626928571428572</v>
      </c>
      <c r="F59">
        <f t="shared" si="0"/>
        <v>0.21102985065115754</v>
      </c>
    </row>
    <row r="60" spans="1:6" x14ac:dyDescent="0.2">
      <c r="A60">
        <f>'Time Taken'!A57</f>
        <v>56</v>
      </c>
      <c r="B60">
        <f>'Time Taken'!B57</f>
        <v>7.4969999999999995E-4</v>
      </c>
      <c r="C60">
        <f>'Time Taken'!C57</f>
        <v>0.74647142857142867</v>
      </c>
      <c r="D60">
        <f>'Time Taken'!D57</f>
        <v>3.2480999999999999E-3</v>
      </c>
      <c r="E60">
        <f>'Time Taken'!E57</f>
        <v>3.3933642857142856</v>
      </c>
      <c r="F60">
        <f t="shared" si="0"/>
        <v>0.21997975039520412</v>
      </c>
    </row>
    <row r="61" spans="1:6" x14ac:dyDescent="0.2">
      <c r="A61">
        <f>'Time Taken'!A58</f>
        <v>57</v>
      </c>
      <c r="B61">
        <f>'Time Taken'!B58</f>
        <v>8.0289999999999995E-4</v>
      </c>
      <c r="C61">
        <f>'Time Taken'!C58</f>
        <v>0.79027142857142862</v>
      </c>
      <c r="D61">
        <f>'Time Taken'!D58</f>
        <v>3.2594500000000001E-3</v>
      </c>
      <c r="E61">
        <f>'Time Taken'!E58</f>
        <v>3.3744500000000004</v>
      </c>
      <c r="F61">
        <f t="shared" si="0"/>
        <v>0.23419266208461484</v>
      </c>
    </row>
    <row r="62" spans="1:6" x14ac:dyDescent="0.2">
      <c r="A62">
        <f>'Time Taken'!A59</f>
        <v>58</v>
      </c>
      <c r="B62">
        <f>'Time Taken'!B59</f>
        <v>8.6479999999999999E-4</v>
      </c>
      <c r="C62">
        <f>'Time Taken'!C59</f>
        <v>0.81776428571428583</v>
      </c>
      <c r="D62">
        <f>'Time Taken'!D59</f>
        <v>3.3067000000000001E-3</v>
      </c>
      <c r="E62">
        <f>'Time Taken'!E59</f>
        <v>3.3242571428571428</v>
      </c>
      <c r="F62">
        <f t="shared" si="0"/>
        <v>0.2459991061375689</v>
      </c>
    </row>
    <row r="63" spans="1:6" x14ac:dyDescent="0.2">
      <c r="A63">
        <f>'Time Taken'!A60</f>
        <v>59</v>
      </c>
      <c r="B63">
        <f>'Time Taken'!B60</f>
        <v>8.4674999999999995E-4</v>
      </c>
      <c r="C63">
        <f>'Time Taken'!C60</f>
        <v>0.82323571428571429</v>
      </c>
      <c r="D63">
        <f>'Time Taken'!D60</f>
        <v>3.34505E-3</v>
      </c>
      <c r="E63">
        <f>'Time Taken'!E60</f>
        <v>3.2689428571428572</v>
      </c>
      <c r="F63">
        <f t="shared" si="0"/>
        <v>0.25183545576114602</v>
      </c>
    </row>
    <row r="64" spans="1:6" x14ac:dyDescent="0.2">
      <c r="A64">
        <f>'Time Taken'!A61</f>
        <v>60</v>
      </c>
      <c r="B64">
        <f>'Time Taken'!B61</f>
        <v>9.1834999999999996E-4</v>
      </c>
      <c r="C64">
        <f>'Time Taken'!C61</f>
        <v>0.84082857142857137</v>
      </c>
      <c r="D64">
        <f>'Time Taken'!D61</f>
        <v>3.3454999999999999E-3</v>
      </c>
      <c r="E64">
        <f>'Time Taken'!E61</f>
        <v>3.2549285714285712</v>
      </c>
      <c r="F64">
        <f t="shared" si="0"/>
        <v>0.2583247383089381</v>
      </c>
    </row>
    <row r="65" spans="1:6" x14ac:dyDescent="0.2">
      <c r="A65">
        <f>'Time Taken'!A62</f>
        <v>61</v>
      </c>
      <c r="B65">
        <f>'Time Taken'!B62</f>
        <v>8.2045000000000002E-4</v>
      </c>
      <c r="C65">
        <f>'Time Taken'!C62</f>
        <v>0.83589999999999987</v>
      </c>
      <c r="D65">
        <f>'Time Taken'!D62</f>
        <v>3.0730499999999999E-3</v>
      </c>
      <c r="E65">
        <f>'Time Taken'!E62</f>
        <v>3.2200714285714285</v>
      </c>
      <c r="F65">
        <f t="shared" si="0"/>
        <v>0.25959051485104584</v>
      </c>
    </row>
    <row r="66" spans="1:6" x14ac:dyDescent="0.2">
      <c r="A66">
        <f>'Time Taken'!A63</f>
        <v>62</v>
      </c>
      <c r="B66">
        <f>'Time Taken'!B63</f>
        <v>7.5969999999999998E-4</v>
      </c>
      <c r="C66">
        <f>'Time Taken'!C63</f>
        <v>0.82207857142857144</v>
      </c>
      <c r="D66">
        <f>'Time Taken'!D63</f>
        <v>3.30475E-3</v>
      </c>
      <c r="E66">
        <f>'Time Taken'!E63</f>
        <v>3.1900214285714288</v>
      </c>
      <c r="F66">
        <f t="shared" si="0"/>
        <v>0.25770315022514401</v>
      </c>
    </row>
    <row r="67" spans="1:6" x14ac:dyDescent="0.2">
      <c r="A67">
        <f>'Time Taken'!A64</f>
        <v>63</v>
      </c>
      <c r="B67">
        <f>'Time Taken'!B64</f>
        <v>8.7284999999999999E-4</v>
      </c>
      <c r="C67">
        <f>'Time Taken'!C64</f>
        <v>0.81304285714285729</v>
      </c>
      <c r="D67">
        <f>'Time Taken'!D64</f>
        <v>3.15E-3</v>
      </c>
      <c r="E67">
        <f>'Time Taken'!E64</f>
        <v>3.2171571428571433</v>
      </c>
      <c r="F67">
        <f t="shared" si="0"/>
        <v>0.25272090266029018</v>
      </c>
    </row>
    <row r="68" spans="1:6" x14ac:dyDescent="0.2">
      <c r="A68">
        <f>'Time Taken'!A65</f>
        <v>64</v>
      </c>
      <c r="B68">
        <f>'Time Taken'!B65</f>
        <v>7.6840000000000003E-4</v>
      </c>
      <c r="C68">
        <f>'Time Taken'!C65</f>
        <v>0.80236428571428575</v>
      </c>
      <c r="D68">
        <f>'Time Taken'!D65</f>
        <v>3.0154499999999998E-3</v>
      </c>
      <c r="E68">
        <f>'Time Taken'!E65</f>
        <v>3.2972214285714281</v>
      </c>
      <c r="F68">
        <f t="shared" si="0"/>
        <v>0.24334558751849505</v>
      </c>
    </row>
    <row r="69" spans="1:6" x14ac:dyDescent="0.2">
      <c r="A69">
        <f>'Time Taken'!A66</f>
        <v>65</v>
      </c>
      <c r="B69">
        <f>'Time Taken'!B66</f>
        <v>7.6805000000000005E-4</v>
      </c>
      <c r="C69">
        <f>'Time Taken'!C66</f>
        <v>0.81464285714285722</v>
      </c>
      <c r="D69">
        <f>'Time Taken'!D66</f>
        <v>3.0963499999999999E-3</v>
      </c>
      <c r="E69">
        <f>'Time Taken'!E66</f>
        <v>3.3616142857142854</v>
      </c>
      <c r="F69">
        <f t="shared" si="0"/>
        <v>0.24233680247160169</v>
      </c>
    </row>
    <row r="70" spans="1:6" x14ac:dyDescent="0.2">
      <c r="A70">
        <f>'Time Taken'!A67</f>
        <v>66</v>
      </c>
      <c r="B70">
        <f>'Time Taken'!B67</f>
        <v>7.8350000000000002E-4</v>
      </c>
      <c r="C70">
        <f>'Time Taken'!C67</f>
        <v>0.85776428571428576</v>
      </c>
      <c r="D70">
        <f>'Time Taken'!D67</f>
        <v>3.5349999999999999E-3</v>
      </c>
      <c r="E70">
        <f>'Time Taken'!E67</f>
        <v>3.3601714285714284</v>
      </c>
      <c r="F70">
        <f t="shared" si="0"/>
        <v>0.25527396561399929</v>
      </c>
    </row>
    <row r="71" spans="1:6" x14ac:dyDescent="0.2">
      <c r="A71">
        <f>'Time Taken'!A68</f>
        <v>67</v>
      </c>
      <c r="B71">
        <f>'Time Taken'!B68</f>
        <v>8.4360000000000001E-4</v>
      </c>
      <c r="C71">
        <f>'Time Taken'!C68</f>
        <v>0.91535714285714298</v>
      </c>
      <c r="D71">
        <f>'Time Taken'!D68</f>
        <v>3.90595E-3</v>
      </c>
      <c r="E71">
        <f>'Time Taken'!E68</f>
        <v>3.3972142857142855</v>
      </c>
      <c r="F71">
        <f t="shared" si="0"/>
        <v>0.2694434515674608</v>
      </c>
    </row>
    <row r="72" spans="1:6" x14ac:dyDescent="0.2">
      <c r="A72">
        <f>'Time Taken'!A69</f>
        <v>68</v>
      </c>
      <c r="B72">
        <f>'Time Taken'!B69</f>
        <v>9.0640000000000002E-4</v>
      </c>
      <c r="C72">
        <f>'Time Taken'!C69</f>
        <v>0.99770714285714279</v>
      </c>
      <c r="D72">
        <f>'Time Taken'!D69</f>
        <v>3.5238000000000001E-3</v>
      </c>
      <c r="E72">
        <f>'Time Taken'!E69</f>
        <v>3.395464285714286</v>
      </c>
      <c r="F72">
        <f t="shared" si="0"/>
        <v>0.29383526342915439</v>
      </c>
    </row>
    <row r="73" spans="1:6" x14ac:dyDescent="0.2">
      <c r="A73">
        <f>'Time Taken'!A70</f>
        <v>69</v>
      </c>
      <c r="B73">
        <f>'Time Taken'!B70</f>
        <v>1.0615500000000001E-3</v>
      </c>
      <c r="C73">
        <f>'Time Taken'!C70</f>
        <v>1.0766642857142859</v>
      </c>
      <c r="D73">
        <f>'Time Taken'!D70</f>
        <v>3.2946500000000001E-3</v>
      </c>
      <c r="E73">
        <f>'Time Taken'!E70</f>
        <v>3.3945428571428571</v>
      </c>
      <c r="F73">
        <f t="shared" si="0"/>
        <v>0.31717504566152399</v>
      </c>
    </row>
    <row r="74" spans="1:6" x14ac:dyDescent="0.2">
      <c r="A74">
        <f>'Time Taken'!A71</f>
        <v>70</v>
      </c>
      <c r="B74">
        <f>'Time Taken'!B71</f>
        <v>1.276E-3</v>
      </c>
      <c r="C74">
        <f>'Time Taken'!C71</f>
        <v>1.1483428571428573</v>
      </c>
      <c r="D74">
        <f>'Time Taken'!D71</f>
        <v>3.4093000000000001E-3</v>
      </c>
      <c r="E74">
        <f>'Time Taken'!E71</f>
        <v>3.3587000000000002</v>
      </c>
      <c r="F74">
        <f t="shared" ref="F74:F137" si="1" xml:space="preserve"> C74/E74</f>
        <v>0.34190099060435802</v>
      </c>
    </row>
    <row r="75" spans="1:6" x14ac:dyDescent="0.2">
      <c r="A75">
        <f>'Time Taken'!A72</f>
        <v>71</v>
      </c>
      <c r="B75">
        <f>'Time Taken'!B72</f>
        <v>1.3448500000000001E-3</v>
      </c>
      <c r="C75">
        <f>'Time Taken'!C72</f>
        <v>1.2099357142857141</v>
      </c>
      <c r="D75">
        <f>'Time Taken'!D72</f>
        <v>3.0032000000000001E-3</v>
      </c>
      <c r="E75">
        <f>'Time Taken'!E72</f>
        <v>3.3843285714285725</v>
      </c>
      <c r="F75">
        <f t="shared" si="1"/>
        <v>0.35751130209410587</v>
      </c>
    </row>
    <row r="76" spans="1:6" x14ac:dyDescent="0.2">
      <c r="A76">
        <f>'Time Taken'!A73</f>
        <v>72</v>
      </c>
      <c r="B76">
        <f>'Time Taken'!B73</f>
        <v>1.3207500000000001E-3</v>
      </c>
      <c r="C76">
        <f>'Time Taken'!C73</f>
        <v>1.2541285714285713</v>
      </c>
      <c r="D76">
        <f>'Time Taken'!D73</f>
        <v>3.0899E-3</v>
      </c>
      <c r="E76">
        <f>'Time Taken'!E73</f>
        <v>3.4154571428571434</v>
      </c>
      <c r="F76">
        <f t="shared" si="1"/>
        <v>0.36719200943609293</v>
      </c>
    </row>
    <row r="77" spans="1:6" x14ac:dyDescent="0.2">
      <c r="A77">
        <f>'Time Taken'!A74</f>
        <v>73</v>
      </c>
      <c r="B77">
        <f>'Time Taken'!B74</f>
        <v>1.2852499999999999E-3</v>
      </c>
      <c r="C77">
        <f>'Time Taken'!C74</f>
        <v>1.2803928571428571</v>
      </c>
      <c r="D77">
        <f>'Time Taken'!D74</f>
        <v>3.2840999999999999E-3</v>
      </c>
      <c r="E77">
        <f>'Time Taken'!E74</f>
        <v>3.41425</v>
      </c>
      <c r="F77">
        <f t="shared" si="1"/>
        <v>0.375014382995638</v>
      </c>
    </row>
    <row r="78" spans="1:6" x14ac:dyDescent="0.2">
      <c r="A78">
        <f>'Time Taken'!A75</f>
        <v>74</v>
      </c>
      <c r="B78">
        <f>'Time Taken'!B75</f>
        <v>1.2747500000000001E-3</v>
      </c>
      <c r="C78">
        <f>'Time Taken'!C75</f>
        <v>1.2949642857142858</v>
      </c>
      <c r="D78">
        <f>'Time Taken'!D75</f>
        <v>4.0853499999999997E-3</v>
      </c>
      <c r="E78">
        <f>'Time Taken'!E75</f>
        <v>3.3477357142857143</v>
      </c>
      <c r="F78">
        <f t="shared" si="1"/>
        <v>0.38681795584648904</v>
      </c>
    </row>
    <row r="79" spans="1:6" x14ac:dyDescent="0.2">
      <c r="A79">
        <f>'Time Taken'!A76</f>
        <v>75</v>
      </c>
      <c r="B79">
        <f>'Time Taken'!B76</f>
        <v>1.21575E-3</v>
      </c>
      <c r="C79">
        <f>'Time Taken'!C76</f>
        <v>1.328742857142857</v>
      </c>
      <c r="D79">
        <f>'Time Taken'!D76</f>
        <v>3.7417000000000001E-3</v>
      </c>
      <c r="E79">
        <f>'Time Taken'!E76</f>
        <v>3.3484785714285716</v>
      </c>
      <c r="F79">
        <f t="shared" si="1"/>
        <v>0.39681987768432136</v>
      </c>
    </row>
    <row r="80" spans="1:6" x14ac:dyDescent="0.2">
      <c r="A80">
        <f>'Time Taken'!A77</f>
        <v>76</v>
      </c>
      <c r="B80">
        <f>'Time Taken'!B77</f>
        <v>1.2454E-3</v>
      </c>
      <c r="C80">
        <f>'Time Taken'!C77</f>
        <v>1.3405857142857143</v>
      </c>
      <c r="D80">
        <f>'Time Taken'!D77</f>
        <v>3.2862E-3</v>
      </c>
      <c r="E80">
        <f>'Time Taken'!E77</f>
        <v>3.3418571428571431</v>
      </c>
      <c r="F80">
        <f t="shared" si="1"/>
        <v>0.40114991664173039</v>
      </c>
    </row>
    <row r="81" spans="1:6" x14ac:dyDescent="0.2">
      <c r="A81">
        <f>'Time Taken'!A78</f>
        <v>77</v>
      </c>
      <c r="B81">
        <f>'Time Taken'!B78</f>
        <v>1.3780000000000001E-3</v>
      </c>
      <c r="C81">
        <f>'Time Taken'!C78</f>
        <v>1.3682999999999998</v>
      </c>
      <c r="D81">
        <f>'Time Taken'!D78</f>
        <v>2.9437E-3</v>
      </c>
      <c r="E81">
        <f>'Time Taken'!E78</f>
        <v>3.3301214285714282</v>
      </c>
      <c r="F81">
        <f t="shared" si="1"/>
        <v>0.41088591793092055</v>
      </c>
    </row>
    <row r="82" spans="1:6" x14ac:dyDescent="0.2">
      <c r="A82">
        <f>'Time Taken'!A79</f>
        <v>78</v>
      </c>
      <c r="B82">
        <f>'Time Taken'!B79</f>
        <v>1.5812999999999999E-3</v>
      </c>
      <c r="C82">
        <f>'Time Taken'!C79</f>
        <v>1.4080428571428574</v>
      </c>
      <c r="D82">
        <f>'Time Taken'!D79</f>
        <v>3.0084E-3</v>
      </c>
      <c r="E82">
        <f>'Time Taken'!E79</f>
        <v>3.1795928571428571</v>
      </c>
      <c r="F82">
        <f t="shared" si="1"/>
        <v>0.44283747020620345</v>
      </c>
    </row>
    <row r="83" spans="1:6" x14ac:dyDescent="0.2">
      <c r="A83">
        <f>'Time Taken'!A80</f>
        <v>79</v>
      </c>
      <c r="B83">
        <f>'Time Taken'!B80</f>
        <v>1.40365E-3</v>
      </c>
      <c r="C83">
        <f>'Time Taken'!C80</f>
        <v>1.4526142857142856</v>
      </c>
      <c r="D83">
        <f>'Time Taken'!D80</f>
        <v>3.0435499999999999E-3</v>
      </c>
      <c r="E83">
        <f>'Time Taken'!E80</f>
        <v>3.0827928571428571</v>
      </c>
      <c r="F83">
        <f t="shared" si="1"/>
        <v>0.47120074329631523</v>
      </c>
    </row>
    <row r="84" spans="1:6" x14ac:dyDescent="0.2">
      <c r="A84">
        <f>'Time Taken'!A81</f>
        <v>80</v>
      </c>
      <c r="B84">
        <f>'Time Taken'!B81</f>
        <v>1.4792500000000001E-3</v>
      </c>
      <c r="C84">
        <f>'Time Taken'!C81</f>
        <v>1.5375857142857146</v>
      </c>
      <c r="D84">
        <f>'Time Taken'!D81</f>
        <v>3.2019499999999998E-3</v>
      </c>
      <c r="E84">
        <f>'Time Taken'!E81</f>
        <v>3.1494785714285713</v>
      </c>
      <c r="F84">
        <f t="shared" si="1"/>
        <v>0.4882032626715988</v>
      </c>
    </row>
    <row r="85" spans="1:6" x14ac:dyDescent="0.2">
      <c r="A85">
        <f>'Time Taken'!A82</f>
        <v>81</v>
      </c>
      <c r="B85">
        <f>'Time Taken'!B82</f>
        <v>1.55295E-3</v>
      </c>
      <c r="C85">
        <f>'Time Taken'!C82</f>
        <v>1.6695785714285714</v>
      </c>
      <c r="D85">
        <f>'Time Taken'!D82</f>
        <v>3.0316499999999999E-3</v>
      </c>
      <c r="E85">
        <f>'Time Taken'!E82</f>
        <v>3.1652714285714292</v>
      </c>
      <c r="F85">
        <f t="shared" si="1"/>
        <v>0.52746774142592134</v>
      </c>
    </row>
    <row r="86" spans="1:6" x14ac:dyDescent="0.2">
      <c r="A86">
        <f>'Time Taken'!A83</f>
        <v>82</v>
      </c>
      <c r="B86">
        <f>'Time Taken'!B83</f>
        <v>1.52775E-3</v>
      </c>
      <c r="C86">
        <f>'Time Taken'!C83</f>
        <v>1.8232428571428572</v>
      </c>
      <c r="D86">
        <f>'Time Taken'!D83</f>
        <v>3.0641000000000002E-3</v>
      </c>
      <c r="E86">
        <f>'Time Taken'!E83</f>
        <v>3.1818714285714291</v>
      </c>
      <c r="F86">
        <f t="shared" si="1"/>
        <v>0.5730095945333159</v>
      </c>
    </row>
    <row r="87" spans="1:6" x14ac:dyDescent="0.2">
      <c r="A87">
        <f>'Time Taken'!A84</f>
        <v>83</v>
      </c>
      <c r="B87">
        <f>'Time Taken'!B84</f>
        <v>1.8402E-3</v>
      </c>
      <c r="C87">
        <f>'Time Taken'!C84</f>
        <v>1.9548857142857143</v>
      </c>
      <c r="D87">
        <f>'Time Taken'!D84</f>
        <v>3.7529999999999998E-3</v>
      </c>
      <c r="E87">
        <f>'Time Taken'!E84</f>
        <v>3.2463142857142859</v>
      </c>
      <c r="F87">
        <f t="shared" si="1"/>
        <v>0.60218621557634588</v>
      </c>
    </row>
    <row r="88" spans="1:6" x14ac:dyDescent="0.2">
      <c r="A88">
        <f>'Time Taken'!A85</f>
        <v>84</v>
      </c>
      <c r="B88">
        <f>'Time Taken'!B85</f>
        <v>2.3019500000000001E-3</v>
      </c>
      <c r="C88">
        <f>'Time Taken'!C85</f>
        <v>2.103735714285714</v>
      </c>
      <c r="D88">
        <f>'Time Taken'!D85</f>
        <v>3.0542500000000001E-3</v>
      </c>
      <c r="E88">
        <f>'Time Taken'!E85</f>
        <v>3.2008714285714284</v>
      </c>
      <c r="F88">
        <f t="shared" si="1"/>
        <v>0.657238430605951</v>
      </c>
    </row>
    <row r="89" spans="1:6" x14ac:dyDescent="0.2">
      <c r="A89">
        <f>'Time Taken'!A86</f>
        <v>85</v>
      </c>
      <c r="B89">
        <f>'Time Taken'!B86</f>
        <v>2.6569499999999999E-3</v>
      </c>
      <c r="C89">
        <f>'Time Taken'!C86</f>
        <v>2.2027142857142858</v>
      </c>
      <c r="D89">
        <f>'Time Taken'!D86</f>
        <v>3.1245999999999999E-3</v>
      </c>
      <c r="E89">
        <f>'Time Taken'!E86</f>
        <v>3.2054357142857142</v>
      </c>
      <c r="F89">
        <f t="shared" si="1"/>
        <v>0.68718092704134282</v>
      </c>
    </row>
    <row r="90" spans="1:6" x14ac:dyDescent="0.2">
      <c r="A90">
        <f>'Time Taken'!A87</f>
        <v>86</v>
      </c>
      <c r="B90">
        <f>'Time Taken'!B87</f>
        <v>2.3251499999999998E-3</v>
      </c>
      <c r="C90">
        <f>'Time Taken'!C87</f>
        <v>2.2818214285714284</v>
      </c>
      <c r="D90">
        <f>'Time Taken'!D87</f>
        <v>3.4946500000000002E-3</v>
      </c>
      <c r="E90">
        <f>'Time Taken'!E87</f>
        <v>3.2462071428571431</v>
      </c>
      <c r="F90">
        <f t="shared" si="1"/>
        <v>0.70291923101465659</v>
      </c>
    </row>
    <row r="91" spans="1:6" x14ac:dyDescent="0.2">
      <c r="A91">
        <f>'Time Taken'!A88</f>
        <v>87</v>
      </c>
      <c r="B91">
        <f>'Time Taken'!B88</f>
        <v>2.5211999999999999E-3</v>
      </c>
      <c r="C91">
        <f>'Time Taken'!C88</f>
        <v>2.3096571428571431</v>
      </c>
      <c r="D91">
        <f>'Time Taken'!D88</f>
        <v>2.8838499999999999E-3</v>
      </c>
      <c r="E91">
        <f>'Time Taken'!E88</f>
        <v>3.1892857142857145</v>
      </c>
      <c r="F91">
        <f t="shared" si="1"/>
        <v>0.72419260918253081</v>
      </c>
    </row>
    <row r="92" spans="1:6" x14ac:dyDescent="0.2">
      <c r="A92">
        <f>'Time Taken'!A89</f>
        <v>88</v>
      </c>
      <c r="B92">
        <f>'Time Taken'!B89</f>
        <v>2.2458000000000001E-3</v>
      </c>
      <c r="C92">
        <f>'Time Taken'!C89</f>
        <v>2.3194357142857145</v>
      </c>
      <c r="D92">
        <f>'Time Taken'!D89</f>
        <v>3.0636000000000001E-3</v>
      </c>
      <c r="E92">
        <f>'Time Taken'!E89</f>
        <v>3.2082499999999996</v>
      </c>
      <c r="F92">
        <f t="shared" si="1"/>
        <v>0.72295978003139238</v>
      </c>
    </row>
    <row r="93" spans="1:6" x14ac:dyDescent="0.2">
      <c r="A93">
        <f>'Time Taken'!A90</f>
        <v>89</v>
      </c>
      <c r="B93">
        <f>'Time Taken'!B90</f>
        <v>2.0815E-3</v>
      </c>
      <c r="C93">
        <f>'Time Taken'!C90</f>
        <v>2.2552857142857139</v>
      </c>
      <c r="D93">
        <f>'Time Taken'!D90</f>
        <v>3.3495E-3</v>
      </c>
      <c r="E93">
        <f>'Time Taken'!E90</f>
        <v>3.3153500000000005</v>
      </c>
      <c r="F93">
        <f t="shared" si="1"/>
        <v>0.68025569375351425</v>
      </c>
    </row>
    <row r="94" spans="1:6" x14ac:dyDescent="0.2">
      <c r="A94">
        <f>'Time Taken'!A91</f>
        <v>90</v>
      </c>
      <c r="B94">
        <f>'Time Taken'!B91</f>
        <v>2.0350500000000001E-3</v>
      </c>
      <c r="C94">
        <f>'Time Taken'!C91</f>
        <v>2.2373785714285717</v>
      </c>
      <c r="D94">
        <f>'Time Taken'!D91</f>
        <v>3.35455E-3</v>
      </c>
      <c r="E94">
        <f>'Time Taken'!E91</f>
        <v>3.3428714285714287</v>
      </c>
      <c r="F94">
        <f t="shared" si="1"/>
        <v>0.66929842180161625</v>
      </c>
    </row>
    <row r="95" spans="1:6" x14ac:dyDescent="0.2">
      <c r="A95">
        <f>'Time Taken'!A92</f>
        <v>91</v>
      </c>
      <c r="B95">
        <f>'Time Taken'!B92</f>
        <v>2.3703999999999999E-3</v>
      </c>
      <c r="C95">
        <f>'Time Taken'!C92</f>
        <v>2.2040071428571433</v>
      </c>
      <c r="D95">
        <f>'Time Taken'!D92</f>
        <v>3.1870000000000002E-3</v>
      </c>
      <c r="E95">
        <f>'Time Taken'!E92</f>
        <v>3.4014571428571427</v>
      </c>
      <c r="F95">
        <f t="shared" si="1"/>
        <v>0.64795969794457853</v>
      </c>
    </row>
    <row r="96" spans="1:6" x14ac:dyDescent="0.2">
      <c r="A96">
        <f>'Time Taken'!A93</f>
        <v>92</v>
      </c>
      <c r="B96">
        <f>'Time Taken'!B93</f>
        <v>2.2079000000000001E-3</v>
      </c>
      <c r="C96">
        <f>'Time Taken'!C93</f>
        <v>2.227292857142857</v>
      </c>
      <c r="D96">
        <f>'Time Taken'!D93</f>
        <v>3.8742999999999998E-3</v>
      </c>
      <c r="E96">
        <f>'Time Taken'!E93</f>
        <v>3.4632714285714288</v>
      </c>
      <c r="F96">
        <f t="shared" si="1"/>
        <v>0.64311819130549552</v>
      </c>
    </row>
    <row r="97" spans="1:6" x14ac:dyDescent="0.2">
      <c r="A97">
        <f>'Time Taken'!A94</f>
        <v>93</v>
      </c>
      <c r="B97">
        <f>'Time Taken'!B94</f>
        <v>2.1998E-3</v>
      </c>
      <c r="C97">
        <f>'Time Taken'!C94</f>
        <v>2.2962071428571429</v>
      </c>
      <c r="D97">
        <f>'Time Taken'!D94</f>
        <v>3.6873000000000001E-3</v>
      </c>
      <c r="E97">
        <f>'Time Taken'!E94</f>
        <v>3.440121428571429</v>
      </c>
      <c r="F97">
        <f t="shared" si="1"/>
        <v>0.66747851508563849</v>
      </c>
    </row>
    <row r="98" spans="1:6" x14ac:dyDescent="0.2">
      <c r="A98">
        <f>'Time Taken'!A95</f>
        <v>94</v>
      </c>
      <c r="B98">
        <f>'Time Taken'!B95</f>
        <v>2.2875999999999999E-3</v>
      </c>
      <c r="C98">
        <f>'Time Taken'!C95</f>
        <v>2.3744357142857142</v>
      </c>
      <c r="D98">
        <f>'Time Taken'!D95</f>
        <v>3.2939499999999999E-3</v>
      </c>
      <c r="E98">
        <f>'Time Taken'!E95</f>
        <v>3.4326285714285718</v>
      </c>
      <c r="F98">
        <f t="shared" si="1"/>
        <v>0.69172520850327102</v>
      </c>
    </row>
    <row r="99" spans="1:6" x14ac:dyDescent="0.2">
      <c r="A99">
        <f>'Time Taken'!A96</f>
        <v>95</v>
      </c>
      <c r="B99">
        <f>'Time Taken'!B96</f>
        <v>2.4088E-3</v>
      </c>
      <c r="C99">
        <f>'Time Taken'!C96</f>
        <v>2.4092500000000006</v>
      </c>
      <c r="D99">
        <f>'Time Taken'!D96</f>
        <v>3.4962999999999999E-3</v>
      </c>
      <c r="E99">
        <f>'Time Taken'!E96</f>
        <v>3.4598928571428567</v>
      </c>
      <c r="F99">
        <f t="shared" si="1"/>
        <v>0.69633659176068652</v>
      </c>
    </row>
    <row r="100" spans="1:6" x14ac:dyDescent="0.2">
      <c r="A100">
        <f>'Time Taken'!A97</f>
        <v>96</v>
      </c>
      <c r="B100">
        <f>'Time Taken'!B97</f>
        <v>2.5639E-3</v>
      </c>
      <c r="C100">
        <f>'Time Taken'!C97</f>
        <v>2.4717928571428569</v>
      </c>
      <c r="D100">
        <f>'Time Taken'!D97</f>
        <v>3.1874500000000001E-3</v>
      </c>
      <c r="E100">
        <f>'Time Taken'!E97</f>
        <v>3.3889857142857145</v>
      </c>
      <c r="F100">
        <f t="shared" si="1"/>
        <v>0.729360659953041</v>
      </c>
    </row>
    <row r="101" spans="1:6" x14ac:dyDescent="0.2">
      <c r="A101">
        <f>'Time Taken'!A98</f>
        <v>97</v>
      </c>
      <c r="B101">
        <f>'Time Taken'!B98</f>
        <v>2.5826500000000001E-3</v>
      </c>
      <c r="C101">
        <f>'Time Taken'!C98</f>
        <v>2.5612214285714283</v>
      </c>
      <c r="D101">
        <f>'Time Taken'!D98</f>
        <v>3.3021000000000001E-3</v>
      </c>
      <c r="E101">
        <f>'Time Taken'!E98</f>
        <v>3.3597500000000005</v>
      </c>
      <c r="F101">
        <f t="shared" si="1"/>
        <v>0.76232500292326155</v>
      </c>
    </row>
    <row r="102" spans="1:6" x14ac:dyDescent="0.2">
      <c r="A102">
        <f>'Time Taken'!A99</f>
        <v>98</v>
      </c>
      <c r="B102">
        <f>'Time Taken'!B99</f>
        <v>2.6140999999999998E-3</v>
      </c>
      <c r="C102">
        <f>'Time Taken'!C99</f>
        <v>2.8286142857142855</v>
      </c>
      <c r="D102">
        <f>'Time Taken'!D99</f>
        <v>3.3778499999999999E-3</v>
      </c>
      <c r="E102">
        <f>'Time Taken'!E99</f>
        <v>3.377764285714286</v>
      </c>
      <c r="F102">
        <f t="shared" si="1"/>
        <v>0.8374220479734058</v>
      </c>
    </row>
    <row r="103" spans="1:6" x14ac:dyDescent="0.2">
      <c r="A103">
        <f>'Time Taken'!A100</f>
        <v>99</v>
      </c>
      <c r="B103">
        <f>'Time Taken'!B100</f>
        <v>2.6457E-3</v>
      </c>
      <c r="C103">
        <f>'Time Taken'!C100</f>
        <v>2.9151928571428569</v>
      </c>
      <c r="D103">
        <f>'Time Taken'!D100</f>
        <v>3.3779499999999998E-3</v>
      </c>
      <c r="E103">
        <f>'Time Taken'!E100</f>
        <v>3.3478428571428571</v>
      </c>
      <c r="F103">
        <f t="shared" si="1"/>
        <v>0.87076753047804767</v>
      </c>
    </row>
    <row r="104" spans="1:6" x14ac:dyDescent="0.2">
      <c r="A104">
        <f>'Time Taken'!A101</f>
        <v>100</v>
      </c>
      <c r="B104">
        <f>'Time Taken'!B101</f>
        <v>2.8257999999999998E-3</v>
      </c>
      <c r="C104">
        <f>'Time Taken'!C101</f>
        <v>3.0366928571428571</v>
      </c>
      <c r="D104">
        <f>'Time Taken'!D101</f>
        <v>3.4826499999999999E-3</v>
      </c>
      <c r="E104">
        <f>'Time Taken'!E101</f>
        <v>3.3750142857142857</v>
      </c>
      <c r="F104">
        <f t="shared" si="1"/>
        <v>0.89975703806544727</v>
      </c>
    </row>
    <row r="105" spans="1:6" x14ac:dyDescent="0.2">
      <c r="A105">
        <f>'Time Taken'!A102</f>
        <v>101</v>
      </c>
      <c r="B105">
        <f>'Time Taken'!B102</f>
        <v>4.15935E-3</v>
      </c>
      <c r="C105">
        <f>'Time Taken'!C102</f>
        <v>3.1950857142857148</v>
      </c>
      <c r="D105">
        <f>'Time Taken'!D102</f>
        <v>3.42005E-3</v>
      </c>
      <c r="E105">
        <f>'Time Taken'!E102</f>
        <v>3.4291785714285719</v>
      </c>
      <c r="F105">
        <f t="shared" si="1"/>
        <v>0.93173500525948527</v>
      </c>
    </row>
    <row r="106" spans="1:6" x14ac:dyDescent="0.2">
      <c r="A106">
        <f>'Time Taken'!A103</f>
        <v>102</v>
      </c>
      <c r="B106">
        <f>'Time Taken'!B103</f>
        <v>3.0148499999999999E-3</v>
      </c>
      <c r="C106">
        <f>'Time Taken'!C103</f>
        <v>3.3036928571428574</v>
      </c>
      <c r="D106">
        <f>'Time Taken'!D103</f>
        <v>3.28685E-3</v>
      </c>
      <c r="E106">
        <f>'Time Taken'!E103</f>
        <v>3.4825999999999997</v>
      </c>
      <c r="F106">
        <f t="shared" si="1"/>
        <v>0.94862828264597077</v>
      </c>
    </row>
    <row r="107" spans="1:6" x14ac:dyDescent="0.2">
      <c r="A107">
        <f>'Time Taken'!A104</f>
        <v>103</v>
      </c>
      <c r="B107">
        <f>'Time Taken'!B104</f>
        <v>3.4144000000000002E-3</v>
      </c>
      <c r="C107">
        <f>'Time Taken'!C104</f>
        <v>3.4024357142857147</v>
      </c>
      <c r="D107">
        <f>'Time Taken'!D104</f>
        <v>3.3776499999999998E-3</v>
      </c>
      <c r="E107">
        <f>'Time Taken'!E104</f>
        <v>3.4848642857142855</v>
      </c>
      <c r="F107">
        <f t="shared" si="1"/>
        <v>0.97634669109885419</v>
      </c>
    </row>
    <row r="108" spans="1:6" x14ac:dyDescent="0.2">
      <c r="A108">
        <f>'Time Taken'!A105</f>
        <v>104</v>
      </c>
      <c r="B108">
        <f>'Time Taken'!B105</f>
        <v>3.6914000000000001E-3</v>
      </c>
      <c r="C108">
        <f>'Time Taken'!C105</f>
        <v>3.4775714285714283</v>
      </c>
      <c r="D108">
        <f>'Time Taken'!D105</f>
        <v>3.6812500000000001E-3</v>
      </c>
      <c r="E108">
        <f>'Time Taken'!E105</f>
        <v>3.4912428571428573</v>
      </c>
      <c r="F108">
        <f t="shared" si="1"/>
        <v>0.99608407975874314</v>
      </c>
    </row>
    <row r="109" spans="1:6" x14ac:dyDescent="0.2">
      <c r="A109">
        <f>'Time Taken'!A106</f>
        <v>105</v>
      </c>
      <c r="B109">
        <f>'Time Taken'!B106</f>
        <v>3.3743499999999999E-3</v>
      </c>
      <c r="C109">
        <f>'Time Taken'!C106</f>
        <v>3.4074</v>
      </c>
      <c r="D109">
        <f>'Time Taken'!D106</f>
        <v>3.7518E-3</v>
      </c>
      <c r="E109">
        <f>'Time Taken'!E106</f>
        <v>3.4896999999999996</v>
      </c>
      <c r="F109">
        <f t="shared" si="1"/>
        <v>0.976416310857667</v>
      </c>
    </row>
    <row r="110" spans="1:6" x14ac:dyDescent="0.2">
      <c r="A110">
        <f>'Time Taken'!A107</f>
        <v>106</v>
      </c>
      <c r="B110">
        <f>'Time Taken'!B107</f>
        <v>3.3368999999999998E-3</v>
      </c>
      <c r="C110">
        <f>'Time Taken'!C107</f>
        <v>3.4779357142857146</v>
      </c>
      <c r="D110">
        <f>'Time Taken'!D107</f>
        <v>3.3938000000000002E-3</v>
      </c>
      <c r="E110">
        <f>'Time Taken'!E107</f>
        <v>3.4637642857142859</v>
      </c>
      <c r="F110">
        <f t="shared" si="1"/>
        <v>1.0040913374590403</v>
      </c>
    </row>
    <row r="111" spans="1:6" x14ac:dyDescent="0.2">
      <c r="A111">
        <f>'Time Taken'!A108</f>
        <v>107</v>
      </c>
      <c r="B111">
        <f>'Time Taken'!B108</f>
        <v>3.3517500000000001E-3</v>
      </c>
      <c r="C111">
        <f>'Time Taken'!C108</f>
        <v>3.5720214285714285</v>
      </c>
      <c r="D111">
        <f>'Time Taken'!D108</f>
        <v>3.5273000000000001E-3</v>
      </c>
      <c r="E111">
        <f>'Time Taken'!E108</f>
        <v>3.4801357142857148</v>
      </c>
      <c r="F111">
        <f t="shared" si="1"/>
        <v>1.0264029112165165</v>
      </c>
    </row>
    <row r="112" spans="1:6" x14ac:dyDescent="0.2">
      <c r="A112">
        <f>'Time Taken'!A109</f>
        <v>108</v>
      </c>
      <c r="B112">
        <f>'Time Taken'!B109</f>
        <v>3.6681499999999998E-3</v>
      </c>
      <c r="C112">
        <f>'Time Taken'!C109</f>
        <v>3.5958785714285719</v>
      </c>
      <c r="D112">
        <f>'Time Taken'!D109</f>
        <v>3.40925E-3</v>
      </c>
      <c r="E112">
        <f>'Time Taken'!E109</f>
        <v>3.4076642857142856</v>
      </c>
      <c r="F112">
        <f t="shared" si="1"/>
        <v>1.0552326373531935</v>
      </c>
    </row>
    <row r="113" spans="1:6" x14ac:dyDescent="0.2">
      <c r="A113">
        <f>'Time Taken'!A110</f>
        <v>109</v>
      </c>
      <c r="B113">
        <f>'Time Taken'!B110</f>
        <v>3.5086000000000002E-3</v>
      </c>
      <c r="C113">
        <f>'Time Taken'!C110</f>
        <v>3.658871428571429</v>
      </c>
      <c r="D113">
        <f>'Time Taken'!D110</f>
        <v>3.1053000000000001E-3</v>
      </c>
      <c r="E113">
        <f>'Time Taken'!E110</f>
        <v>3.335028571428571</v>
      </c>
      <c r="F113">
        <f t="shared" si="1"/>
        <v>1.0971034730908285</v>
      </c>
    </row>
    <row r="114" spans="1:6" x14ac:dyDescent="0.2">
      <c r="A114">
        <f>'Time Taken'!A111</f>
        <v>110</v>
      </c>
      <c r="B114">
        <f>'Time Taken'!B111</f>
        <v>4.0730000000000002E-3</v>
      </c>
      <c r="C114">
        <f>'Time Taken'!C111</f>
        <v>3.7804428571428579</v>
      </c>
      <c r="D114">
        <f>'Time Taken'!D111</f>
        <v>3.4922500000000001E-3</v>
      </c>
      <c r="E114">
        <f>'Time Taken'!E111</f>
        <v>3.3350000000000004</v>
      </c>
      <c r="F114">
        <f t="shared" si="1"/>
        <v>1.1335660741058042</v>
      </c>
    </row>
    <row r="115" spans="1:6" x14ac:dyDescent="0.2">
      <c r="A115">
        <f>'Time Taken'!A112</f>
        <v>111</v>
      </c>
      <c r="B115">
        <f>'Time Taken'!B112</f>
        <v>3.8584000000000001E-3</v>
      </c>
      <c r="C115">
        <f>'Time Taken'!C112</f>
        <v>3.889557142857142</v>
      </c>
      <c r="D115">
        <f>'Time Taken'!D112</f>
        <v>3.17395E-3</v>
      </c>
      <c r="E115">
        <f>'Time Taken'!E112</f>
        <v>3.3383785714285716</v>
      </c>
      <c r="F115">
        <f t="shared" si="1"/>
        <v>1.1651036752230015</v>
      </c>
    </row>
    <row r="116" spans="1:6" x14ac:dyDescent="0.2">
      <c r="A116">
        <f>'Time Taken'!A113</f>
        <v>112</v>
      </c>
      <c r="B116">
        <f>'Time Taken'!B113</f>
        <v>3.8153000000000002E-3</v>
      </c>
      <c r="C116">
        <f>'Time Taken'!C113</f>
        <v>3.9684500000000003</v>
      </c>
      <c r="D116">
        <f>'Time Taken'!D113</f>
        <v>3.2433499999999999E-3</v>
      </c>
      <c r="E116">
        <f>'Time Taken'!E113</f>
        <v>3.3096214285714294</v>
      </c>
      <c r="F116">
        <f t="shared" si="1"/>
        <v>1.1990646319065408</v>
      </c>
    </row>
    <row r="117" spans="1:6" x14ac:dyDescent="0.2">
      <c r="A117">
        <f>'Time Taken'!A114</f>
        <v>113</v>
      </c>
      <c r="B117">
        <f>'Time Taken'!B114</f>
        <v>4.1878999999999996E-3</v>
      </c>
      <c r="C117">
        <f>'Time Taken'!C114</f>
        <v>4.093635714285714</v>
      </c>
      <c r="D117">
        <f>'Time Taken'!D114</f>
        <v>3.3936000000000001E-3</v>
      </c>
      <c r="E117">
        <f>'Time Taken'!E114</f>
        <v>3.3810357142857144</v>
      </c>
      <c r="F117">
        <f t="shared" si="1"/>
        <v>1.2107638192016392</v>
      </c>
    </row>
    <row r="118" spans="1:6" x14ac:dyDescent="0.2">
      <c r="A118">
        <f>'Time Taken'!A115</f>
        <v>114</v>
      </c>
      <c r="B118">
        <f>'Time Taken'!B115</f>
        <v>4.1155499999999999E-3</v>
      </c>
      <c r="C118">
        <f>'Time Taken'!C115</f>
        <v>4.1285214285714291</v>
      </c>
      <c r="D118">
        <f>'Time Taken'!D115</f>
        <v>3.5509500000000002E-3</v>
      </c>
      <c r="E118">
        <f>'Time Taken'!E115</f>
        <v>3.3668</v>
      </c>
      <c r="F118">
        <f t="shared" si="1"/>
        <v>1.2262449294794551</v>
      </c>
    </row>
    <row r="119" spans="1:6" x14ac:dyDescent="0.2">
      <c r="A119">
        <f>'Time Taken'!A116</f>
        <v>115</v>
      </c>
      <c r="B119">
        <f>'Time Taken'!B116</f>
        <v>4.2204E-3</v>
      </c>
      <c r="C119">
        <f>'Time Taken'!C116</f>
        <v>4.2364285714285712</v>
      </c>
      <c r="D119">
        <f>'Time Taken'!D116</f>
        <v>3.2079500000000002E-3</v>
      </c>
      <c r="E119">
        <f>'Time Taken'!E116</f>
        <v>3.3730499999999997</v>
      </c>
      <c r="F119">
        <f t="shared" si="1"/>
        <v>1.2559637631901608</v>
      </c>
    </row>
    <row r="120" spans="1:6" x14ac:dyDescent="0.2">
      <c r="A120">
        <f>'Time Taken'!A117</f>
        <v>116</v>
      </c>
      <c r="B120">
        <f>'Time Taken'!B117</f>
        <v>4.3848999999999997E-3</v>
      </c>
      <c r="C120">
        <f>'Time Taken'!C117</f>
        <v>4.3841785714285715</v>
      </c>
      <c r="D120">
        <f>'Time Taken'!D117</f>
        <v>3.6051999999999998E-3</v>
      </c>
      <c r="E120">
        <f>'Time Taken'!E117</f>
        <v>3.3814142857142855</v>
      </c>
      <c r="F120">
        <f t="shared" si="1"/>
        <v>1.2965517387061205</v>
      </c>
    </row>
    <row r="121" spans="1:6" x14ac:dyDescent="0.2">
      <c r="A121">
        <f>'Time Taken'!A118</f>
        <v>117</v>
      </c>
      <c r="B121">
        <f>'Time Taken'!B118</f>
        <v>4.3172000000000002E-3</v>
      </c>
      <c r="C121">
        <f>'Time Taken'!C118</f>
        <v>4.4640142857142857</v>
      </c>
      <c r="D121">
        <f>'Time Taken'!D118</f>
        <v>3.3926E-3</v>
      </c>
      <c r="E121">
        <f>'Time Taken'!E118</f>
        <v>3.4040000000000004</v>
      </c>
      <c r="F121">
        <f t="shared" si="1"/>
        <v>1.3114025516199428</v>
      </c>
    </row>
    <row r="122" spans="1:6" x14ac:dyDescent="0.2">
      <c r="A122">
        <f>'Time Taken'!A119</f>
        <v>118</v>
      </c>
      <c r="B122">
        <f>'Time Taken'!B119</f>
        <v>4.6137499999999998E-3</v>
      </c>
      <c r="C122">
        <f>'Time Taken'!C119</f>
        <v>4.5803000000000003</v>
      </c>
      <c r="D122">
        <f>'Time Taken'!D119</f>
        <v>3.2177E-3</v>
      </c>
      <c r="E122">
        <f>'Time Taken'!E119</f>
        <v>3.3646357142857148</v>
      </c>
      <c r="F122">
        <f t="shared" si="1"/>
        <v>1.3613063609093745</v>
      </c>
    </row>
    <row r="123" spans="1:6" x14ac:dyDescent="0.2">
      <c r="A123">
        <f>'Time Taken'!A120</f>
        <v>119</v>
      </c>
      <c r="B123">
        <f>'Time Taken'!B120</f>
        <v>4.8495500000000002E-3</v>
      </c>
      <c r="C123">
        <f>'Time Taken'!C120</f>
        <v>4.7150357142857153</v>
      </c>
      <c r="D123">
        <f>'Time Taken'!D120</f>
        <v>3.3019E-3</v>
      </c>
      <c r="E123">
        <f>'Time Taken'!E120</f>
        <v>3.3872428571428577</v>
      </c>
      <c r="F123">
        <f t="shared" si="1"/>
        <v>1.3919981274277016</v>
      </c>
    </row>
    <row r="124" spans="1:6" x14ac:dyDescent="0.2">
      <c r="A124">
        <f>'Time Taken'!A121</f>
        <v>120</v>
      </c>
      <c r="B124">
        <f>'Time Taken'!B121</f>
        <v>4.7467500000000001E-3</v>
      </c>
      <c r="C124">
        <f>'Time Taken'!C121</f>
        <v>4.8120571428571433</v>
      </c>
      <c r="D124">
        <f>'Time Taken'!D121</f>
        <v>3.5517000000000001E-3</v>
      </c>
      <c r="E124">
        <f>'Time Taken'!E121</f>
        <v>3.3571071428571431</v>
      </c>
      <c r="F124">
        <f t="shared" si="1"/>
        <v>1.4333939722763009</v>
      </c>
    </row>
    <row r="125" spans="1:6" x14ac:dyDescent="0.2">
      <c r="A125">
        <f>'Time Taken'!A122</f>
        <v>121</v>
      </c>
      <c r="B125">
        <f>'Time Taken'!B122</f>
        <v>4.9295500000000004E-3</v>
      </c>
      <c r="C125">
        <f>'Time Taken'!C122</f>
        <v>4.9683357142857139</v>
      </c>
      <c r="D125">
        <f>'Time Taken'!D122</f>
        <v>3.2753999999999999E-3</v>
      </c>
      <c r="E125">
        <f>'Time Taken'!E122</f>
        <v>3.3561714285714288</v>
      </c>
      <c r="F125">
        <f t="shared" si="1"/>
        <v>1.4803581461869815</v>
      </c>
    </row>
    <row r="126" spans="1:6" x14ac:dyDescent="0.2">
      <c r="A126">
        <f>'Time Taken'!A123</f>
        <v>122</v>
      </c>
      <c r="B126">
        <f>'Time Taken'!B123</f>
        <v>5.1635500000000003E-3</v>
      </c>
      <c r="C126">
        <f>'Time Taken'!C123</f>
        <v>5.0881142857142851</v>
      </c>
      <c r="D126">
        <f>'Time Taken'!D123</f>
        <v>3.3662000000000002E-3</v>
      </c>
      <c r="E126">
        <f>'Time Taken'!E123</f>
        <v>3.3831857142857147</v>
      </c>
      <c r="F126">
        <f t="shared" si="1"/>
        <v>1.5039417624132787</v>
      </c>
    </row>
    <row r="127" spans="1:6" x14ac:dyDescent="0.2">
      <c r="A127">
        <f>'Time Taken'!A124</f>
        <v>123</v>
      </c>
      <c r="B127">
        <f>'Time Taken'!B124</f>
        <v>5.0640499999999996E-3</v>
      </c>
      <c r="C127">
        <f>'Time Taken'!C124</f>
        <v>5.2237142857142853</v>
      </c>
      <c r="D127">
        <f>'Time Taken'!D124</f>
        <v>3.3942500000000001E-3</v>
      </c>
      <c r="E127">
        <f>'Time Taken'!E124</f>
        <v>3.411485714285714</v>
      </c>
      <c r="F127">
        <f t="shared" si="1"/>
        <v>1.5312138825145307</v>
      </c>
    </row>
    <row r="128" spans="1:6" x14ac:dyDescent="0.2">
      <c r="A128">
        <f>'Time Taken'!A125</f>
        <v>124</v>
      </c>
      <c r="B128">
        <f>'Time Taken'!B125</f>
        <v>5.41115E-3</v>
      </c>
      <c r="C128">
        <f>'Time Taken'!C125</f>
        <v>5.361707142857143</v>
      </c>
      <c r="D128">
        <f>'Time Taken'!D125</f>
        <v>3.3860499999999998E-3</v>
      </c>
      <c r="E128">
        <f>'Time Taken'!E125</f>
        <v>3.3841214285714285</v>
      </c>
      <c r="F128">
        <f t="shared" si="1"/>
        <v>1.5843719724680601</v>
      </c>
    </row>
    <row r="129" spans="1:6" x14ac:dyDescent="0.2">
      <c r="A129">
        <f>'Time Taken'!A126</f>
        <v>125</v>
      </c>
      <c r="B129">
        <f>'Time Taken'!B126</f>
        <v>5.4521999999999999E-3</v>
      </c>
      <c r="C129">
        <f>'Time Taken'!C126</f>
        <v>5.6244785714285728</v>
      </c>
      <c r="D129">
        <f>'Time Taken'!D126</f>
        <v>3.4068000000000002E-3</v>
      </c>
      <c r="E129">
        <f>'Time Taken'!E126</f>
        <v>3.4014928571428569</v>
      </c>
      <c r="F129">
        <f t="shared" si="1"/>
        <v>1.6535323775905122</v>
      </c>
    </row>
    <row r="130" spans="1:6" x14ac:dyDescent="0.2">
      <c r="A130">
        <f>'Time Taken'!A127</f>
        <v>126</v>
      </c>
      <c r="B130">
        <f>'Time Taken'!B127</f>
        <v>5.7987500000000001E-3</v>
      </c>
      <c r="C130">
        <f>'Time Taken'!C127</f>
        <v>5.7436642857142859</v>
      </c>
      <c r="D130">
        <f>'Time Taken'!D127</f>
        <v>3.5000000000000001E-3</v>
      </c>
      <c r="E130">
        <f>'Time Taken'!E127</f>
        <v>3.3891285714285715</v>
      </c>
      <c r="F130">
        <f t="shared" si="1"/>
        <v>1.6947318948402244</v>
      </c>
    </row>
    <row r="131" spans="1:6" x14ac:dyDescent="0.2">
      <c r="A131">
        <f>'Time Taken'!A128</f>
        <v>127</v>
      </c>
      <c r="B131">
        <f>'Time Taken'!B128</f>
        <v>5.7127000000000002E-3</v>
      </c>
      <c r="C131">
        <f>'Time Taken'!C128</f>
        <v>5.8973142857142866</v>
      </c>
      <c r="D131">
        <f>'Time Taken'!D128</f>
        <v>3.3601500000000001E-3</v>
      </c>
      <c r="E131">
        <f>'Time Taken'!E128</f>
        <v>3.427135714285714</v>
      </c>
      <c r="F131">
        <f t="shared" si="1"/>
        <v>1.720770572677309</v>
      </c>
    </row>
    <row r="132" spans="1:6" x14ac:dyDescent="0.2">
      <c r="A132">
        <f>'Time Taken'!A129</f>
        <v>128</v>
      </c>
      <c r="B132">
        <f>'Time Taken'!B129</f>
        <v>6.7689500000000001E-3</v>
      </c>
      <c r="C132">
        <f>'Time Taken'!C129</f>
        <v>6.0247857142857146</v>
      </c>
      <c r="D132">
        <f>'Time Taken'!D129</f>
        <v>3.3969999999999998E-3</v>
      </c>
      <c r="E132">
        <f>'Time Taken'!E129</f>
        <v>3.4873357142857144</v>
      </c>
      <c r="F132">
        <f t="shared" si="1"/>
        <v>1.7276185053264159</v>
      </c>
    </row>
    <row r="133" spans="1:6" x14ac:dyDescent="0.2">
      <c r="A133">
        <f>'Time Taken'!A130</f>
        <v>129</v>
      </c>
      <c r="B133">
        <f>'Time Taken'!B130</f>
        <v>5.9978499999999999E-3</v>
      </c>
      <c r="C133">
        <f>'Time Taken'!C130</f>
        <v>6.1315285714285706</v>
      </c>
      <c r="D133">
        <f>'Time Taken'!D130</f>
        <v>3.2796499999999998E-3</v>
      </c>
      <c r="E133">
        <f>'Time Taken'!E130</f>
        <v>3.5518357142857142</v>
      </c>
      <c r="F133">
        <f t="shared" si="1"/>
        <v>1.7262984734252105</v>
      </c>
    </row>
    <row r="134" spans="1:6" x14ac:dyDescent="0.2">
      <c r="A134">
        <f>'Time Taken'!A131</f>
        <v>130</v>
      </c>
      <c r="B134">
        <f>'Time Taken'!B131</f>
        <v>6.1396000000000003E-3</v>
      </c>
      <c r="C134">
        <f>'Time Taken'!C131</f>
        <v>6.2362071428571433</v>
      </c>
      <c r="D134">
        <f>'Time Taken'!D131</f>
        <v>3.6603E-3</v>
      </c>
      <c r="E134">
        <f>'Time Taken'!E131</f>
        <v>3.5352571428571427</v>
      </c>
      <c r="F134">
        <f t="shared" si="1"/>
        <v>1.7640038307983257</v>
      </c>
    </row>
    <row r="135" spans="1:6" x14ac:dyDescent="0.2">
      <c r="A135">
        <f>'Time Taken'!A132</f>
        <v>131</v>
      </c>
      <c r="B135">
        <f>'Time Taken'!B132</f>
        <v>6.3034500000000004E-3</v>
      </c>
      <c r="C135">
        <f>'Time Taken'!C132</f>
        <v>6.3744357142857142</v>
      </c>
      <c r="D135">
        <f>'Time Taken'!D132</f>
        <v>3.80745E-3</v>
      </c>
      <c r="E135">
        <f>'Time Taken'!E132</f>
        <v>3.5488642857142856</v>
      </c>
      <c r="F135">
        <f t="shared" si="1"/>
        <v>1.7961903305081506</v>
      </c>
    </row>
    <row r="136" spans="1:6" x14ac:dyDescent="0.2">
      <c r="A136">
        <f>'Time Taken'!A133</f>
        <v>132</v>
      </c>
      <c r="B136">
        <f>'Time Taken'!B133</f>
        <v>6.1993999999999999E-3</v>
      </c>
      <c r="C136">
        <f>'Time Taken'!C133</f>
        <v>6.3817642857142856</v>
      </c>
      <c r="D136">
        <f>'Time Taken'!D133</f>
        <v>3.8582999999999998E-3</v>
      </c>
      <c r="E136">
        <f>'Time Taken'!E133</f>
        <v>3.558414285714286</v>
      </c>
      <c r="F136">
        <f t="shared" si="1"/>
        <v>1.7934292562096277</v>
      </c>
    </row>
    <row r="137" spans="1:6" x14ac:dyDescent="0.2">
      <c r="A137">
        <f>'Time Taken'!A134</f>
        <v>133</v>
      </c>
      <c r="B137">
        <f>'Time Taken'!B134</f>
        <v>6.5315E-3</v>
      </c>
      <c r="C137">
        <f>'Time Taken'!C134</f>
        <v>6.488607142857143</v>
      </c>
      <c r="D137">
        <f>'Time Taken'!D134</f>
        <v>3.3839500000000002E-3</v>
      </c>
      <c r="E137">
        <f>'Time Taken'!E134</f>
        <v>3.5857928571428577</v>
      </c>
      <c r="F137">
        <f t="shared" si="1"/>
        <v>1.809532062046449</v>
      </c>
    </row>
    <row r="138" spans="1:6" x14ac:dyDescent="0.2">
      <c r="A138">
        <f>'Time Taken'!A135</f>
        <v>134</v>
      </c>
      <c r="B138">
        <f>'Time Taken'!B135</f>
        <v>6.6803000000000001E-3</v>
      </c>
      <c r="C138">
        <f>'Time Taken'!C135</f>
        <v>6.6216357142857145</v>
      </c>
      <c r="D138">
        <f>'Time Taken'!D135</f>
        <v>3.4554E-3</v>
      </c>
      <c r="E138">
        <f>'Time Taken'!E135</f>
        <v>3.5868714285714289</v>
      </c>
      <c r="F138">
        <f t="shared" ref="F138:F201" si="2" xml:space="preserve"> C138/E138</f>
        <v>1.8460755692386122</v>
      </c>
    </row>
    <row r="139" spans="1:6" x14ac:dyDescent="0.2">
      <c r="A139">
        <f>'Time Taken'!A136</f>
        <v>135</v>
      </c>
      <c r="B139">
        <f>'Time Taken'!B136</f>
        <v>6.8202499999999999E-3</v>
      </c>
      <c r="C139">
        <f>'Time Taken'!C136</f>
        <v>6.7602785714285716</v>
      </c>
      <c r="D139">
        <f>'Time Taken'!D136</f>
        <v>3.4638500000000001E-3</v>
      </c>
      <c r="E139">
        <f>'Time Taken'!E136</f>
        <v>3.5090357142857145</v>
      </c>
      <c r="F139">
        <f t="shared" si="2"/>
        <v>1.9265345587412088</v>
      </c>
    </row>
    <row r="140" spans="1:6" x14ac:dyDescent="0.2">
      <c r="A140">
        <f>'Time Taken'!A137</f>
        <v>136</v>
      </c>
      <c r="B140">
        <f>'Time Taken'!B137</f>
        <v>6.74575E-3</v>
      </c>
      <c r="C140">
        <f>'Time Taken'!C137</f>
        <v>6.9100714285714293</v>
      </c>
      <c r="D140">
        <f>'Time Taken'!D137</f>
        <v>3.4713000000000001E-3</v>
      </c>
      <c r="E140">
        <f>'Time Taken'!E137</f>
        <v>3.4167571428571426</v>
      </c>
      <c r="F140">
        <f t="shared" si="2"/>
        <v>2.0224063753015602</v>
      </c>
    </row>
    <row r="141" spans="1:6" x14ac:dyDescent="0.2">
      <c r="A141">
        <f>'Time Taken'!A138</f>
        <v>137</v>
      </c>
      <c r="B141">
        <f>'Time Taken'!B138</f>
        <v>7.0708000000000003E-3</v>
      </c>
      <c r="C141">
        <f>'Time Taken'!C138</f>
        <v>7.0785428571428577</v>
      </c>
      <c r="D141">
        <f>'Time Taken'!D138</f>
        <v>3.6678499999999998E-3</v>
      </c>
      <c r="E141">
        <f>'Time Taken'!E138</f>
        <v>3.4367928571428568</v>
      </c>
      <c r="F141">
        <f t="shared" si="2"/>
        <v>2.0596361641148002</v>
      </c>
    </row>
    <row r="142" spans="1:6" x14ac:dyDescent="0.2">
      <c r="A142">
        <f>'Time Taken'!A139</f>
        <v>138</v>
      </c>
      <c r="B142">
        <f>'Time Taken'!B139</f>
        <v>7.2739500000000004E-3</v>
      </c>
      <c r="C142">
        <f>'Time Taken'!C139</f>
        <v>7.2565500000000007</v>
      </c>
      <c r="D142">
        <f>'Time Taken'!D139</f>
        <v>3.2626E-3</v>
      </c>
      <c r="E142">
        <f>'Time Taken'!E139</f>
        <v>3.419342857142857</v>
      </c>
      <c r="F142">
        <f t="shared" si="2"/>
        <v>2.1222060212070826</v>
      </c>
    </row>
    <row r="143" spans="1:6" x14ac:dyDescent="0.2">
      <c r="A143">
        <f>'Time Taken'!A140</f>
        <v>139</v>
      </c>
      <c r="B143">
        <f>'Time Taken'!B140</f>
        <v>7.2479500000000004E-3</v>
      </c>
      <c r="C143">
        <f>'Time Taken'!C140</f>
        <v>7.5035071428571429</v>
      </c>
      <c r="D143">
        <f>'Time Taken'!D140</f>
        <v>3.2123500000000001E-3</v>
      </c>
      <c r="E143">
        <f>'Time Taken'!E140</f>
        <v>3.4063642857142864</v>
      </c>
      <c r="F143">
        <f t="shared" si="2"/>
        <v>2.2027905747854328</v>
      </c>
    </row>
    <row r="144" spans="1:6" x14ac:dyDescent="0.2">
      <c r="A144">
        <f>'Time Taken'!A141</f>
        <v>140</v>
      </c>
      <c r="B144">
        <f>'Time Taken'!B141</f>
        <v>7.7108000000000003E-3</v>
      </c>
      <c r="C144">
        <f>'Time Taken'!C141</f>
        <v>7.6952857142857143</v>
      </c>
      <c r="D144">
        <f>'Time Taken'!D141</f>
        <v>3.5241999999999999E-3</v>
      </c>
      <c r="E144">
        <f>'Time Taken'!E141</f>
        <v>3.3930285714285717</v>
      </c>
      <c r="F144">
        <f t="shared" si="2"/>
        <v>2.2679696183771765</v>
      </c>
    </row>
    <row r="145" spans="1:6" x14ac:dyDescent="0.2">
      <c r="A145">
        <f>'Time Taken'!A142</f>
        <v>141</v>
      </c>
      <c r="B145">
        <f>'Time Taken'!B142</f>
        <v>7.9263500000000004E-3</v>
      </c>
      <c r="C145">
        <f>'Time Taken'!C142</f>
        <v>7.8686214285714291</v>
      </c>
      <c r="D145">
        <f>'Time Taken'!D142</f>
        <v>3.3332499999999998E-3</v>
      </c>
      <c r="E145">
        <f>'Time Taken'!E142</f>
        <v>3.355607142857143</v>
      </c>
      <c r="F145">
        <f t="shared" si="2"/>
        <v>2.3449173558117011</v>
      </c>
    </row>
    <row r="146" spans="1:6" x14ac:dyDescent="0.2">
      <c r="A146">
        <f>'Time Taken'!A143</f>
        <v>142</v>
      </c>
      <c r="B146">
        <f>'Time Taken'!B143</f>
        <v>8.5489499999999996E-3</v>
      </c>
      <c r="C146">
        <f>'Time Taken'!C143</f>
        <v>7.9760857142857127</v>
      </c>
      <c r="D146">
        <f>'Time Taken'!D143</f>
        <v>3.3730000000000001E-3</v>
      </c>
      <c r="E146">
        <f>'Time Taken'!E143</f>
        <v>3.3935928571428575</v>
      </c>
      <c r="F146">
        <f t="shared" si="2"/>
        <v>2.3503366638392089</v>
      </c>
    </row>
    <row r="147" spans="1:6" x14ac:dyDescent="0.2">
      <c r="A147">
        <f>'Time Taken'!A144</f>
        <v>143</v>
      </c>
      <c r="B147">
        <f>'Time Taken'!B144</f>
        <v>8.0882000000000003E-3</v>
      </c>
      <c r="C147">
        <f>'Time Taken'!C144</f>
        <v>8.2252785714285714</v>
      </c>
      <c r="D147">
        <f>'Time Taken'!D144</f>
        <v>3.3779499999999998E-3</v>
      </c>
      <c r="E147">
        <f>'Time Taken'!E144</f>
        <v>3.4252214285714278</v>
      </c>
      <c r="F147">
        <f t="shared" si="2"/>
        <v>2.4013859375097759</v>
      </c>
    </row>
    <row r="148" spans="1:6" x14ac:dyDescent="0.2">
      <c r="A148">
        <f>'Time Taken'!A145</f>
        <v>144</v>
      </c>
      <c r="B148">
        <f>'Time Taken'!B145</f>
        <v>8.2841500000000005E-3</v>
      </c>
      <c r="C148">
        <f>'Time Taken'!C145</f>
        <v>8.4123785714285724</v>
      </c>
      <c r="D148">
        <f>'Time Taken'!D145</f>
        <v>3.4058999999999999E-3</v>
      </c>
      <c r="E148">
        <f>'Time Taken'!E145</f>
        <v>3.4278714285714282</v>
      </c>
      <c r="F148">
        <f t="shared" si="2"/>
        <v>2.454111464423987</v>
      </c>
    </row>
    <row r="149" spans="1:6" x14ac:dyDescent="0.2">
      <c r="A149">
        <f>'Time Taken'!A146</f>
        <v>145</v>
      </c>
      <c r="B149">
        <f>'Time Taken'!B146</f>
        <v>8.0262000000000007E-3</v>
      </c>
      <c r="C149">
        <f>'Time Taken'!C146</f>
        <v>8.5642500000000013</v>
      </c>
      <c r="D149">
        <f>'Time Taken'!D146</f>
        <v>3.5285E-3</v>
      </c>
      <c r="E149">
        <f>'Time Taken'!E146</f>
        <v>3.4307071428571434</v>
      </c>
      <c r="F149">
        <f t="shared" si="2"/>
        <v>2.4963512312122242</v>
      </c>
    </row>
    <row r="150" spans="1:6" x14ac:dyDescent="0.2">
      <c r="A150">
        <f>'Time Taken'!A147</f>
        <v>146</v>
      </c>
      <c r="B150">
        <f>'Time Taken'!B147</f>
        <v>8.9922999999999999E-3</v>
      </c>
      <c r="C150">
        <f>'Time Taken'!C147</f>
        <v>8.6657642857142854</v>
      </c>
      <c r="D150">
        <f>'Time Taken'!D147</f>
        <v>3.4337500000000002E-3</v>
      </c>
      <c r="E150">
        <f>'Time Taken'!E147</f>
        <v>3.4381214285714283</v>
      </c>
      <c r="F150">
        <f t="shared" si="2"/>
        <v>2.520493957456003</v>
      </c>
    </row>
    <row r="151" spans="1:6" x14ac:dyDescent="0.2">
      <c r="A151">
        <f>'Time Taken'!A148</f>
        <v>147</v>
      </c>
      <c r="B151">
        <f>'Time Taken'!B148</f>
        <v>9.0205000000000007E-3</v>
      </c>
      <c r="C151">
        <f>'Time Taken'!C148</f>
        <v>8.8178928571428585</v>
      </c>
      <c r="D151">
        <f>'Time Taken'!D148</f>
        <v>3.5427499999999999E-3</v>
      </c>
      <c r="E151">
        <f>'Time Taken'!E148</f>
        <v>3.4514500000000004</v>
      </c>
      <c r="F151">
        <f t="shared" si="2"/>
        <v>2.5548372009279747</v>
      </c>
    </row>
    <row r="152" spans="1:6" x14ac:dyDescent="0.2">
      <c r="A152">
        <f>'Time Taken'!A149</f>
        <v>148</v>
      </c>
      <c r="B152">
        <f>'Time Taken'!B149</f>
        <v>8.9894499999999995E-3</v>
      </c>
      <c r="C152">
        <f>'Time Taken'!C149</f>
        <v>8.9728000000000012</v>
      </c>
      <c r="D152">
        <f>'Time Taken'!D149</f>
        <v>3.3530999999999999E-3</v>
      </c>
      <c r="E152">
        <f>'Time Taken'!E149</f>
        <v>3.4516999999999998</v>
      </c>
      <c r="F152">
        <f t="shared" si="2"/>
        <v>2.5995306660486142</v>
      </c>
    </row>
    <row r="153" spans="1:6" x14ac:dyDescent="0.2">
      <c r="A153">
        <f>'Time Taken'!A150</f>
        <v>149</v>
      </c>
      <c r="B153">
        <f>'Time Taken'!B150</f>
        <v>9.2595500000000001E-3</v>
      </c>
      <c r="C153">
        <f>'Time Taken'!C150</f>
        <v>9.2306357142857145</v>
      </c>
      <c r="D153">
        <f>'Time Taken'!D150</f>
        <v>3.4248999999999998E-3</v>
      </c>
      <c r="E153">
        <f>'Time Taken'!E150</f>
        <v>3.4374499999999992</v>
      </c>
      <c r="F153">
        <f t="shared" si="2"/>
        <v>2.6853149032817107</v>
      </c>
    </row>
    <row r="154" spans="1:6" x14ac:dyDescent="0.2">
      <c r="A154">
        <f>'Time Taken'!A151</f>
        <v>150</v>
      </c>
      <c r="B154">
        <f>'Time Taken'!B151</f>
        <v>9.1531000000000008E-3</v>
      </c>
      <c r="C154">
        <f>'Time Taken'!C151</f>
        <v>9.3641142857142867</v>
      </c>
      <c r="D154">
        <f>'Time Taken'!D151</f>
        <v>3.4712499999999999E-3</v>
      </c>
      <c r="E154">
        <f>'Time Taken'!E151</f>
        <v>3.441214285714286</v>
      </c>
      <c r="F154">
        <f t="shared" si="2"/>
        <v>2.7211657014758082</v>
      </c>
    </row>
    <row r="155" spans="1:6" x14ac:dyDescent="0.2">
      <c r="A155">
        <f>'Time Taken'!A152</f>
        <v>151</v>
      </c>
      <c r="B155">
        <f>'Time Taken'!B152</f>
        <v>9.3685000000000001E-3</v>
      </c>
      <c r="C155">
        <f>'Time Taken'!C152</f>
        <v>9.5693000000000019</v>
      </c>
      <c r="D155">
        <f>'Time Taken'!D152</f>
        <v>3.4076499999999999E-3</v>
      </c>
      <c r="E155">
        <f>'Time Taken'!E152</f>
        <v>3.4827000000000004</v>
      </c>
      <c r="F155">
        <f t="shared" si="2"/>
        <v>2.7476670399402763</v>
      </c>
    </row>
    <row r="156" spans="1:6" x14ac:dyDescent="0.2">
      <c r="A156">
        <f>'Time Taken'!A153</f>
        <v>152</v>
      </c>
      <c r="B156">
        <f>'Time Taken'!B153</f>
        <v>9.8310499999999992E-3</v>
      </c>
      <c r="C156">
        <f>'Time Taken'!C153</f>
        <v>9.7257071428571447</v>
      </c>
      <c r="D156">
        <f>'Time Taken'!D153</f>
        <v>3.4287499999999999E-3</v>
      </c>
      <c r="E156">
        <f>'Time Taken'!E153</f>
        <v>3.5333214285714285</v>
      </c>
      <c r="F156">
        <f t="shared" si="2"/>
        <v>2.7525678994875324</v>
      </c>
    </row>
    <row r="157" spans="1:6" x14ac:dyDescent="0.2">
      <c r="A157">
        <f>'Time Taken'!A154</f>
        <v>153</v>
      </c>
      <c r="B157">
        <f>'Time Taken'!B154</f>
        <v>9.9266500000000004E-3</v>
      </c>
      <c r="C157">
        <f>'Time Taken'!C154</f>
        <v>9.8917857142857137</v>
      </c>
      <c r="D157">
        <f>'Time Taken'!D154</f>
        <v>3.4600999999999998E-3</v>
      </c>
      <c r="E157">
        <f>'Time Taken'!E154</f>
        <v>3.5906071428571429</v>
      </c>
      <c r="F157">
        <f t="shared" si="2"/>
        <v>2.7549061539532707</v>
      </c>
    </row>
    <row r="158" spans="1:6" x14ac:dyDescent="0.2">
      <c r="A158">
        <f>'Time Taken'!A155</f>
        <v>154</v>
      </c>
      <c r="B158">
        <f>'Time Taken'!B155</f>
        <v>1.04568E-2</v>
      </c>
      <c r="C158">
        <f>'Time Taken'!C155</f>
        <v>10.064314285714287</v>
      </c>
      <c r="D158">
        <f>'Time Taken'!D155</f>
        <v>3.83315E-3</v>
      </c>
      <c r="E158">
        <f>'Time Taken'!E155</f>
        <v>3.6231357142857141</v>
      </c>
      <c r="F158">
        <f t="shared" si="2"/>
        <v>2.7777911398768635</v>
      </c>
    </row>
    <row r="159" spans="1:6" x14ac:dyDescent="0.2">
      <c r="A159">
        <f>'Time Taken'!A156</f>
        <v>155</v>
      </c>
      <c r="B159">
        <f>'Time Taken'!B156</f>
        <v>1.0084299999999999E-2</v>
      </c>
      <c r="C159">
        <f>'Time Taken'!C156</f>
        <v>10.237357142857144</v>
      </c>
      <c r="D159">
        <f>'Time Taken'!D156</f>
        <v>3.7074500000000002E-3</v>
      </c>
      <c r="E159">
        <f>'Time Taken'!E156</f>
        <v>3.6671285714285711</v>
      </c>
      <c r="F159">
        <f t="shared" si="2"/>
        <v>2.7916548175100027</v>
      </c>
    </row>
    <row r="160" spans="1:6" x14ac:dyDescent="0.2">
      <c r="A160">
        <f>'Time Taken'!A157</f>
        <v>156</v>
      </c>
      <c r="B160">
        <f>'Time Taken'!B157</f>
        <v>1.04221E-2</v>
      </c>
      <c r="C160">
        <f>'Time Taken'!C157</f>
        <v>10.400307142857145</v>
      </c>
      <c r="D160">
        <f>'Time Taken'!D157</f>
        <v>3.8259000000000001E-3</v>
      </c>
      <c r="E160">
        <f>'Time Taken'!E157</f>
        <v>3.6579428571428569</v>
      </c>
      <c r="F160">
        <f t="shared" si="2"/>
        <v>2.8432120317430569</v>
      </c>
    </row>
    <row r="161" spans="1:6" x14ac:dyDescent="0.2">
      <c r="A161">
        <f>'Time Taken'!A158</f>
        <v>157</v>
      </c>
      <c r="B161">
        <f>'Time Taken'!B158</f>
        <v>1.03608E-2</v>
      </c>
      <c r="C161">
        <f>'Time Taken'!C158</f>
        <v>10.51132142857143</v>
      </c>
      <c r="D161">
        <f>'Time Taken'!D158</f>
        <v>3.6989499999999999E-3</v>
      </c>
      <c r="E161">
        <f>'Time Taken'!E158</f>
        <v>3.7020571428571429</v>
      </c>
      <c r="F161">
        <f t="shared" si="2"/>
        <v>2.83931906584756</v>
      </c>
    </row>
    <row r="162" spans="1:6" x14ac:dyDescent="0.2">
      <c r="A162">
        <f>'Time Taken'!A159</f>
        <v>158</v>
      </c>
      <c r="B162">
        <f>'Time Taken'!B159</f>
        <v>1.05798E-2</v>
      </c>
      <c r="C162">
        <f>'Time Taken'!C159</f>
        <v>10.685814285714285</v>
      </c>
      <c r="D162">
        <f>'Time Taken'!D159</f>
        <v>3.7155999999999999E-3</v>
      </c>
      <c r="E162">
        <f>'Time Taken'!E159</f>
        <v>3.6665142857142858</v>
      </c>
      <c r="F162">
        <f t="shared" si="2"/>
        <v>2.9144341063524712</v>
      </c>
    </row>
    <row r="163" spans="1:6" x14ac:dyDescent="0.2">
      <c r="A163">
        <f>'Time Taken'!A160</f>
        <v>159</v>
      </c>
      <c r="B163">
        <f>'Time Taken'!B160</f>
        <v>1.0971699999999999E-2</v>
      </c>
      <c r="C163">
        <f>'Time Taken'!C160</f>
        <v>10.919135714285714</v>
      </c>
      <c r="D163">
        <f>'Time Taken'!D160</f>
        <v>3.3644500000000002E-3</v>
      </c>
      <c r="E163">
        <f>'Time Taken'!E160</f>
        <v>3.6432642857142858</v>
      </c>
      <c r="F163">
        <f t="shared" si="2"/>
        <v>2.9970748367339333</v>
      </c>
    </row>
    <row r="164" spans="1:6" x14ac:dyDescent="0.2">
      <c r="A164">
        <f>'Time Taken'!A161</f>
        <v>160</v>
      </c>
      <c r="B164">
        <f>'Time Taken'!B161</f>
        <v>1.070375E-2</v>
      </c>
      <c r="C164">
        <f>'Time Taken'!C161</f>
        <v>11.146771428571428</v>
      </c>
      <c r="D164">
        <f>'Time Taken'!D161</f>
        <v>3.7688999999999999E-3</v>
      </c>
      <c r="E164">
        <f>'Time Taken'!E161</f>
        <v>3.6216285714285719</v>
      </c>
      <c r="F164">
        <f t="shared" si="2"/>
        <v>3.0778339657770375</v>
      </c>
    </row>
    <row r="165" spans="1:6" x14ac:dyDescent="0.2">
      <c r="A165">
        <f>'Time Taken'!A162</f>
        <v>161</v>
      </c>
      <c r="B165">
        <f>'Time Taken'!B162</f>
        <v>1.1678249999999999E-2</v>
      </c>
      <c r="C165">
        <f>'Time Taken'!C162</f>
        <v>11.439764285714286</v>
      </c>
      <c r="D165">
        <f>'Time Taken'!D162</f>
        <v>3.58435E-3</v>
      </c>
      <c r="E165">
        <f>'Time Taken'!E162</f>
        <v>3.616885714285714</v>
      </c>
      <c r="F165">
        <f t="shared" si="2"/>
        <v>3.1628769027813988</v>
      </c>
    </row>
    <row r="166" spans="1:6" x14ac:dyDescent="0.2">
      <c r="A166">
        <f>'Time Taken'!A163</f>
        <v>162</v>
      </c>
      <c r="B166">
        <f>'Time Taken'!B163</f>
        <v>1.171755E-2</v>
      </c>
      <c r="C166">
        <f>'Time Taken'!C163</f>
        <v>11.654028571428571</v>
      </c>
      <c r="D166">
        <f>'Time Taken'!D163</f>
        <v>3.5447E-3</v>
      </c>
      <c r="E166">
        <f>'Time Taken'!E163</f>
        <v>3.6427500000000004</v>
      </c>
      <c r="F166">
        <f t="shared" si="2"/>
        <v>3.1992391933096065</v>
      </c>
    </row>
    <row r="167" spans="1:6" x14ac:dyDescent="0.2">
      <c r="A167">
        <f>'Time Taken'!A164</f>
        <v>163</v>
      </c>
      <c r="B167">
        <f>'Time Taken'!B164</f>
        <v>1.201555E-2</v>
      </c>
      <c r="C167">
        <f>'Time Taken'!C164</f>
        <v>11.814442857142856</v>
      </c>
      <c r="D167">
        <f>'Time Taken'!D164</f>
        <v>3.6744500000000001E-3</v>
      </c>
      <c r="E167">
        <f>'Time Taken'!E164</f>
        <v>3.7342928571428571</v>
      </c>
      <c r="F167">
        <f t="shared" si="2"/>
        <v>3.1637697709070944</v>
      </c>
    </row>
    <row r="168" spans="1:6" x14ac:dyDescent="0.2">
      <c r="A168">
        <f>'Time Taken'!A165</f>
        <v>164</v>
      </c>
      <c r="B168">
        <f>'Time Taken'!B165</f>
        <v>1.2411749999999999E-2</v>
      </c>
      <c r="C168">
        <f>'Time Taken'!C165</f>
        <v>12.116664285714286</v>
      </c>
      <c r="D168">
        <f>'Time Taken'!D165</f>
        <v>3.6657500000000002E-3</v>
      </c>
      <c r="E168">
        <f>'Time Taken'!E165</f>
        <v>3.7071214285714285</v>
      </c>
      <c r="F168">
        <f t="shared" si="2"/>
        <v>3.2684832474946872</v>
      </c>
    </row>
    <row r="169" spans="1:6" x14ac:dyDescent="0.2">
      <c r="A169">
        <f>'Time Taken'!A166</f>
        <v>165</v>
      </c>
      <c r="B169">
        <f>'Time Taken'!B166</f>
        <v>1.2079650000000001E-2</v>
      </c>
      <c r="C169">
        <f>'Time Taken'!C166</f>
        <v>12.268307142857143</v>
      </c>
      <c r="D169">
        <f>'Time Taken'!D166</f>
        <v>3.8966500000000002E-3</v>
      </c>
      <c r="E169">
        <f>'Time Taken'!E166</f>
        <v>3.6924571428571431</v>
      </c>
      <c r="F169">
        <f t="shared" si="2"/>
        <v>3.3225320344176543</v>
      </c>
    </row>
    <row r="170" spans="1:6" x14ac:dyDescent="0.2">
      <c r="A170">
        <f>'Time Taken'!A167</f>
        <v>166</v>
      </c>
      <c r="B170">
        <f>'Time Taken'!B167</f>
        <v>1.20946E-2</v>
      </c>
      <c r="C170">
        <f>'Time Taken'!C167</f>
        <v>12.545692857142855</v>
      </c>
      <c r="D170">
        <f>'Time Taken'!D167</f>
        <v>4.0052500000000001E-3</v>
      </c>
      <c r="E170">
        <f>'Time Taken'!E167</f>
        <v>3.7334499999999995</v>
      </c>
      <c r="F170">
        <f t="shared" si="2"/>
        <v>3.3603484329890199</v>
      </c>
    </row>
    <row r="171" spans="1:6" x14ac:dyDescent="0.2">
      <c r="A171">
        <f>'Time Taken'!A168</f>
        <v>167</v>
      </c>
      <c r="B171">
        <f>'Time Taken'!B168</f>
        <v>1.28193E-2</v>
      </c>
      <c r="C171">
        <f>'Time Taken'!C168</f>
        <v>12.769764285714286</v>
      </c>
      <c r="D171">
        <f>'Time Taken'!D168</f>
        <v>3.5787000000000002E-3</v>
      </c>
      <c r="E171">
        <f>'Time Taken'!E168</f>
        <v>3.7882642857142854</v>
      </c>
      <c r="F171">
        <f t="shared" si="2"/>
        <v>3.3708747126935257</v>
      </c>
    </row>
    <row r="172" spans="1:6" x14ac:dyDescent="0.2">
      <c r="A172">
        <f>'Time Taken'!A169</f>
        <v>168</v>
      </c>
      <c r="B172">
        <f>'Time Taken'!B169</f>
        <v>1.2739749999999999E-2</v>
      </c>
      <c r="C172">
        <f>'Time Taken'!C169</f>
        <v>12.962457142857144</v>
      </c>
      <c r="D172">
        <f>'Time Taken'!D169</f>
        <v>3.4816999999999999E-3</v>
      </c>
      <c r="E172">
        <f>'Time Taken'!E169</f>
        <v>3.8235999999999999</v>
      </c>
      <c r="F172">
        <f t="shared" si="2"/>
        <v>3.390118512097799</v>
      </c>
    </row>
    <row r="173" spans="1:6" x14ac:dyDescent="0.2">
      <c r="A173">
        <f>'Time Taken'!A170</f>
        <v>169</v>
      </c>
      <c r="B173">
        <f>'Time Taken'!B170</f>
        <v>1.365925E-2</v>
      </c>
      <c r="C173">
        <f>'Time Taken'!C170</f>
        <v>13.178335714285716</v>
      </c>
      <c r="D173">
        <f>'Time Taken'!D170</f>
        <v>3.8316499999999998E-3</v>
      </c>
      <c r="E173">
        <f>'Time Taken'!E170</f>
        <v>3.8128357142857139</v>
      </c>
      <c r="F173">
        <f t="shared" si="2"/>
        <v>3.4563082969743188</v>
      </c>
    </row>
    <row r="174" spans="1:6" x14ac:dyDescent="0.2">
      <c r="A174">
        <f>'Time Taken'!A171</f>
        <v>170</v>
      </c>
      <c r="B174">
        <f>'Time Taken'!B171</f>
        <v>1.358405E-2</v>
      </c>
      <c r="C174">
        <f>'Time Taken'!C171</f>
        <v>13.4589</v>
      </c>
      <c r="D174">
        <f>'Time Taken'!D171</f>
        <v>4.05815E-3</v>
      </c>
      <c r="E174">
        <f>'Time Taken'!E171</f>
        <v>3.7756642857142859</v>
      </c>
      <c r="F174">
        <f t="shared" si="2"/>
        <v>3.5646442537074834</v>
      </c>
    </row>
    <row r="175" spans="1:6" x14ac:dyDescent="0.2">
      <c r="A175">
        <f>'Time Taken'!A172</f>
        <v>171</v>
      </c>
      <c r="B175">
        <f>'Time Taken'!B172</f>
        <v>1.37606E-2</v>
      </c>
      <c r="C175">
        <f>'Time Taken'!C172</f>
        <v>13.641464285714287</v>
      </c>
      <c r="D175">
        <f>'Time Taken'!D172</f>
        <v>3.9131000000000001E-3</v>
      </c>
      <c r="E175">
        <f>'Time Taken'!E172</f>
        <v>3.7975642857142855</v>
      </c>
      <c r="F175">
        <f t="shared" si="2"/>
        <v>3.5921615170626291</v>
      </c>
    </row>
    <row r="176" spans="1:6" x14ac:dyDescent="0.2">
      <c r="A176">
        <f>'Time Taken'!A173</f>
        <v>172</v>
      </c>
      <c r="B176">
        <f>'Time Taken'!B173</f>
        <v>1.35908E-2</v>
      </c>
      <c r="C176">
        <f>'Time Taken'!C173</f>
        <v>13.906478571428572</v>
      </c>
      <c r="D176">
        <f>'Time Taken'!D173</f>
        <v>3.8213000000000001E-3</v>
      </c>
      <c r="E176">
        <f>'Time Taken'!E173</f>
        <v>3.8507928571428569</v>
      </c>
      <c r="F176">
        <f t="shared" si="2"/>
        <v>3.6113286503150559</v>
      </c>
    </row>
    <row r="177" spans="1:6" x14ac:dyDescent="0.2">
      <c r="A177">
        <f>'Time Taken'!A174</f>
        <v>173</v>
      </c>
      <c r="B177">
        <f>'Time Taken'!B174</f>
        <v>1.405855E-2</v>
      </c>
      <c r="C177">
        <f>'Time Taken'!C174</f>
        <v>14.05674285714286</v>
      </c>
      <c r="D177">
        <f>'Time Taken'!D174</f>
        <v>3.7450500000000002E-3</v>
      </c>
      <c r="E177">
        <f>'Time Taken'!E174</f>
        <v>3.8326928571428565</v>
      </c>
      <c r="F177">
        <f t="shared" si="2"/>
        <v>3.667589181049506</v>
      </c>
    </row>
    <row r="178" spans="1:6" x14ac:dyDescent="0.2">
      <c r="A178">
        <f>'Time Taken'!A175</f>
        <v>174</v>
      </c>
      <c r="B178">
        <f>'Time Taken'!B175</f>
        <v>1.409725E-2</v>
      </c>
      <c r="C178">
        <f>'Time Taken'!C175</f>
        <v>14.422664285714287</v>
      </c>
      <c r="D178">
        <f>'Time Taken'!D175</f>
        <v>3.7320000000000001E-3</v>
      </c>
      <c r="E178">
        <f>'Time Taken'!E175</f>
        <v>3.756564285714286</v>
      </c>
      <c r="F178">
        <f t="shared" si="2"/>
        <v>3.8393231657346476</v>
      </c>
    </row>
    <row r="179" spans="1:6" x14ac:dyDescent="0.2">
      <c r="A179">
        <f>'Time Taken'!A176</f>
        <v>175</v>
      </c>
      <c r="B179">
        <f>'Time Taken'!B176</f>
        <v>1.4594849999999999E-2</v>
      </c>
      <c r="C179">
        <f>'Time Taken'!C176</f>
        <v>14.807942857142857</v>
      </c>
      <c r="D179">
        <f>'Time Taken'!D176</f>
        <v>3.8543000000000002E-3</v>
      </c>
      <c r="E179">
        <f>'Time Taken'!E176</f>
        <v>3.7223857142857142</v>
      </c>
      <c r="F179">
        <f t="shared" si="2"/>
        <v>3.9780785748003393</v>
      </c>
    </row>
    <row r="180" spans="1:6" x14ac:dyDescent="0.2">
      <c r="A180">
        <f>'Time Taken'!A177</f>
        <v>176</v>
      </c>
      <c r="B180">
        <f>'Time Taken'!B177</f>
        <v>1.47111E-2</v>
      </c>
      <c r="C180">
        <f>'Time Taken'!C177</f>
        <v>15.263571428571428</v>
      </c>
      <c r="D180">
        <f>'Time Taken'!D177</f>
        <v>3.7049499999999998E-3</v>
      </c>
      <c r="E180">
        <f>'Time Taken'!E177</f>
        <v>3.736528571428571</v>
      </c>
      <c r="F180">
        <f t="shared" si="2"/>
        <v>4.0849604483917465</v>
      </c>
    </row>
    <row r="181" spans="1:6" x14ac:dyDescent="0.2">
      <c r="A181">
        <f>'Time Taken'!A178</f>
        <v>177</v>
      </c>
      <c r="B181">
        <f>'Time Taken'!B178</f>
        <v>1.61455E-2</v>
      </c>
      <c r="C181">
        <f>'Time Taken'!C178</f>
        <v>15.966107142857142</v>
      </c>
      <c r="D181">
        <f>'Time Taken'!D178</f>
        <v>3.5252500000000002E-3</v>
      </c>
      <c r="E181">
        <f>'Time Taken'!E178</f>
        <v>3.7503857142857151</v>
      </c>
      <c r="F181">
        <f t="shared" si="2"/>
        <v>4.2571906889577065</v>
      </c>
    </row>
    <row r="182" spans="1:6" x14ac:dyDescent="0.2">
      <c r="A182">
        <f>'Time Taken'!A179</f>
        <v>178</v>
      </c>
      <c r="B182">
        <f>'Time Taken'!B179</f>
        <v>1.6457550000000001E-2</v>
      </c>
      <c r="C182">
        <f>'Time Taken'!C179</f>
        <v>16.665028571428572</v>
      </c>
      <c r="D182">
        <f>'Time Taken'!D179</f>
        <v>3.6738500000000002E-3</v>
      </c>
      <c r="E182">
        <f>'Time Taken'!E179</f>
        <v>3.7389857142857141</v>
      </c>
      <c r="F182">
        <f t="shared" si="2"/>
        <v>4.457098754818916</v>
      </c>
    </row>
    <row r="183" spans="1:6" x14ac:dyDescent="0.2">
      <c r="A183">
        <f>'Time Taken'!A180</f>
        <v>179</v>
      </c>
      <c r="B183">
        <f>'Time Taken'!B180</f>
        <v>1.6780199999999999E-2</v>
      </c>
      <c r="C183">
        <f>'Time Taken'!C180</f>
        <v>17.389092857142856</v>
      </c>
      <c r="D183">
        <f>'Time Taken'!D180</f>
        <v>3.9202999999999998E-3</v>
      </c>
      <c r="E183">
        <f>'Time Taken'!E180</f>
        <v>3.753028571428572</v>
      </c>
      <c r="F183">
        <f t="shared" si="2"/>
        <v>4.6333494473035097</v>
      </c>
    </row>
    <row r="184" spans="1:6" x14ac:dyDescent="0.2">
      <c r="A184">
        <f>'Time Taken'!A181</f>
        <v>180</v>
      </c>
      <c r="B184">
        <f>'Time Taken'!B181</f>
        <v>1.8976300000000001E-2</v>
      </c>
      <c r="C184">
        <f>'Time Taken'!C181</f>
        <v>18.311342857142858</v>
      </c>
      <c r="D184">
        <f>'Time Taken'!D181</f>
        <v>3.8420500000000001E-3</v>
      </c>
      <c r="E184">
        <f>'Time Taken'!E181</f>
        <v>3.753278571428571</v>
      </c>
      <c r="F184">
        <f t="shared" si="2"/>
        <v>4.8787593323170793</v>
      </c>
    </row>
    <row r="185" spans="1:6" x14ac:dyDescent="0.2">
      <c r="A185">
        <f>'Time Taken'!A182</f>
        <v>181</v>
      </c>
      <c r="B185">
        <f>'Time Taken'!B182</f>
        <v>1.8989700000000002E-2</v>
      </c>
      <c r="C185">
        <f>'Time Taken'!C182</f>
        <v>18.787950000000002</v>
      </c>
      <c r="D185">
        <f>'Time Taken'!D182</f>
        <v>3.6522E-3</v>
      </c>
      <c r="E185">
        <f>'Time Taken'!E182</f>
        <v>3.7639214285714284</v>
      </c>
      <c r="F185">
        <f t="shared" si="2"/>
        <v>4.9915893188904441</v>
      </c>
    </row>
    <row r="186" spans="1:6" x14ac:dyDescent="0.2">
      <c r="A186">
        <f>'Time Taken'!A183</f>
        <v>182</v>
      </c>
      <c r="B186">
        <f>'Time Taken'!B183</f>
        <v>1.9663300000000002E-2</v>
      </c>
      <c r="C186">
        <f>'Time Taken'!C183</f>
        <v>19.075657142857143</v>
      </c>
      <c r="D186">
        <f>'Time Taken'!D183</f>
        <v>3.9525999999999997E-3</v>
      </c>
      <c r="E186">
        <f>'Time Taken'!E183</f>
        <v>3.7614000000000001</v>
      </c>
      <c r="F186">
        <f t="shared" si="2"/>
        <v>5.071424773450615</v>
      </c>
    </row>
    <row r="187" spans="1:6" x14ac:dyDescent="0.2">
      <c r="A187">
        <f>'Time Taken'!A184</f>
        <v>183</v>
      </c>
      <c r="B187">
        <f>'Time Taken'!B184</f>
        <v>2.1166850000000001E-2</v>
      </c>
      <c r="C187">
        <f>'Time Taken'!C184</f>
        <v>19.409228571428571</v>
      </c>
      <c r="D187">
        <f>'Time Taken'!D184</f>
        <v>3.7066999999999998E-3</v>
      </c>
      <c r="E187">
        <f>'Time Taken'!E184</f>
        <v>3.7423642857142858</v>
      </c>
      <c r="F187">
        <f t="shared" si="2"/>
        <v>5.1863546917437597</v>
      </c>
    </row>
    <row r="188" spans="1:6" x14ac:dyDescent="0.2">
      <c r="A188">
        <f>'Time Taken'!A185</f>
        <v>184</v>
      </c>
      <c r="B188">
        <f>'Time Taken'!B185</f>
        <v>1.9481749999999999E-2</v>
      </c>
      <c r="C188">
        <f>'Time Taken'!C185</f>
        <v>19.436585714285716</v>
      </c>
      <c r="D188">
        <f>'Time Taken'!D185</f>
        <v>3.5997500000000001E-3</v>
      </c>
      <c r="E188">
        <f>'Time Taken'!E185</f>
        <v>3.7529928571428575</v>
      </c>
      <c r="F188">
        <f t="shared" si="2"/>
        <v>5.1789562235092372</v>
      </c>
    </row>
    <row r="189" spans="1:6" x14ac:dyDescent="0.2">
      <c r="A189">
        <f>'Time Taken'!A186</f>
        <v>185</v>
      </c>
      <c r="B189">
        <f>'Time Taken'!B186</f>
        <v>1.8471499999999998E-2</v>
      </c>
      <c r="C189">
        <f>'Time Taken'!C186</f>
        <v>19.469457142857141</v>
      </c>
      <c r="D189">
        <f>'Time Taken'!D186</f>
        <v>3.6562000000000001E-3</v>
      </c>
      <c r="E189">
        <f>'Time Taken'!E186</f>
        <v>3.7597785714285719</v>
      </c>
      <c r="F189">
        <f t="shared" si="2"/>
        <v>5.1783520686058626</v>
      </c>
    </row>
    <row r="190" spans="1:6" x14ac:dyDescent="0.2">
      <c r="A190">
        <f>'Time Taken'!A187</f>
        <v>186</v>
      </c>
      <c r="B190">
        <f>'Time Taken'!B187</f>
        <v>1.9115199999999999E-2</v>
      </c>
      <c r="C190">
        <f>'Time Taken'!C187</f>
        <v>19.452885714285713</v>
      </c>
      <c r="D190">
        <f>'Time Taken'!D187</f>
        <v>3.7870500000000001E-3</v>
      </c>
      <c r="E190">
        <f>'Time Taken'!E187</f>
        <v>3.7266500000000002</v>
      </c>
      <c r="F190">
        <f t="shared" si="2"/>
        <v>5.2199390107162493</v>
      </c>
    </row>
    <row r="191" spans="1:6" x14ac:dyDescent="0.2">
      <c r="A191">
        <f>'Time Taken'!A188</f>
        <v>187</v>
      </c>
      <c r="B191">
        <f>'Time Taken'!B188</f>
        <v>1.9167799999999999E-2</v>
      </c>
      <c r="C191">
        <f>'Time Taken'!C188</f>
        <v>19.344621428571429</v>
      </c>
      <c r="D191">
        <f>'Time Taken'!D188</f>
        <v>3.9164500000000001E-3</v>
      </c>
      <c r="E191">
        <f>'Time Taken'!E188</f>
        <v>3.7458785714285714</v>
      </c>
      <c r="F191">
        <f t="shared" si="2"/>
        <v>5.1642414615682384</v>
      </c>
    </row>
    <row r="192" spans="1:6" x14ac:dyDescent="0.2">
      <c r="A192">
        <f>'Time Taken'!A189</f>
        <v>188</v>
      </c>
      <c r="B192">
        <f>'Time Taken'!B189</f>
        <v>1.9219799999999999E-2</v>
      </c>
      <c r="C192">
        <f>'Time Taken'!C189</f>
        <v>19.34702857142857</v>
      </c>
      <c r="D192">
        <f>'Time Taken'!D189</f>
        <v>3.6997000000000002E-3</v>
      </c>
      <c r="E192">
        <f>'Time Taken'!E189</f>
        <v>3.8061857142857143</v>
      </c>
      <c r="F192">
        <f t="shared" si="2"/>
        <v>5.0830490217052686</v>
      </c>
    </row>
    <row r="193" spans="1:6" x14ac:dyDescent="0.2">
      <c r="A193">
        <f>'Time Taken'!A190</f>
        <v>189</v>
      </c>
      <c r="B193">
        <f>'Time Taken'!B190</f>
        <v>1.95473E-2</v>
      </c>
      <c r="C193">
        <f>'Time Taken'!C190</f>
        <v>19.600928571428572</v>
      </c>
      <c r="D193">
        <f>'Time Taken'!D190</f>
        <v>3.7207E-3</v>
      </c>
      <c r="E193">
        <f>'Time Taken'!E190</f>
        <v>3.8189857142857146</v>
      </c>
      <c r="F193">
        <f t="shared" si="2"/>
        <v>5.1324959132754016</v>
      </c>
    </row>
    <row r="194" spans="1:6" x14ac:dyDescent="0.2">
      <c r="A194">
        <f>'Time Taken'!A191</f>
        <v>190</v>
      </c>
      <c r="B194">
        <f>'Time Taken'!B191</f>
        <v>2.0409E-2</v>
      </c>
      <c r="C194">
        <f>'Time Taken'!C191</f>
        <v>19.873871428571427</v>
      </c>
      <c r="D194">
        <f>'Time Taken'!D191</f>
        <v>3.8413000000000002E-3</v>
      </c>
      <c r="E194">
        <f>'Time Taken'!E191</f>
        <v>3.7895500000000006</v>
      </c>
      <c r="F194">
        <f t="shared" si="2"/>
        <v>5.2443882330544325</v>
      </c>
    </row>
    <row r="195" spans="1:6" x14ac:dyDescent="0.2">
      <c r="A195">
        <f>'Time Taken'!A192</f>
        <v>191</v>
      </c>
      <c r="B195">
        <f>'Time Taken'!B192</f>
        <v>1.9498600000000001E-2</v>
      </c>
      <c r="C195">
        <f>'Time Taken'!C192</f>
        <v>20.229314285714285</v>
      </c>
      <c r="D195">
        <f>'Time Taken'!D192</f>
        <v>4.0219000000000001E-3</v>
      </c>
      <c r="E195">
        <f>'Time Taken'!E192</f>
        <v>3.7583000000000002</v>
      </c>
      <c r="F195">
        <f t="shared" si="2"/>
        <v>5.3825703870671004</v>
      </c>
    </row>
    <row r="196" spans="1:6" x14ac:dyDescent="0.2">
      <c r="A196">
        <f>'Time Taken'!A193</f>
        <v>192</v>
      </c>
      <c r="B196">
        <f>'Time Taken'!B193</f>
        <v>2.0248800000000001E-2</v>
      </c>
      <c r="C196">
        <f>'Time Taken'!C193</f>
        <v>20.485528571428571</v>
      </c>
      <c r="D196">
        <f>'Time Taken'!D193</f>
        <v>3.7458000000000001E-3</v>
      </c>
      <c r="E196">
        <f>'Time Taken'!E193</f>
        <v>3.8249857142857144</v>
      </c>
      <c r="F196">
        <f t="shared" si="2"/>
        <v>5.3557137468300535</v>
      </c>
    </row>
    <row r="197" spans="1:6" x14ac:dyDescent="0.2">
      <c r="A197">
        <f>'Time Taken'!A194</f>
        <v>193</v>
      </c>
      <c r="B197">
        <f>'Time Taken'!B194</f>
        <v>2.1025800000000001E-2</v>
      </c>
      <c r="C197">
        <f>'Time Taken'!C194</f>
        <v>20.877814285714283</v>
      </c>
      <c r="D197">
        <f>'Time Taken'!D194</f>
        <v>3.581E-3</v>
      </c>
      <c r="E197">
        <f>'Time Taken'!E194</f>
        <v>3.8620142857142854</v>
      </c>
      <c r="F197">
        <f t="shared" si="2"/>
        <v>5.4059391657203308</v>
      </c>
    </row>
    <row r="198" spans="1:6" x14ac:dyDescent="0.2">
      <c r="A198">
        <f>'Time Taken'!A195</f>
        <v>194</v>
      </c>
      <c r="B198">
        <f>'Time Taken'!B195</f>
        <v>2.1655899999999999E-2</v>
      </c>
      <c r="C198">
        <f>'Time Taken'!C195</f>
        <v>21.252871428571432</v>
      </c>
      <c r="D198">
        <f>'Time Taken'!D195</f>
        <v>3.6976999999999999E-3</v>
      </c>
      <c r="E198">
        <f>'Time Taken'!E195</f>
        <v>3.8644214285714287</v>
      </c>
      <c r="F198">
        <f t="shared" si="2"/>
        <v>5.4996257063060634</v>
      </c>
    </row>
    <row r="199" spans="1:6" x14ac:dyDescent="0.2">
      <c r="A199">
        <f>'Time Taken'!A196</f>
        <v>195</v>
      </c>
      <c r="B199">
        <f>'Time Taken'!B196</f>
        <v>2.1013299999999999E-2</v>
      </c>
      <c r="C199">
        <f>'Time Taken'!C196</f>
        <v>21.68721428571429</v>
      </c>
      <c r="D199">
        <f>'Time Taken'!D196</f>
        <v>4.1665000000000001E-3</v>
      </c>
      <c r="E199">
        <f>'Time Taken'!E196</f>
        <v>3.8642571428571428</v>
      </c>
      <c r="F199">
        <f t="shared" si="2"/>
        <v>5.612259610052571</v>
      </c>
    </row>
    <row r="200" spans="1:6" x14ac:dyDescent="0.2">
      <c r="A200">
        <f>'Time Taken'!A197</f>
        <v>196</v>
      </c>
      <c r="B200">
        <f>'Time Taken'!B197</f>
        <v>2.2293299999999999E-2</v>
      </c>
      <c r="C200">
        <f>'Time Taken'!C197</f>
        <v>22.018571428571427</v>
      </c>
      <c r="D200">
        <f>'Time Taken'!D197</f>
        <v>3.9798999999999998E-3</v>
      </c>
      <c r="E200">
        <f>'Time Taken'!E197</f>
        <v>3.9205928571428572</v>
      </c>
      <c r="F200">
        <f t="shared" si="2"/>
        <v>5.6161331285538081</v>
      </c>
    </row>
    <row r="201" spans="1:6" x14ac:dyDescent="0.2">
      <c r="A201">
        <f>'Time Taken'!A198</f>
        <v>197</v>
      </c>
      <c r="B201">
        <f>'Time Taken'!B198</f>
        <v>2.30344E-2</v>
      </c>
      <c r="C201">
        <f>'Time Taken'!C198</f>
        <v>22.250157142857141</v>
      </c>
      <c r="D201">
        <f>'Time Taken'!D198</f>
        <v>3.8581499999999999E-3</v>
      </c>
      <c r="E201">
        <f>'Time Taken'!E198</f>
        <v>4.0133285714285725</v>
      </c>
      <c r="F201">
        <f t="shared" si="2"/>
        <v>5.5440656669027826</v>
      </c>
    </row>
    <row r="202" spans="1:6" x14ac:dyDescent="0.2">
      <c r="A202">
        <f>'Time Taken'!A199</f>
        <v>198</v>
      </c>
      <c r="B202">
        <f>'Time Taken'!B199</f>
        <v>2.2539E-2</v>
      </c>
      <c r="C202">
        <f>'Time Taken'!C199</f>
        <v>0</v>
      </c>
      <c r="D202">
        <f>'Time Taken'!D199</f>
        <v>4.02075E-3</v>
      </c>
      <c r="E202">
        <f>'Time Taken'!E199</f>
        <v>0</v>
      </c>
    </row>
    <row r="203" spans="1:6" x14ac:dyDescent="0.2">
      <c r="A203">
        <f>'Time Taken'!A200</f>
        <v>199</v>
      </c>
      <c r="B203">
        <f>'Time Taken'!B200</f>
        <v>2.2568299999999999E-2</v>
      </c>
      <c r="C203">
        <f>'Time Taken'!C200</f>
        <v>0</v>
      </c>
      <c r="D203">
        <f>'Time Taken'!D200</f>
        <v>4.1401500000000004E-3</v>
      </c>
      <c r="E203">
        <f>'Time Taken'!E200</f>
        <v>0</v>
      </c>
    </row>
    <row r="204" spans="1:6" x14ac:dyDescent="0.2">
      <c r="A204">
        <f>'Time Taken'!A201</f>
        <v>200</v>
      </c>
      <c r="B204">
        <f>'Time Taken'!B201</f>
        <v>2.2646900000000001E-2</v>
      </c>
      <c r="C204">
        <f>'Time Taken'!C201</f>
        <v>0</v>
      </c>
      <c r="D204">
        <f>'Time Taken'!D201</f>
        <v>4.2301500000000002E-3</v>
      </c>
      <c r="E204">
        <f>'Time Taken'!E201</f>
        <v>0</v>
      </c>
    </row>
  </sheetData>
  <mergeCells count="1">
    <mergeCell ref="A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925-C0B8-2844-AAB3-0766D6919E27}">
  <dimension ref="A1:AZ117"/>
  <sheetViews>
    <sheetView topLeftCell="X56" zoomScale="125" workbookViewId="0">
      <selection activeCell="AA65" sqref="AA65"/>
    </sheetView>
  </sheetViews>
  <sheetFormatPr baseColWidth="10" defaultRowHeight="16" x14ac:dyDescent="0.2"/>
  <cols>
    <col min="2" max="2" width="11.33203125" bestFit="1" customWidth="1"/>
  </cols>
  <sheetData>
    <row r="1" spans="1:52" x14ac:dyDescent="0.2">
      <c r="A1" t="s">
        <v>822</v>
      </c>
      <c r="C1">
        <v>5</v>
      </c>
      <c r="D1">
        <f t="shared" ref="D1:AP1" si="0">C1+5</f>
        <v>10</v>
      </c>
      <c r="E1">
        <f t="shared" si="0"/>
        <v>15</v>
      </c>
      <c r="F1">
        <f t="shared" si="0"/>
        <v>20</v>
      </c>
      <c r="G1">
        <f t="shared" si="0"/>
        <v>25</v>
      </c>
      <c r="H1">
        <f t="shared" si="0"/>
        <v>30</v>
      </c>
      <c r="I1">
        <f t="shared" si="0"/>
        <v>35</v>
      </c>
      <c r="J1">
        <f t="shared" si="0"/>
        <v>40</v>
      </c>
      <c r="K1">
        <f t="shared" si="0"/>
        <v>45</v>
      </c>
      <c r="L1">
        <f t="shared" si="0"/>
        <v>50</v>
      </c>
      <c r="M1">
        <f t="shared" si="0"/>
        <v>55</v>
      </c>
      <c r="N1">
        <f t="shared" si="0"/>
        <v>60</v>
      </c>
      <c r="O1">
        <f t="shared" si="0"/>
        <v>65</v>
      </c>
      <c r="P1">
        <f t="shared" si="0"/>
        <v>70</v>
      </c>
      <c r="Q1">
        <f t="shared" si="0"/>
        <v>75</v>
      </c>
      <c r="R1">
        <f t="shared" si="0"/>
        <v>80</v>
      </c>
      <c r="S1">
        <f t="shared" si="0"/>
        <v>85</v>
      </c>
      <c r="T1">
        <f t="shared" si="0"/>
        <v>90</v>
      </c>
      <c r="U1">
        <f t="shared" si="0"/>
        <v>95</v>
      </c>
      <c r="V1">
        <f t="shared" si="0"/>
        <v>100</v>
      </c>
      <c r="W1">
        <f t="shared" si="0"/>
        <v>105</v>
      </c>
      <c r="X1">
        <f t="shared" si="0"/>
        <v>110</v>
      </c>
      <c r="Y1">
        <f t="shared" si="0"/>
        <v>115</v>
      </c>
      <c r="Z1">
        <f t="shared" si="0"/>
        <v>120</v>
      </c>
      <c r="AA1">
        <f t="shared" si="0"/>
        <v>125</v>
      </c>
      <c r="AB1">
        <f t="shared" si="0"/>
        <v>130</v>
      </c>
      <c r="AC1">
        <f t="shared" si="0"/>
        <v>135</v>
      </c>
      <c r="AD1">
        <f t="shared" si="0"/>
        <v>140</v>
      </c>
      <c r="AE1">
        <f t="shared" si="0"/>
        <v>145</v>
      </c>
      <c r="AF1">
        <f t="shared" si="0"/>
        <v>150</v>
      </c>
      <c r="AG1">
        <f t="shared" si="0"/>
        <v>155</v>
      </c>
      <c r="AH1">
        <f t="shared" si="0"/>
        <v>160</v>
      </c>
      <c r="AI1">
        <f t="shared" si="0"/>
        <v>165</v>
      </c>
      <c r="AJ1">
        <f t="shared" si="0"/>
        <v>170</v>
      </c>
      <c r="AK1">
        <f t="shared" si="0"/>
        <v>175</v>
      </c>
      <c r="AL1">
        <f t="shared" si="0"/>
        <v>180</v>
      </c>
      <c r="AM1">
        <f t="shared" si="0"/>
        <v>185</v>
      </c>
      <c r="AN1">
        <f t="shared" si="0"/>
        <v>190</v>
      </c>
      <c r="AO1">
        <f t="shared" si="0"/>
        <v>195</v>
      </c>
      <c r="AP1">
        <f t="shared" si="0"/>
        <v>200</v>
      </c>
      <c r="AQ1">
        <f t="shared" ref="AQ1:AZ1" si="1">AP1+2</f>
        <v>202</v>
      </c>
      <c r="AR1">
        <f t="shared" si="1"/>
        <v>204</v>
      </c>
      <c r="AS1">
        <f t="shared" si="1"/>
        <v>206</v>
      </c>
      <c r="AT1">
        <f t="shared" si="1"/>
        <v>208</v>
      </c>
      <c r="AU1">
        <f t="shared" si="1"/>
        <v>210</v>
      </c>
      <c r="AV1">
        <f t="shared" si="1"/>
        <v>212</v>
      </c>
      <c r="AW1">
        <f t="shared" si="1"/>
        <v>214</v>
      </c>
      <c r="AX1">
        <f t="shared" si="1"/>
        <v>216</v>
      </c>
      <c r="AY1">
        <f t="shared" si="1"/>
        <v>218</v>
      </c>
      <c r="AZ1">
        <f t="shared" si="1"/>
        <v>220</v>
      </c>
    </row>
    <row r="2" spans="1:52" x14ac:dyDescent="0.2">
      <c r="A2" t="s">
        <v>821</v>
      </c>
      <c r="B2">
        <v>5</v>
      </c>
      <c r="C2" cm="1">
        <f t="array" ref="C2:AP21">_xlfn.TEXTSPLIT(A2,";","|",TRUE)*1000</f>
        <v>6.0000000000000001E-3</v>
      </c>
      <c r="D2">
        <v>2.8000000000000001E-2</v>
      </c>
      <c r="E2">
        <v>6.8999999999999992E-2</v>
      </c>
      <c r="F2">
        <v>0.18000000000000002</v>
      </c>
      <c r="G2">
        <v>0.29300000000000004</v>
      </c>
      <c r="H2">
        <v>0.47399999999999998</v>
      </c>
      <c r="I2">
        <v>0.79</v>
      </c>
      <c r="J2">
        <v>0.96699999999999997</v>
      </c>
      <c r="K2">
        <v>1.351</v>
      </c>
      <c r="L2">
        <v>1.8359999999999999</v>
      </c>
      <c r="M2">
        <v>2.431</v>
      </c>
      <c r="N2">
        <v>3.0370000000000004</v>
      </c>
      <c r="O2">
        <v>3.3719999999999999</v>
      </c>
      <c r="P2">
        <v>3.9690000000000003</v>
      </c>
      <c r="Q2">
        <v>4.7510000000000003</v>
      </c>
      <c r="R2">
        <v>5.9179999999999993</v>
      </c>
      <c r="S2">
        <v>6.5900000000000007</v>
      </c>
      <c r="T2">
        <v>7.8280000000000003</v>
      </c>
      <c r="U2">
        <v>9.0030000000000001</v>
      </c>
      <c r="V2">
        <v>10.644</v>
      </c>
      <c r="W2">
        <v>11.988</v>
      </c>
      <c r="X2">
        <v>13.728999999999999</v>
      </c>
      <c r="Y2">
        <v>15.847</v>
      </c>
      <c r="Z2">
        <v>17.808999999999997</v>
      </c>
      <c r="AA2">
        <v>20.178000000000001</v>
      </c>
      <c r="AB2">
        <v>22.797000000000001</v>
      </c>
      <c r="AC2">
        <v>25.929000000000002</v>
      </c>
      <c r="AD2">
        <v>28.43</v>
      </c>
      <c r="AE2">
        <v>32.302</v>
      </c>
      <c r="AF2">
        <v>36.844000000000001</v>
      </c>
      <c r="AG2">
        <v>40.514000000000003</v>
      </c>
      <c r="AH2">
        <v>43.305999999999997</v>
      </c>
      <c r="AI2">
        <v>47.078000000000003</v>
      </c>
      <c r="AJ2">
        <v>52.278999999999996</v>
      </c>
      <c r="AK2">
        <v>55.806000000000004</v>
      </c>
      <c r="AL2">
        <v>58.177999999999997</v>
      </c>
      <c r="AM2">
        <v>66.434000000000012</v>
      </c>
      <c r="AN2">
        <v>67.13900000000001</v>
      </c>
      <c r="AO2">
        <v>81.176000000000002</v>
      </c>
      <c r="AP2">
        <v>84.459000000000003</v>
      </c>
    </row>
    <row r="3" spans="1:52" x14ac:dyDescent="0.2">
      <c r="B3">
        <f t="shared" ref="B3:B21" si="2">B2+5</f>
        <v>10</v>
      </c>
      <c r="C3">
        <v>5.0000000000000001E-3</v>
      </c>
      <c r="D3">
        <v>2.8000000000000001E-2</v>
      </c>
      <c r="E3">
        <v>9.2999999999999999E-2</v>
      </c>
      <c r="F3">
        <v>0.224</v>
      </c>
      <c r="G3">
        <v>0.40400000000000003</v>
      </c>
      <c r="H3">
        <v>0.70600000000000007</v>
      </c>
      <c r="I3">
        <v>1.085</v>
      </c>
      <c r="J3">
        <v>1.5859999999999999</v>
      </c>
      <c r="K3">
        <v>2.258</v>
      </c>
      <c r="L3">
        <v>2.9990000000000001</v>
      </c>
      <c r="M3">
        <v>3.9630000000000005</v>
      </c>
      <c r="N3">
        <v>5.0939999999999994</v>
      </c>
      <c r="O3">
        <v>6.4590000000000005</v>
      </c>
      <c r="P3">
        <v>8.3580000000000005</v>
      </c>
      <c r="Q3">
        <v>10.418999999999999</v>
      </c>
      <c r="R3">
        <v>11.987</v>
      </c>
      <c r="S3">
        <v>14.87</v>
      </c>
      <c r="T3">
        <v>17.395999999999997</v>
      </c>
      <c r="U3">
        <v>20.788999999999998</v>
      </c>
      <c r="V3">
        <v>23.307000000000002</v>
      </c>
      <c r="W3">
        <v>26.638999999999999</v>
      </c>
      <c r="X3">
        <v>30.900000000000002</v>
      </c>
      <c r="Y3">
        <v>35.555999999999997</v>
      </c>
      <c r="Z3">
        <v>40.120000000000005</v>
      </c>
      <c r="AA3">
        <v>46.489999999999995</v>
      </c>
      <c r="AB3">
        <v>52.214000000000006</v>
      </c>
      <c r="AC3">
        <v>61.339999999999996</v>
      </c>
      <c r="AD3">
        <v>64.858999999999995</v>
      </c>
      <c r="AE3">
        <v>74.746000000000009</v>
      </c>
      <c r="AF3">
        <v>79.789000000000001</v>
      </c>
      <c r="AG3">
        <v>87.528999999999996</v>
      </c>
      <c r="AH3">
        <v>97.293000000000006</v>
      </c>
      <c r="AI3">
        <v>110.114</v>
      </c>
      <c r="AJ3">
        <v>117.937</v>
      </c>
      <c r="AK3">
        <v>127.26299999999999</v>
      </c>
      <c r="AL3">
        <v>134.833</v>
      </c>
      <c r="AM3">
        <v>155.774</v>
      </c>
      <c r="AN3">
        <v>164.12199999999999</v>
      </c>
      <c r="AO3">
        <v>177.05</v>
      </c>
      <c r="AP3">
        <v>190.13300000000001</v>
      </c>
    </row>
    <row r="4" spans="1:52" x14ac:dyDescent="0.2">
      <c r="B4">
        <f t="shared" si="2"/>
        <v>15</v>
      </c>
      <c r="C4">
        <v>2.4E-2</v>
      </c>
      <c r="D4">
        <v>4.9000000000000002E-2</v>
      </c>
      <c r="E4">
        <v>0.158</v>
      </c>
      <c r="F4">
        <v>0.35899999999999999</v>
      </c>
      <c r="G4">
        <v>0.65899999999999992</v>
      </c>
      <c r="H4">
        <v>1.1340000000000001</v>
      </c>
      <c r="I4">
        <v>1.6980000000000002</v>
      </c>
      <c r="J4">
        <v>2.4900000000000002</v>
      </c>
      <c r="K4">
        <v>3.5059999999999998</v>
      </c>
      <c r="L4">
        <v>5.0380000000000003</v>
      </c>
      <c r="M4">
        <v>6.423</v>
      </c>
      <c r="N4">
        <v>8.109</v>
      </c>
      <c r="O4">
        <v>10.465</v>
      </c>
      <c r="P4">
        <v>12.992000000000001</v>
      </c>
      <c r="Q4">
        <v>16.116</v>
      </c>
      <c r="R4">
        <v>18.919999999999998</v>
      </c>
      <c r="S4">
        <v>22.325000000000003</v>
      </c>
      <c r="T4">
        <v>26.364999999999998</v>
      </c>
      <c r="U4">
        <v>30.742999999999999</v>
      </c>
      <c r="V4">
        <v>35.147999999999996</v>
      </c>
      <c r="W4">
        <v>41.234000000000002</v>
      </c>
      <c r="X4">
        <v>51.678000000000004</v>
      </c>
      <c r="Y4">
        <v>58.271999999999998</v>
      </c>
      <c r="Z4">
        <v>63.506999999999991</v>
      </c>
      <c r="AA4">
        <v>72.843000000000004</v>
      </c>
      <c r="AB4">
        <v>82.147999999999996</v>
      </c>
      <c r="AC4">
        <v>90.091999999999999</v>
      </c>
      <c r="AD4">
        <v>100.803</v>
      </c>
      <c r="AE4">
        <v>115.617</v>
      </c>
      <c r="AF4">
        <v>122.224</v>
      </c>
      <c r="AG4">
        <v>137.136</v>
      </c>
      <c r="AH4">
        <v>143.45500000000001</v>
      </c>
      <c r="AI4">
        <v>169.94600000000003</v>
      </c>
      <c r="AJ4">
        <v>182.637</v>
      </c>
      <c r="AK4">
        <v>188.785</v>
      </c>
      <c r="AL4">
        <v>215.46100000000001</v>
      </c>
      <c r="AM4">
        <v>231.49299999999999</v>
      </c>
      <c r="AN4">
        <v>256.61699999999996</v>
      </c>
      <c r="AO4">
        <v>279.83200000000005</v>
      </c>
      <c r="AP4">
        <v>308.70699999999999</v>
      </c>
    </row>
    <row r="5" spans="1:52" x14ac:dyDescent="0.2">
      <c r="B5">
        <f t="shared" si="2"/>
        <v>20</v>
      </c>
      <c r="C5">
        <v>0.01</v>
      </c>
      <c r="D5">
        <v>6.0000000000000005E-2</v>
      </c>
      <c r="E5">
        <v>0.2</v>
      </c>
      <c r="F5">
        <v>0.48099999999999998</v>
      </c>
      <c r="G5">
        <v>1.046</v>
      </c>
      <c r="H5">
        <v>1.2930000000000001</v>
      </c>
      <c r="I5">
        <v>2.1259999999999999</v>
      </c>
      <c r="J5">
        <v>3.117</v>
      </c>
      <c r="K5">
        <v>4.3529999999999998</v>
      </c>
      <c r="L5">
        <v>5.7479999999999993</v>
      </c>
      <c r="M5">
        <v>7.8480000000000008</v>
      </c>
      <c r="N5">
        <v>10.041</v>
      </c>
      <c r="O5">
        <v>13.181999999999999</v>
      </c>
      <c r="P5">
        <v>16.523</v>
      </c>
      <c r="Q5">
        <v>20.437000000000001</v>
      </c>
      <c r="R5">
        <v>25.143999999999998</v>
      </c>
      <c r="S5">
        <v>30.260999999999999</v>
      </c>
      <c r="T5">
        <v>37.68</v>
      </c>
      <c r="U5">
        <v>42.787999999999997</v>
      </c>
      <c r="V5">
        <v>49.605000000000004</v>
      </c>
      <c r="W5">
        <v>57.52</v>
      </c>
      <c r="X5">
        <v>66.531999999999996</v>
      </c>
      <c r="Y5">
        <v>75.930999999999997</v>
      </c>
      <c r="Z5">
        <v>84.394999999999996</v>
      </c>
      <c r="AA5">
        <v>96.941000000000003</v>
      </c>
      <c r="AB5">
        <v>112.20399999999999</v>
      </c>
      <c r="AC5">
        <v>124.357</v>
      </c>
      <c r="AD5">
        <v>132.17499999999998</v>
      </c>
      <c r="AE5">
        <v>152.10000000000002</v>
      </c>
      <c r="AF5">
        <v>169.45699999999999</v>
      </c>
      <c r="AG5">
        <v>186.56100000000001</v>
      </c>
      <c r="AH5">
        <v>204.148</v>
      </c>
      <c r="AI5">
        <v>226.91499999999999</v>
      </c>
      <c r="AJ5">
        <v>245.73999999999998</v>
      </c>
      <c r="AK5">
        <v>270.786</v>
      </c>
      <c r="AL5">
        <v>288.21100000000001</v>
      </c>
      <c r="AM5">
        <v>314.029</v>
      </c>
      <c r="AN5">
        <v>346.99700000000001</v>
      </c>
      <c r="AO5">
        <v>376.99100000000004</v>
      </c>
      <c r="AP5">
        <v>394.51399999999995</v>
      </c>
    </row>
    <row r="6" spans="1:52" x14ac:dyDescent="0.2">
      <c r="B6">
        <f t="shared" si="2"/>
        <v>25</v>
      </c>
      <c r="C6">
        <v>1.2E-2</v>
      </c>
      <c r="D6">
        <v>7.4999999999999997E-2</v>
      </c>
      <c r="E6">
        <v>0.24399999999999999</v>
      </c>
      <c r="F6">
        <v>0.64400000000000002</v>
      </c>
      <c r="G6">
        <v>1.2110000000000001</v>
      </c>
      <c r="H6">
        <v>1.8940000000000001</v>
      </c>
      <c r="I6">
        <v>2.8930000000000002</v>
      </c>
      <c r="J6">
        <v>4.2469999999999999</v>
      </c>
      <c r="K6">
        <v>6.1599999999999993</v>
      </c>
      <c r="L6">
        <v>8.0459999999999994</v>
      </c>
      <c r="M6">
        <v>10.723999999999998</v>
      </c>
      <c r="N6">
        <v>13.705</v>
      </c>
      <c r="O6">
        <v>18.242000000000001</v>
      </c>
      <c r="P6">
        <v>21.59</v>
      </c>
      <c r="Q6">
        <v>27.279999999999998</v>
      </c>
      <c r="R6">
        <v>32.544999999999995</v>
      </c>
      <c r="S6">
        <v>38.745000000000005</v>
      </c>
      <c r="T6">
        <v>44.921999999999997</v>
      </c>
      <c r="U6">
        <v>50.967999999999996</v>
      </c>
      <c r="V6">
        <v>60.78</v>
      </c>
      <c r="W6">
        <v>70.168999999999997</v>
      </c>
      <c r="X6">
        <v>85.170999999999992</v>
      </c>
      <c r="Y6">
        <v>96.274000000000001</v>
      </c>
      <c r="Z6">
        <v>109.568</v>
      </c>
      <c r="AA6">
        <v>123.42500000000001</v>
      </c>
      <c r="AB6">
        <v>139.124</v>
      </c>
      <c r="AC6">
        <v>158.108</v>
      </c>
      <c r="AD6">
        <v>172.149</v>
      </c>
      <c r="AE6">
        <v>194.26300000000001</v>
      </c>
      <c r="AF6">
        <v>212.89600000000002</v>
      </c>
      <c r="AG6">
        <v>236.01599999999999</v>
      </c>
      <c r="AH6">
        <v>259.08300000000003</v>
      </c>
      <c r="AI6">
        <v>286.75800000000004</v>
      </c>
      <c r="AJ6">
        <v>314.16800000000001</v>
      </c>
      <c r="AK6">
        <v>343.64499999999998</v>
      </c>
      <c r="AL6">
        <v>366.43799999999999</v>
      </c>
      <c r="AM6">
        <v>405.637</v>
      </c>
      <c r="AN6">
        <v>433.95099999999996</v>
      </c>
      <c r="AO6">
        <v>477.50900000000001</v>
      </c>
      <c r="AP6">
        <v>502.23599999999999</v>
      </c>
    </row>
    <row r="7" spans="1:52" x14ac:dyDescent="0.2">
      <c r="B7">
        <f t="shared" si="2"/>
        <v>30</v>
      </c>
      <c r="C7">
        <v>1.2999999999999999E-2</v>
      </c>
      <c r="D7">
        <v>9.1999999999999998E-2</v>
      </c>
      <c r="E7">
        <v>0.29399999999999998</v>
      </c>
      <c r="F7">
        <v>0.80599999999999994</v>
      </c>
      <c r="G7">
        <v>1.452</v>
      </c>
      <c r="H7">
        <v>2.258</v>
      </c>
      <c r="I7">
        <v>3.512</v>
      </c>
      <c r="J7">
        <v>5.1919999999999993</v>
      </c>
      <c r="K7">
        <v>7.2040000000000006</v>
      </c>
      <c r="L7">
        <v>9.7750000000000004</v>
      </c>
      <c r="M7">
        <v>12.833</v>
      </c>
      <c r="N7">
        <v>17.966999999999999</v>
      </c>
      <c r="O7">
        <v>21.474</v>
      </c>
      <c r="P7">
        <v>26.658999999999999</v>
      </c>
      <c r="Q7">
        <v>32.807000000000002</v>
      </c>
      <c r="R7">
        <v>38.582000000000001</v>
      </c>
      <c r="S7">
        <v>46.552</v>
      </c>
      <c r="T7">
        <v>56.252000000000002</v>
      </c>
      <c r="U7">
        <v>64.3</v>
      </c>
      <c r="V7">
        <v>74.846999999999994</v>
      </c>
      <c r="W7">
        <v>86.57</v>
      </c>
      <c r="X7">
        <v>102.14</v>
      </c>
      <c r="Y7">
        <v>118.027</v>
      </c>
      <c r="Z7">
        <v>130.33099999999999</v>
      </c>
      <c r="AA7">
        <v>142.643</v>
      </c>
      <c r="AB7">
        <v>168.91400000000002</v>
      </c>
      <c r="AC7">
        <v>188.846</v>
      </c>
      <c r="AD7">
        <v>205.89599999999999</v>
      </c>
      <c r="AE7">
        <v>238.25399999999999</v>
      </c>
      <c r="AF7">
        <v>253.03599999999997</v>
      </c>
      <c r="AG7">
        <v>287.75800000000004</v>
      </c>
      <c r="AH7">
        <v>308.56799999999998</v>
      </c>
      <c r="AI7">
        <v>344.75600000000003</v>
      </c>
      <c r="AJ7">
        <v>378.67599999999999</v>
      </c>
      <c r="AK7">
        <v>416.084</v>
      </c>
      <c r="AL7">
        <v>441.49799999999999</v>
      </c>
      <c r="AM7">
        <v>497.572</v>
      </c>
      <c r="AN7">
        <v>520.87599999999998</v>
      </c>
      <c r="AO7">
        <v>573.22199999999998</v>
      </c>
      <c r="AP7">
        <v>606.64</v>
      </c>
    </row>
    <row r="8" spans="1:52" x14ac:dyDescent="0.2">
      <c r="B8">
        <f t="shared" si="2"/>
        <v>35</v>
      </c>
      <c r="C8">
        <v>1.6E-2</v>
      </c>
      <c r="D8">
        <v>0.112</v>
      </c>
      <c r="E8">
        <v>0.374</v>
      </c>
      <c r="F8">
        <v>0.89800000000000002</v>
      </c>
      <c r="G8">
        <v>1.6060000000000001</v>
      </c>
      <c r="H8">
        <v>2.66</v>
      </c>
      <c r="I8">
        <v>4.1260000000000003</v>
      </c>
      <c r="J8">
        <v>6.1000000000000005</v>
      </c>
      <c r="K8">
        <v>8.4759999999999991</v>
      </c>
      <c r="L8">
        <v>11.49</v>
      </c>
      <c r="M8">
        <v>15.08</v>
      </c>
      <c r="N8">
        <v>20.596</v>
      </c>
      <c r="O8">
        <v>24.96</v>
      </c>
      <c r="P8">
        <v>32.53</v>
      </c>
      <c r="Q8">
        <v>38.24</v>
      </c>
      <c r="R8">
        <v>45.282000000000004</v>
      </c>
      <c r="S8">
        <v>55.266000000000005</v>
      </c>
      <c r="T8">
        <v>65.311999999999998</v>
      </c>
      <c r="U8">
        <v>75.644000000000005</v>
      </c>
      <c r="V8">
        <v>87.17</v>
      </c>
      <c r="W8">
        <v>102.938</v>
      </c>
      <c r="X8">
        <v>117.38800000000001</v>
      </c>
      <c r="Y8">
        <v>139.42399999999998</v>
      </c>
      <c r="Z8">
        <v>153.464</v>
      </c>
      <c r="AA8">
        <v>178.76400000000001</v>
      </c>
      <c r="AB8">
        <v>198.428</v>
      </c>
      <c r="AC8">
        <v>221.96199999999999</v>
      </c>
      <c r="AD8">
        <v>245.02599999999998</v>
      </c>
      <c r="AE8">
        <v>274.75200000000001</v>
      </c>
      <c r="AF8">
        <v>318.11799999999999</v>
      </c>
      <c r="AG8">
        <v>342.56599999999997</v>
      </c>
      <c r="AH8">
        <v>361.70000000000005</v>
      </c>
      <c r="AI8">
        <v>403.596</v>
      </c>
      <c r="AJ8">
        <v>438.904</v>
      </c>
      <c r="AK8">
        <v>480.76000000000005</v>
      </c>
      <c r="AL8">
        <v>520.37599999999998</v>
      </c>
      <c r="AM8">
        <v>571.47</v>
      </c>
      <c r="AN8">
        <v>615.02800000000002</v>
      </c>
      <c r="AO8">
        <v>677.54000000000008</v>
      </c>
      <c r="AP8">
        <v>712.46</v>
      </c>
    </row>
    <row r="9" spans="1:52" x14ac:dyDescent="0.2">
      <c r="B9">
        <f t="shared" si="2"/>
        <v>40</v>
      </c>
      <c r="C9">
        <v>1.6E-2</v>
      </c>
      <c r="D9">
        <v>0.124</v>
      </c>
      <c r="E9">
        <v>0.51200000000000001</v>
      </c>
      <c r="F9">
        <v>1.0980000000000001</v>
      </c>
      <c r="G9">
        <v>2.0219999999999998</v>
      </c>
      <c r="H9">
        <v>3.14</v>
      </c>
      <c r="I9">
        <v>4.7140000000000004</v>
      </c>
      <c r="J9">
        <v>7.3340000000000005</v>
      </c>
      <c r="K9">
        <v>9.8179999999999996</v>
      </c>
      <c r="L9">
        <v>13.448</v>
      </c>
      <c r="M9">
        <v>17.41</v>
      </c>
      <c r="N9">
        <v>22.49</v>
      </c>
      <c r="O9">
        <v>28.62</v>
      </c>
      <c r="P9">
        <v>35.805999999999997</v>
      </c>
      <c r="Q9">
        <v>43.647999999999996</v>
      </c>
      <c r="R9">
        <v>51.92</v>
      </c>
      <c r="S9">
        <v>63.366000000000007</v>
      </c>
      <c r="T9">
        <v>73.50800000000001</v>
      </c>
      <c r="U9">
        <v>87.963999999999999</v>
      </c>
      <c r="V9">
        <v>102.164</v>
      </c>
      <c r="W9">
        <v>117.968</v>
      </c>
      <c r="X9">
        <v>131.85399999999998</v>
      </c>
      <c r="Y9">
        <v>156.54399999999998</v>
      </c>
      <c r="Z9">
        <v>184.06</v>
      </c>
      <c r="AA9">
        <v>203.86799999999999</v>
      </c>
      <c r="AB9">
        <v>230.19200000000001</v>
      </c>
      <c r="AC9">
        <v>253.53399999999999</v>
      </c>
      <c r="AD9">
        <v>284.84800000000001</v>
      </c>
      <c r="AE9">
        <v>315.61799999999999</v>
      </c>
      <c r="AF9">
        <v>346.53800000000001</v>
      </c>
      <c r="AG9">
        <v>387.62799999999999</v>
      </c>
      <c r="AH9">
        <v>419.67199999999997</v>
      </c>
      <c r="AI9">
        <v>467.85199999999998</v>
      </c>
      <c r="AJ9">
        <v>515.10800000000006</v>
      </c>
      <c r="AK9">
        <v>560.12399999999991</v>
      </c>
      <c r="AL9">
        <v>600.11199999999997</v>
      </c>
      <c r="AM9">
        <v>666.36799999999994</v>
      </c>
      <c r="AN9">
        <v>700.65200000000004</v>
      </c>
      <c r="AO9">
        <v>774.5</v>
      </c>
      <c r="AP9">
        <v>813.476</v>
      </c>
    </row>
    <row r="10" spans="1:52" x14ac:dyDescent="0.2">
      <c r="B10">
        <f t="shared" si="2"/>
        <v>45</v>
      </c>
      <c r="C10">
        <v>2.4E-2</v>
      </c>
      <c r="D10">
        <v>0.13600000000000001</v>
      </c>
      <c r="E10">
        <v>0.64</v>
      </c>
      <c r="F10">
        <v>1.22</v>
      </c>
      <c r="G10">
        <v>2.1240000000000001</v>
      </c>
      <c r="H10">
        <v>3.4279999999999999</v>
      </c>
      <c r="I10">
        <v>5.46</v>
      </c>
      <c r="J10">
        <v>7.7560000000000002</v>
      </c>
      <c r="K10">
        <v>10.911999999999999</v>
      </c>
      <c r="L10">
        <v>14.812000000000001</v>
      </c>
      <c r="M10">
        <v>18.928000000000001</v>
      </c>
      <c r="N10">
        <v>24.407999999999998</v>
      </c>
      <c r="O10">
        <v>31.732000000000003</v>
      </c>
      <c r="P10">
        <v>40.779999999999994</v>
      </c>
      <c r="Q10">
        <v>49.543999999999997</v>
      </c>
      <c r="R10">
        <v>59.316000000000003</v>
      </c>
      <c r="S10">
        <v>71.103999999999999</v>
      </c>
      <c r="T10">
        <v>84.412000000000006</v>
      </c>
      <c r="U10">
        <v>97.384</v>
      </c>
      <c r="V10">
        <v>113.032</v>
      </c>
      <c r="W10">
        <v>135.096</v>
      </c>
      <c r="X10">
        <v>152.68799999999999</v>
      </c>
      <c r="Y10">
        <v>175.00800000000001</v>
      </c>
      <c r="Z10">
        <v>199.756</v>
      </c>
      <c r="AA10">
        <v>228.88400000000001</v>
      </c>
      <c r="AB10">
        <v>255.28400000000002</v>
      </c>
      <c r="AC10">
        <v>285.34399999999999</v>
      </c>
      <c r="AD10">
        <v>318.98399999999998</v>
      </c>
      <c r="AE10">
        <v>357.08</v>
      </c>
      <c r="AF10">
        <v>387.06400000000002</v>
      </c>
      <c r="AG10">
        <v>434.54399999999998</v>
      </c>
      <c r="AH10">
        <v>470.69600000000003</v>
      </c>
      <c r="AI10">
        <v>520.33199999999999</v>
      </c>
      <c r="AJ10">
        <v>565.404</v>
      </c>
      <c r="AK10">
        <v>624.928</v>
      </c>
      <c r="AL10">
        <v>671.08</v>
      </c>
      <c r="AM10">
        <v>735.69200000000001</v>
      </c>
      <c r="AN10">
        <v>796.45999999999992</v>
      </c>
      <c r="AO10">
        <v>874.73599999999999</v>
      </c>
      <c r="AP10">
        <v>918.64</v>
      </c>
    </row>
    <row r="11" spans="1:52" x14ac:dyDescent="0.2">
      <c r="B11">
        <f t="shared" si="2"/>
        <v>50</v>
      </c>
      <c r="C11">
        <v>0.02</v>
      </c>
      <c r="D11">
        <v>0.152</v>
      </c>
      <c r="E11">
        <v>0.71199999999999997</v>
      </c>
      <c r="F11">
        <v>1.4079999999999999</v>
      </c>
      <c r="G11">
        <v>2.548</v>
      </c>
      <c r="H11">
        <v>3.8119999999999998</v>
      </c>
      <c r="I11">
        <v>6.0960000000000001</v>
      </c>
      <c r="J11">
        <v>9</v>
      </c>
      <c r="K11">
        <v>12.544</v>
      </c>
      <c r="L11">
        <v>17.36</v>
      </c>
      <c r="M11">
        <v>22.111999999999998</v>
      </c>
      <c r="N11">
        <v>28.288</v>
      </c>
      <c r="O11">
        <v>35.76</v>
      </c>
      <c r="P11">
        <v>44.128</v>
      </c>
      <c r="Q11">
        <v>54.176000000000002</v>
      </c>
      <c r="R11">
        <v>61.775999999999996</v>
      </c>
      <c r="S11">
        <v>78.456000000000003</v>
      </c>
      <c r="T11">
        <v>94.231999999999999</v>
      </c>
      <c r="U11">
        <v>110.44</v>
      </c>
      <c r="V11">
        <v>126.92800000000001</v>
      </c>
      <c r="W11">
        <v>146.68800000000002</v>
      </c>
      <c r="X11">
        <v>171.52</v>
      </c>
      <c r="Y11">
        <v>191.316</v>
      </c>
      <c r="Z11">
        <v>219.148</v>
      </c>
      <c r="AA11">
        <v>254.32</v>
      </c>
      <c r="AB11">
        <v>282.94</v>
      </c>
      <c r="AC11">
        <v>313.11599999999999</v>
      </c>
      <c r="AD11">
        <v>355.74799999999999</v>
      </c>
      <c r="AE11">
        <v>394.13200000000001</v>
      </c>
      <c r="AF11">
        <v>428.01600000000002</v>
      </c>
      <c r="AG11">
        <v>484.84399999999999</v>
      </c>
      <c r="AH11">
        <v>516.76</v>
      </c>
      <c r="AI11">
        <v>587.00799999999992</v>
      </c>
      <c r="AJ11">
        <v>629.90800000000002</v>
      </c>
      <c r="AK11">
        <v>699.91200000000003</v>
      </c>
      <c r="AL11">
        <v>747.74399999999991</v>
      </c>
      <c r="AM11">
        <v>822.12399999999991</v>
      </c>
      <c r="AN11">
        <v>876.84799999999996</v>
      </c>
      <c r="AO11">
        <v>969.82799999999997</v>
      </c>
      <c r="AP11">
        <v>1014.224</v>
      </c>
    </row>
    <row r="12" spans="1:52" x14ac:dyDescent="0.2">
      <c r="B12">
        <f t="shared" si="2"/>
        <v>55</v>
      </c>
      <c r="C12">
        <v>5.6000000000000001E-2</v>
      </c>
      <c r="D12">
        <v>0.184</v>
      </c>
      <c r="E12">
        <v>0.84399999999999997</v>
      </c>
      <c r="F12">
        <v>1.48</v>
      </c>
      <c r="G12">
        <v>2.56</v>
      </c>
      <c r="H12">
        <v>4.2240000000000002</v>
      </c>
      <c r="I12">
        <v>6.62</v>
      </c>
      <c r="J12">
        <v>9.8960000000000008</v>
      </c>
      <c r="K12">
        <v>13.852</v>
      </c>
      <c r="L12">
        <v>18.448</v>
      </c>
      <c r="M12">
        <v>24.483999999999998</v>
      </c>
      <c r="N12">
        <v>31.628000000000004</v>
      </c>
      <c r="O12">
        <v>39.948</v>
      </c>
      <c r="P12">
        <v>48.776000000000003</v>
      </c>
      <c r="Q12">
        <v>59.723999999999997</v>
      </c>
      <c r="R12">
        <v>71.835999999999999</v>
      </c>
      <c r="S12">
        <v>83.99199999999999</v>
      </c>
      <c r="T12">
        <v>104.34400000000001</v>
      </c>
      <c r="U12">
        <v>122.068</v>
      </c>
      <c r="V12">
        <v>140.012</v>
      </c>
      <c r="W12">
        <v>162.708</v>
      </c>
      <c r="X12">
        <v>187.768</v>
      </c>
      <c r="Y12">
        <v>213.316</v>
      </c>
      <c r="Z12">
        <v>243.4</v>
      </c>
      <c r="AA12">
        <v>278.28000000000003</v>
      </c>
      <c r="AB12">
        <v>316.27199999999999</v>
      </c>
      <c r="AC12">
        <v>347.47199999999998</v>
      </c>
      <c r="AD12">
        <v>387.90799999999996</v>
      </c>
      <c r="AE12">
        <v>434.13600000000002</v>
      </c>
      <c r="AF12">
        <v>478.08</v>
      </c>
      <c r="AG12">
        <v>524.51199999999994</v>
      </c>
      <c r="AH12">
        <v>581.67199999999991</v>
      </c>
      <c r="AI12">
        <v>640.81999999999994</v>
      </c>
      <c r="AJ12">
        <v>696.70399999999995</v>
      </c>
      <c r="AK12">
        <v>781.524</v>
      </c>
      <c r="AL12">
        <v>829.30000000000007</v>
      </c>
      <c r="AM12">
        <v>905.10400000000004</v>
      </c>
      <c r="AN12">
        <v>992.58400000000006</v>
      </c>
      <c r="AO12">
        <v>1071.4559999999999</v>
      </c>
      <c r="AP12">
        <v>1127.9680000000001</v>
      </c>
    </row>
    <row r="13" spans="1:52" x14ac:dyDescent="0.2">
      <c r="B13">
        <f t="shared" si="2"/>
        <v>60</v>
      </c>
      <c r="C13">
        <v>3.2000000000000001E-2</v>
      </c>
      <c r="D13">
        <v>0.184</v>
      </c>
      <c r="E13">
        <v>0.752</v>
      </c>
      <c r="F13">
        <v>2.2079999999999997</v>
      </c>
      <c r="G13">
        <v>2.8800000000000003</v>
      </c>
      <c r="H13">
        <v>4.8320000000000007</v>
      </c>
      <c r="I13">
        <v>7.6160000000000005</v>
      </c>
      <c r="J13">
        <v>10.712</v>
      </c>
      <c r="K13">
        <v>15.016</v>
      </c>
      <c r="L13">
        <v>19.928000000000001</v>
      </c>
      <c r="M13">
        <v>26.376000000000001</v>
      </c>
      <c r="N13">
        <v>33.887999999999998</v>
      </c>
      <c r="O13">
        <v>42.816000000000003</v>
      </c>
      <c r="P13">
        <v>53.112000000000002</v>
      </c>
      <c r="Q13">
        <v>65.191999999999993</v>
      </c>
      <c r="R13">
        <v>80.600000000000009</v>
      </c>
      <c r="S13">
        <v>98.84</v>
      </c>
      <c r="T13">
        <v>118.83199999999999</v>
      </c>
      <c r="U13">
        <v>130.88</v>
      </c>
      <c r="V13">
        <v>155.43199999999999</v>
      </c>
      <c r="W13">
        <v>178.92</v>
      </c>
      <c r="X13">
        <v>199.68</v>
      </c>
      <c r="Y13">
        <v>239</v>
      </c>
      <c r="Z13">
        <v>264.66399999999999</v>
      </c>
      <c r="AA13">
        <v>306.39999999999998</v>
      </c>
      <c r="AB13">
        <v>337.512</v>
      </c>
      <c r="AC13">
        <v>380.62400000000002</v>
      </c>
      <c r="AD13">
        <v>423.12799999999999</v>
      </c>
      <c r="AE13">
        <v>475.28</v>
      </c>
      <c r="AF13">
        <v>523.01600000000008</v>
      </c>
      <c r="AG13">
        <v>579.77599999999995</v>
      </c>
      <c r="AH13">
        <v>629.11199999999997</v>
      </c>
      <c r="AI13">
        <v>706.88799999999992</v>
      </c>
      <c r="AJ13">
        <v>764.05599999999993</v>
      </c>
      <c r="AK13">
        <v>844.53599999999994</v>
      </c>
      <c r="AL13">
        <v>909.34400000000005</v>
      </c>
      <c r="AM13">
        <v>991.904</v>
      </c>
      <c r="AN13">
        <v>1061.7760000000001</v>
      </c>
      <c r="AO13">
        <v>1175.32</v>
      </c>
      <c r="AP13">
        <v>1242.248</v>
      </c>
    </row>
    <row r="14" spans="1:52" x14ac:dyDescent="0.2">
      <c r="B14">
        <f t="shared" si="2"/>
        <v>65</v>
      </c>
      <c r="C14">
        <v>2.4E-2</v>
      </c>
      <c r="D14">
        <v>0.2</v>
      </c>
      <c r="E14">
        <v>0.81599999999999995</v>
      </c>
      <c r="F14">
        <v>1.792</v>
      </c>
      <c r="G14">
        <v>3.0880000000000001</v>
      </c>
      <c r="H14">
        <v>4.984</v>
      </c>
      <c r="I14">
        <v>7.7200000000000006</v>
      </c>
      <c r="J14">
        <v>11.384</v>
      </c>
      <c r="K14">
        <v>15.984000000000002</v>
      </c>
      <c r="L14">
        <v>21.712</v>
      </c>
      <c r="M14">
        <v>28.535999999999998</v>
      </c>
      <c r="N14">
        <v>39.143999999999998</v>
      </c>
      <c r="O14">
        <v>49.655999999999999</v>
      </c>
      <c r="P14">
        <v>63.488</v>
      </c>
      <c r="Q14">
        <v>73.671999999999997</v>
      </c>
      <c r="R14">
        <v>85.304000000000002</v>
      </c>
      <c r="S14">
        <v>102.688</v>
      </c>
      <c r="T14">
        <v>122.512</v>
      </c>
      <c r="U14">
        <v>143.04</v>
      </c>
      <c r="V14">
        <v>165.54399999999998</v>
      </c>
      <c r="W14">
        <v>188.52799999999999</v>
      </c>
      <c r="X14">
        <v>223.65600000000001</v>
      </c>
      <c r="Y14">
        <v>254.17600000000002</v>
      </c>
      <c r="Z14">
        <v>290.43200000000002</v>
      </c>
      <c r="AA14">
        <v>331.16</v>
      </c>
      <c r="AB14">
        <v>370.42399999999998</v>
      </c>
      <c r="AC14">
        <v>413.24799999999999</v>
      </c>
      <c r="AD14">
        <v>473.56799999999998</v>
      </c>
      <c r="AE14">
        <v>522.83199999999999</v>
      </c>
      <c r="AF14">
        <v>569.14400000000001</v>
      </c>
      <c r="AG14">
        <v>636.10400000000004</v>
      </c>
      <c r="AH14">
        <v>676.23200000000008</v>
      </c>
      <c r="AI14">
        <v>762.55200000000002</v>
      </c>
      <c r="AJ14">
        <v>831.64800000000002</v>
      </c>
      <c r="AK14">
        <v>908.4799999999999</v>
      </c>
      <c r="AL14">
        <v>976.53599999999994</v>
      </c>
      <c r="AM14">
        <v>1093.664</v>
      </c>
      <c r="AN14">
        <v>1174.288</v>
      </c>
      <c r="AO14">
        <v>1302.9440000000002</v>
      </c>
      <c r="AP14">
        <v>1361.5759999999998</v>
      </c>
    </row>
    <row r="15" spans="1:52" x14ac:dyDescent="0.2">
      <c r="B15">
        <f t="shared" si="2"/>
        <v>70</v>
      </c>
      <c r="C15">
        <v>0.04</v>
      </c>
      <c r="D15">
        <v>0.216</v>
      </c>
      <c r="E15">
        <v>0.92</v>
      </c>
      <c r="F15">
        <v>1.9359999999999999</v>
      </c>
      <c r="G15">
        <v>3.4319999999999999</v>
      </c>
      <c r="H15">
        <v>5.52</v>
      </c>
      <c r="I15">
        <v>8.4320000000000004</v>
      </c>
      <c r="J15">
        <v>12.272</v>
      </c>
      <c r="K15">
        <v>17.751999999999999</v>
      </c>
      <c r="L15">
        <v>24.056000000000001</v>
      </c>
      <c r="M15">
        <v>31.263999999999999</v>
      </c>
      <c r="N15">
        <v>40.08</v>
      </c>
      <c r="O15">
        <v>51.448</v>
      </c>
      <c r="P15">
        <v>63.383999999999993</v>
      </c>
      <c r="Q15">
        <v>77.896000000000001</v>
      </c>
      <c r="R15">
        <v>92.944000000000003</v>
      </c>
      <c r="S15">
        <v>109.232</v>
      </c>
      <c r="T15">
        <v>153.816</v>
      </c>
      <c r="U15">
        <v>167.70399999999998</v>
      </c>
      <c r="V15">
        <v>177.78399999999999</v>
      </c>
      <c r="W15">
        <v>208.35999999999999</v>
      </c>
      <c r="X15">
        <v>238.672</v>
      </c>
      <c r="Y15">
        <v>302.68</v>
      </c>
      <c r="Z15">
        <v>311.72800000000001</v>
      </c>
      <c r="AA15">
        <v>358.86400000000003</v>
      </c>
      <c r="AB15">
        <v>399.68</v>
      </c>
      <c r="AC15">
        <v>447.68</v>
      </c>
      <c r="AD15">
        <v>491.15199999999999</v>
      </c>
      <c r="AE15">
        <v>556.91999999999996</v>
      </c>
      <c r="AF15">
        <v>617.87199999999996</v>
      </c>
      <c r="AG15">
        <v>685.36</v>
      </c>
      <c r="AH15">
        <v>728.904</v>
      </c>
      <c r="AI15">
        <v>823.55199999999991</v>
      </c>
      <c r="AJ15">
        <v>894.44799999999998</v>
      </c>
      <c r="AK15">
        <v>979.904</v>
      </c>
      <c r="AL15">
        <v>1056.5840000000001</v>
      </c>
      <c r="AM15">
        <v>1158.6399999999999</v>
      </c>
      <c r="AN15">
        <v>1266.704</v>
      </c>
      <c r="AO15">
        <v>1369.3920000000001</v>
      </c>
      <c r="AP15">
        <v>1449.0320000000002</v>
      </c>
    </row>
    <row r="16" spans="1:52" x14ac:dyDescent="0.2">
      <c r="B16">
        <f t="shared" si="2"/>
        <v>75</v>
      </c>
      <c r="C16">
        <v>2.4E-2</v>
      </c>
      <c r="D16">
        <v>0.34400000000000003</v>
      </c>
      <c r="E16">
        <v>1.3760000000000001</v>
      </c>
      <c r="F16">
        <v>2.3600000000000003</v>
      </c>
      <c r="G16">
        <v>4.12</v>
      </c>
      <c r="H16">
        <v>5.5360000000000005</v>
      </c>
      <c r="I16">
        <v>9.032</v>
      </c>
      <c r="J16">
        <v>13.343999999999999</v>
      </c>
      <c r="K16">
        <v>19.064</v>
      </c>
      <c r="L16">
        <v>24.92</v>
      </c>
      <c r="M16">
        <v>32.880000000000003</v>
      </c>
      <c r="N16">
        <v>44.335999999999999</v>
      </c>
      <c r="O16">
        <v>55.559999999999995</v>
      </c>
      <c r="P16">
        <v>68.320000000000007</v>
      </c>
      <c r="Q16">
        <v>82.792000000000002</v>
      </c>
      <c r="R16">
        <v>98.384</v>
      </c>
      <c r="S16">
        <v>115.04</v>
      </c>
      <c r="T16">
        <v>142.77599999999998</v>
      </c>
      <c r="U16">
        <v>165.84799999999998</v>
      </c>
      <c r="V16">
        <v>188.82399999999998</v>
      </c>
      <c r="W16">
        <v>225.44800000000001</v>
      </c>
      <c r="X16">
        <v>254.928</v>
      </c>
      <c r="Y16">
        <v>301.54399999999998</v>
      </c>
      <c r="Z16">
        <v>334.4</v>
      </c>
      <c r="AA16">
        <v>393.22400000000005</v>
      </c>
      <c r="AB16">
        <v>427.42400000000004</v>
      </c>
      <c r="AC16">
        <v>480.32799999999997</v>
      </c>
      <c r="AD16">
        <v>528.12800000000004</v>
      </c>
      <c r="AE16">
        <v>600.12800000000004</v>
      </c>
      <c r="AF16">
        <v>656.47200000000009</v>
      </c>
      <c r="AG16">
        <v>755.23199999999997</v>
      </c>
      <c r="AH16">
        <v>790.096</v>
      </c>
      <c r="AI16">
        <v>880.92000000000007</v>
      </c>
      <c r="AJ16">
        <v>952.01599999999996</v>
      </c>
      <c r="AK16">
        <v>1052.48</v>
      </c>
      <c r="AL16">
        <v>1128.56</v>
      </c>
      <c r="AM16">
        <v>1240.8799999999999</v>
      </c>
      <c r="AN16">
        <v>1354.088</v>
      </c>
      <c r="AO16">
        <v>1504.152</v>
      </c>
      <c r="AP16">
        <v>1597.912</v>
      </c>
    </row>
    <row r="17" spans="1:42" x14ac:dyDescent="0.2">
      <c r="B17">
        <f t="shared" si="2"/>
        <v>80</v>
      </c>
      <c r="C17">
        <v>3.2000000000000001E-2</v>
      </c>
      <c r="D17">
        <v>0.25600000000000001</v>
      </c>
      <c r="E17">
        <v>1.0720000000000001</v>
      </c>
      <c r="F17">
        <v>2.1760000000000002</v>
      </c>
      <c r="G17">
        <v>3.92</v>
      </c>
      <c r="H17">
        <v>6.4079999999999995</v>
      </c>
      <c r="I17">
        <v>9.9600000000000009</v>
      </c>
      <c r="J17">
        <v>14.272</v>
      </c>
      <c r="K17">
        <v>20.303999999999998</v>
      </c>
      <c r="L17">
        <v>26.904</v>
      </c>
      <c r="M17">
        <v>35.704000000000001</v>
      </c>
      <c r="N17">
        <v>45.184000000000005</v>
      </c>
      <c r="O17">
        <v>58.535999999999994</v>
      </c>
      <c r="P17">
        <v>82.552000000000007</v>
      </c>
      <c r="Q17">
        <v>89.944000000000003</v>
      </c>
      <c r="R17">
        <v>108.28</v>
      </c>
      <c r="S17">
        <v>127.12799999999999</v>
      </c>
      <c r="T17">
        <v>146.63999999999999</v>
      </c>
      <c r="U17">
        <v>173.47199999999998</v>
      </c>
      <c r="V17">
        <v>206.16</v>
      </c>
      <c r="W17">
        <v>232.16800000000001</v>
      </c>
      <c r="X17">
        <v>273.78400000000005</v>
      </c>
      <c r="Y17">
        <v>312.28000000000003</v>
      </c>
      <c r="Z17">
        <v>353.22399999999999</v>
      </c>
      <c r="AA17">
        <v>402.99200000000002</v>
      </c>
      <c r="AB17">
        <v>456.89600000000002</v>
      </c>
      <c r="AC17">
        <v>511.32800000000003</v>
      </c>
      <c r="AD17">
        <v>560.84799999999996</v>
      </c>
      <c r="AE17">
        <v>633.50399999999991</v>
      </c>
      <c r="AF17">
        <v>698.86400000000003</v>
      </c>
      <c r="AG17">
        <v>768.80000000000007</v>
      </c>
      <c r="AH17">
        <v>832.67199999999991</v>
      </c>
      <c r="AI17">
        <v>966.16</v>
      </c>
      <c r="AJ17">
        <v>1027.9199999999998</v>
      </c>
      <c r="AK17">
        <v>1109.056</v>
      </c>
      <c r="AL17">
        <v>1252.48</v>
      </c>
      <c r="AM17">
        <v>1357.904</v>
      </c>
      <c r="AN17">
        <v>1443.152</v>
      </c>
      <c r="AO17">
        <v>1556.432</v>
      </c>
      <c r="AP17">
        <v>1630.8320000000001</v>
      </c>
    </row>
    <row r="18" spans="1:42" x14ac:dyDescent="0.2">
      <c r="B18">
        <f t="shared" si="2"/>
        <v>85</v>
      </c>
      <c r="C18">
        <v>3.2000000000000001E-2</v>
      </c>
      <c r="D18">
        <v>0.24000000000000002</v>
      </c>
      <c r="E18">
        <v>1.0880000000000001</v>
      </c>
      <c r="F18">
        <v>2.2079999999999997</v>
      </c>
      <c r="G18">
        <v>3.8879999999999999</v>
      </c>
      <c r="H18">
        <v>6.3840000000000003</v>
      </c>
      <c r="I18">
        <v>9.968</v>
      </c>
      <c r="J18">
        <v>14.128</v>
      </c>
      <c r="K18">
        <v>19.968</v>
      </c>
      <c r="L18">
        <v>26.863999999999997</v>
      </c>
      <c r="M18">
        <v>35.856000000000002</v>
      </c>
      <c r="N18">
        <v>48.207999999999998</v>
      </c>
      <c r="O18">
        <v>64.608000000000004</v>
      </c>
      <c r="P18">
        <v>77.168000000000006</v>
      </c>
      <c r="Q18">
        <v>92.944000000000003</v>
      </c>
      <c r="R18">
        <v>112.19199999999999</v>
      </c>
      <c r="S18">
        <v>133.87199999999999</v>
      </c>
      <c r="T18">
        <v>160.768</v>
      </c>
      <c r="U18">
        <v>181.56800000000001</v>
      </c>
      <c r="V18">
        <v>211.2</v>
      </c>
      <c r="W18">
        <v>253.31199999999998</v>
      </c>
      <c r="X18">
        <v>289.536</v>
      </c>
      <c r="Y18">
        <v>329.67999999999995</v>
      </c>
      <c r="Z18">
        <v>376.03199999999998</v>
      </c>
      <c r="AA18">
        <v>431.15199999999999</v>
      </c>
      <c r="AB18">
        <v>480.17599999999999</v>
      </c>
      <c r="AC18">
        <v>543.90400000000011</v>
      </c>
      <c r="AD18">
        <v>602.91200000000003</v>
      </c>
      <c r="AE18">
        <v>666.83199999999999</v>
      </c>
      <c r="AF18">
        <v>743.12</v>
      </c>
      <c r="AG18">
        <v>818.57600000000002</v>
      </c>
      <c r="AH18">
        <v>876.76800000000003</v>
      </c>
      <c r="AI18">
        <v>1001.808</v>
      </c>
      <c r="AJ18">
        <v>1080.9280000000001</v>
      </c>
      <c r="AK18">
        <v>1180.6399999999999</v>
      </c>
      <c r="AL18">
        <v>1278.24</v>
      </c>
      <c r="AM18">
        <v>1397.1039999999998</v>
      </c>
      <c r="AN18">
        <v>1491.2639999999999</v>
      </c>
      <c r="AO18">
        <v>1650.3680000000002</v>
      </c>
      <c r="AP18">
        <v>1737.76</v>
      </c>
    </row>
    <row r="19" spans="1:42" x14ac:dyDescent="0.2">
      <c r="B19">
        <f t="shared" si="2"/>
        <v>90</v>
      </c>
      <c r="C19">
        <v>3.2000000000000001E-2</v>
      </c>
      <c r="D19">
        <v>0.27200000000000002</v>
      </c>
      <c r="E19">
        <v>1.1839999999999999</v>
      </c>
      <c r="F19">
        <v>2.528</v>
      </c>
      <c r="G19">
        <v>4.3520000000000003</v>
      </c>
      <c r="H19">
        <v>7.1199999999999992</v>
      </c>
      <c r="I19">
        <v>10.911999999999999</v>
      </c>
      <c r="J19">
        <v>15.952000000000002</v>
      </c>
      <c r="K19">
        <v>22.16</v>
      </c>
      <c r="L19">
        <v>30.08</v>
      </c>
      <c r="M19">
        <v>40.176000000000002</v>
      </c>
      <c r="N19">
        <v>52.911999999999999</v>
      </c>
      <c r="O19">
        <v>65.744</v>
      </c>
      <c r="P19">
        <v>78.960000000000008</v>
      </c>
      <c r="Q19">
        <v>96.335999999999999</v>
      </c>
      <c r="R19">
        <v>120.352</v>
      </c>
      <c r="S19">
        <v>144.75199999999998</v>
      </c>
      <c r="T19">
        <v>169.26400000000001</v>
      </c>
      <c r="U19">
        <v>196.19200000000001</v>
      </c>
      <c r="V19">
        <v>231.96800000000002</v>
      </c>
      <c r="W19">
        <v>264.08</v>
      </c>
      <c r="X19">
        <v>305.61599999999999</v>
      </c>
      <c r="Y19">
        <v>350.81600000000003</v>
      </c>
      <c r="Z19">
        <v>393.904</v>
      </c>
      <c r="AA19">
        <v>454.36799999999999</v>
      </c>
      <c r="AB19">
        <v>502.91200000000003</v>
      </c>
      <c r="AC19">
        <v>578.01599999999996</v>
      </c>
      <c r="AD19">
        <v>636.20799999999997</v>
      </c>
      <c r="AE19">
        <v>708.49599999999998</v>
      </c>
      <c r="AF19">
        <v>790.976</v>
      </c>
      <c r="AG19">
        <v>869.6</v>
      </c>
      <c r="AH19">
        <v>925.84</v>
      </c>
      <c r="AI19">
        <v>1052.4159999999999</v>
      </c>
      <c r="AJ19">
        <v>1137.232</v>
      </c>
      <c r="AK19">
        <v>1254.2560000000001</v>
      </c>
      <c r="AL19">
        <v>1347.376</v>
      </c>
      <c r="AM19">
        <v>1484.1599999999999</v>
      </c>
      <c r="AN19">
        <v>1582.1279999999999</v>
      </c>
      <c r="AO19">
        <v>1745.5519999999999</v>
      </c>
      <c r="AP19">
        <v>1837.904</v>
      </c>
    </row>
    <row r="20" spans="1:42" x14ac:dyDescent="0.2">
      <c r="B20">
        <f t="shared" si="2"/>
        <v>95</v>
      </c>
      <c r="C20">
        <v>4.8000000000000001E-2</v>
      </c>
      <c r="D20">
        <v>0.30399999999999999</v>
      </c>
      <c r="E20">
        <v>1.248</v>
      </c>
      <c r="F20">
        <v>2.7039999999999997</v>
      </c>
      <c r="G20">
        <v>5.52</v>
      </c>
      <c r="H20">
        <v>7.823999999999999</v>
      </c>
      <c r="I20">
        <v>11.776</v>
      </c>
      <c r="J20">
        <v>16.896000000000001</v>
      </c>
      <c r="K20">
        <v>23.887999999999998</v>
      </c>
      <c r="L20">
        <v>32.415999999999997</v>
      </c>
      <c r="M20">
        <v>42.304000000000002</v>
      </c>
      <c r="N20">
        <v>54.16</v>
      </c>
      <c r="O20">
        <v>68.671999999999997</v>
      </c>
      <c r="P20">
        <v>83.328000000000003</v>
      </c>
      <c r="Q20">
        <v>103.58399999999999</v>
      </c>
      <c r="R20">
        <v>127.93599999999999</v>
      </c>
      <c r="S20">
        <v>151.88800000000001</v>
      </c>
      <c r="T20">
        <v>180.57599999999999</v>
      </c>
      <c r="U20">
        <v>217.34400000000002</v>
      </c>
      <c r="V20">
        <v>247.35999999999999</v>
      </c>
      <c r="W20">
        <v>292.38399999999996</v>
      </c>
      <c r="X20">
        <v>341.52</v>
      </c>
      <c r="Y20">
        <v>385.77600000000001</v>
      </c>
      <c r="Z20">
        <v>435.76</v>
      </c>
      <c r="AA20">
        <v>505.82400000000007</v>
      </c>
      <c r="AB20">
        <v>558.99200000000008</v>
      </c>
      <c r="AC20">
        <v>617.28000000000009</v>
      </c>
      <c r="AD20">
        <v>680.41600000000005</v>
      </c>
      <c r="AE20">
        <v>763.79200000000003</v>
      </c>
      <c r="AF20">
        <v>837.24800000000005</v>
      </c>
      <c r="AG20">
        <v>933.55200000000002</v>
      </c>
      <c r="AH20">
        <v>1016.9280000000001</v>
      </c>
      <c r="AI20">
        <v>1140.624</v>
      </c>
      <c r="AJ20">
        <v>1242.6880000000001</v>
      </c>
      <c r="AK20">
        <v>1418.3680000000002</v>
      </c>
      <c r="AL20">
        <v>1473.3920000000001</v>
      </c>
      <c r="AM20">
        <v>1634.7359999999999</v>
      </c>
      <c r="AN20">
        <v>1882.88</v>
      </c>
      <c r="AO20">
        <v>1880.192</v>
      </c>
      <c r="AP20">
        <v>1985.0719999999999</v>
      </c>
    </row>
    <row r="21" spans="1:42" x14ac:dyDescent="0.2">
      <c r="B21">
        <f t="shared" si="2"/>
        <v>100</v>
      </c>
      <c r="C21">
        <v>4.8000000000000001E-2</v>
      </c>
      <c r="D21">
        <v>0.30399999999999999</v>
      </c>
      <c r="E21">
        <v>1.4239999999999999</v>
      </c>
      <c r="F21">
        <v>2.8800000000000003</v>
      </c>
      <c r="G21">
        <v>5.5840000000000005</v>
      </c>
      <c r="H21">
        <v>8.3199999999999985</v>
      </c>
      <c r="I21">
        <v>13.488</v>
      </c>
      <c r="J21">
        <v>17.728000000000002</v>
      </c>
      <c r="K21">
        <v>24.896000000000001</v>
      </c>
      <c r="L21">
        <v>33.567999999999998</v>
      </c>
      <c r="M21">
        <v>44.928000000000004</v>
      </c>
      <c r="N21">
        <v>57.823999999999998</v>
      </c>
      <c r="O21">
        <v>72.303999999999988</v>
      </c>
      <c r="P21">
        <v>90.176000000000002</v>
      </c>
      <c r="Q21">
        <v>113.024</v>
      </c>
      <c r="R21">
        <v>132.624</v>
      </c>
      <c r="S21">
        <v>158.23999999999998</v>
      </c>
      <c r="T21">
        <v>188.64000000000001</v>
      </c>
      <c r="U21">
        <v>220.28800000000001</v>
      </c>
      <c r="V21">
        <v>257.40800000000002</v>
      </c>
      <c r="W21">
        <v>297.26399999999995</v>
      </c>
      <c r="X21">
        <v>343.05600000000004</v>
      </c>
      <c r="Y21">
        <v>399.28000000000003</v>
      </c>
      <c r="Z21">
        <v>445.31200000000001</v>
      </c>
      <c r="AA21">
        <v>515.12</v>
      </c>
      <c r="AB21">
        <v>572.68799999999999</v>
      </c>
      <c r="AC21">
        <v>646.27199999999993</v>
      </c>
      <c r="AD21">
        <v>735.56799999999998</v>
      </c>
      <c r="AE21">
        <v>821.43999999999994</v>
      </c>
      <c r="AF21">
        <v>903.79200000000003</v>
      </c>
      <c r="AG21">
        <v>1027.1999999999998</v>
      </c>
      <c r="AH21">
        <v>1122.9279999999999</v>
      </c>
      <c r="AI21">
        <v>1217.5999999999999</v>
      </c>
      <c r="AJ21">
        <v>1290.768</v>
      </c>
      <c r="AK21">
        <v>1418.5920000000001</v>
      </c>
      <c r="AL21">
        <v>1521.2</v>
      </c>
      <c r="AM21">
        <v>1714.6880000000001</v>
      </c>
      <c r="AN21">
        <v>1859.088</v>
      </c>
      <c r="AO21">
        <v>2016.096</v>
      </c>
      <c r="AP21">
        <v>2177.0879999999997</v>
      </c>
    </row>
    <row r="23" spans="1:42" x14ac:dyDescent="0.2">
      <c r="A23" t="s">
        <v>820</v>
      </c>
    </row>
    <row r="24" spans="1:42" x14ac:dyDescent="0.2">
      <c r="A24" t="s">
        <v>819</v>
      </c>
    </row>
    <row r="25" spans="1:42" x14ac:dyDescent="0.2">
      <c r="A25" t="s">
        <v>818</v>
      </c>
    </row>
    <row r="26" spans="1:42" x14ac:dyDescent="0.2">
      <c r="A26" t="s">
        <v>817</v>
      </c>
    </row>
    <row r="28" spans="1:42" x14ac:dyDescent="0.2">
      <c r="A28" t="s">
        <v>816</v>
      </c>
      <c r="C28">
        <v>5</v>
      </c>
      <c r="D28">
        <f t="shared" ref="D28:AP28" si="3">C28+5</f>
        <v>10</v>
      </c>
      <c r="E28">
        <f t="shared" si="3"/>
        <v>15</v>
      </c>
      <c r="F28">
        <f t="shared" si="3"/>
        <v>20</v>
      </c>
      <c r="G28">
        <f t="shared" si="3"/>
        <v>25</v>
      </c>
      <c r="H28">
        <f t="shared" si="3"/>
        <v>30</v>
      </c>
      <c r="I28">
        <f t="shared" si="3"/>
        <v>35</v>
      </c>
      <c r="J28">
        <f t="shared" si="3"/>
        <v>40</v>
      </c>
      <c r="K28">
        <f t="shared" si="3"/>
        <v>45</v>
      </c>
      <c r="L28">
        <f t="shared" si="3"/>
        <v>50</v>
      </c>
      <c r="M28">
        <f t="shared" si="3"/>
        <v>55</v>
      </c>
      <c r="N28">
        <f t="shared" si="3"/>
        <v>60</v>
      </c>
      <c r="O28">
        <f t="shared" si="3"/>
        <v>65</v>
      </c>
      <c r="P28">
        <f t="shared" si="3"/>
        <v>70</v>
      </c>
      <c r="Q28">
        <f t="shared" si="3"/>
        <v>75</v>
      </c>
      <c r="R28">
        <f t="shared" si="3"/>
        <v>80</v>
      </c>
      <c r="S28">
        <f t="shared" si="3"/>
        <v>85</v>
      </c>
      <c r="T28">
        <f t="shared" si="3"/>
        <v>90</v>
      </c>
      <c r="U28">
        <f t="shared" si="3"/>
        <v>95</v>
      </c>
      <c r="V28">
        <f t="shared" si="3"/>
        <v>100</v>
      </c>
      <c r="W28">
        <f t="shared" si="3"/>
        <v>105</v>
      </c>
      <c r="X28">
        <f t="shared" si="3"/>
        <v>110</v>
      </c>
      <c r="Y28">
        <f t="shared" si="3"/>
        <v>115</v>
      </c>
      <c r="Z28">
        <f t="shared" si="3"/>
        <v>120</v>
      </c>
      <c r="AA28">
        <f t="shared" si="3"/>
        <v>125</v>
      </c>
      <c r="AB28">
        <f t="shared" si="3"/>
        <v>130</v>
      </c>
      <c r="AC28">
        <f t="shared" si="3"/>
        <v>135</v>
      </c>
      <c r="AD28">
        <f t="shared" si="3"/>
        <v>140</v>
      </c>
      <c r="AE28">
        <f t="shared" si="3"/>
        <v>145</v>
      </c>
      <c r="AF28">
        <f t="shared" si="3"/>
        <v>150</v>
      </c>
      <c r="AG28">
        <f t="shared" si="3"/>
        <v>155</v>
      </c>
      <c r="AH28">
        <f t="shared" si="3"/>
        <v>160</v>
      </c>
      <c r="AI28">
        <f t="shared" si="3"/>
        <v>165</v>
      </c>
      <c r="AJ28">
        <f t="shared" si="3"/>
        <v>170</v>
      </c>
      <c r="AK28">
        <f t="shared" si="3"/>
        <v>175</v>
      </c>
      <c r="AL28">
        <f t="shared" si="3"/>
        <v>180</v>
      </c>
      <c r="AM28">
        <f t="shared" si="3"/>
        <v>185</v>
      </c>
      <c r="AN28">
        <f t="shared" si="3"/>
        <v>190</v>
      </c>
      <c r="AO28">
        <f t="shared" si="3"/>
        <v>195</v>
      </c>
      <c r="AP28">
        <f t="shared" si="3"/>
        <v>200</v>
      </c>
    </row>
    <row r="29" spans="1:42" x14ac:dyDescent="0.2">
      <c r="A29" t="s">
        <v>815</v>
      </c>
      <c r="B29">
        <v>5</v>
      </c>
      <c r="C29" cm="1">
        <f t="array" ref="C29:AP48">_xlfn.TEXTSPLIT(A29,";","|",TRUE)*1000</f>
        <v>5.49</v>
      </c>
      <c r="D29">
        <v>4.4559999999999995</v>
      </c>
      <c r="E29">
        <v>4.7910000000000004</v>
      </c>
      <c r="F29">
        <v>6.1599999999999993</v>
      </c>
      <c r="G29">
        <v>4.5049999999999999</v>
      </c>
      <c r="H29">
        <v>4.83</v>
      </c>
      <c r="I29">
        <v>4.2859999999999996</v>
      </c>
      <c r="J29">
        <v>4.67</v>
      </c>
      <c r="K29">
        <v>4.8</v>
      </c>
      <c r="L29">
        <v>5.0129999999999999</v>
      </c>
      <c r="M29">
        <v>4.5049999999999999</v>
      </c>
      <c r="N29">
        <v>5.5120000000000005</v>
      </c>
      <c r="O29">
        <v>4.9340000000000002</v>
      </c>
      <c r="P29">
        <v>4.7470000000000008</v>
      </c>
      <c r="Q29">
        <v>6.7380000000000004</v>
      </c>
      <c r="R29">
        <v>7.609</v>
      </c>
      <c r="S29">
        <v>5.8230000000000004</v>
      </c>
      <c r="T29">
        <v>6.9760000000000009</v>
      </c>
      <c r="U29">
        <v>6.9049999999999994</v>
      </c>
      <c r="V29">
        <v>6.6920000000000002</v>
      </c>
      <c r="W29">
        <v>6.1150000000000002</v>
      </c>
      <c r="X29">
        <v>7.093</v>
      </c>
      <c r="Y29">
        <v>6.0629999999999997</v>
      </c>
      <c r="Z29">
        <v>5.9569999999999999</v>
      </c>
      <c r="AA29">
        <v>6.8360000000000003</v>
      </c>
      <c r="AB29">
        <v>6.7229999999999999</v>
      </c>
      <c r="AC29">
        <v>5.9809999999999999</v>
      </c>
      <c r="AD29">
        <v>6.6049999999999995</v>
      </c>
      <c r="AE29">
        <v>6.26</v>
      </c>
      <c r="AF29">
        <v>5.8199999999999994</v>
      </c>
      <c r="AG29">
        <v>7.4980000000000002</v>
      </c>
      <c r="AH29">
        <v>7.1520000000000001</v>
      </c>
      <c r="AI29">
        <v>6.7029999999999994</v>
      </c>
      <c r="AJ29">
        <v>6.5090000000000003</v>
      </c>
      <c r="AK29">
        <v>9.032</v>
      </c>
      <c r="AL29">
        <v>9.5030000000000001</v>
      </c>
      <c r="AM29">
        <v>8.2740000000000009</v>
      </c>
      <c r="AN29">
        <v>7.3489999999999993</v>
      </c>
      <c r="AO29">
        <v>7.52</v>
      </c>
      <c r="AP29">
        <v>7.8609999999999998</v>
      </c>
    </row>
    <row r="30" spans="1:42" x14ac:dyDescent="0.2">
      <c r="B30">
        <f t="shared" ref="B30:B48" si="4">B29+5</f>
        <v>10</v>
      </c>
      <c r="C30">
        <v>7.1590000000000007</v>
      </c>
      <c r="D30">
        <v>7.3029999999999999</v>
      </c>
      <c r="E30">
        <v>7.0709999999999997</v>
      </c>
      <c r="F30">
        <v>8.1790000000000003</v>
      </c>
      <c r="G30">
        <v>7.4249999999999998</v>
      </c>
      <c r="H30">
        <v>6.7330000000000005</v>
      </c>
      <c r="I30">
        <v>6.7029999999999994</v>
      </c>
      <c r="J30">
        <v>6.867</v>
      </c>
      <c r="K30">
        <v>7.5869999999999997</v>
      </c>
      <c r="L30">
        <v>7.0549999999999997</v>
      </c>
      <c r="M30">
        <v>6.9820000000000002</v>
      </c>
      <c r="N30">
        <v>7.08</v>
      </c>
      <c r="O30">
        <v>8.2939999999999987</v>
      </c>
      <c r="P30">
        <v>10.815999999999999</v>
      </c>
      <c r="Q30">
        <v>9.1009999999999991</v>
      </c>
      <c r="R30">
        <v>9.4580000000000002</v>
      </c>
      <c r="S30">
        <v>9.036999999999999</v>
      </c>
      <c r="T30">
        <v>9.0410000000000004</v>
      </c>
      <c r="U30">
        <v>8.5310000000000006</v>
      </c>
      <c r="V30">
        <v>9.8899999999999988</v>
      </c>
      <c r="W30">
        <v>9.145999999999999</v>
      </c>
      <c r="X30">
        <v>10.581999999999999</v>
      </c>
      <c r="Y30">
        <v>10.398</v>
      </c>
      <c r="Z30">
        <v>10.831999999999999</v>
      </c>
      <c r="AA30">
        <v>10.145</v>
      </c>
      <c r="AB30">
        <v>10.565</v>
      </c>
      <c r="AC30">
        <v>9.5250000000000004</v>
      </c>
      <c r="AD30">
        <v>10.446999999999999</v>
      </c>
      <c r="AE30">
        <v>10.765000000000001</v>
      </c>
      <c r="AF30">
        <v>11.671000000000001</v>
      </c>
      <c r="AG30">
        <v>10.794</v>
      </c>
      <c r="AH30">
        <v>11.32</v>
      </c>
      <c r="AI30">
        <v>10.420999999999999</v>
      </c>
      <c r="AJ30">
        <v>10.817</v>
      </c>
      <c r="AK30">
        <v>11.622999999999999</v>
      </c>
      <c r="AL30">
        <v>11.817</v>
      </c>
      <c r="AM30">
        <v>10.897</v>
      </c>
      <c r="AN30">
        <v>11.353999999999999</v>
      </c>
      <c r="AO30">
        <v>16.503</v>
      </c>
      <c r="AP30">
        <v>20.875</v>
      </c>
    </row>
    <row r="31" spans="1:42" x14ac:dyDescent="0.2">
      <c r="B31">
        <f t="shared" si="4"/>
        <v>15</v>
      </c>
      <c r="C31">
        <v>9.5709999999999997</v>
      </c>
      <c r="D31">
        <v>9.24</v>
      </c>
      <c r="E31">
        <v>10.199</v>
      </c>
      <c r="F31">
        <v>9.5340000000000007</v>
      </c>
      <c r="G31">
        <v>9.0240000000000009</v>
      </c>
      <c r="H31">
        <v>8.8759999999999994</v>
      </c>
      <c r="I31">
        <v>10.439</v>
      </c>
      <c r="J31">
        <v>11.411</v>
      </c>
      <c r="K31">
        <v>9.58</v>
      </c>
      <c r="L31">
        <v>10.956999999999999</v>
      </c>
      <c r="M31">
        <v>10.801</v>
      </c>
      <c r="N31">
        <v>11.19</v>
      </c>
      <c r="O31">
        <v>12.538</v>
      </c>
      <c r="P31">
        <v>11.502000000000001</v>
      </c>
      <c r="Q31">
        <v>12.45</v>
      </c>
      <c r="R31">
        <v>11.920999999999999</v>
      </c>
      <c r="S31">
        <v>12.298999999999999</v>
      </c>
      <c r="T31">
        <v>13.14</v>
      </c>
      <c r="U31">
        <v>12.762</v>
      </c>
      <c r="V31">
        <v>14.536999999999999</v>
      </c>
      <c r="W31">
        <v>15.577</v>
      </c>
      <c r="X31">
        <v>15.970000000000002</v>
      </c>
      <c r="Y31">
        <v>16.008000000000003</v>
      </c>
      <c r="Z31">
        <v>15.979000000000001</v>
      </c>
      <c r="AA31">
        <v>14.331999999999999</v>
      </c>
      <c r="AB31">
        <v>18.089000000000002</v>
      </c>
      <c r="AC31">
        <v>17.484999999999999</v>
      </c>
      <c r="AD31">
        <v>18.037999999999997</v>
      </c>
      <c r="AE31">
        <v>18.948</v>
      </c>
      <c r="AF31">
        <v>19.271000000000001</v>
      </c>
      <c r="AG31">
        <v>20.251000000000001</v>
      </c>
      <c r="AH31">
        <v>18.877000000000002</v>
      </c>
      <c r="AI31">
        <v>18.536000000000001</v>
      </c>
      <c r="AJ31">
        <v>18.422000000000001</v>
      </c>
      <c r="AK31">
        <v>22.009</v>
      </c>
      <c r="AL31">
        <v>22.969000000000001</v>
      </c>
      <c r="AM31">
        <v>22.361000000000001</v>
      </c>
      <c r="AN31">
        <v>21.023</v>
      </c>
      <c r="AO31">
        <v>20.398</v>
      </c>
      <c r="AP31">
        <v>20.8</v>
      </c>
    </row>
    <row r="32" spans="1:42" x14ac:dyDescent="0.2">
      <c r="B32">
        <f t="shared" si="4"/>
        <v>20</v>
      </c>
      <c r="C32">
        <v>13.701000000000001</v>
      </c>
      <c r="D32">
        <v>14.693</v>
      </c>
      <c r="E32">
        <v>12.813000000000001</v>
      </c>
      <c r="F32">
        <v>15.270000000000001</v>
      </c>
      <c r="G32">
        <v>12.094000000000001</v>
      </c>
      <c r="H32">
        <v>14.926</v>
      </c>
      <c r="I32">
        <v>14.198</v>
      </c>
      <c r="J32">
        <v>16.033999999999999</v>
      </c>
      <c r="K32">
        <v>13.648999999999999</v>
      </c>
      <c r="L32">
        <v>16.228999999999999</v>
      </c>
      <c r="M32">
        <v>13.790999999999999</v>
      </c>
      <c r="N32">
        <v>14.827</v>
      </c>
      <c r="O32">
        <v>19.195</v>
      </c>
      <c r="P32">
        <v>16.071999999999999</v>
      </c>
      <c r="Q32">
        <v>14.545999999999999</v>
      </c>
      <c r="R32">
        <v>13.202</v>
      </c>
      <c r="S32">
        <v>14.167000000000002</v>
      </c>
      <c r="T32">
        <v>18.965</v>
      </c>
      <c r="U32">
        <v>19.231999999999999</v>
      </c>
      <c r="V32">
        <v>21.933</v>
      </c>
      <c r="W32">
        <v>23.563000000000002</v>
      </c>
      <c r="X32">
        <v>23.650000000000002</v>
      </c>
      <c r="Y32">
        <v>26.596</v>
      </c>
      <c r="Z32">
        <v>24.167000000000002</v>
      </c>
      <c r="AA32">
        <v>22.322000000000003</v>
      </c>
      <c r="AB32">
        <v>20.298000000000002</v>
      </c>
      <c r="AC32">
        <v>22.323</v>
      </c>
      <c r="AD32">
        <v>21.908000000000001</v>
      </c>
      <c r="AE32">
        <v>23.023</v>
      </c>
      <c r="AF32">
        <v>27.916</v>
      </c>
      <c r="AG32">
        <v>22.774999999999999</v>
      </c>
      <c r="AH32">
        <v>22.599999999999998</v>
      </c>
      <c r="AI32">
        <v>21.936</v>
      </c>
      <c r="AJ32">
        <v>24.721</v>
      </c>
      <c r="AK32">
        <v>30.019000000000002</v>
      </c>
      <c r="AL32">
        <v>33.106999999999999</v>
      </c>
      <c r="AM32">
        <v>35.986999999999995</v>
      </c>
      <c r="AN32">
        <v>34.725999999999999</v>
      </c>
      <c r="AO32">
        <v>37.534999999999997</v>
      </c>
      <c r="AP32">
        <v>53.028999999999996</v>
      </c>
    </row>
    <row r="33" spans="2:42" x14ac:dyDescent="0.2">
      <c r="B33">
        <f t="shared" si="4"/>
        <v>25</v>
      </c>
      <c r="C33">
        <v>17.094999999999999</v>
      </c>
      <c r="D33">
        <v>15.015000000000001</v>
      </c>
      <c r="E33">
        <v>10.814</v>
      </c>
      <c r="F33">
        <v>8.1499999999999986</v>
      </c>
      <c r="G33">
        <v>8.4410000000000007</v>
      </c>
      <c r="H33">
        <v>9.4949999999999992</v>
      </c>
      <c r="I33">
        <v>9.891</v>
      </c>
      <c r="J33">
        <v>9.8089999999999993</v>
      </c>
      <c r="K33">
        <v>14.449</v>
      </c>
      <c r="L33">
        <v>14.010999999999999</v>
      </c>
      <c r="M33">
        <v>12.951000000000001</v>
      </c>
      <c r="N33">
        <v>13.173999999999999</v>
      </c>
      <c r="O33">
        <v>16.510000000000002</v>
      </c>
      <c r="P33">
        <v>16.073</v>
      </c>
      <c r="Q33">
        <v>17.956</v>
      </c>
      <c r="R33">
        <v>19.419</v>
      </c>
      <c r="S33">
        <v>20.763000000000002</v>
      </c>
      <c r="T33">
        <v>21.486999999999998</v>
      </c>
      <c r="U33">
        <v>20.996000000000002</v>
      </c>
      <c r="V33">
        <v>24.2</v>
      </c>
      <c r="W33">
        <v>18.05</v>
      </c>
      <c r="X33">
        <v>26.084</v>
      </c>
      <c r="Y33">
        <v>29.642000000000003</v>
      </c>
      <c r="Z33">
        <v>33.529999999999994</v>
      </c>
      <c r="AA33">
        <v>25.012</v>
      </c>
      <c r="AB33">
        <v>32.116999999999997</v>
      </c>
      <c r="AC33">
        <v>37.088999999999999</v>
      </c>
      <c r="AD33">
        <v>31.392999999999997</v>
      </c>
      <c r="AE33">
        <v>33.445999999999998</v>
      </c>
      <c r="AF33">
        <v>35.971000000000004</v>
      </c>
      <c r="AG33">
        <v>53.768000000000001</v>
      </c>
      <c r="AH33">
        <v>47.234999999999999</v>
      </c>
      <c r="AI33">
        <v>44.362000000000002</v>
      </c>
      <c r="AJ33">
        <v>47.366</v>
      </c>
      <c r="AK33">
        <v>54.356000000000002</v>
      </c>
      <c r="AL33">
        <v>71.924999999999997</v>
      </c>
      <c r="AM33">
        <v>68.608000000000004</v>
      </c>
      <c r="AN33">
        <v>65.506999999999991</v>
      </c>
      <c r="AO33">
        <v>62.828999999999994</v>
      </c>
      <c r="AP33">
        <v>54.951999999999998</v>
      </c>
    </row>
    <row r="34" spans="2:42" x14ac:dyDescent="0.2">
      <c r="B34">
        <f t="shared" si="4"/>
        <v>30</v>
      </c>
      <c r="C34">
        <v>16.747999999999998</v>
      </c>
      <c r="D34">
        <v>13.029</v>
      </c>
      <c r="E34">
        <v>13.41</v>
      </c>
      <c r="F34">
        <v>15.116</v>
      </c>
      <c r="G34">
        <v>13.608000000000001</v>
      </c>
      <c r="H34">
        <v>15.530999999999999</v>
      </c>
      <c r="I34">
        <v>16.202999999999999</v>
      </c>
      <c r="J34">
        <v>16.458000000000002</v>
      </c>
      <c r="K34">
        <v>18.477</v>
      </c>
      <c r="L34">
        <v>15.189</v>
      </c>
      <c r="M34">
        <v>16.298999999999999</v>
      </c>
      <c r="N34">
        <v>15.795</v>
      </c>
      <c r="O34">
        <v>23.613</v>
      </c>
      <c r="P34">
        <v>22.152999999999999</v>
      </c>
      <c r="Q34">
        <v>24.425999999999998</v>
      </c>
      <c r="R34">
        <v>24.684000000000001</v>
      </c>
      <c r="S34">
        <v>23.508000000000003</v>
      </c>
      <c r="T34">
        <v>22.19</v>
      </c>
      <c r="U34">
        <v>20.765999999999998</v>
      </c>
      <c r="V34">
        <v>27.706000000000003</v>
      </c>
      <c r="W34">
        <v>29.585000000000001</v>
      </c>
      <c r="X34">
        <v>34.386000000000003</v>
      </c>
      <c r="Y34">
        <v>30.98</v>
      </c>
      <c r="Z34">
        <v>31.746000000000002</v>
      </c>
      <c r="AA34">
        <v>31.238</v>
      </c>
      <c r="AB34">
        <v>35.899000000000001</v>
      </c>
      <c r="AC34">
        <v>40.338000000000001</v>
      </c>
      <c r="AD34">
        <v>40.802999999999997</v>
      </c>
      <c r="AE34">
        <v>36.006</v>
      </c>
      <c r="AF34">
        <v>49.715000000000003</v>
      </c>
      <c r="AG34">
        <v>50.887</v>
      </c>
      <c r="AH34">
        <v>45.726000000000006</v>
      </c>
      <c r="AI34">
        <v>52.650000000000006</v>
      </c>
      <c r="AJ34">
        <v>55.850999999999999</v>
      </c>
      <c r="AK34">
        <v>64.691999999999993</v>
      </c>
      <c r="AL34">
        <v>52.894999999999996</v>
      </c>
      <c r="AM34">
        <v>63.431000000000004</v>
      </c>
      <c r="AN34">
        <v>59.985999999999997</v>
      </c>
      <c r="AO34">
        <v>84.469000000000008</v>
      </c>
      <c r="AP34">
        <v>56.100999999999999</v>
      </c>
    </row>
    <row r="35" spans="2:42" x14ac:dyDescent="0.2">
      <c r="B35">
        <f t="shared" si="4"/>
        <v>35</v>
      </c>
      <c r="C35">
        <v>14.621</v>
      </c>
      <c r="D35">
        <v>13.467000000000001</v>
      </c>
      <c r="E35">
        <v>11.234</v>
      </c>
      <c r="F35">
        <v>11.779</v>
      </c>
      <c r="G35">
        <v>11.638</v>
      </c>
      <c r="H35">
        <v>12.902999999999999</v>
      </c>
      <c r="I35">
        <v>10.696000000000002</v>
      </c>
      <c r="J35">
        <v>10.481</v>
      </c>
      <c r="K35">
        <v>11.09</v>
      </c>
      <c r="L35">
        <v>11.100999999999999</v>
      </c>
      <c r="M35">
        <v>11.487</v>
      </c>
      <c r="N35">
        <v>11.698</v>
      </c>
      <c r="O35">
        <v>16.579000000000001</v>
      </c>
      <c r="P35">
        <v>19.830000000000002</v>
      </c>
      <c r="Q35">
        <v>28.504999999999999</v>
      </c>
      <c r="R35">
        <v>25.531000000000002</v>
      </c>
      <c r="S35">
        <v>27.954000000000001</v>
      </c>
      <c r="T35">
        <v>33.15</v>
      </c>
      <c r="U35">
        <v>35.422000000000004</v>
      </c>
      <c r="V35">
        <v>39.308999999999997</v>
      </c>
      <c r="W35">
        <v>31.196999999999999</v>
      </c>
      <c r="X35">
        <v>29.974</v>
      </c>
      <c r="Y35">
        <v>42.597000000000001</v>
      </c>
      <c r="Z35">
        <v>44.555</v>
      </c>
      <c r="AA35">
        <v>46.066000000000003</v>
      </c>
      <c r="AB35">
        <v>46.394999999999996</v>
      </c>
      <c r="AC35">
        <v>44.637999999999998</v>
      </c>
      <c r="AD35">
        <v>42.378</v>
      </c>
      <c r="AE35">
        <v>50.562000000000005</v>
      </c>
      <c r="AF35">
        <v>59.603000000000002</v>
      </c>
      <c r="AG35">
        <v>57.446999999999996</v>
      </c>
      <c r="AH35">
        <v>68.783000000000001</v>
      </c>
      <c r="AI35">
        <v>65.47699999999999</v>
      </c>
      <c r="AJ35">
        <v>82.259</v>
      </c>
      <c r="AK35">
        <v>80.158999999999992</v>
      </c>
      <c r="AL35">
        <v>71.084999999999994</v>
      </c>
      <c r="AM35">
        <v>85.791000000000011</v>
      </c>
      <c r="AN35">
        <v>91.436999999999998</v>
      </c>
      <c r="AO35">
        <v>92.778000000000006</v>
      </c>
      <c r="AP35">
        <v>80.39200000000001</v>
      </c>
    </row>
    <row r="36" spans="2:42" x14ac:dyDescent="0.2">
      <c r="B36">
        <f t="shared" si="4"/>
        <v>40</v>
      </c>
      <c r="C36">
        <v>19.366999999999997</v>
      </c>
      <c r="D36">
        <v>17.777999999999999</v>
      </c>
      <c r="E36">
        <v>15.016</v>
      </c>
      <c r="F36">
        <v>11.145999999999999</v>
      </c>
      <c r="G36">
        <v>12.145</v>
      </c>
      <c r="H36">
        <v>13.385</v>
      </c>
      <c r="I36">
        <v>12.338999999999999</v>
      </c>
      <c r="J36">
        <v>13.962999999999999</v>
      </c>
      <c r="K36">
        <v>14.632</v>
      </c>
      <c r="L36">
        <v>19.988</v>
      </c>
      <c r="M36">
        <v>20.141999999999999</v>
      </c>
      <c r="N36">
        <v>24.073</v>
      </c>
      <c r="O36">
        <v>24.365000000000002</v>
      </c>
      <c r="P36">
        <v>27.625</v>
      </c>
      <c r="Q36">
        <v>30.965</v>
      </c>
      <c r="R36">
        <v>27.939</v>
      </c>
      <c r="S36">
        <v>23.088999999999999</v>
      </c>
      <c r="T36">
        <v>30.433000000000003</v>
      </c>
      <c r="U36">
        <v>39.076999999999998</v>
      </c>
      <c r="V36">
        <v>46.029000000000003</v>
      </c>
      <c r="W36">
        <v>40.619</v>
      </c>
      <c r="X36">
        <v>44.113</v>
      </c>
      <c r="Y36">
        <v>48.543000000000006</v>
      </c>
      <c r="Z36">
        <v>45.328000000000003</v>
      </c>
      <c r="AA36">
        <v>51.337000000000003</v>
      </c>
      <c r="AB36">
        <v>54.61</v>
      </c>
      <c r="AC36">
        <v>58.241</v>
      </c>
      <c r="AD36">
        <v>55.186999999999998</v>
      </c>
      <c r="AE36">
        <v>64.432000000000002</v>
      </c>
      <c r="AF36">
        <v>72.951999999999998</v>
      </c>
      <c r="AG36">
        <v>71.204999999999998</v>
      </c>
      <c r="AH36">
        <v>64.606999999999999</v>
      </c>
      <c r="AI36">
        <v>55.521000000000001</v>
      </c>
      <c r="AJ36">
        <v>70.374000000000009</v>
      </c>
      <c r="AK36">
        <v>81.62700000000001</v>
      </c>
      <c r="AL36">
        <v>65.980999999999995</v>
      </c>
      <c r="AM36">
        <v>70.524000000000001</v>
      </c>
      <c r="AN36">
        <v>82.459000000000003</v>
      </c>
      <c r="AO36">
        <v>77.685000000000002</v>
      </c>
      <c r="AP36">
        <v>85.444999999999993</v>
      </c>
    </row>
    <row r="37" spans="2:42" x14ac:dyDescent="0.2">
      <c r="B37">
        <f t="shared" si="4"/>
        <v>45</v>
      </c>
      <c r="C37">
        <v>22.105</v>
      </c>
      <c r="D37">
        <v>17.216999999999999</v>
      </c>
      <c r="E37">
        <v>12.746</v>
      </c>
      <c r="F37">
        <v>12.902999999999999</v>
      </c>
      <c r="G37">
        <v>13.015000000000001</v>
      </c>
      <c r="H37">
        <v>12.757</v>
      </c>
      <c r="I37">
        <v>14.92</v>
      </c>
      <c r="J37">
        <v>14.404999999999999</v>
      </c>
      <c r="K37">
        <v>15.78</v>
      </c>
      <c r="L37">
        <v>15.306000000000001</v>
      </c>
      <c r="M37">
        <v>16.600000000000001</v>
      </c>
      <c r="N37">
        <v>17.170000000000002</v>
      </c>
      <c r="O37">
        <v>23.439999999999998</v>
      </c>
      <c r="P37">
        <v>38.820999999999998</v>
      </c>
      <c r="Q37">
        <v>45.426000000000002</v>
      </c>
      <c r="R37">
        <v>40.499000000000002</v>
      </c>
      <c r="S37">
        <v>43.710999999999999</v>
      </c>
      <c r="T37">
        <v>43.439</v>
      </c>
      <c r="U37">
        <v>42.236000000000004</v>
      </c>
      <c r="V37">
        <v>45.497</v>
      </c>
      <c r="W37">
        <v>41.695999999999998</v>
      </c>
      <c r="X37">
        <v>45.811</v>
      </c>
      <c r="Y37">
        <v>52.503</v>
      </c>
      <c r="Z37">
        <v>57.204000000000001</v>
      </c>
      <c r="AA37">
        <v>52.85</v>
      </c>
      <c r="AB37">
        <v>62.027000000000001</v>
      </c>
      <c r="AC37">
        <v>62.77</v>
      </c>
      <c r="AD37">
        <v>54.82</v>
      </c>
      <c r="AE37">
        <v>62.988</v>
      </c>
      <c r="AF37">
        <v>82.544000000000011</v>
      </c>
      <c r="AG37">
        <v>86.025000000000006</v>
      </c>
      <c r="AH37">
        <v>83.441000000000003</v>
      </c>
      <c r="AI37">
        <v>104.92400000000001</v>
      </c>
      <c r="AJ37">
        <v>90.372</v>
      </c>
      <c r="AK37">
        <v>98.453999999999994</v>
      </c>
      <c r="AL37">
        <v>111.764</v>
      </c>
      <c r="AM37">
        <v>79.858000000000004</v>
      </c>
      <c r="AN37">
        <v>64.613</v>
      </c>
      <c r="AO37">
        <v>63.665999999999997</v>
      </c>
      <c r="AP37">
        <v>74.804000000000002</v>
      </c>
    </row>
    <row r="38" spans="2:42" x14ac:dyDescent="0.2">
      <c r="B38">
        <f t="shared" si="4"/>
        <v>50</v>
      </c>
      <c r="C38">
        <v>31.941999999999997</v>
      </c>
      <c r="D38">
        <v>28.030999999999999</v>
      </c>
      <c r="E38">
        <v>16.245999999999999</v>
      </c>
      <c r="F38">
        <v>14.723999999999998</v>
      </c>
      <c r="G38">
        <v>13.731</v>
      </c>
      <c r="H38">
        <v>15.035</v>
      </c>
      <c r="I38">
        <v>14.427999999999999</v>
      </c>
      <c r="J38">
        <v>14.669</v>
      </c>
      <c r="K38">
        <v>14.409000000000001</v>
      </c>
      <c r="L38">
        <v>18.312999999999999</v>
      </c>
      <c r="M38">
        <v>18.757999999999999</v>
      </c>
      <c r="N38">
        <v>17.426000000000002</v>
      </c>
      <c r="O38">
        <v>26.919999999999998</v>
      </c>
      <c r="P38">
        <v>35.759</v>
      </c>
      <c r="Q38">
        <v>44.198</v>
      </c>
      <c r="R38">
        <v>38.129999999999995</v>
      </c>
      <c r="S38">
        <v>40.660000000000004</v>
      </c>
      <c r="T38">
        <v>38.731000000000002</v>
      </c>
      <c r="U38">
        <v>52.606999999999999</v>
      </c>
      <c r="V38">
        <v>57.488</v>
      </c>
      <c r="W38">
        <v>56.046999999999997</v>
      </c>
      <c r="X38">
        <v>62.546000000000006</v>
      </c>
      <c r="Y38">
        <v>68.515000000000001</v>
      </c>
      <c r="Z38">
        <v>75.926999999999992</v>
      </c>
      <c r="AA38">
        <v>92.180999999999997</v>
      </c>
      <c r="AB38">
        <v>91.506</v>
      </c>
      <c r="AC38">
        <v>50.59</v>
      </c>
      <c r="AD38">
        <v>86.155000000000001</v>
      </c>
      <c r="AE38">
        <v>96.388000000000005</v>
      </c>
      <c r="AF38">
        <v>79.046000000000006</v>
      </c>
      <c r="AG38">
        <v>77.37299999999999</v>
      </c>
      <c r="AH38">
        <v>86.228999999999999</v>
      </c>
      <c r="AI38">
        <v>75.186999999999998</v>
      </c>
      <c r="AJ38">
        <v>64.278999999999996</v>
      </c>
      <c r="AK38">
        <v>61.191000000000003</v>
      </c>
      <c r="AL38">
        <v>62.747999999999998</v>
      </c>
      <c r="AM38">
        <v>72.866</v>
      </c>
      <c r="AN38">
        <v>84.207000000000008</v>
      </c>
      <c r="AO38">
        <v>88.152000000000001</v>
      </c>
      <c r="AP38">
        <v>94.126000000000005</v>
      </c>
    </row>
    <row r="39" spans="2:42" x14ac:dyDescent="0.2">
      <c r="B39">
        <f t="shared" si="4"/>
        <v>55</v>
      </c>
      <c r="C39">
        <v>28.141999999999999</v>
      </c>
      <c r="D39">
        <v>27.309000000000001</v>
      </c>
      <c r="E39">
        <v>26.387</v>
      </c>
      <c r="F39">
        <v>24.972999999999999</v>
      </c>
      <c r="G39">
        <v>23.522000000000002</v>
      </c>
      <c r="H39">
        <v>17.003999999999998</v>
      </c>
      <c r="I39">
        <v>17.746000000000002</v>
      </c>
      <c r="J39">
        <v>19.310000000000002</v>
      </c>
      <c r="K39">
        <v>19.486000000000001</v>
      </c>
      <c r="L39">
        <v>17.219000000000001</v>
      </c>
      <c r="M39">
        <v>19.577000000000002</v>
      </c>
      <c r="N39">
        <v>17.568000000000001</v>
      </c>
      <c r="O39">
        <v>25.875</v>
      </c>
      <c r="P39">
        <v>26.315999999999999</v>
      </c>
      <c r="Q39">
        <v>30.672999999999998</v>
      </c>
      <c r="R39">
        <v>41.173999999999999</v>
      </c>
      <c r="S39">
        <v>55.648999999999994</v>
      </c>
      <c r="T39">
        <v>62.919000000000004</v>
      </c>
      <c r="U39">
        <v>61.195999999999998</v>
      </c>
      <c r="V39">
        <v>47.196000000000005</v>
      </c>
      <c r="W39">
        <v>66.753</v>
      </c>
      <c r="X39">
        <v>65.981999999999999</v>
      </c>
      <c r="Y39">
        <v>66.057000000000002</v>
      </c>
      <c r="Z39">
        <v>77.721000000000004</v>
      </c>
      <c r="AA39">
        <v>90.823999999999998</v>
      </c>
      <c r="AB39">
        <v>99.31</v>
      </c>
      <c r="AC39">
        <v>86.144999999999996</v>
      </c>
      <c r="AD39">
        <v>72.722999999999999</v>
      </c>
      <c r="AE39">
        <v>73.418999999999997</v>
      </c>
      <c r="AF39">
        <v>58.569000000000003</v>
      </c>
      <c r="AG39">
        <v>74.427999999999997</v>
      </c>
      <c r="AH39">
        <v>72.792999999999992</v>
      </c>
      <c r="AI39">
        <v>105.98299999999999</v>
      </c>
      <c r="AJ39">
        <v>95.063999999999993</v>
      </c>
      <c r="AK39">
        <v>70.061999999999998</v>
      </c>
      <c r="AL39">
        <v>89.344000000000008</v>
      </c>
      <c r="AM39">
        <v>82.814999999999998</v>
      </c>
      <c r="AN39">
        <v>92.84</v>
      </c>
      <c r="AO39">
        <v>104.70599999999999</v>
      </c>
      <c r="AP39">
        <v>143.07900000000001</v>
      </c>
    </row>
    <row r="40" spans="2:42" x14ac:dyDescent="0.2">
      <c r="B40">
        <f t="shared" si="4"/>
        <v>60</v>
      </c>
      <c r="C40">
        <v>25.706</v>
      </c>
      <c r="D40">
        <v>17.405000000000001</v>
      </c>
      <c r="E40">
        <v>16.511000000000003</v>
      </c>
      <c r="F40">
        <v>16.119</v>
      </c>
      <c r="G40">
        <v>17.010000000000002</v>
      </c>
      <c r="H40">
        <v>17.184999999999999</v>
      </c>
      <c r="I40">
        <v>18.567</v>
      </c>
      <c r="J40">
        <v>18.308999999999997</v>
      </c>
      <c r="K40">
        <v>16.966999999999999</v>
      </c>
      <c r="L40">
        <v>17.155000000000001</v>
      </c>
      <c r="M40">
        <v>16.925999999999998</v>
      </c>
      <c r="N40">
        <v>17.809999999999999</v>
      </c>
      <c r="O40">
        <v>28.729000000000003</v>
      </c>
      <c r="P40">
        <v>34.817</v>
      </c>
      <c r="Q40">
        <v>43.948</v>
      </c>
      <c r="R40">
        <v>48.15</v>
      </c>
      <c r="S40">
        <v>49.177999999999997</v>
      </c>
      <c r="T40">
        <v>37.636999999999993</v>
      </c>
      <c r="U40">
        <v>47.995000000000005</v>
      </c>
      <c r="V40">
        <v>56.783999999999999</v>
      </c>
      <c r="W40">
        <v>55.603999999999999</v>
      </c>
      <c r="X40">
        <v>57.624000000000002</v>
      </c>
      <c r="Y40">
        <v>56.884999999999998</v>
      </c>
      <c r="Z40">
        <v>60.768999999999998</v>
      </c>
      <c r="AA40">
        <v>62.055999999999997</v>
      </c>
      <c r="AB40">
        <v>72.530999999999992</v>
      </c>
      <c r="AC40">
        <v>94.695999999999998</v>
      </c>
      <c r="AD40">
        <v>99.025999999999996</v>
      </c>
      <c r="AE40">
        <v>98.01400000000001</v>
      </c>
      <c r="AF40">
        <v>98.171999999999997</v>
      </c>
      <c r="AG40">
        <v>98.224000000000004</v>
      </c>
      <c r="AH40">
        <v>93.25</v>
      </c>
      <c r="AI40">
        <v>89.74799999999999</v>
      </c>
      <c r="AJ40">
        <v>78.242000000000004</v>
      </c>
      <c r="AK40">
        <v>81.55</v>
      </c>
      <c r="AL40">
        <v>81.007999999999996</v>
      </c>
      <c r="AM40">
        <v>94.339999999999989</v>
      </c>
      <c r="AN40">
        <v>105.532</v>
      </c>
      <c r="AO40">
        <v>87.947999999999993</v>
      </c>
      <c r="AP40">
        <v>89.106000000000009</v>
      </c>
    </row>
    <row r="41" spans="2:42" x14ac:dyDescent="0.2">
      <c r="B41">
        <f t="shared" si="4"/>
        <v>65</v>
      </c>
      <c r="C41">
        <v>19.802</v>
      </c>
      <c r="D41">
        <v>18.624000000000002</v>
      </c>
      <c r="E41">
        <v>19.033999999999999</v>
      </c>
      <c r="F41">
        <v>18.22</v>
      </c>
      <c r="G41">
        <v>17.368000000000002</v>
      </c>
      <c r="H41">
        <v>18.86</v>
      </c>
      <c r="I41">
        <v>20.308</v>
      </c>
      <c r="J41">
        <v>18.846</v>
      </c>
      <c r="K41">
        <v>18.437999999999999</v>
      </c>
      <c r="L41">
        <v>17.867999999999999</v>
      </c>
      <c r="M41">
        <v>18.116</v>
      </c>
      <c r="N41">
        <v>18.809999999999999</v>
      </c>
      <c r="O41">
        <v>28.23</v>
      </c>
      <c r="P41">
        <v>39.347999999999999</v>
      </c>
      <c r="Q41">
        <v>48.664000000000001</v>
      </c>
      <c r="R41">
        <v>50.34</v>
      </c>
      <c r="S41">
        <v>57.708000000000006</v>
      </c>
      <c r="T41">
        <v>64.733999999999995</v>
      </c>
      <c r="U41">
        <v>60.466000000000001</v>
      </c>
      <c r="V41">
        <v>81.589999999999989</v>
      </c>
      <c r="W41">
        <v>73.391999999999996</v>
      </c>
      <c r="X41">
        <v>68.51400000000001</v>
      </c>
      <c r="Y41">
        <v>90.557999999999993</v>
      </c>
      <c r="Z41">
        <v>81.38</v>
      </c>
      <c r="AA41">
        <v>71.036000000000001</v>
      </c>
      <c r="AB41">
        <v>69.201999999999998</v>
      </c>
      <c r="AC41">
        <v>115.10199999999999</v>
      </c>
      <c r="AD41">
        <v>98.086000000000013</v>
      </c>
      <c r="AE41">
        <v>120.492</v>
      </c>
      <c r="AF41">
        <v>140.49600000000001</v>
      </c>
      <c r="AG41">
        <v>134.126</v>
      </c>
      <c r="AH41">
        <v>140.73400000000001</v>
      </c>
      <c r="AI41">
        <v>117.94399999999999</v>
      </c>
      <c r="AJ41">
        <v>123.764</v>
      </c>
      <c r="AK41">
        <v>113.708</v>
      </c>
      <c r="AL41">
        <v>125.498</v>
      </c>
      <c r="AM41">
        <v>94.195999999999998</v>
      </c>
      <c r="AN41">
        <v>102.11399999999999</v>
      </c>
      <c r="AO41">
        <v>87.89</v>
      </c>
      <c r="AP41">
        <v>95.713999999999999</v>
      </c>
    </row>
    <row r="42" spans="2:42" x14ac:dyDescent="0.2">
      <c r="B42">
        <f t="shared" si="4"/>
        <v>70</v>
      </c>
      <c r="C42">
        <v>21.266000000000002</v>
      </c>
      <c r="D42">
        <v>19.262</v>
      </c>
      <c r="E42">
        <v>18.284000000000002</v>
      </c>
      <c r="F42">
        <v>18.29</v>
      </c>
      <c r="G42">
        <v>18.984000000000002</v>
      </c>
      <c r="H42">
        <v>20.968</v>
      </c>
      <c r="I42">
        <v>20.41</v>
      </c>
      <c r="J42">
        <v>22.584</v>
      </c>
      <c r="K42">
        <v>21.087999999999997</v>
      </c>
      <c r="L42">
        <v>24.819999999999997</v>
      </c>
      <c r="M42">
        <v>26.968</v>
      </c>
      <c r="N42">
        <v>32.703999999999994</v>
      </c>
      <c r="O42">
        <v>59.712000000000003</v>
      </c>
      <c r="P42">
        <v>50.304000000000002</v>
      </c>
      <c r="Q42">
        <v>50.687999999999995</v>
      </c>
      <c r="R42">
        <v>51.998000000000005</v>
      </c>
      <c r="S42">
        <v>51.98</v>
      </c>
      <c r="T42">
        <v>58.234000000000002</v>
      </c>
      <c r="U42">
        <v>61.18</v>
      </c>
      <c r="V42">
        <v>55.561999999999998</v>
      </c>
      <c r="W42">
        <v>63.302</v>
      </c>
      <c r="X42">
        <v>62.146000000000001</v>
      </c>
      <c r="Y42">
        <v>73.98</v>
      </c>
      <c r="Z42">
        <v>64.128</v>
      </c>
      <c r="AA42">
        <v>60.713999999999999</v>
      </c>
      <c r="AB42">
        <v>71.524000000000001</v>
      </c>
      <c r="AC42">
        <v>77.415999999999997</v>
      </c>
      <c r="AD42">
        <v>72.295999999999992</v>
      </c>
      <c r="AE42">
        <v>72.724000000000004</v>
      </c>
      <c r="AF42">
        <v>73.86</v>
      </c>
      <c r="AG42">
        <v>79.036000000000001</v>
      </c>
      <c r="AH42">
        <v>69.709999999999994</v>
      </c>
      <c r="AI42">
        <v>78.149999999999991</v>
      </c>
      <c r="AJ42">
        <v>84.515999999999991</v>
      </c>
      <c r="AK42">
        <v>85.475999999999999</v>
      </c>
      <c r="AL42">
        <v>79.628</v>
      </c>
      <c r="AM42">
        <v>89.553999999999988</v>
      </c>
      <c r="AN42">
        <v>93.847999999999999</v>
      </c>
      <c r="AO42">
        <v>89.623999999999995</v>
      </c>
      <c r="AP42">
        <v>101.6</v>
      </c>
    </row>
    <row r="43" spans="2:42" x14ac:dyDescent="0.2">
      <c r="B43">
        <f t="shared" si="4"/>
        <v>75</v>
      </c>
      <c r="C43">
        <v>23.045999999999999</v>
      </c>
      <c r="D43">
        <v>23.099999999999998</v>
      </c>
      <c r="E43">
        <v>21.248000000000001</v>
      </c>
      <c r="F43">
        <v>20.751999999999999</v>
      </c>
      <c r="G43">
        <v>19.939999999999998</v>
      </c>
      <c r="H43">
        <v>20.440000000000001</v>
      </c>
      <c r="I43">
        <v>22.744</v>
      </c>
      <c r="J43">
        <v>21.066000000000003</v>
      </c>
      <c r="K43">
        <v>23.178000000000001</v>
      </c>
      <c r="L43">
        <v>24.060000000000002</v>
      </c>
      <c r="M43">
        <v>23.884</v>
      </c>
      <c r="N43">
        <v>23.992000000000001</v>
      </c>
      <c r="O43">
        <v>41.535999999999994</v>
      </c>
      <c r="P43">
        <v>56.183999999999997</v>
      </c>
      <c r="Q43">
        <v>55.512</v>
      </c>
      <c r="R43">
        <v>57.861999999999995</v>
      </c>
      <c r="S43">
        <v>55.54</v>
      </c>
      <c r="T43">
        <v>58.791999999999994</v>
      </c>
      <c r="U43">
        <v>68.09</v>
      </c>
      <c r="V43">
        <v>60.533999999999999</v>
      </c>
      <c r="W43">
        <v>62.466000000000001</v>
      </c>
      <c r="X43">
        <v>70.328000000000003</v>
      </c>
      <c r="Y43">
        <v>72.128</v>
      </c>
      <c r="Z43">
        <v>69.819999999999993</v>
      </c>
      <c r="AA43">
        <v>73.67</v>
      </c>
      <c r="AB43">
        <v>93.373999999999995</v>
      </c>
      <c r="AC43">
        <v>104.254</v>
      </c>
      <c r="AD43">
        <v>83.384</v>
      </c>
      <c r="AE43">
        <v>93.724000000000004</v>
      </c>
      <c r="AF43">
        <v>92.067999999999998</v>
      </c>
      <c r="AG43">
        <v>85.99</v>
      </c>
      <c r="AH43">
        <v>91.978000000000009</v>
      </c>
      <c r="AI43">
        <v>111.22200000000001</v>
      </c>
      <c r="AJ43">
        <v>100.768</v>
      </c>
      <c r="AK43">
        <v>99.518000000000001</v>
      </c>
      <c r="AL43">
        <v>100.938</v>
      </c>
      <c r="AM43">
        <v>115.63200000000001</v>
      </c>
      <c r="AN43">
        <v>120.384</v>
      </c>
      <c r="AO43">
        <v>109.46000000000001</v>
      </c>
      <c r="AP43">
        <v>113.76600000000001</v>
      </c>
    </row>
    <row r="44" spans="2:42" x14ac:dyDescent="0.2">
      <c r="B44">
        <f t="shared" si="4"/>
        <v>80</v>
      </c>
      <c r="C44">
        <v>23.605999999999998</v>
      </c>
      <c r="D44">
        <v>21.192</v>
      </c>
      <c r="E44">
        <v>23.772000000000002</v>
      </c>
      <c r="F44">
        <v>24.265999999999998</v>
      </c>
      <c r="G44">
        <v>24.686</v>
      </c>
      <c r="H44">
        <v>24.667999999999999</v>
      </c>
      <c r="I44">
        <v>33.584000000000003</v>
      </c>
      <c r="J44">
        <v>34.933999999999997</v>
      </c>
      <c r="K44">
        <v>28.479999999999997</v>
      </c>
      <c r="L44">
        <v>28.622</v>
      </c>
      <c r="M44">
        <v>42.408000000000001</v>
      </c>
      <c r="N44">
        <v>40.508000000000003</v>
      </c>
      <c r="O44">
        <v>37.134</v>
      </c>
      <c r="P44">
        <v>40.376000000000005</v>
      </c>
      <c r="Q44">
        <v>55.582000000000001</v>
      </c>
      <c r="R44">
        <v>65.44</v>
      </c>
      <c r="S44">
        <v>65.78</v>
      </c>
      <c r="T44">
        <v>62.374000000000002</v>
      </c>
      <c r="U44">
        <v>69.56</v>
      </c>
      <c r="V44">
        <v>73.875999999999991</v>
      </c>
      <c r="W44">
        <v>78.978000000000009</v>
      </c>
      <c r="X44">
        <v>75.345999999999989</v>
      </c>
      <c r="Y44">
        <v>79.872</v>
      </c>
      <c r="Z44">
        <v>85.447999999999993</v>
      </c>
      <c r="AA44">
        <v>80.212000000000003</v>
      </c>
      <c r="AB44">
        <v>80.256</v>
      </c>
      <c r="AC44">
        <v>89.97</v>
      </c>
      <c r="AD44">
        <v>84.814000000000007</v>
      </c>
      <c r="AE44">
        <v>89.183999999999997</v>
      </c>
      <c r="AF44">
        <v>82.44</v>
      </c>
      <c r="AG44">
        <v>91.97</v>
      </c>
      <c r="AH44">
        <v>72.481999999999999</v>
      </c>
      <c r="AI44">
        <v>110.07400000000001</v>
      </c>
      <c r="AJ44">
        <v>106.584</v>
      </c>
      <c r="AK44">
        <v>104.37</v>
      </c>
      <c r="AL44">
        <v>105.84599999999999</v>
      </c>
      <c r="AM44">
        <v>121.324</v>
      </c>
      <c r="AN44">
        <v>112.25200000000001</v>
      </c>
      <c r="AO44">
        <v>112.872</v>
      </c>
      <c r="AP44">
        <v>123.136</v>
      </c>
    </row>
    <row r="45" spans="2:42" x14ac:dyDescent="0.2">
      <c r="B45">
        <f t="shared" si="4"/>
        <v>85</v>
      </c>
      <c r="C45">
        <v>47.84</v>
      </c>
      <c r="D45">
        <v>46.792000000000002</v>
      </c>
      <c r="E45">
        <v>43.15</v>
      </c>
      <c r="F45">
        <v>34.416000000000004</v>
      </c>
      <c r="G45">
        <v>27.560000000000002</v>
      </c>
      <c r="H45">
        <v>28.314</v>
      </c>
      <c r="I45">
        <v>29.465999999999998</v>
      </c>
      <c r="J45">
        <v>33.022000000000006</v>
      </c>
      <c r="K45">
        <v>39.448</v>
      </c>
      <c r="L45">
        <v>37.782000000000004</v>
      </c>
      <c r="M45">
        <v>41.607999999999997</v>
      </c>
      <c r="N45">
        <v>47.572000000000003</v>
      </c>
      <c r="O45">
        <v>63.075999999999993</v>
      </c>
      <c r="P45">
        <v>69.917999999999992</v>
      </c>
      <c r="Q45">
        <v>69.431999999999988</v>
      </c>
      <c r="R45">
        <v>70.617999999999995</v>
      </c>
      <c r="S45">
        <v>69.75</v>
      </c>
      <c r="T45">
        <v>82.08</v>
      </c>
      <c r="U45">
        <v>76.522000000000006</v>
      </c>
      <c r="V45">
        <v>73.123999999999995</v>
      </c>
      <c r="W45">
        <v>82.447999999999993</v>
      </c>
      <c r="X45">
        <v>87.013999999999996</v>
      </c>
      <c r="Y45">
        <v>85.421999999999997</v>
      </c>
      <c r="Z45">
        <v>94.19</v>
      </c>
      <c r="AA45">
        <v>92.174000000000007</v>
      </c>
      <c r="AB45">
        <v>100.18</v>
      </c>
      <c r="AC45">
        <v>92.5</v>
      </c>
      <c r="AD45">
        <v>107.32</v>
      </c>
      <c r="AE45">
        <v>96.055999999999997</v>
      </c>
      <c r="AF45">
        <v>94.715999999999994</v>
      </c>
      <c r="AG45">
        <v>105.81599999999999</v>
      </c>
      <c r="AH45">
        <v>110.342</v>
      </c>
      <c r="AI45">
        <v>124.398</v>
      </c>
      <c r="AJ45">
        <v>123.914</v>
      </c>
      <c r="AK45">
        <v>112.842</v>
      </c>
      <c r="AL45">
        <v>107.66800000000001</v>
      </c>
      <c r="AM45">
        <v>121.768</v>
      </c>
      <c r="AN45">
        <v>138.78799999999998</v>
      </c>
      <c r="AO45">
        <v>132.35400000000001</v>
      </c>
      <c r="AP45">
        <v>127.51199999999999</v>
      </c>
    </row>
    <row r="46" spans="2:42" ht="17" customHeight="1" x14ac:dyDescent="0.2">
      <c r="B46">
        <f t="shared" si="4"/>
        <v>90</v>
      </c>
      <c r="C46">
        <v>46.413999999999994</v>
      </c>
      <c r="D46">
        <v>51.642000000000003</v>
      </c>
      <c r="E46">
        <v>50.576000000000001</v>
      </c>
      <c r="F46">
        <v>48.698</v>
      </c>
      <c r="G46">
        <v>33.81</v>
      </c>
      <c r="H46">
        <v>43.588000000000001</v>
      </c>
      <c r="I46">
        <v>44.043999999999997</v>
      </c>
      <c r="J46">
        <v>42.692</v>
      </c>
      <c r="K46">
        <v>53.98</v>
      </c>
      <c r="L46">
        <v>47.393999999999998</v>
      </c>
      <c r="M46">
        <v>47.974000000000004</v>
      </c>
      <c r="N46">
        <v>49.216000000000001</v>
      </c>
      <c r="O46">
        <v>43.9</v>
      </c>
      <c r="P46">
        <v>67.760000000000005</v>
      </c>
      <c r="Q46">
        <v>72.74799999999999</v>
      </c>
      <c r="R46">
        <v>71.272000000000006</v>
      </c>
      <c r="S46">
        <v>72.260000000000005</v>
      </c>
      <c r="T46">
        <v>76.823999999999998</v>
      </c>
      <c r="U46">
        <v>79.331999999999994</v>
      </c>
      <c r="V46">
        <v>83.344000000000008</v>
      </c>
      <c r="W46">
        <v>75.368000000000009</v>
      </c>
      <c r="X46">
        <v>89.132000000000005</v>
      </c>
      <c r="Y46">
        <v>92.872</v>
      </c>
      <c r="Z46">
        <v>92.391999999999996</v>
      </c>
      <c r="AA46">
        <v>92.763999999999996</v>
      </c>
      <c r="AB46">
        <v>103.22399999999999</v>
      </c>
      <c r="AC46">
        <v>96.960000000000008</v>
      </c>
      <c r="AD46">
        <v>102.07599999999999</v>
      </c>
      <c r="AE46">
        <v>104.812</v>
      </c>
      <c r="AF46">
        <v>115.97200000000001</v>
      </c>
      <c r="AG46">
        <v>115.568</v>
      </c>
      <c r="AH46">
        <v>126.29599999999999</v>
      </c>
      <c r="AI46">
        <v>118.52799999999999</v>
      </c>
      <c r="AJ46">
        <v>120.72800000000001</v>
      </c>
      <c r="AK46">
        <v>161.06400000000002</v>
      </c>
      <c r="AL46">
        <v>118.432</v>
      </c>
      <c r="AM46">
        <v>141.55200000000002</v>
      </c>
      <c r="AN46">
        <v>131.54399999999998</v>
      </c>
      <c r="AO46">
        <v>143.18800000000002</v>
      </c>
      <c r="AP46">
        <v>169.88400000000001</v>
      </c>
    </row>
    <row r="47" spans="2:42" x14ac:dyDescent="0.2">
      <c r="B47">
        <f t="shared" si="4"/>
        <v>95</v>
      </c>
      <c r="C47">
        <v>50.24</v>
      </c>
      <c r="D47">
        <v>52.731999999999999</v>
      </c>
      <c r="E47">
        <v>56.183999999999997</v>
      </c>
      <c r="F47">
        <v>44.428000000000004</v>
      </c>
      <c r="G47">
        <v>41.695999999999998</v>
      </c>
      <c r="H47">
        <v>54.143999999999998</v>
      </c>
      <c r="I47">
        <v>49</v>
      </c>
      <c r="J47">
        <v>49.116</v>
      </c>
      <c r="K47">
        <v>58.416000000000004</v>
      </c>
      <c r="L47">
        <v>45.616</v>
      </c>
      <c r="M47">
        <v>60.432000000000002</v>
      </c>
      <c r="N47">
        <v>62.067999999999998</v>
      </c>
      <c r="O47">
        <v>78.10799999999999</v>
      </c>
      <c r="P47">
        <v>82.248000000000005</v>
      </c>
      <c r="Q47">
        <v>88.220000000000013</v>
      </c>
      <c r="R47">
        <v>90.436000000000007</v>
      </c>
      <c r="S47">
        <v>104.624</v>
      </c>
      <c r="T47">
        <v>108.45200000000001</v>
      </c>
      <c r="U47">
        <v>121.58</v>
      </c>
      <c r="V47">
        <v>127.67999999999999</v>
      </c>
      <c r="W47">
        <v>129.49600000000001</v>
      </c>
      <c r="X47">
        <v>141.36000000000001</v>
      </c>
      <c r="Y47">
        <v>123.092</v>
      </c>
      <c r="Z47">
        <v>137.74</v>
      </c>
      <c r="AA47">
        <v>183.73600000000002</v>
      </c>
      <c r="AB47">
        <v>190.124</v>
      </c>
      <c r="AC47">
        <v>192.42400000000001</v>
      </c>
      <c r="AD47">
        <v>191.00400000000002</v>
      </c>
      <c r="AE47">
        <v>183.56800000000001</v>
      </c>
      <c r="AF47">
        <v>178.70400000000001</v>
      </c>
      <c r="AG47">
        <v>190.09599999999998</v>
      </c>
      <c r="AH47">
        <v>250.608</v>
      </c>
      <c r="AI47">
        <v>224.83600000000001</v>
      </c>
      <c r="AJ47">
        <v>223.88399999999999</v>
      </c>
      <c r="AK47">
        <v>140.24</v>
      </c>
      <c r="AL47">
        <v>123.29600000000001</v>
      </c>
      <c r="AM47">
        <v>219.62400000000002</v>
      </c>
      <c r="AN47">
        <v>298.61599999999999</v>
      </c>
      <c r="AO47">
        <v>252.12400000000002</v>
      </c>
      <c r="AP47">
        <v>279.81200000000001</v>
      </c>
    </row>
    <row r="48" spans="2:42" x14ac:dyDescent="0.2">
      <c r="B48">
        <f t="shared" si="4"/>
        <v>100</v>
      </c>
      <c r="C48">
        <v>52.771999999999998</v>
      </c>
      <c r="D48">
        <v>63.252000000000002</v>
      </c>
      <c r="E48">
        <v>47.795999999999999</v>
      </c>
      <c r="F48">
        <v>38.524000000000001</v>
      </c>
      <c r="G48">
        <v>54.711999999999996</v>
      </c>
      <c r="H48">
        <v>61.468000000000004</v>
      </c>
      <c r="I48">
        <v>73.076000000000008</v>
      </c>
      <c r="J48">
        <v>80.712000000000003</v>
      </c>
      <c r="K48">
        <v>81.112000000000009</v>
      </c>
      <c r="L48">
        <v>86.052000000000007</v>
      </c>
      <c r="M48">
        <v>102.976</v>
      </c>
      <c r="N48">
        <v>105.24</v>
      </c>
      <c r="O48">
        <v>129.608</v>
      </c>
      <c r="P48">
        <v>129.36800000000002</v>
      </c>
      <c r="Q48">
        <v>152.38800000000001</v>
      </c>
      <c r="R48">
        <v>148.72800000000001</v>
      </c>
      <c r="S48">
        <v>157.44399999999999</v>
      </c>
      <c r="T48">
        <v>143.34399999999999</v>
      </c>
      <c r="U48">
        <v>158.27600000000001</v>
      </c>
      <c r="V48">
        <v>165.89200000000002</v>
      </c>
      <c r="W48">
        <v>167.38400000000001</v>
      </c>
      <c r="X48">
        <v>175.56800000000001</v>
      </c>
      <c r="Y48">
        <v>184.304</v>
      </c>
      <c r="Z48">
        <v>180.29999999999998</v>
      </c>
      <c r="AA48">
        <v>168.76</v>
      </c>
      <c r="AB48">
        <v>183.68799999999999</v>
      </c>
      <c r="AC48">
        <v>181.584</v>
      </c>
      <c r="AD48">
        <v>220.62799999999999</v>
      </c>
      <c r="AE48">
        <v>234.51599999999999</v>
      </c>
      <c r="AF48">
        <v>257.49599999999998</v>
      </c>
      <c r="AG48">
        <v>252.48399999999998</v>
      </c>
      <c r="AH48">
        <v>262.06400000000002</v>
      </c>
      <c r="AI48">
        <v>265.08</v>
      </c>
      <c r="AJ48">
        <v>270.48399999999998</v>
      </c>
      <c r="AK48">
        <v>271.21600000000001</v>
      </c>
      <c r="AL48">
        <v>232.66400000000002</v>
      </c>
      <c r="AM48">
        <v>269.08</v>
      </c>
      <c r="AN48">
        <v>266.82800000000003</v>
      </c>
      <c r="AO48">
        <v>288.98</v>
      </c>
      <c r="AP48">
        <v>299.74400000000003</v>
      </c>
    </row>
    <row r="50" spans="1:42" x14ac:dyDescent="0.2">
      <c r="A50" t="s">
        <v>814</v>
      </c>
      <c r="C50">
        <v>5</v>
      </c>
      <c r="D50">
        <f t="shared" ref="D50:AP50" si="5">C50+5</f>
        <v>10</v>
      </c>
      <c r="E50">
        <f t="shared" si="5"/>
        <v>15</v>
      </c>
      <c r="F50">
        <f t="shared" si="5"/>
        <v>20</v>
      </c>
      <c r="G50">
        <f t="shared" si="5"/>
        <v>25</v>
      </c>
      <c r="H50">
        <f t="shared" si="5"/>
        <v>30</v>
      </c>
      <c r="I50">
        <f t="shared" si="5"/>
        <v>35</v>
      </c>
      <c r="J50">
        <f t="shared" si="5"/>
        <v>40</v>
      </c>
      <c r="K50">
        <f t="shared" si="5"/>
        <v>45</v>
      </c>
      <c r="L50">
        <f t="shared" si="5"/>
        <v>50</v>
      </c>
      <c r="M50">
        <f t="shared" si="5"/>
        <v>55</v>
      </c>
      <c r="N50">
        <f t="shared" si="5"/>
        <v>60</v>
      </c>
      <c r="O50">
        <f t="shared" si="5"/>
        <v>65</v>
      </c>
      <c r="P50">
        <f t="shared" si="5"/>
        <v>70</v>
      </c>
      <c r="Q50">
        <f t="shared" si="5"/>
        <v>75</v>
      </c>
      <c r="R50">
        <f t="shared" si="5"/>
        <v>80</v>
      </c>
      <c r="S50">
        <f t="shared" si="5"/>
        <v>85</v>
      </c>
      <c r="T50">
        <f t="shared" si="5"/>
        <v>90</v>
      </c>
      <c r="U50">
        <f t="shared" si="5"/>
        <v>95</v>
      </c>
      <c r="V50">
        <f t="shared" si="5"/>
        <v>100</v>
      </c>
      <c r="W50">
        <f t="shared" si="5"/>
        <v>105</v>
      </c>
      <c r="X50">
        <f t="shared" si="5"/>
        <v>110</v>
      </c>
      <c r="Y50">
        <f t="shared" si="5"/>
        <v>115</v>
      </c>
      <c r="Z50">
        <f t="shared" si="5"/>
        <v>120</v>
      </c>
      <c r="AA50">
        <f t="shared" si="5"/>
        <v>125</v>
      </c>
      <c r="AB50">
        <f t="shared" si="5"/>
        <v>130</v>
      </c>
      <c r="AC50">
        <f t="shared" si="5"/>
        <v>135</v>
      </c>
      <c r="AD50">
        <f t="shared" si="5"/>
        <v>140</v>
      </c>
      <c r="AE50">
        <f t="shared" si="5"/>
        <v>145</v>
      </c>
      <c r="AF50">
        <f t="shared" si="5"/>
        <v>150</v>
      </c>
      <c r="AG50">
        <f t="shared" si="5"/>
        <v>155</v>
      </c>
      <c r="AH50">
        <f t="shared" si="5"/>
        <v>160</v>
      </c>
      <c r="AI50">
        <f t="shared" si="5"/>
        <v>165</v>
      </c>
      <c r="AJ50">
        <f t="shared" si="5"/>
        <v>170</v>
      </c>
      <c r="AK50">
        <f t="shared" si="5"/>
        <v>175</v>
      </c>
      <c r="AL50">
        <f t="shared" si="5"/>
        <v>180</v>
      </c>
      <c r="AM50">
        <f t="shared" si="5"/>
        <v>185</v>
      </c>
      <c r="AN50">
        <f t="shared" si="5"/>
        <v>190</v>
      </c>
      <c r="AO50">
        <f t="shared" si="5"/>
        <v>195</v>
      </c>
      <c r="AP50">
        <f t="shared" si="5"/>
        <v>200</v>
      </c>
    </row>
    <row r="51" spans="1:42" x14ac:dyDescent="0.2">
      <c r="B51">
        <v>5</v>
      </c>
      <c r="C51">
        <f t="shared" ref="C51:AP51" si="6">C29</f>
        <v>5.49</v>
      </c>
      <c r="D51">
        <f t="shared" si="6"/>
        <v>4.4559999999999995</v>
      </c>
      <c r="E51">
        <f t="shared" si="6"/>
        <v>4.7910000000000004</v>
      </c>
      <c r="F51">
        <f t="shared" si="6"/>
        <v>6.1599999999999993</v>
      </c>
      <c r="G51">
        <f t="shared" si="6"/>
        <v>4.5049999999999999</v>
      </c>
      <c r="H51">
        <f t="shared" si="6"/>
        <v>4.83</v>
      </c>
      <c r="I51">
        <f t="shared" si="6"/>
        <v>4.2859999999999996</v>
      </c>
      <c r="J51">
        <f t="shared" si="6"/>
        <v>4.67</v>
      </c>
      <c r="K51">
        <f t="shared" si="6"/>
        <v>4.8</v>
      </c>
      <c r="L51">
        <f t="shared" si="6"/>
        <v>5.0129999999999999</v>
      </c>
      <c r="M51">
        <f t="shared" si="6"/>
        <v>4.5049999999999999</v>
      </c>
      <c r="N51">
        <f t="shared" si="6"/>
        <v>5.5120000000000005</v>
      </c>
      <c r="O51">
        <f t="shared" si="6"/>
        <v>4.9340000000000002</v>
      </c>
      <c r="P51">
        <f t="shared" si="6"/>
        <v>4.7470000000000008</v>
      </c>
      <c r="Q51">
        <f t="shared" si="6"/>
        <v>6.7380000000000004</v>
      </c>
      <c r="R51">
        <f t="shared" si="6"/>
        <v>7.609</v>
      </c>
      <c r="S51">
        <f t="shared" si="6"/>
        <v>5.8230000000000004</v>
      </c>
      <c r="T51">
        <f t="shared" si="6"/>
        <v>6.9760000000000009</v>
      </c>
      <c r="U51">
        <f t="shared" si="6"/>
        <v>6.9049999999999994</v>
      </c>
      <c r="V51">
        <f t="shared" si="6"/>
        <v>6.6920000000000002</v>
      </c>
      <c r="W51">
        <f t="shared" si="6"/>
        <v>6.1150000000000002</v>
      </c>
      <c r="X51">
        <f t="shared" si="6"/>
        <v>7.093</v>
      </c>
      <c r="Y51">
        <f t="shared" si="6"/>
        <v>6.0629999999999997</v>
      </c>
      <c r="Z51">
        <f t="shared" si="6"/>
        <v>5.9569999999999999</v>
      </c>
      <c r="AA51">
        <f t="shared" si="6"/>
        <v>6.8360000000000003</v>
      </c>
      <c r="AB51">
        <f t="shared" si="6"/>
        <v>6.7229999999999999</v>
      </c>
      <c r="AC51">
        <f t="shared" si="6"/>
        <v>5.9809999999999999</v>
      </c>
      <c r="AD51">
        <f t="shared" si="6"/>
        <v>6.6049999999999995</v>
      </c>
      <c r="AE51">
        <f t="shared" si="6"/>
        <v>6.26</v>
      </c>
      <c r="AF51">
        <f t="shared" si="6"/>
        <v>5.8199999999999994</v>
      </c>
      <c r="AG51">
        <f t="shared" si="6"/>
        <v>7.4980000000000002</v>
      </c>
      <c r="AH51">
        <f t="shared" si="6"/>
        <v>7.1520000000000001</v>
      </c>
      <c r="AI51">
        <f t="shared" si="6"/>
        <v>6.7029999999999994</v>
      </c>
      <c r="AJ51">
        <f t="shared" si="6"/>
        <v>6.5090000000000003</v>
      </c>
      <c r="AK51">
        <f t="shared" si="6"/>
        <v>9.032</v>
      </c>
      <c r="AL51">
        <f t="shared" si="6"/>
        <v>9.5030000000000001</v>
      </c>
      <c r="AM51">
        <f t="shared" si="6"/>
        <v>8.2740000000000009</v>
      </c>
      <c r="AN51">
        <f t="shared" si="6"/>
        <v>7.3489999999999993</v>
      </c>
      <c r="AO51">
        <f t="shared" si="6"/>
        <v>7.52</v>
      </c>
      <c r="AP51">
        <f t="shared" si="6"/>
        <v>7.8609999999999998</v>
      </c>
    </row>
    <row r="52" spans="1:42" x14ac:dyDescent="0.2">
      <c r="B52">
        <f t="shared" ref="B52:B70" si="7">B51+5</f>
        <v>10</v>
      </c>
      <c r="C52">
        <f t="shared" ref="C52:C70" si="8">C30</f>
        <v>7.1590000000000007</v>
      </c>
      <c r="D52">
        <f t="shared" ref="D52:AO52" si="9">AVERAGE(C29:E31)</f>
        <v>7.2533333333333339</v>
      </c>
      <c r="E52">
        <f t="shared" si="9"/>
        <v>7.4370000000000012</v>
      </c>
      <c r="F52">
        <f t="shared" si="9"/>
        <v>7.4320000000000004</v>
      </c>
      <c r="G52">
        <f t="shared" si="9"/>
        <v>7.2517777777777788</v>
      </c>
      <c r="H52">
        <f t="shared" si="9"/>
        <v>6.9801111111111105</v>
      </c>
      <c r="I52">
        <f t="shared" si="9"/>
        <v>7.2016666666666662</v>
      </c>
      <c r="J52">
        <f t="shared" si="9"/>
        <v>7.3714444444444451</v>
      </c>
      <c r="K52">
        <f t="shared" si="9"/>
        <v>7.5488888888888885</v>
      </c>
      <c r="L52">
        <f t="shared" si="9"/>
        <v>7.4755555555555553</v>
      </c>
      <c r="M52">
        <f t="shared" si="9"/>
        <v>7.6772222222222224</v>
      </c>
      <c r="N52">
        <f t="shared" si="9"/>
        <v>7.9817777777777774</v>
      </c>
      <c r="O52">
        <f t="shared" si="9"/>
        <v>8.5125555555555543</v>
      </c>
      <c r="P52">
        <f t="shared" si="9"/>
        <v>9.0133333333333319</v>
      </c>
      <c r="Q52">
        <f t="shared" si="9"/>
        <v>9.3713333333333324</v>
      </c>
      <c r="R52">
        <f t="shared" si="9"/>
        <v>9.3817777777777778</v>
      </c>
      <c r="S52">
        <f t="shared" si="9"/>
        <v>9.4782222222222217</v>
      </c>
      <c r="T52">
        <f t="shared" si="9"/>
        <v>9.3904444444444444</v>
      </c>
      <c r="U52">
        <f t="shared" si="9"/>
        <v>9.8304444444444457</v>
      </c>
      <c r="V52">
        <f t="shared" si="9"/>
        <v>10.017222222222223</v>
      </c>
      <c r="W52">
        <f t="shared" si="9"/>
        <v>10.622444444444445</v>
      </c>
      <c r="X52">
        <f t="shared" si="9"/>
        <v>10.772444444444444</v>
      </c>
      <c r="Y52">
        <f t="shared" si="9"/>
        <v>10.986888888888892</v>
      </c>
      <c r="Z52">
        <f t="shared" si="9"/>
        <v>10.727777777777778</v>
      </c>
      <c r="AA52">
        <f t="shared" si="9"/>
        <v>11.050888888888887</v>
      </c>
      <c r="AB52">
        <f t="shared" si="9"/>
        <v>11.075666666666667</v>
      </c>
      <c r="AC52">
        <f t="shared" si="9"/>
        <v>11.495333333333333</v>
      </c>
      <c r="AD52">
        <f t="shared" si="9"/>
        <v>11.561555555555556</v>
      </c>
      <c r="AE52">
        <f t="shared" si="9"/>
        <v>11.980555555555556</v>
      </c>
      <c r="AF52">
        <f t="shared" si="9"/>
        <v>12.364222222222223</v>
      </c>
      <c r="AG52">
        <f t="shared" si="9"/>
        <v>12.517111111111113</v>
      </c>
      <c r="AH52">
        <f t="shared" si="9"/>
        <v>12.394666666666669</v>
      </c>
      <c r="AI52">
        <f t="shared" si="9"/>
        <v>12.084111111111111</v>
      </c>
      <c r="AJ52">
        <f t="shared" si="9"/>
        <v>12.674666666666665</v>
      </c>
      <c r="AK52">
        <f t="shared" si="9"/>
        <v>13.633444444444443</v>
      </c>
      <c r="AL52">
        <f t="shared" si="9"/>
        <v>14.27611111111111</v>
      </c>
      <c r="AM52">
        <f t="shared" si="9"/>
        <v>13.949666666666666</v>
      </c>
      <c r="AN52">
        <f t="shared" si="9"/>
        <v>13.964333333333332</v>
      </c>
      <c r="AO52">
        <f t="shared" si="9"/>
        <v>14.853666666666665</v>
      </c>
      <c r="AP52">
        <f t="shared" ref="AP52:AP70" si="10">AP30</f>
        <v>20.875</v>
      </c>
    </row>
    <row r="53" spans="1:42" x14ac:dyDescent="0.2">
      <c r="B53">
        <f t="shared" si="7"/>
        <v>15</v>
      </c>
      <c r="C53">
        <f t="shared" si="8"/>
        <v>9.5709999999999997</v>
      </c>
      <c r="D53">
        <f t="shared" ref="D53:D69" si="11">AVERAGE(C30:E32)</f>
        <v>10.194444444444445</v>
      </c>
      <c r="E53">
        <f t="shared" ref="E53:E68" si="12">AVERAGE(C29:G33)</f>
        <v>9.5277200000000004</v>
      </c>
      <c r="F53">
        <f t="shared" ref="F53:F68" si="13">AVERAGE(D29:H33)</f>
        <v>9.2014800000000001</v>
      </c>
      <c r="G53">
        <f t="shared" ref="G53:G68" si="14">AVERAGE(E29:I33)</f>
        <v>8.9938800000000008</v>
      </c>
      <c r="H53">
        <f t="shared" ref="H53:H68" si="15">AVERAGE(F29:J33)</f>
        <v>9.1180000000000003</v>
      </c>
      <c r="I53">
        <f t="shared" ref="I53:I68" si="16">AVERAGE(G29:K33)</f>
        <v>9.2288800000000002</v>
      </c>
      <c r="J53">
        <f t="shared" ref="J53:J68" si="17">AVERAGE(H29:L33)</f>
        <v>9.6999199999999988</v>
      </c>
      <c r="K53">
        <f t="shared" ref="K53:K68" si="18">AVERAGE(I29:M33)</f>
        <v>9.8667199999999973</v>
      </c>
      <c r="L53">
        <f t="shared" ref="L53:L68" si="19">AVERAGE(J29:N33)</f>
        <v>10.117359999999998</v>
      </c>
      <c r="M53">
        <f t="shared" ref="M53:M68" si="20">AVERAGE(K29:O33)</f>
        <v>10.624559999999999</v>
      </c>
      <c r="N53">
        <f t="shared" ref="N53:N68" si="21">AVERAGE(L29:P33)</f>
        <v>10.990359999999999</v>
      </c>
      <c r="O53">
        <f t="shared" ref="O53:O68" si="22">AVERAGE(M29:Q33)</f>
        <v>11.291399999999999</v>
      </c>
      <c r="P53">
        <f t="shared" ref="P53:P68" si="23">AVERAGE(N29:R33)</f>
        <v>11.794559999999999</v>
      </c>
      <c r="Q53">
        <f t="shared" ref="Q53:Q68" si="24">AVERAGE(O29:S33)</f>
        <v>12.206799999999998</v>
      </c>
      <c r="R53">
        <f t="shared" ref="R53:R68" si="25">AVERAGE(P29:T33)</f>
        <v>12.53232</v>
      </c>
      <c r="S53">
        <f t="shared" ref="S53:S68" si="26">AVERAGE(Q29:U33)</f>
        <v>12.900959999999998</v>
      </c>
      <c r="T53">
        <f t="shared" ref="T53:T68" si="27">AVERAGE(R29:V33)</f>
        <v>13.5594</v>
      </c>
      <c r="U53">
        <f t="shared" ref="U53:U68" si="28">AVERAGE(S29:W33)</f>
        <v>13.993079999999997</v>
      </c>
      <c r="V53">
        <f t="shared" ref="V53:V68" si="29">AVERAGE(T29:X33)</f>
        <v>14.844679999999999</v>
      </c>
      <c r="W53">
        <f t="shared" ref="W53:W68" si="30">AVERAGE(U29:Y33)</f>
        <v>15.608599999999999</v>
      </c>
      <c r="X53">
        <f t="shared" ref="X53:X68" si="31">AVERAGE(V29:Z33)</f>
        <v>16.490159999999996</v>
      </c>
      <c r="Y53">
        <f t="shared" ref="Y53:Y68" si="32">AVERAGE(W29:AA33)</f>
        <v>16.545960000000001</v>
      </c>
      <c r="Z53">
        <f t="shared" ref="Z53:Z68" si="33">AVERAGE(X29:AB33)</f>
        <v>17.159600000000001</v>
      </c>
      <c r="AA53">
        <f t="shared" ref="AA53:AA68" si="34">AVERAGE(Y29:AC33)</f>
        <v>17.52056</v>
      </c>
      <c r="AB53">
        <f t="shared" ref="AB53:AB68" si="35">AVERAGE(Z29:AD33)</f>
        <v>17.507919999999999</v>
      </c>
      <c r="AC53">
        <f t="shared" ref="AC53:AC68" si="36">AVERAGE(AA29:AE33)</f>
        <v>17.587000000000003</v>
      </c>
      <c r="AD53">
        <f t="shared" ref="AD53:AD68" si="37">AVERAGE(AB29:AF33)</f>
        <v>18.467079999999999</v>
      </c>
      <c r="AE53">
        <f t="shared" ref="AE53:AE68" si="38">AVERAGE(AC29:AG33)</f>
        <v>19.55884</v>
      </c>
      <c r="AF53">
        <f t="shared" ref="AF53:AF68" si="39">AVERAGE(AD29:AH33)</f>
        <v>20.150080000000003</v>
      </c>
      <c r="AG53">
        <f t="shared" ref="AG53:AG68" si="40">AVERAGE(AE29:AI33)</f>
        <v>20.69276</v>
      </c>
      <c r="AH53">
        <f t="shared" ref="AH53:AH68" si="41">AVERAGE(AF29:AJ33)</f>
        <v>21.308480000000003</v>
      </c>
      <c r="AI53">
        <f t="shared" ref="AI53:AI68" si="42">AVERAGE(AG29:AK33)</f>
        <v>22.364080000000005</v>
      </c>
      <c r="AJ53">
        <f t="shared" ref="AJ53:AJ68" si="43">AVERAGE(AH29:AL33)</f>
        <v>23.73348</v>
      </c>
      <c r="AK53">
        <f t="shared" ref="AK53:AK68" si="44">AVERAGE(AI29:AM33)</f>
        <v>25.2912</v>
      </c>
      <c r="AL53">
        <f t="shared" ref="AL53:AL68" si="45">AVERAGE(AJ29:AN33)</f>
        <v>26.811239999999994</v>
      </c>
      <c r="AM53">
        <f t="shared" ref="AM53:AM68" si="46">AVERAGE(AK29:AO33)</f>
        <v>28.289239999999996</v>
      </c>
      <c r="AN53">
        <f t="shared" ref="AN53:AN68" si="47">AVERAGE(AL29:AP33)</f>
        <v>29.508359999999993</v>
      </c>
      <c r="AO53">
        <f t="shared" ref="AO53:AO69" si="48">AVERAGE(AN30:AP32)</f>
        <v>26.249222222222219</v>
      </c>
      <c r="AP53">
        <f t="shared" si="10"/>
        <v>20.8</v>
      </c>
    </row>
    <row r="54" spans="1:42" x14ac:dyDescent="0.2">
      <c r="B54">
        <f t="shared" si="7"/>
        <v>20</v>
      </c>
      <c r="C54">
        <f t="shared" si="8"/>
        <v>13.701000000000001</v>
      </c>
      <c r="D54">
        <f t="shared" si="11"/>
        <v>12.571222222222222</v>
      </c>
      <c r="E54">
        <f t="shared" si="12"/>
        <v>11.38808</v>
      </c>
      <c r="F54">
        <f t="shared" si="13"/>
        <v>11.03956</v>
      </c>
      <c r="G54">
        <f t="shared" si="14"/>
        <v>10.965719999999999</v>
      </c>
      <c r="H54">
        <f t="shared" si="15"/>
        <v>11.216600000000001</v>
      </c>
      <c r="I54">
        <f t="shared" si="16"/>
        <v>11.51632</v>
      </c>
      <c r="J54">
        <f t="shared" si="17"/>
        <v>12.030279999999999</v>
      </c>
      <c r="K54">
        <f t="shared" si="18"/>
        <v>12.2408</v>
      </c>
      <c r="L54">
        <f t="shared" si="19"/>
        <v>12.426079999999999</v>
      </c>
      <c r="M54">
        <f t="shared" si="20"/>
        <v>13.208920000000001</v>
      </c>
      <c r="N54">
        <f t="shared" si="21"/>
        <v>13.723879999999999</v>
      </c>
      <c r="O54">
        <f t="shared" si="22"/>
        <v>14.3254</v>
      </c>
      <c r="P54">
        <f t="shared" si="23"/>
        <v>15.0398</v>
      </c>
      <c r="Q54">
        <f t="shared" si="24"/>
        <v>15.748119999999998</v>
      </c>
      <c r="R54">
        <f t="shared" si="25"/>
        <v>15.935040000000001</v>
      </c>
      <c r="S54">
        <f t="shared" si="26"/>
        <v>16.16188</v>
      </c>
      <c r="T54">
        <f t="shared" si="27"/>
        <v>16.95336</v>
      </c>
      <c r="U54">
        <f t="shared" si="28"/>
        <v>17.64284</v>
      </c>
      <c r="V54">
        <f t="shared" si="29"/>
        <v>18.878760000000003</v>
      </c>
      <c r="W54">
        <f t="shared" si="30"/>
        <v>20.030800000000003</v>
      </c>
      <c r="X54">
        <f t="shared" si="31"/>
        <v>21.389480000000002</v>
      </c>
      <c r="Y54">
        <f t="shared" si="32"/>
        <v>21.5808</v>
      </c>
      <c r="Z54">
        <f t="shared" si="33"/>
        <v>22.42268</v>
      </c>
      <c r="AA54">
        <f t="shared" si="34"/>
        <v>23.066199999999998</v>
      </c>
      <c r="AB54">
        <f t="shared" si="35"/>
        <v>23.424799999999994</v>
      </c>
      <c r="AC54">
        <f t="shared" si="36"/>
        <v>23.66216</v>
      </c>
      <c r="AD54">
        <f t="shared" si="37"/>
        <v>25.321960000000001</v>
      </c>
      <c r="AE54">
        <f t="shared" si="38"/>
        <v>26.982240000000001</v>
      </c>
      <c r="AF54">
        <f t="shared" si="39"/>
        <v>27.742159999999998</v>
      </c>
      <c r="AG54">
        <f t="shared" si="40"/>
        <v>28.754800000000003</v>
      </c>
      <c r="AH54">
        <f t="shared" si="41"/>
        <v>30.15436</v>
      </c>
      <c r="AI54">
        <f t="shared" si="42"/>
        <v>31.68056</v>
      </c>
      <c r="AJ54">
        <f t="shared" si="43"/>
        <v>33.050080000000001</v>
      </c>
      <c r="AK54">
        <f t="shared" si="44"/>
        <v>35.271120000000003</v>
      </c>
      <c r="AL54">
        <f t="shared" si="45"/>
        <v>37.058759999999999</v>
      </c>
      <c r="AM54">
        <f t="shared" si="46"/>
        <v>39.641039999999997</v>
      </c>
      <c r="AN54">
        <f t="shared" si="47"/>
        <v>40.563359999999996</v>
      </c>
      <c r="AO54">
        <f t="shared" si="48"/>
        <v>41.199888888888886</v>
      </c>
      <c r="AP54">
        <f t="shared" si="10"/>
        <v>53.028999999999996</v>
      </c>
    </row>
    <row r="55" spans="1:42" x14ac:dyDescent="0.2">
      <c r="B55">
        <f t="shared" si="7"/>
        <v>25</v>
      </c>
      <c r="C55">
        <f t="shared" si="8"/>
        <v>17.094999999999999</v>
      </c>
      <c r="D55">
        <f t="shared" si="11"/>
        <v>14.146444444444443</v>
      </c>
      <c r="E55">
        <f t="shared" si="12"/>
        <v>12.412159999999997</v>
      </c>
      <c r="F55">
        <f t="shared" si="13"/>
        <v>12.011960000000002</v>
      </c>
      <c r="G55">
        <f t="shared" si="14"/>
        <v>11.851280000000001</v>
      </c>
      <c r="H55">
        <f t="shared" si="15"/>
        <v>12.0802</v>
      </c>
      <c r="I55">
        <f t="shared" si="16"/>
        <v>12.37604</v>
      </c>
      <c r="J55">
        <f t="shared" si="17"/>
        <v>12.883320000000001</v>
      </c>
      <c r="K55">
        <f t="shared" si="18"/>
        <v>13.027239999999999</v>
      </c>
      <c r="L55">
        <f t="shared" si="19"/>
        <v>13.23752</v>
      </c>
      <c r="M55">
        <f t="shared" si="20"/>
        <v>14.2072</v>
      </c>
      <c r="N55">
        <f t="shared" si="21"/>
        <v>14.942600000000001</v>
      </c>
      <c r="O55">
        <f t="shared" si="22"/>
        <v>16.158439999999999</v>
      </c>
      <c r="P55">
        <f t="shared" si="23"/>
        <v>17.335560000000001</v>
      </c>
      <c r="Q55">
        <f t="shared" si="24"/>
        <v>18.615840000000002</v>
      </c>
      <c r="R55">
        <f t="shared" si="25"/>
        <v>19.43572</v>
      </c>
      <c r="S55">
        <f t="shared" si="26"/>
        <v>20.37764</v>
      </c>
      <c r="T55">
        <f t="shared" si="27"/>
        <v>21.569720000000004</v>
      </c>
      <c r="U55">
        <f t="shared" si="28"/>
        <v>22.49832</v>
      </c>
      <c r="V55">
        <f t="shared" si="29"/>
        <v>23.753240000000005</v>
      </c>
      <c r="W55">
        <f t="shared" si="30"/>
        <v>25.228880000000004</v>
      </c>
      <c r="X55">
        <f t="shared" si="31"/>
        <v>26.86084</v>
      </c>
      <c r="Y55">
        <f t="shared" si="32"/>
        <v>27.312240000000003</v>
      </c>
      <c r="Z55">
        <f t="shared" si="33"/>
        <v>28.705280000000002</v>
      </c>
      <c r="AA55">
        <f t="shared" si="34"/>
        <v>29.977640000000001</v>
      </c>
      <c r="AB55">
        <f t="shared" si="35"/>
        <v>30.325520000000001</v>
      </c>
      <c r="AC55">
        <f t="shared" si="36"/>
        <v>30.805840000000003</v>
      </c>
      <c r="AD55">
        <f t="shared" si="37"/>
        <v>32.946080000000002</v>
      </c>
      <c r="AE55">
        <f t="shared" si="38"/>
        <v>35.039280000000005</v>
      </c>
      <c r="AF55">
        <f t="shared" si="39"/>
        <v>36.693200000000004</v>
      </c>
      <c r="AG55">
        <f t="shared" si="40"/>
        <v>38.630840000000006</v>
      </c>
      <c r="AH55">
        <f t="shared" si="41"/>
        <v>41.296199999999992</v>
      </c>
      <c r="AI55">
        <f t="shared" si="42"/>
        <v>43.646560000000001</v>
      </c>
      <c r="AJ55">
        <f t="shared" si="43"/>
        <v>45.520679999999999</v>
      </c>
      <c r="AK55">
        <f t="shared" si="44"/>
        <v>48.438959999999994</v>
      </c>
      <c r="AL55">
        <f t="shared" si="45"/>
        <v>51.227679999999992</v>
      </c>
      <c r="AM55">
        <f t="shared" si="46"/>
        <v>54.003279999999997</v>
      </c>
      <c r="AN55">
        <f t="shared" si="47"/>
        <v>54.564840000000004</v>
      </c>
      <c r="AO55">
        <f t="shared" si="48"/>
        <v>56.570444444444441</v>
      </c>
      <c r="AP55">
        <f t="shared" si="10"/>
        <v>54.951999999999998</v>
      </c>
    </row>
    <row r="56" spans="1:42" x14ac:dyDescent="0.2">
      <c r="B56">
        <f t="shared" si="7"/>
        <v>30</v>
      </c>
      <c r="C56">
        <f t="shared" si="8"/>
        <v>16.747999999999998</v>
      </c>
      <c r="D56">
        <f t="shared" si="11"/>
        <v>13.936999999999998</v>
      </c>
      <c r="E56">
        <f t="shared" si="12"/>
        <v>13.527520000000004</v>
      </c>
      <c r="F56">
        <f t="shared" si="13"/>
        <v>12.915840000000003</v>
      </c>
      <c r="G56">
        <f t="shared" si="14"/>
        <v>12.489640000000001</v>
      </c>
      <c r="H56">
        <f t="shared" si="15"/>
        <v>12.62796</v>
      </c>
      <c r="I56">
        <f t="shared" si="16"/>
        <v>13.061399999999999</v>
      </c>
      <c r="J56">
        <f t="shared" si="17"/>
        <v>13.80508</v>
      </c>
      <c r="K56">
        <f t="shared" si="18"/>
        <v>14.142280000000001</v>
      </c>
      <c r="L56">
        <f t="shared" si="19"/>
        <v>14.791879999999999</v>
      </c>
      <c r="M56">
        <f t="shared" si="20"/>
        <v>16.132560000000002</v>
      </c>
      <c r="N56">
        <f t="shared" si="21"/>
        <v>17.310799999999997</v>
      </c>
      <c r="O56">
        <f t="shared" si="22"/>
        <v>18.905999999999995</v>
      </c>
      <c r="P56">
        <f t="shared" si="23"/>
        <v>20.350199999999997</v>
      </c>
      <c r="Q56">
        <f t="shared" si="24"/>
        <v>21.546759999999995</v>
      </c>
      <c r="R56">
        <f t="shared" si="25"/>
        <v>22.585279999999997</v>
      </c>
      <c r="S56">
        <f t="shared" si="26"/>
        <v>23.934880000000003</v>
      </c>
      <c r="T56">
        <f t="shared" si="27"/>
        <v>25.646040000000003</v>
      </c>
      <c r="U56">
        <f t="shared" si="28"/>
        <v>26.935600000000001</v>
      </c>
      <c r="V56">
        <f t="shared" si="29"/>
        <v>28.884640000000008</v>
      </c>
      <c r="W56">
        <f t="shared" si="30"/>
        <v>30.969960000000004</v>
      </c>
      <c r="X56">
        <f t="shared" si="31"/>
        <v>32.723280000000003</v>
      </c>
      <c r="Y56">
        <f t="shared" si="32"/>
        <v>33.395200000000003</v>
      </c>
      <c r="Z56">
        <f t="shared" si="33"/>
        <v>35.247399999999999</v>
      </c>
      <c r="AA56">
        <f t="shared" si="34"/>
        <v>37.024279999999997</v>
      </c>
      <c r="AB56">
        <f t="shared" si="35"/>
        <v>37.556719999999999</v>
      </c>
      <c r="AC56">
        <f t="shared" si="36"/>
        <v>38.682440000000007</v>
      </c>
      <c r="AD56">
        <f t="shared" si="37"/>
        <v>41.489719999999998</v>
      </c>
      <c r="AE56">
        <f t="shared" si="38"/>
        <v>44.160240000000002</v>
      </c>
      <c r="AF56">
        <f t="shared" si="39"/>
        <v>46.013120000000001</v>
      </c>
      <c r="AG56">
        <f t="shared" si="40"/>
        <v>47.944200000000002</v>
      </c>
      <c r="AH56">
        <f t="shared" si="41"/>
        <v>50.868279999999999</v>
      </c>
      <c r="AI56">
        <f t="shared" si="42"/>
        <v>53.456119999999999</v>
      </c>
      <c r="AJ56">
        <f t="shared" si="43"/>
        <v>55.012559999999993</v>
      </c>
      <c r="AK56">
        <f t="shared" si="44"/>
        <v>58.028160000000007</v>
      </c>
      <c r="AL56">
        <f t="shared" si="45"/>
        <v>61.794919999999991</v>
      </c>
      <c r="AM56">
        <f t="shared" si="46"/>
        <v>64.783919999999995</v>
      </c>
      <c r="AN56">
        <f t="shared" si="47"/>
        <v>65.546560000000014</v>
      </c>
      <c r="AO56">
        <f t="shared" si="48"/>
        <v>72.050111111111107</v>
      </c>
      <c r="AP56">
        <f t="shared" si="10"/>
        <v>56.100999999999999</v>
      </c>
    </row>
    <row r="57" spans="1:42" x14ac:dyDescent="0.2">
      <c r="B57">
        <f t="shared" si="7"/>
        <v>35</v>
      </c>
      <c r="C57">
        <f t="shared" si="8"/>
        <v>14.621</v>
      </c>
      <c r="D57">
        <f t="shared" si="11"/>
        <v>14.963333333333331</v>
      </c>
      <c r="E57">
        <f t="shared" si="12"/>
        <v>13.904119999999999</v>
      </c>
      <c r="F57">
        <f t="shared" si="13"/>
        <v>12.86952</v>
      </c>
      <c r="G57">
        <f t="shared" si="14"/>
        <v>12.37124</v>
      </c>
      <c r="H57">
        <f t="shared" si="15"/>
        <v>12.447079999999998</v>
      </c>
      <c r="I57">
        <f t="shared" si="16"/>
        <v>13.060439999999998</v>
      </c>
      <c r="J57">
        <f t="shared" si="17"/>
        <v>13.730359999999997</v>
      </c>
      <c r="K57">
        <f t="shared" si="18"/>
        <v>14.266679999999999</v>
      </c>
      <c r="L57">
        <f t="shared" si="19"/>
        <v>14.981119999999999</v>
      </c>
      <c r="M57">
        <f t="shared" si="20"/>
        <v>16.556760000000001</v>
      </c>
      <c r="N57">
        <f t="shared" si="21"/>
        <v>18.559720000000002</v>
      </c>
      <c r="O57">
        <f t="shared" si="22"/>
        <v>21.427040000000002</v>
      </c>
      <c r="P57">
        <f t="shared" si="23"/>
        <v>23.850760000000005</v>
      </c>
      <c r="Q57">
        <f t="shared" si="24"/>
        <v>26.135360000000006</v>
      </c>
      <c r="R57">
        <f t="shared" si="25"/>
        <v>27.983040000000003</v>
      </c>
      <c r="S57">
        <f t="shared" si="26"/>
        <v>29.342840000000002</v>
      </c>
      <c r="T57">
        <f t="shared" si="27"/>
        <v>30.76136</v>
      </c>
      <c r="U57">
        <f t="shared" si="28"/>
        <v>31.684360000000002</v>
      </c>
      <c r="V57">
        <f t="shared" si="29"/>
        <v>33.338080000000005</v>
      </c>
      <c r="W57">
        <f t="shared" si="30"/>
        <v>35.480720000000012</v>
      </c>
      <c r="X57">
        <f t="shared" si="31"/>
        <v>37.635359999999999</v>
      </c>
      <c r="Y57">
        <f t="shared" si="32"/>
        <v>38.585840000000005</v>
      </c>
      <c r="Z57">
        <f t="shared" si="33"/>
        <v>41.381880000000002</v>
      </c>
      <c r="AA57">
        <f t="shared" si="34"/>
        <v>43.890199999999993</v>
      </c>
      <c r="AB57">
        <f t="shared" si="35"/>
        <v>44.702840000000009</v>
      </c>
      <c r="AC57">
        <f t="shared" si="36"/>
        <v>46.10568</v>
      </c>
      <c r="AD57">
        <f t="shared" si="37"/>
        <v>49.876960000000011</v>
      </c>
      <c r="AE57">
        <f t="shared" si="38"/>
        <v>53.408320000000003</v>
      </c>
      <c r="AF57">
        <f t="shared" si="39"/>
        <v>56.076960000000007</v>
      </c>
      <c r="AG57">
        <f t="shared" si="40"/>
        <v>60.011080000000014</v>
      </c>
      <c r="AH57">
        <f t="shared" si="41"/>
        <v>63.962600000000009</v>
      </c>
      <c r="AI57">
        <f t="shared" si="42"/>
        <v>67.102720000000005</v>
      </c>
      <c r="AJ57">
        <f t="shared" si="43"/>
        <v>69.275440000000003</v>
      </c>
      <c r="AK57">
        <f t="shared" si="44"/>
        <v>71.61224</v>
      </c>
      <c r="AL57">
        <f t="shared" si="45"/>
        <v>73.254959999999997</v>
      </c>
      <c r="AM57">
        <f t="shared" si="46"/>
        <v>74.663159999999991</v>
      </c>
      <c r="AN57">
        <f t="shared" si="47"/>
        <v>73.559400000000011</v>
      </c>
      <c r="AO57">
        <f t="shared" si="48"/>
        <v>78.972444444444434</v>
      </c>
      <c r="AP57">
        <f t="shared" si="10"/>
        <v>80.39200000000001</v>
      </c>
    </row>
    <row r="58" spans="1:42" x14ac:dyDescent="0.2">
      <c r="B58">
        <f t="shared" si="7"/>
        <v>40</v>
      </c>
      <c r="C58">
        <f t="shared" si="8"/>
        <v>19.366999999999997</v>
      </c>
      <c r="D58">
        <f t="shared" si="11"/>
        <v>15.950111111111113</v>
      </c>
      <c r="E58">
        <f t="shared" si="12"/>
        <v>15.710479999999995</v>
      </c>
      <c r="F58">
        <f t="shared" si="13"/>
        <v>14.303599999999996</v>
      </c>
      <c r="G58">
        <f t="shared" si="14"/>
        <v>13.46616</v>
      </c>
      <c r="H58">
        <f t="shared" si="15"/>
        <v>13.519119999999997</v>
      </c>
      <c r="I58">
        <f t="shared" si="16"/>
        <v>13.86792</v>
      </c>
      <c r="J58">
        <f t="shared" si="17"/>
        <v>14.498319999999996</v>
      </c>
      <c r="K58">
        <f t="shared" si="18"/>
        <v>15.045319999999997</v>
      </c>
      <c r="L58">
        <f t="shared" si="19"/>
        <v>15.748359999999998</v>
      </c>
      <c r="M58">
        <f t="shared" si="20"/>
        <v>17.545999999999999</v>
      </c>
      <c r="N58">
        <f t="shared" si="21"/>
        <v>20.338000000000001</v>
      </c>
      <c r="O58">
        <f t="shared" si="22"/>
        <v>24.082919999999998</v>
      </c>
      <c r="P58">
        <f t="shared" si="23"/>
        <v>27.022799999999997</v>
      </c>
      <c r="Q58">
        <f t="shared" si="24"/>
        <v>29.933199999999996</v>
      </c>
      <c r="R58">
        <f t="shared" si="25"/>
        <v>32.054239999999993</v>
      </c>
      <c r="S58">
        <f t="shared" si="26"/>
        <v>33.891039999999997</v>
      </c>
      <c r="T58">
        <f t="shared" si="27"/>
        <v>35.591399999999993</v>
      </c>
      <c r="U58">
        <f t="shared" si="28"/>
        <v>37.28584</v>
      </c>
      <c r="V58">
        <f t="shared" si="29"/>
        <v>39.602160000000005</v>
      </c>
      <c r="W58">
        <f t="shared" si="30"/>
        <v>42.609960000000001</v>
      </c>
      <c r="X58">
        <f t="shared" si="31"/>
        <v>45.196040000000004</v>
      </c>
      <c r="Y58">
        <f t="shared" si="32"/>
        <v>47.501760000000004</v>
      </c>
      <c r="Z58">
        <f t="shared" si="33"/>
        <v>51.153480000000009</v>
      </c>
      <c r="AA58">
        <f t="shared" si="34"/>
        <v>52.743360000000003</v>
      </c>
      <c r="AB58">
        <f t="shared" si="35"/>
        <v>54.191560000000003</v>
      </c>
      <c r="AC58">
        <f t="shared" si="36"/>
        <v>56.416199999999996</v>
      </c>
      <c r="AD58">
        <f t="shared" si="37"/>
        <v>59.22372</v>
      </c>
      <c r="AE58">
        <f t="shared" si="38"/>
        <v>61.323720000000009</v>
      </c>
      <c r="AF58">
        <f t="shared" si="39"/>
        <v>65.012080000000012</v>
      </c>
      <c r="AG58">
        <f t="shared" si="40"/>
        <v>67.988720000000001</v>
      </c>
      <c r="AH58">
        <f t="shared" si="41"/>
        <v>70.099080000000001</v>
      </c>
      <c r="AI58">
        <f t="shared" si="42"/>
        <v>71.789600000000007</v>
      </c>
      <c r="AJ58">
        <f t="shared" si="43"/>
        <v>72.651039999999995</v>
      </c>
      <c r="AK58">
        <f t="shared" si="44"/>
        <v>73.598399999999998</v>
      </c>
      <c r="AL58">
        <f t="shared" si="45"/>
        <v>74.75612000000001</v>
      </c>
      <c r="AM58">
        <f t="shared" si="46"/>
        <v>76.500720000000001</v>
      </c>
      <c r="AN58">
        <f t="shared" si="47"/>
        <v>76.690519999999992</v>
      </c>
      <c r="AO58">
        <f t="shared" si="48"/>
        <v>79.253222222222206</v>
      </c>
      <c r="AP58">
        <f t="shared" si="10"/>
        <v>85.444999999999993</v>
      </c>
    </row>
    <row r="59" spans="1:42" x14ac:dyDescent="0.2">
      <c r="B59">
        <f t="shared" si="7"/>
        <v>45</v>
      </c>
      <c r="C59">
        <f t="shared" si="8"/>
        <v>22.105</v>
      </c>
      <c r="D59">
        <f t="shared" si="11"/>
        <v>20.049777777777777</v>
      </c>
      <c r="E59">
        <f t="shared" si="12"/>
        <v>18.047359999999998</v>
      </c>
      <c r="F59">
        <f t="shared" si="13"/>
        <v>16.243640000000006</v>
      </c>
      <c r="G59">
        <f t="shared" si="14"/>
        <v>14.89672</v>
      </c>
      <c r="H59">
        <f t="shared" si="15"/>
        <v>14.544679999999998</v>
      </c>
      <c r="I59">
        <f t="shared" si="16"/>
        <v>14.53956</v>
      </c>
      <c r="J59">
        <f t="shared" si="17"/>
        <v>14.8546</v>
      </c>
      <c r="K59">
        <f t="shared" si="18"/>
        <v>15.473799999999997</v>
      </c>
      <c r="L59">
        <f t="shared" si="19"/>
        <v>16.186039999999998</v>
      </c>
      <c r="M59">
        <f t="shared" si="20"/>
        <v>17.960079999999998</v>
      </c>
      <c r="N59">
        <f t="shared" si="21"/>
        <v>20.878240000000002</v>
      </c>
      <c r="O59">
        <f t="shared" si="22"/>
        <v>24.791839999999997</v>
      </c>
      <c r="P59">
        <f t="shared" si="23"/>
        <v>28.260200000000005</v>
      </c>
      <c r="Q59">
        <f t="shared" si="24"/>
        <v>32.38532</v>
      </c>
      <c r="R59">
        <f t="shared" si="25"/>
        <v>36.04504</v>
      </c>
      <c r="S59">
        <f t="shared" si="26"/>
        <v>39.332520000000002</v>
      </c>
      <c r="T59">
        <f t="shared" si="27"/>
        <v>41.562600000000003</v>
      </c>
      <c r="U59">
        <f t="shared" si="28"/>
        <v>44.084160000000004</v>
      </c>
      <c r="V59">
        <f t="shared" si="29"/>
        <v>46.378679999999996</v>
      </c>
      <c r="W59">
        <f t="shared" si="30"/>
        <v>49.160400000000003</v>
      </c>
      <c r="X59">
        <f t="shared" si="31"/>
        <v>51.968280000000007</v>
      </c>
      <c r="Y59">
        <f t="shared" si="32"/>
        <v>55.877839999999999</v>
      </c>
      <c r="Z59">
        <f t="shared" si="33"/>
        <v>60.579280000000011</v>
      </c>
      <c r="AA59">
        <f t="shared" si="34"/>
        <v>62.7376</v>
      </c>
      <c r="AB59">
        <f t="shared" si="35"/>
        <v>64.059520000000006</v>
      </c>
      <c r="AC59">
        <f t="shared" si="36"/>
        <v>65.941680000000005</v>
      </c>
      <c r="AD59">
        <f t="shared" si="37"/>
        <v>66.719920000000002</v>
      </c>
      <c r="AE59">
        <f t="shared" si="38"/>
        <v>67.225120000000004</v>
      </c>
      <c r="AF59">
        <f t="shared" si="39"/>
        <v>70.163880000000006</v>
      </c>
      <c r="AG59">
        <f t="shared" si="40"/>
        <v>73.997039999999998</v>
      </c>
      <c r="AH59">
        <f t="shared" si="41"/>
        <v>76.179400000000001</v>
      </c>
      <c r="AI59">
        <f t="shared" si="42"/>
        <v>77.730559999999997</v>
      </c>
      <c r="AJ59">
        <f t="shared" si="43"/>
        <v>79.108319999999992</v>
      </c>
      <c r="AK59">
        <f t="shared" si="44"/>
        <v>79.748359999999991</v>
      </c>
      <c r="AL59">
        <f t="shared" si="45"/>
        <v>80.086920000000006</v>
      </c>
      <c r="AM59">
        <f t="shared" si="46"/>
        <v>81.072479999999999</v>
      </c>
      <c r="AN59">
        <f t="shared" si="47"/>
        <v>84.526600000000016</v>
      </c>
      <c r="AO59">
        <f t="shared" si="48"/>
        <v>79.461888888888893</v>
      </c>
      <c r="AP59">
        <f t="shared" si="10"/>
        <v>74.804000000000002</v>
      </c>
    </row>
    <row r="60" spans="1:42" x14ac:dyDescent="0.2">
      <c r="B60">
        <f t="shared" si="7"/>
        <v>50</v>
      </c>
      <c r="C60">
        <f t="shared" si="8"/>
        <v>31.941999999999997</v>
      </c>
      <c r="D60">
        <f t="shared" si="11"/>
        <v>23.347222222222221</v>
      </c>
      <c r="E60">
        <f t="shared" si="12"/>
        <v>19.24784</v>
      </c>
      <c r="F60">
        <f t="shared" si="13"/>
        <v>17.172000000000001</v>
      </c>
      <c r="G60">
        <f t="shared" si="14"/>
        <v>15.9824</v>
      </c>
      <c r="H60">
        <f t="shared" si="15"/>
        <v>15.732400000000002</v>
      </c>
      <c r="I60">
        <f t="shared" si="16"/>
        <v>15.788759999999998</v>
      </c>
      <c r="J60">
        <f t="shared" si="17"/>
        <v>16.131079999999997</v>
      </c>
      <c r="K60">
        <f t="shared" si="18"/>
        <v>16.796559999999996</v>
      </c>
      <c r="L60">
        <f t="shared" si="19"/>
        <v>17.438439999999996</v>
      </c>
      <c r="M60">
        <f t="shared" si="20"/>
        <v>19.385359999999999</v>
      </c>
      <c r="N60">
        <f t="shared" si="21"/>
        <v>22.667919999999999</v>
      </c>
      <c r="O60">
        <f t="shared" si="22"/>
        <v>26.957079999999998</v>
      </c>
      <c r="P60">
        <f t="shared" si="23"/>
        <v>31.112639999999995</v>
      </c>
      <c r="Q60">
        <f t="shared" si="24"/>
        <v>35.842240000000004</v>
      </c>
      <c r="R60">
        <f t="shared" si="25"/>
        <v>39.195439999999998</v>
      </c>
      <c r="S60">
        <f t="shared" si="26"/>
        <v>42.386359999999996</v>
      </c>
      <c r="T60">
        <f t="shared" si="27"/>
        <v>44.697720000000011</v>
      </c>
      <c r="U60">
        <f t="shared" si="28"/>
        <v>47.290800000000011</v>
      </c>
      <c r="V60">
        <f t="shared" si="29"/>
        <v>49.842360000000006</v>
      </c>
      <c r="W60">
        <f t="shared" si="30"/>
        <v>53.016120000000022</v>
      </c>
      <c r="X60">
        <f t="shared" si="31"/>
        <v>55.969640000000005</v>
      </c>
      <c r="Y60">
        <f t="shared" si="32"/>
        <v>59.819800000000008</v>
      </c>
      <c r="Z60">
        <f t="shared" si="33"/>
        <v>64.590400000000002</v>
      </c>
      <c r="AA60">
        <f t="shared" si="34"/>
        <v>67.645039999999995</v>
      </c>
      <c r="AB60">
        <f t="shared" si="35"/>
        <v>70.661360000000002</v>
      </c>
      <c r="AC60">
        <f t="shared" si="36"/>
        <v>73.793040000000005</v>
      </c>
      <c r="AD60">
        <f t="shared" si="37"/>
        <v>75.474440000000001</v>
      </c>
      <c r="AE60">
        <f t="shared" si="38"/>
        <v>76.565279999999987</v>
      </c>
      <c r="AF60">
        <f t="shared" si="39"/>
        <v>78.480400000000003</v>
      </c>
      <c r="AG60">
        <f t="shared" si="40"/>
        <v>81.018480000000011</v>
      </c>
      <c r="AH60">
        <f t="shared" si="41"/>
        <v>81.142079999999993</v>
      </c>
      <c r="AI60">
        <f t="shared" si="42"/>
        <v>81.206119999999999</v>
      </c>
      <c r="AJ60">
        <f t="shared" si="43"/>
        <v>81.349719999999991</v>
      </c>
      <c r="AK60">
        <f t="shared" si="44"/>
        <v>81.353039999999993</v>
      </c>
      <c r="AL60">
        <f t="shared" si="45"/>
        <v>81.284559999999999</v>
      </c>
      <c r="AM60">
        <f t="shared" si="46"/>
        <v>82.2376</v>
      </c>
      <c r="AN60">
        <f t="shared" si="47"/>
        <v>85.984639999999999</v>
      </c>
      <c r="AO60">
        <f t="shared" si="48"/>
        <v>90.021444444444441</v>
      </c>
      <c r="AP60">
        <f t="shared" si="10"/>
        <v>94.126000000000005</v>
      </c>
    </row>
    <row r="61" spans="1:42" x14ac:dyDescent="0.2">
      <c r="B61">
        <f t="shared" si="7"/>
        <v>55</v>
      </c>
      <c r="C61">
        <f t="shared" si="8"/>
        <v>28.141999999999999</v>
      </c>
      <c r="D61">
        <f t="shared" si="11"/>
        <v>24.186555555555554</v>
      </c>
      <c r="E61">
        <f t="shared" si="12"/>
        <v>19.951680000000003</v>
      </c>
      <c r="F61">
        <f t="shared" si="13"/>
        <v>18.077439999999999</v>
      </c>
      <c r="G61">
        <f t="shared" si="14"/>
        <v>17.17276</v>
      </c>
      <c r="H61">
        <f t="shared" si="15"/>
        <v>16.957360000000001</v>
      </c>
      <c r="I61">
        <f t="shared" si="16"/>
        <v>16.882999999999999</v>
      </c>
      <c r="J61">
        <f t="shared" si="17"/>
        <v>16.931599999999996</v>
      </c>
      <c r="K61">
        <f t="shared" si="18"/>
        <v>17.297039999999996</v>
      </c>
      <c r="L61">
        <f t="shared" si="19"/>
        <v>17.40964</v>
      </c>
      <c r="M61">
        <f t="shared" si="20"/>
        <v>19.315839999999994</v>
      </c>
      <c r="N61">
        <f t="shared" si="21"/>
        <v>22.915079999999993</v>
      </c>
      <c r="O61">
        <f t="shared" si="22"/>
        <v>27.996999999999993</v>
      </c>
      <c r="P61">
        <f t="shared" si="23"/>
        <v>33.129639999999988</v>
      </c>
      <c r="Q61">
        <f t="shared" si="24"/>
        <v>39.454519999999995</v>
      </c>
      <c r="R61">
        <f t="shared" si="25"/>
        <v>44.025159999999985</v>
      </c>
      <c r="S61">
        <f t="shared" si="26"/>
        <v>47.602719999999991</v>
      </c>
      <c r="T61">
        <f t="shared" si="27"/>
        <v>50.628559999999986</v>
      </c>
      <c r="U61">
        <f t="shared" si="28"/>
        <v>53.63651999999999</v>
      </c>
      <c r="V61">
        <f t="shared" si="29"/>
        <v>55.779359999999997</v>
      </c>
      <c r="W61">
        <f t="shared" si="30"/>
        <v>59.261679999999998</v>
      </c>
      <c r="X61">
        <f t="shared" si="31"/>
        <v>62.801720000000003</v>
      </c>
      <c r="Y61">
        <f t="shared" si="32"/>
        <v>66.017400000000009</v>
      </c>
      <c r="Z61">
        <f t="shared" si="33"/>
        <v>70.060760000000002</v>
      </c>
      <c r="AA61">
        <f t="shared" si="34"/>
        <v>74.413799999999995</v>
      </c>
      <c r="AB61">
        <f t="shared" si="35"/>
        <v>77.465479999999999</v>
      </c>
      <c r="AC61">
        <f t="shared" si="36"/>
        <v>81.397480000000016</v>
      </c>
      <c r="AD61">
        <f t="shared" si="37"/>
        <v>84.992680000000007</v>
      </c>
      <c r="AE61">
        <f t="shared" si="38"/>
        <v>88.016680000000008</v>
      </c>
      <c r="AF61">
        <f t="shared" si="39"/>
        <v>90.702439999999982</v>
      </c>
      <c r="AG61">
        <f t="shared" si="40"/>
        <v>94.021480000000011</v>
      </c>
      <c r="AH61">
        <f t="shared" si="41"/>
        <v>94.038280000000015</v>
      </c>
      <c r="AI61">
        <f t="shared" si="42"/>
        <v>92.683800000000005</v>
      </c>
      <c r="AJ61">
        <f t="shared" si="43"/>
        <v>92.691239999999993</v>
      </c>
      <c r="AK61">
        <f t="shared" si="44"/>
        <v>90.59635999999999</v>
      </c>
      <c r="AL61">
        <f t="shared" si="45"/>
        <v>88.817159999999987</v>
      </c>
      <c r="AM61">
        <f t="shared" si="46"/>
        <v>88.042799999999986</v>
      </c>
      <c r="AN61">
        <f t="shared" si="47"/>
        <v>90.917359999999988</v>
      </c>
      <c r="AO61">
        <f t="shared" si="48"/>
        <v>98.855111111111128</v>
      </c>
      <c r="AP61">
        <f t="shared" si="10"/>
        <v>143.07900000000001</v>
      </c>
    </row>
    <row r="62" spans="1:42" x14ac:dyDescent="0.2">
      <c r="B62">
        <f t="shared" si="7"/>
        <v>60</v>
      </c>
      <c r="C62">
        <f t="shared" si="8"/>
        <v>25.706</v>
      </c>
      <c r="D62">
        <f t="shared" si="11"/>
        <v>22.10222222222222</v>
      </c>
      <c r="E62">
        <f t="shared" si="12"/>
        <v>20.675680000000007</v>
      </c>
      <c r="F62">
        <f t="shared" si="13"/>
        <v>19.163439999999998</v>
      </c>
      <c r="G62">
        <f t="shared" si="14"/>
        <v>18.396560000000001</v>
      </c>
      <c r="H62">
        <f t="shared" si="15"/>
        <v>18.286800000000003</v>
      </c>
      <c r="I62">
        <f t="shared" si="16"/>
        <v>18.20928</v>
      </c>
      <c r="J62">
        <f t="shared" si="17"/>
        <v>18.39968</v>
      </c>
      <c r="K62">
        <f t="shared" si="18"/>
        <v>18.851400000000002</v>
      </c>
      <c r="L62">
        <f t="shared" si="19"/>
        <v>19.365760000000002</v>
      </c>
      <c r="M62">
        <f t="shared" si="20"/>
        <v>22.395680000000002</v>
      </c>
      <c r="N62">
        <f t="shared" si="21"/>
        <v>26.241919999999997</v>
      </c>
      <c r="O62">
        <f t="shared" si="22"/>
        <v>31.153759999999991</v>
      </c>
      <c r="P62">
        <f t="shared" si="23"/>
        <v>36.331639999999993</v>
      </c>
      <c r="Q62">
        <f t="shared" si="24"/>
        <v>42.365919999999996</v>
      </c>
      <c r="R62">
        <f t="shared" si="25"/>
        <v>46.077479999999987</v>
      </c>
      <c r="S62">
        <f t="shared" si="26"/>
        <v>49.953479999999999</v>
      </c>
      <c r="T62">
        <f t="shared" si="27"/>
        <v>53.17143999999999</v>
      </c>
      <c r="U62">
        <f t="shared" si="28"/>
        <v>56.583679999999994</v>
      </c>
      <c r="V62">
        <f t="shared" si="29"/>
        <v>59.049160000000001</v>
      </c>
      <c r="W62">
        <f t="shared" si="30"/>
        <v>62.798759999999994</v>
      </c>
      <c r="X62">
        <f t="shared" si="31"/>
        <v>65.858000000000004</v>
      </c>
      <c r="Y62">
        <f t="shared" si="32"/>
        <v>68.985639999999989</v>
      </c>
      <c r="Z62">
        <f t="shared" si="33"/>
        <v>72.544640000000001</v>
      </c>
      <c r="AA62">
        <f t="shared" si="34"/>
        <v>76.830119999999994</v>
      </c>
      <c r="AB62">
        <f t="shared" si="35"/>
        <v>79.721759999999989</v>
      </c>
      <c r="AC62">
        <f t="shared" si="36"/>
        <v>83.766239999999996</v>
      </c>
      <c r="AD62">
        <f t="shared" si="37"/>
        <v>86.699520000000007</v>
      </c>
      <c r="AE62">
        <f t="shared" si="38"/>
        <v>89.064080000000018</v>
      </c>
      <c r="AF62">
        <f t="shared" si="39"/>
        <v>90.61475999999999</v>
      </c>
      <c r="AG62">
        <f t="shared" si="40"/>
        <v>92.163800000000009</v>
      </c>
      <c r="AH62">
        <f t="shared" si="41"/>
        <v>91.556919999999991</v>
      </c>
      <c r="AI62">
        <f t="shared" si="42"/>
        <v>90.03067999999999</v>
      </c>
      <c r="AJ62">
        <f t="shared" si="43"/>
        <v>89.032240000000002</v>
      </c>
      <c r="AK62">
        <f t="shared" si="44"/>
        <v>87.874440000000007</v>
      </c>
      <c r="AL62">
        <f t="shared" si="45"/>
        <v>88.335599999999999</v>
      </c>
      <c r="AM62">
        <f t="shared" si="46"/>
        <v>88.833800000000011</v>
      </c>
      <c r="AN62">
        <f t="shared" si="47"/>
        <v>93.299319999999994</v>
      </c>
      <c r="AO62">
        <f t="shared" si="48"/>
        <v>100.99211111111111</v>
      </c>
      <c r="AP62">
        <f t="shared" si="10"/>
        <v>89.106000000000009</v>
      </c>
    </row>
    <row r="63" spans="1:42" x14ac:dyDescent="0.2">
      <c r="B63">
        <f t="shared" si="7"/>
        <v>65</v>
      </c>
      <c r="C63">
        <f t="shared" si="8"/>
        <v>19.802</v>
      </c>
      <c r="D63">
        <f t="shared" si="11"/>
        <v>19.543777777777777</v>
      </c>
      <c r="E63">
        <f t="shared" si="12"/>
        <v>20.812160000000002</v>
      </c>
      <c r="F63">
        <f t="shared" si="13"/>
        <v>19.871960000000001</v>
      </c>
      <c r="G63">
        <f t="shared" si="14"/>
        <v>19.63496</v>
      </c>
      <c r="H63">
        <f t="shared" si="15"/>
        <v>19.581000000000003</v>
      </c>
      <c r="I63">
        <f t="shared" si="16"/>
        <v>19.613120000000002</v>
      </c>
      <c r="J63">
        <f t="shared" si="17"/>
        <v>19.785040000000002</v>
      </c>
      <c r="K63">
        <f t="shared" si="18"/>
        <v>20.2256</v>
      </c>
      <c r="L63">
        <f t="shared" si="19"/>
        <v>20.66996</v>
      </c>
      <c r="M63">
        <f t="shared" si="20"/>
        <v>24.028639999999996</v>
      </c>
      <c r="N63">
        <f t="shared" si="21"/>
        <v>28.341119999999997</v>
      </c>
      <c r="O63">
        <f t="shared" si="22"/>
        <v>33.475639999999991</v>
      </c>
      <c r="P63">
        <f t="shared" si="23"/>
        <v>39.237759999999994</v>
      </c>
      <c r="Q63">
        <f t="shared" si="24"/>
        <v>45.604599999999998</v>
      </c>
      <c r="R63">
        <f t="shared" si="25"/>
        <v>49.53396</v>
      </c>
      <c r="S63">
        <f t="shared" si="26"/>
        <v>53.21228</v>
      </c>
      <c r="T63">
        <f t="shared" si="27"/>
        <v>56.099520000000005</v>
      </c>
      <c r="U63">
        <f t="shared" si="28"/>
        <v>58.97923999999999</v>
      </c>
      <c r="V63">
        <f t="shared" si="29"/>
        <v>61.160799999999988</v>
      </c>
      <c r="W63">
        <f t="shared" si="30"/>
        <v>64.252479999999977</v>
      </c>
      <c r="X63">
        <f t="shared" si="31"/>
        <v>66.448119999999975</v>
      </c>
      <c r="Y63">
        <f t="shared" si="32"/>
        <v>68.71347999999999</v>
      </c>
      <c r="Z63">
        <f t="shared" si="33"/>
        <v>72.090439999999987</v>
      </c>
      <c r="AA63">
        <f t="shared" si="34"/>
        <v>78.211199999999991</v>
      </c>
      <c r="AB63">
        <f t="shared" si="35"/>
        <v>80.84747999999999</v>
      </c>
      <c r="AC63">
        <f t="shared" si="36"/>
        <v>85.029680000000013</v>
      </c>
      <c r="AD63">
        <f t="shared" si="37"/>
        <v>89.224279999999993</v>
      </c>
      <c r="AE63">
        <f t="shared" si="38"/>
        <v>91.858799999999988</v>
      </c>
      <c r="AF63">
        <f t="shared" si="39"/>
        <v>91.49288</v>
      </c>
      <c r="AG63">
        <f t="shared" si="40"/>
        <v>94.594160000000016</v>
      </c>
      <c r="AH63">
        <f t="shared" si="41"/>
        <v>95.553399999999996</v>
      </c>
      <c r="AI63">
        <f t="shared" si="42"/>
        <v>95.039360000000016</v>
      </c>
      <c r="AJ63">
        <f t="shared" si="43"/>
        <v>95.223840000000024</v>
      </c>
      <c r="AK63">
        <f t="shared" si="44"/>
        <v>95.546720000000008</v>
      </c>
      <c r="AL63">
        <f t="shared" si="45"/>
        <v>96.013560000000012</v>
      </c>
      <c r="AM63">
        <f t="shared" si="46"/>
        <v>95.904520000000005</v>
      </c>
      <c r="AN63">
        <f t="shared" si="47"/>
        <v>99.622560000000007</v>
      </c>
      <c r="AO63">
        <f t="shared" si="48"/>
        <v>94.819555555555553</v>
      </c>
      <c r="AP63">
        <f t="shared" si="10"/>
        <v>95.713999999999999</v>
      </c>
    </row>
    <row r="64" spans="1:42" x14ac:dyDescent="0.2">
      <c r="B64">
        <f t="shared" si="7"/>
        <v>70</v>
      </c>
      <c r="C64">
        <f t="shared" si="8"/>
        <v>21.266000000000002</v>
      </c>
      <c r="D64">
        <f t="shared" si="11"/>
        <v>20.407333333333334</v>
      </c>
      <c r="E64">
        <f t="shared" si="12"/>
        <v>20.299720000000001</v>
      </c>
      <c r="F64">
        <f t="shared" si="13"/>
        <v>19.847520000000003</v>
      </c>
      <c r="G64">
        <f t="shared" si="14"/>
        <v>20.488719999999997</v>
      </c>
      <c r="H64">
        <f t="shared" si="15"/>
        <v>21.164320000000004</v>
      </c>
      <c r="I64">
        <f t="shared" si="16"/>
        <v>21.584479999999999</v>
      </c>
      <c r="J64">
        <f t="shared" si="17"/>
        <v>22.165959999999998</v>
      </c>
      <c r="K64">
        <f t="shared" si="18"/>
        <v>23.213200000000001</v>
      </c>
      <c r="L64">
        <f t="shared" si="19"/>
        <v>23.941640000000003</v>
      </c>
      <c r="M64">
        <f t="shared" si="20"/>
        <v>27.125720000000001</v>
      </c>
      <c r="N64">
        <f t="shared" si="21"/>
        <v>31.640839999999997</v>
      </c>
      <c r="O64">
        <f t="shared" si="22"/>
        <v>37.315599999999996</v>
      </c>
      <c r="P64">
        <f t="shared" si="23"/>
        <v>43.135120000000001</v>
      </c>
      <c r="Q64">
        <f t="shared" si="24"/>
        <v>48.98960000000001</v>
      </c>
      <c r="R64">
        <f t="shared" si="25"/>
        <v>52.446800000000003</v>
      </c>
      <c r="S64">
        <f t="shared" si="26"/>
        <v>55.897280000000002</v>
      </c>
      <c r="T64">
        <f t="shared" si="27"/>
        <v>58.855359999999997</v>
      </c>
      <c r="U64">
        <f t="shared" si="28"/>
        <v>61.253439999999998</v>
      </c>
      <c r="V64">
        <f t="shared" si="29"/>
        <v>63.404319999999998</v>
      </c>
      <c r="W64">
        <f t="shared" si="30"/>
        <v>67.070400000000006</v>
      </c>
      <c r="X64">
        <f t="shared" si="31"/>
        <v>69.240560000000002</v>
      </c>
      <c r="Y64">
        <f t="shared" si="32"/>
        <v>70.014240000000001</v>
      </c>
      <c r="Z64">
        <f t="shared" si="33"/>
        <v>72.140040000000013</v>
      </c>
      <c r="AA64">
        <f t="shared" si="34"/>
        <v>78.039240000000007</v>
      </c>
      <c r="AB64">
        <f t="shared" si="35"/>
        <v>80.606560000000016</v>
      </c>
      <c r="AC64">
        <f t="shared" si="36"/>
        <v>85.110280000000003</v>
      </c>
      <c r="AD64">
        <f t="shared" si="37"/>
        <v>90.684200000000004</v>
      </c>
      <c r="AE64">
        <f t="shared" si="38"/>
        <v>94.782559999999989</v>
      </c>
      <c r="AF64">
        <f t="shared" si="39"/>
        <v>94.251199999999983</v>
      </c>
      <c r="AG64">
        <f t="shared" si="40"/>
        <v>97.032479999999993</v>
      </c>
      <c r="AH64">
        <f t="shared" si="41"/>
        <v>97.821919999999992</v>
      </c>
      <c r="AI64">
        <f t="shared" si="42"/>
        <v>97.725359999999995</v>
      </c>
      <c r="AJ64">
        <f t="shared" si="43"/>
        <v>97.86824</v>
      </c>
      <c r="AK64">
        <f t="shared" si="44"/>
        <v>99.743920000000017</v>
      </c>
      <c r="AL64">
        <f t="shared" si="45"/>
        <v>100.8236</v>
      </c>
      <c r="AM64">
        <f t="shared" si="46"/>
        <v>100.58040000000001</v>
      </c>
      <c r="AN64">
        <f t="shared" si="47"/>
        <v>102.1284</v>
      </c>
      <c r="AO64">
        <f t="shared" si="48"/>
        <v>101.6</v>
      </c>
      <c r="AP64">
        <f t="shared" si="10"/>
        <v>101.6</v>
      </c>
    </row>
    <row r="65" spans="1:42" x14ac:dyDescent="0.2">
      <c r="B65">
        <f t="shared" si="7"/>
        <v>75</v>
      </c>
      <c r="C65">
        <f t="shared" si="8"/>
        <v>23.045999999999999</v>
      </c>
      <c r="D65">
        <f t="shared" si="11"/>
        <v>21.641777777777779</v>
      </c>
      <c r="E65">
        <f t="shared" si="12"/>
        <v>24.58</v>
      </c>
      <c r="F65">
        <f t="shared" si="13"/>
        <v>23.687599999999996</v>
      </c>
      <c r="G65">
        <f t="shared" si="14"/>
        <v>23.589279999999999</v>
      </c>
      <c r="H65">
        <f t="shared" si="15"/>
        <v>23.787840000000003</v>
      </c>
      <c r="I65">
        <f t="shared" si="16"/>
        <v>24.375360000000001</v>
      </c>
      <c r="J65">
        <f t="shared" si="17"/>
        <v>25.359920000000006</v>
      </c>
      <c r="K65">
        <f t="shared" si="18"/>
        <v>26.949279999999998</v>
      </c>
      <c r="L65">
        <f t="shared" si="19"/>
        <v>28.43224</v>
      </c>
      <c r="M65">
        <f t="shared" si="20"/>
        <v>32.401679999999999</v>
      </c>
      <c r="N65">
        <f t="shared" si="21"/>
        <v>37.421600000000005</v>
      </c>
      <c r="O65">
        <f t="shared" si="22"/>
        <v>43.290640000000003</v>
      </c>
      <c r="P65">
        <f t="shared" si="23"/>
        <v>49.021599999999999</v>
      </c>
      <c r="Q65">
        <f t="shared" si="24"/>
        <v>54.508479999999992</v>
      </c>
      <c r="R65">
        <f t="shared" si="25"/>
        <v>58.369519999999987</v>
      </c>
      <c r="S65">
        <f t="shared" si="26"/>
        <v>61.557039999999986</v>
      </c>
      <c r="T65">
        <f t="shared" si="27"/>
        <v>64.149359999999987</v>
      </c>
      <c r="U65">
        <f t="shared" si="28"/>
        <v>66.72247999999999</v>
      </c>
      <c r="V65">
        <f t="shared" si="29"/>
        <v>69.226079999999996</v>
      </c>
      <c r="W65">
        <f t="shared" si="30"/>
        <v>72.255920000000003</v>
      </c>
      <c r="X65">
        <f t="shared" si="31"/>
        <v>74.621840000000006</v>
      </c>
      <c r="Y65">
        <f t="shared" si="32"/>
        <v>75.946640000000016</v>
      </c>
      <c r="Z65">
        <f t="shared" si="33"/>
        <v>78.104640000000003</v>
      </c>
      <c r="AA65">
        <f t="shared" si="34"/>
        <v>82.740400000000008</v>
      </c>
      <c r="AB65">
        <f t="shared" si="35"/>
        <v>84.498000000000005</v>
      </c>
      <c r="AC65">
        <f t="shared" si="36"/>
        <v>87.586560000000006</v>
      </c>
      <c r="AD65">
        <f t="shared" si="37"/>
        <v>91.817520000000002</v>
      </c>
      <c r="AE65">
        <f t="shared" si="38"/>
        <v>95.113600000000005</v>
      </c>
      <c r="AF65">
        <f t="shared" si="39"/>
        <v>95.353760000000008</v>
      </c>
      <c r="AG65">
        <f t="shared" si="40"/>
        <v>99.189280000000011</v>
      </c>
      <c r="AH65">
        <f t="shared" si="41"/>
        <v>101.88392000000002</v>
      </c>
      <c r="AI65">
        <f t="shared" si="42"/>
        <v>103.17728000000001</v>
      </c>
      <c r="AJ65">
        <f t="shared" si="43"/>
        <v>104.08288000000005</v>
      </c>
      <c r="AK65">
        <f t="shared" si="44"/>
        <v>106.37200000000004</v>
      </c>
      <c r="AL65">
        <f t="shared" si="45"/>
        <v>107.39592000000002</v>
      </c>
      <c r="AM65">
        <f t="shared" si="46"/>
        <v>107.10208</v>
      </c>
      <c r="AN65">
        <f t="shared" si="47"/>
        <v>108.93464000000002</v>
      </c>
      <c r="AO65">
        <f t="shared" si="48"/>
        <v>108.5491111111111</v>
      </c>
      <c r="AP65">
        <f t="shared" si="10"/>
        <v>113.76600000000001</v>
      </c>
    </row>
    <row r="66" spans="1:42" x14ac:dyDescent="0.2">
      <c r="B66">
        <f t="shared" si="7"/>
        <v>80</v>
      </c>
      <c r="C66">
        <f t="shared" si="8"/>
        <v>23.605999999999998</v>
      </c>
      <c r="D66">
        <f t="shared" si="11"/>
        <v>30.41622222222222</v>
      </c>
      <c r="E66">
        <f t="shared" si="12"/>
        <v>30.103680000000004</v>
      </c>
      <c r="F66">
        <f t="shared" si="13"/>
        <v>29.135919999999995</v>
      </c>
      <c r="G66">
        <f t="shared" si="14"/>
        <v>28.666319999999999</v>
      </c>
      <c r="H66">
        <f t="shared" si="15"/>
        <v>28.557040000000001</v>
      </c>
      <c r="I66">
        <f t="shared" si="16"/>
        <v>29.34712</v>
      </c>
      <c r="J66">
        <f t="shared" si="17"/>
        <v>30.855039999999999</v>
      </c>
      <c r="K66">
        <f t="shared" si="18"/>
        <v>32.6496</v>
      </c>
      <c r="L66">
        <f t="shared" si="19"/>
        <v>34.399360000000001</v>
      </c>
      <c r="M66">
        <f t="shared" si="20"/>
        <v>38.041760000000004</v>
      </c>
      <c r="N66">
        <f t="shared" si="21"/>
        <v>42.776479999999999</v>
      </c>
      <c r="O66">
        <f t="shared" si="22"/>
        <v>48.427840000000003</v>
      </c>
      <c r="P66">
        <f t="shared" si="23"/>
        <v>53.801760000000002</v>
      </c>
      <c r="Q66">
        <f t="shared" si="24"/>
        <v>58.654480000000007</v>
      </c>
      <c r="R66">
        <f t="shared" si="25"/>
        <v>62.372320000000002</v>
      </c>
      <c r="S66">
        <f t="shared" si="26"/>
        <v>65.177999999999997</v>
      </c>
      <c r="T66">
        <f t="shared" si="27"/>
        <v>66.877119999999991</v>
      </c>
      <c r="U66">
        <f t="shared" si="28"/>
        <v>68.692000000000007</v>
      </c>
      <c r="V66">
        <f t="shared" si="29"/>
        <v>71.438240000000008</v>
      </c>
      <c r="W66">
        <f t="shared" si="30"/>
        <v>74.077040000000011</v>
      </c>
      <c r="X66">
        <f t="shared" si="31"/>
        <v>76.128800000000012</v>
      </c>
      <c r="Y66">
        <f t="shared" si="32"/>
        <v>78.252559999999988</v>
      </c>
      <c r="Z66">
        <f t="shared" si="33"/>
        <v>81.692400000000006</v>
      </c>
      <c r="AA66">
        <f t="shared" si="34"/>
        <v>84.777760000000001</v>
      </c>
      <c r="AB66">
        <f t="shared" si="35"/>
        <v>86.602400000000003</v>
      </c>
      <c r="AC66">
        <f t="shared" si="36"/>
        <v>88.623279999999994</v>
      </c>
      <c r="AD66">
        <f t="shared" si="37"/>
        <v>91.004159999999999</v>
      </c>
      <c r="AE66">
        <f t="shared" si="38"/>
        <v>92.197040000000015</v>
      </c>
      <c r="AF66">
        <f t="shared" si="39"/>
        <v>92.585359999999994</v>
      </c>
      <c r="AG66">
        <f t="shared" si="40"/>
        <v>96.284639999999982</v>
      </c>
      <c r="AH66">
        <f t="shared" si="41"/>
        <v>99.485039999999984</v>
      </c>
      <c r="AI66">
        <f t="shared" si="42"/>
        <v>103.65359999999998</v>
      </c>
      <c r="AJ66">
        <f t="shared" si="43"/>
        <v>105.01888</v>
      </c>
      <c r="AK66">
        <f t="shared" si="44"/>
        <v>109.77976000000001</v>
      </c>
      <c r="AL66">
        <f t="shared" si="45"/>
        <v>111.95751999999999</v>
      </c>
      <c r="AM66">
        <f t="shared" si="46"/>
        <v>113.99704</v>
      </c>
      <c r="AN66">
        <f t="shared" si="47"/>
        <v>116.90216000000001</v>
      </c>
      <c r="AO66">
        <f t="shared" si="48"/>
        <v>121.16933333333334</v>
      </c>
      <c r="AP66">
        <f t="shared" si="10"/>
        <v>123.136</v>
      </c>
    </row>
    <row r="67" spans="1:42" x14ac:dyDescent="0.2">
      <c r="B67">
        <f t="shared" si="7"/>
        <v>85</v>
      </c>
      <c r="C67">
        <f t="shared" si="8"/>
        <v>47.84</v>
      </c>
      <c r="D67">
        <f t="shared" si="11"/>
        <v>39.442666666666668</v>
      </c>
      <c r="E67">
        <f t="shared" si="12"/>
        <v>36.071440000000003</v>
      </c>
      <c r="F67">
        <f t="shared" si="13"/>
        <v>35.271759999999993</v>
      </c>
      <c r="G67">
        <f t="shared" si="14"/>
        <v>34.606960000000001</v>
      </c>
      <c r="H67">
        <f t="shared" si="15"/>
        <v>34.042960000000001</v>
      </c>
      <c r="I67">
        <f t="shared" si="16"/>
        <v>35.280640000000005</v>
      </c>
      <c r="J67">
        <f t="shared" si="17"/>
        <v>36.711920000000006</v>
      </c>
      <c r="K67">
        <f t="shared" si="18"/>
        <v>38.518000000000001</v>
      </c>
      <c r="L67">
        <f t="shared" si="19"/>
        <v>40.298720000000003</v>
      </c>
      <c r="M67">
        <f t="shared" si="20"/>
        <v>43.615680000000005</v>
      </c>
      <c r="N67">
        <f t="shared" si="21"/>
        <v>48.135040000000011</v>
      </c>
      <c r="O67">
        <f t="shared" si="22"/>
        <v>54.455839999999995</v>
      </c>
      <c r="P67">
        <f t="shared" si="23"/>
        <v>60.02872</v>
      </c>
      <c r="Q67">
        <f t="shared" si="24"/>
        <v>65.812639999999988</v>
      </c>
      <c r="R67">
        <f t="shared" si="25"/>
        <v>70.803359999999998</v>
      </c>
      <c r="S67">
        <f t="shared" si="26"/>
        <v>74.747279999999989</v>
      </c>
      <c r="T67">
        <f t="shared" si="27"/>
        <v>77.829840000000004</v>
      </c>
      <c r="U67">
        <f t="shared" si="28"/>
        <v>80.754960000000025</v>
      </c>
      <c r="V67">
        <f t="shared" si="29"/>
        <v>84.564000000000021</v>
      </c>
      <c r="W67">
        <f t="shared" si="30"/>
        <v>87.158560000000023</v>
      </c>
      <c r="X67">
        <f t="shared" si="31"/>
        <v>89.738800000000012</v>
      </c>
      <c r="Y67">
        <f t="shared" si="32"/>
        <v>93.898719999999997</v>
      </c>
      <c r="Z67">
        <f t="shared" si="33"/>
        <v>99.434799999999996</v>
      </c>
      <c r="AA67">
        <f t="shared" si="34"/>
        <v>103.95191999999999</v>
      </c>
      <c r="AB67">
        <f t="shared" si="35"/>
        <v>108.56039999999999</v>
      </c>
      <c r="AC67">
        <f t="shared" si="36"/>
        <v>112.07055999999999</v>
      </c>
      <c r="AD67">
        <f t="shared" si="37"/>
        <v>113.72431999999999</v>
      </c>
      <c r="AE67">
        <f t="shared" si="38"/>
        <v>114.61560000000001</v>
      </c>
      <c r="AF67">
        <f t="shared" si="39"/>
        <v>117.63952</v>
      </c>
      <c r="AG67">
        <f t="shared" si="40"/>
        <v>122.45792000000002</v>
      </c>
      <c r="AH67">
        <f t="shared" si="41"/>
        <v>126.79928000000004</v>
      </c>
      <c r="AI67">
        <f t="shared" si="42"/>
        <v>128.96464</v>
      </c>
      <c r="AJ67">
        <f t="shared" si="43"/>
        <v>127.63423999999998</v>
      </c>
      <c r="AK67">
        <f t="shared" si="44"/>
        <v>130.36199999999999</v>
      </c>
      <c r="AL67">
        <f t="shared" si="45"/>
        <v>134.86304000000001</v>
      </c>
      <c r="AM67">
        <f t="shared" si="46"/>
        <v>137.82784000000001</v>
      </c>
      <c r="AN67">
        <f t="shared" si="47"/>
        <v>145.67087999999995</v>
      </c>
      <c r="AO67">
        <f t="shared" si="48"/>
        <v>132.39222222222222</v>
      </c>
      <c r="AP67">
        <f t="shared" si="10"/>
        <v>127.51199999999999</v>
      </c>
    </row>
    <row r="68" spans="1:42" x14ac:dyDescent="0.2">
      <c r="B68">
        <f t="shared" si="7"/>
        <v>90</v>
      </c>
      <c r="C68">
        <f t="shared" si="8"/>
        <v>46.413999999999994</v>
      </c>
      <c r="D68">
        <f t="shared" si="11"/>
        <v>49.507777777777768</v>
      </c>
      <c r="E68">
        <f t="shared" si="12"/>
        <v>42.030240000000006</v>
      </c>
      <c r="F68">
        <f t="shared" si="13"/>
        <v>41.682639999999999</v>
      </c>
      <c r="G68">
        <f t="shared" si="14"/>
        <v>41.425039999999996</v>
      </c>
      <c r="H68">
        <f t="shared" si="15"/>
        <v>42.184960000000004</v>
      </c>
      <c r="I68">
        <f t="shared" si="16"/>
        <v>45.029120000000006</v>
      </c>
      <c r="J68">
        <f t="shared" si="17"/>
        <v>47.549199999999999</v>
      </c>
      <c r="K68">
        <f t="shared" si="18"/>
        <v>50.877839999999999</v>
      </c>
      <c r="L68">
        <f t="shared" si="19"/>
        <v>53.895199999999996</v>
      </c>
      <c r="M68">
        <f t="shared" si="20"/>
        <v>58.349200000000003</v>
      </c>
      <c r="N68">
        <f t="shared" si="21"/>
        <v>63.478559999999995</v>
      </c>
      <c r="O68">
        <f t="shared" si="22"/>
        <v>71.194720000000004</v>
      </c>
      <c r="P68">
        <f t="shared" si="23"/>
        <v>77.238559999999993</v>
      </c>
      <c r="Q68">
        <f t="shared" si="24"/>
        <v>83.84872</v>
      </c>
      <c r="R68">
        <f t="shared" si="25"/>
        <v>88.698639999999997</v>
      </c>
      <c r="S68">
        <f t="shared" si="26"/>
        <v>93.322639999999993</v>
      </c>
      <c r="T68">
        <f t="shared" si="27"/>
        <v>96.744479999999982</v>
      </c>
      <c r="U68">
        <f t="shared" si="28"/>
        <v>100.23168</v>
      </c>
      <c r="V68">
        <f t="shared" si="29"/>
        <v>104.17416000000001</v>
      </c>
      <c r="W68">
        <f t="shared" si="30"/>
        <v>107.87368000000004</v>
      </c>
      <c r="X68">
        <f t="shared" si="31"/>
        <v>111.26568000000005</v>
      </c>
      <c r="Y68">
        <f t="shared" si="32"/>
        <v>115.01488000000005</v>
      </c>
      <c r="Z68">
        <f t="shared" si="33"/>
        <v>119.96680000000003</v>
      </c>
      <c r="AA68">
        <f t="shared" si="34"/>
        <v>123.36752</v>
      </c>
      <c r="AB68">
        <f t="shared" si="35"/>
        <v>128.97872000000001</v>
      </c>
      <c r="AC68">
        <f t="shared" si="36"/>
        <v>133.70136000000002</v>
      </c>
      <c r="AD68">
        <f t="shared" si="37"/>
        <v>138.16864000000004</v>
      </c>
      <c r="AE68">
        <f t="shared" si="38"/>
        <v>142.10712000000001</v>
      </c>
      <c r="AF68">
        <f t="shared" si="39"/>
        <v>148.84128000000001</v>
      </c>
      <c r="AG68">
        <f t="shared" si="40"/>
        <v>154.32424</v>
      </c>
      <c r="AH68">
        <f t="shared" si="41"/>
        <v>159.82255999999998</v>
      </c>
      <c r="AI68">
        <f t="shared" si="42"/>
        <v>162.23872</v>
      </c>
      <c r="AJ68">
        <f t="shared" si="43"/>
        <v>159.51760000000002</v>
      </c>
      <c r="AK68">
        <f t="shared" si="44"/>
        <v>161.57983999999999</v>
      </c>
      <c r="AL68">
        <f t="shared" si="45"/>
        <v>165.78432000000001</v>
      </c>
      <c r="AM68">
        <f t="shared" si="46"/>
        <v>169.14127999999999</v>
      </c>
      <c r="AN68">
        <f t="shared" si="47"/>
        <v>177.55552</v>
      </c>
      <c r="AO68">
        <f t="shared" si="48"/>
        <v>185.98022222222224</v>
      </c>
      <c r="AP68">
        <f t="shared" si="10"/>
        <v>169.88400000000001</v>
      </c>
    </row>
    <row r="69" spans="1:42" x14ac:dyDescent="0.2">
      <c r="B69">
        <f t="shared" si="7"/>
        <v>95</v>
      </c>
      <c r="C69">
        <f t="shared" si="8"/>
        <v>50.24</v>
      </c>
      <c r="D69">
        <f t="shared" si="11"/>
        <v>52.400888888888886</v>
      </c>
      <c r="E69">
        <f t="shared" ref="E69:AN69" si="49">AVERAGE(D46:F48)</f>
        <v>50.425777777777775</v>
      </c>
      <c r="F69">
        <f t="shared" si="49"/>
        <v>46.269333333333329</v>
      </c>
      <c r="G69">
        <f t="shared" si="49"/>
        <v>46.785333333333334</v>
      </c>
      <c r="H69">
        <f t="shared" si="49"/>
        <v>50.615333333333332</v>
      </c>
      <c r="I69">
        <f t="shared" si="49"/>
        <v>55.315555555555562</v>
      </c>
      <c r="J69">
        <f t="shared" si="49"/>
        <v>59.12755555555556</v>
      </c>
      <c r="K69">
        <f t="shared" si="49"/>
        <v>60.565555555555562</v>
      </c>
      <c r="L69">
        <f t="shared" si="49"/>
        <v>64.88355555555556</v>
      </c>
      <c r="M69">
        <f t="shared" si="49"/>
        <v>67.440888888888878</v>
      </c>
      <c r="N69">
        <f t="shared" si="49"/>
        <v>75.502444444444436</v>
      </c>
      <c r="O69">
        <f t="shared" si="49"/>
        <v>83.057333333333347</v>
      </c>
      <c r="P69">
        <f t="shared" si="49"/>
        <v>93.816444444444457</v>
      </c>
      <c r="Q69">
        <f t="shared" si="49"/>
        <v>100.35200000000002</v>
      </c>
      <c r="R69">
        <f t="shared" si="49"/>
        <v>106.45777777777779</v>
      </c>
      <c r="S69">
        <f t="shared" si="49"/>
        <v>108.15377777777778</v>
      </c>
      <c r="T69">
        <f t="shared" si="49"/>
        <v>113.57066666666667</v>
      </c>
      <c r="U69">
        <f t="shared" si="49"/>
        <v>118.30266666666668</v>
      </c>
      <c r="V69">
        <f t="shared" si="49"/>
        <v>123.15022222222223</v>
      </c>
      <c r="W69">
        <f t="shared" si="49"/>
        <v>128.35822222222225</v>
      </c>
      <c r="X69">
        <f t="shared" si="49"/>
        <v>130.95288888888888</v>
      </c>
      <c r="Y69">
        <f t="shared" si="49"/>
        <v>135.19555555555556</v>
      </c>
      <c r="Z69">
        <f t="shared" si="49"/>
        <v>139.55111111111111</v>
      </c>
      <c r="AA69">
        <f t="shared" si="49"/>
        <v>148.08088888888889</v>
      </c>
      <c r="AB69">
        <f t="shared" si="49"/>
        <v>154.80711111111111</v>
      </c>
      <c r="AC69">
        <f t="shared" si="49"/>
        <v>162.41244444444445</v>
      </c>
      <c r="AD69">
        <f t="shared" si="49"/>
        <v>167.50800000000001</v>
      </c>
      <c r="AE69">
        <f t="shared" si="49"/>
        <v>176.53066666666666</v>
      </c>
      <c r="AF69">
        <f t="shared" si="49"/>
        <v>181.46844444444443</v>
      </c>
      <c r="AG69">
        <f t="shared" si="49"/>
        <v>194.3653333333333</v>
      </c>
      <c r="AH69">
        <f t="shared" si="49"/>
        <v>200.61777777777777</v>
      </c>
      <c r="AI69">
        <f t="shared" si="49"/>
        <v>206.94533333333334</v>
      </c>
      <c r="AJ69">
        <f t="shared" si="49"/>
        <v>199.5622222222222</v>
      </c>
      <c r="AK69">
        <f t="shared" si="49"/>
        <v>184.66755555555557</v>
      </c>
      <c r="AL69">
        <f t="shared" si="49"/>
        <v>186.35199999999998</v>
      </c>
      <c r="AM69">
        <f t="shared" si="49"/>
        <v>200.18177777777777</v>
      </c>
      <c r="AN69">
        <f t="shared" si="49"/>
        <v>223.50400000000002</v>
      </c>
      <c r="AO69">
        <f t="shared" si="48"/>
        <v>236.7466666666667</v>
      </c>
      <c r="AP69">
        <f t="shared" si="10"/>
        <v>279.81200000000001</v>
      </c>
    </row>
    <row r="70" spans="1:42" x14ac:dyDescent="0.2">
      <c r="B70">
        <f t="shared" si="7"/>
        <v>100</v>
      </c>
      <c r="C70">
        <f t="shared" si="8"/>
        <v>52.771999999999998</v>
      </c>
      <c r="D70">
        <f t="shared" ref="D70:AO70" si="50">D48</f>
        <v>63.252000000000002</v>
      </c>
      <c r="E70">
        <f t="shared" si="50"/>
        <v>47.795999999999999</v>
      </c>
      <c r="F70">
        <f t="shared" si="50"/>
        <v>38.524000000000001</v>
      </c>
      <c r="G70">
        <f t="shared" si="50"/>
        <v>54.711999999999996</v>
      </c>
      <c r="H70">
        <f t="shared" si="50"/>
        <v>61.468000000000004</v>
      </c>
      <c r="I70">
        <f t="shared" si="50"/>
        <v>73.076000000000008</v>
      </c>
      <c r="J70">
        <f t="shared" si="50"/>
        <v>80.712000000000003</v>
      </c>
      <c r="K70">
        <f t="shared" si="50"/>
        <v>81.112000000000009</v>
      </c>
      <c r="L70">
        <f t="shared" si="50"/>
        <v>86.052000000000007</v>
      </c>
      <c r="M70">
        <f t="shared" si="50"/>
        <v>102.976</v>
      </c>
      <c r="N70">
        <f t="shared" si="50"/>
        <v>105.24</v>
      </c>
      <c r="O70">
        <f t="shared" si="50"/>
        <v>129.608</v>
      </c>
      <c r="P70">
        <f t="shared" si="50"/>
        <v>129.36800000000002</v>
      </c>
      <c r="Q70">
        <f t="shared" si="50"/>
        <v>152.38800000000001</v>
      </c>
      <c r="R70">
        <f t="shared" si="50"/>
        <v>148.72800000000001</v>
      </c>
      <c r="S70">
        <f t="shared" si="50"/>
        <v>157.44399999999999</v>
      </c>
      <c r="T70">
        <f t="shared" si="50"/>
        <v>143.34399999999999</v>
      </c>
      <c r="U70">
        <f t="shared" si="50"/>
        <v>158.27600000000001</v>
      </c>
      <c r="V70">
        <f t="shared" si="50"/>
        <v>165.89200000000002</v>
      </c>
      <c r="W70">
        <f t="shared" si="50"/>
        <v>167.38400000000001</v>
      </c>
      <c r="X70">
        <f t="shared" si="50"/>
        <v>175.56800000000001</v>
      </c>
      <c r="Y70">
        <f t="shared" si="50"/>
        <v>184.304</v>
      </c>
      <c r="Z70">
        <f t="shared" si="50"/>
        <v>180.29999999999998</v>
      </c>
      <c r="AA70">
        <f t="shared" si="50"/>
        <v>168.76</v>
      </c>
      <c r="AB70">
        <f t="shared" si="50"/>
        <v>183.68799999999999</v>
      </c>
      <c r="AC70">
        <f t="shared" si="50"/>
        <v>181.584</v>
      </c>
      <c r="AD70">
        <f t="shared" si="50"/>
        <v>220.62799999999999</v>
      </c>
      <c r="AE70">
        <f t="shared" si="50"/>
        <v>234.51599999999999</v>
      </c>
      <c r="AF70">
        <f t="shared" si="50"/>
        <v>257.49599999999998</v>
      </c>
      <c r="AG70">
        <f t="shared" si="50"/>
        <v>252.48399999999998</v>
      </c>
      <c r="AH70">
        <f t="shared" si="50"/>
        <v>262.06400000000002</v>
      </c>
      <c r="AI70">
        <f t="shared" si="50"/>
        <v>265.08</v>
      </c>
      <c r="AJ70">
        <f t="shared" si="50"/>
        <v>270.48399999999998</v>
      </c>
      <c r="AK70">
        <f t="shared" si="50"/>
        <v>271.21600000000001</v>
      </c>
      <c r="AL70">
        <f t="shared" si="50"/>
        <v>232.66400000000002</v>
      </c>
      <c r="AM70">
        <f t="shared" si="50"/>
        <v>269.08</v>
      </c>
      <c r="AN70">
        <f t="shared" si="50"/>
        <v>266.82800000000003</v>
      </c>
      <c r="AO70">
        <f t="shared" si="50"/>
        <v>288.98</v>
      </c>
      <c r="AP70">
        <f t="shared" si="10"/>
        <v>299.74400000000003</v>
      </c>
    </row>
    <row r="73" spans="1:42" x14ac:dyDescent="0.2">
      <c r="A73" t="s">
        <v>813</v>
      </c>
      <c r="C73">
        <v>5</v>
      </c>
      <c r="D73">
        <f t="shared" ref="D73:AP73" si="51">C73+5</f>
        <v>10</v>
      </c>
      <c r="E73">
        <f t="shared" si="51"/>
        <v>15</v>
      </c>
      <c r="F73">
        <f t="shared" si="51"/>
        <v>20</v>
      </c>
      <c r="G73">
        <f t="shared" si="51"/>
        <v>25</v>
      </c>
      <c r="H73">
        <f t="shared" si="51"/>
        <v>30</v>
      </c>
      <c r="I73">
        <f t="shared" si="51"/>
        <v>35</v>
      </c>
      <c r="J73">
        <f t="shared" si="51"/>
        <v>40</v>
      </c>
      <c r="K73">
        <f t="shared" si="51"/>
        <v>45</v>
      </c>
      <c r="L73">
        <f t="shared" si="51"/>
        <v>50</v>
      </c>
      <c r="M73">
        <f t="shared" si="51"/>
        <v>55</v>
      </c>
      <c r="N73">
        <f t="shared" si="51"/>
        <v>60</v>
      </c>
      <c r="O73">
        <f t="shared" si="51"/>
        <v>65</v>
      </c>
      <c r="P73">
        <f t="shared" si="51"/>
        <v>70</v>
      </c>
      <c r="Q73">
        <f t="shared" si="51"/>
        <v>75</v>
      </c>
      <c r="R73">
        <f t="shared" si="51"/>
        <v>80</v>
      </c>
      <c r="S73">
        <f t="shared" si="51"/>
        <v>85</v>
      </c>
      <c r="T73">
        <f t="shared" si="51"/>
        <v>90</v>
      </c>
      <c r="U73">
        <f t="shared" si="51"/>
        <v>95</v>
      </c>
      <c r="V73">
        <f t="shared" si="51"/>
        <v>100</v>
      </c>
      <c r="W73">
        <f t="shared" si="51"/>
        <v>105</v>
      </c>
      <c r="X73">
        <f t="shared" si="51"/>
        <v>110</v>
      </c>
      <c r="Y73">
        <f t="shared" si="51"/>
        <v>115</v>
      </c>
      <c r="Z73">
        <f t="shared" si="51"/>
        <v>120</v>
      </c>
      <c r="AA73">
        <f t="shared" si="51"/>
        <v>125</v>
      </c>
      <c r="AB73">
        <f t="shared" si="51"/>
        <v>130</v>
      </c>
      <c r="AC73">
        <f t="shared" si="51"/>
        <v>135</v>
      </c>
      <c r="AD73">
        <f t="shared" si="51"/>
        <v>140</v>
      </c>
      <c r="AE73">
        <f t="shared" si="51"/>
        <v>145</v>
      </c>
      <c r="AF73">
        <f t="shared" si="51"/>
        <v>150</v>
      </c>
      <c r="AG73">
        <f t="shared" si="51"/>
        <v>155</v>
      </c>
      <c r="AH73">
        <f t="shared" si="51"/>
        <v>160</v>
      </c>
      <c r="AI73">
        <f t="shared" si="51"/>
        <v>165</v>
      </c>
      <c r="AJ73">
        <f t="shared" si="51"/>
        <v>170</v>
      </c>
      <c r="AK73">
        <f t="shared" si="51"/>
        <v>175</v>
      </c>
      <c r="AL73">
        <f t="shared" si="51"/>
        <v>180</v>
      </c>
      <c r="AM73">
        <f t="shared" si="51"/>
        <v>185</v>
      </c>
      <c r="AN73">
        <f t="shared" si="51"/>
        <v>190</v>
      </c>
      <c r="AO73">
        <f t="shared" si="51"/>
        <v>195</v>
      </c>
      <c r="AP73">
        <f t="shared" si="51"/>
        <v>200</v>
      </c>
    </row>
    <row r="74" spans="1:42" x14ac:dyDescent="0.2">
      <c r="B74">
        <v>5</v>
      </c>
      <c r="C74">
        <f t="shared" ref="C74:AP74" si="52">C2/C51</f>
        <v>1.092896174863388E-3</v>
      </c>
      <c r="D74">
        <f t="shared" si="52"/>
        <v>6.2836624775583494E-3</v>
      </c>
      <c r="E74">
        <f t="shared" si="52"/>
        <v>1.4402003757044455E-2</v>
      </c>
      <c r="F74">
        <f t="shared" si="52"/>
        <v>2.9220779220779227E-2</v>
      </c>
      <c r="G74">
        <f t="shared" si="52"/>
        <v>6.5038845726970038E-2</v>
      </c>
      <c r="H74">
        <f t="shared" si="52"/>
        <v>9.8136645962732916E-2</v>
      </c>
      <c r="I74">
        <f t="shared" si="52"/>
        <v>0.18432104526364912</v>
      </c>
      <c r="J74">
        <f t="shared" si="52"/>
        <v>0.20706638115631693</v>
      </c>
      <c r="K74">
        <f t="shared" si="52"/>
        <v>0.28145833333333337</v>
      </c>
      <c r="L74">
        <f t="shared" si="52"/>
        <v>0.36624775583482944</v>
      </c>
      <c r="M74">
        <f t="shared" si="52"/>
        <v>0.53962264150943395</v>
      </c>
      <c r="N74">
        <f t="shared" si="52"/>
        <v>0.55097968069666181</v>
      </c>
      <c r="O74">
        <f t="shared" si="52"/>
        <v>0.6834211593027969</v>
      </c>
      <c r="P74">
        <f t="shared" si="52"/>
        <v>0.83610701495681472</v>
      </c>
      <c r="Q74">
        <f t="shared" si="52"/>
        <v>0.7051053725140991</v>
      </c>
      <c r="R74">
        <f t="shared" si="52"/>
        <v>0.77776317518727811</v>
      </c>
      <c r="S74">
        <f t="shared" si="52"/>
        <v>1.1317190451657222</v>
      </c>
      <c r="T74">
        <f t="shared" si="52"/>
        <v>1.1221330275229358</v>
      </c>
      <c r="U74">
        <f t="shared" si="52"/>
        <v>1.3038377986965968</v>
      </c>
      <c r="V74">
        <f t="shared" si="52"/>
        <v>1.5905558876270174</v>
      </c>
      <c r="W74">
        <f t="shared" si="52"/>
        <v>1.9604251839738347</v>
      </c>
      <c r="X74">
        <f t="shared" si="52"/>
        <v>1.9355702805582968</v>
      </c>
      <c r="Y74">
        <f t="shared" si="52"/>
        <v>2.6137225795810655</v>
      </c>
      <c r="Z74">
        <f t="shared" si="52"/>
        <v>2.9895920765485982</v>
      </c>
      <c r="AA74">
        <f t="shared" si="52"/>
        <v>2.9517261556465768</v>
      </c>
      <c r="AB74">
        <f t="shared" si="52"/>
        <v>3.3908969210174029</v>
      </c>
      <c r="AC74">
        <f t="shared" si="52"/>
        <v>4.3352282227052337</v>
      </c>
      <c r="AD74">
        <f t="shared" si="52"/>
        <v>4.3043149129447391</v>
      </c>
      <c r="AE74">
        <f t="shared" si="52"/>
        <v>5.1600638977635782</v>
      </c>
      <c r="AF74">
        <f t="shared" si="52"/>
        <v>6.3305841924398631</v>
      </c>
      <c r="AG74">
        <f t="shared" si="52"/>
        <v>5.4033075486796482</v>
      </c>
      <c r="AH74">
        <f t="shared" si="52"/>
        <v>6.0550894854586126</v>
      </c>
      <c r="AI74">
        <f t="shared" si="52"/>
        <v>7.0234223482022982</v>
      </c>
      <c r="AJ74">
        <f t="shared" si="52"/>
        <v>8.0318021201413412</v>
      </c>
      <c r="AK74">
        <f t="shared" si="52"/>
        <v>6.178697962798938</v>
      </c>
      <c r="AL74">
        <f t="shared" si="52"/>
        <v>6.1220667157739657</v>
      </c>
      <c r="AM74">
        <f t="shared" si="52"/>
        <v>8.029248247522359</v>
      </c>
      <c r="AN74">
        <f t="shared" si="52"/>
        <v>9.1358007892230262</v>
      </c>
      <c r="AO74">
        <f t="shared" si="52"/>
        <v>10.794680851063831</v>
      </c>
      <c r="AP74">
        <f t="shared" si="52"/>
        <v>10.744052919475894</v>
      </c>
    </row>
    <row r="75" spans="1:42" x14ac:dyDescent="0.2">
      <c r="B75">
        <f t="shared" ref="B75:B93" si="53">B74+5</f>
        <v>10</v>
      </c>
      <c r="C75">
        <f t="shared" ref="C75:AP75" si="54">C3/C52</f>
        <v>6.9842156725799683E-4</v>
      </c>
      <c r="D75">
        <f t="shared" si="54"/>
        <v>3.8602941176470586E-3</v>
      </c>
      <c r="E75">
        <f t="shared" si="54"/>
        <v>1.2505042355788622E-2</v>
      </c>
      <c r="F75">
        <f t="shared" si="54"/>
        <v>3.0139935414424113E-2</v>
      </c>
      <c r="G75">
        <f t="shared" si="54"/>
        <v>5.571047712438329E-2</v>
      </c>
      <c r="H75">
        <f t="shared" si="54"/>
        <v>0.10114452173636207</v>
      </c>
      <c r="I75">
        <f t="shared" si="54"/>
        <v>0.15065956954408702</v>
      </c>
      <c r="J75">
        <f t="shared" si="54"/>
        <v>0.21515457546387709</v>
      </c>
      <c r="K75">
        <f t="shared" si="54"/>
        <v>0.2991168678245511</v>
      </c>
      <c r="L75">
        <f t="shared" si="54"/>
        <v>0.40117419738406662</v>
      </c>
      <c r="M75">
        <f t="shared" si="54"/>
        <v>0.51620233012519001</v>
      </c>
      <c r="N75">
        <f t="shared" si="54"/>
        <v>0.63820368617406309</v>
      </c>
      <c r="O75">
        <f t="shared" si="54"/>
        <v>0.75876156788012494</v>
      </c>
      <c r="P75">
        <f t="shared" si="54"/>
        <v>0.92729289940828419</v>
      </c>
      <c r="Q75">
        <f t="shared" si="54"/>
        <v>1.1117948353133669</v>
      </c>
      <c r="R75">
        <f t="shared" si="54"/>
        <v>1.2776896110663698</v>
      </c>
      <c r="S75">
        <f t="shared" si="54"/>
        <v>1.5688596079902466</v>
      </c>
      <c r="T75">
        <f t="shared" si="54"/>
        <v>1.8525214757318311</v>
      </c>
      <c r="U75">
        <f t="shared" si="54"/>
        <v>2.1147568777267893</v>
      </c>
      <c r="V75">
        <f t="shared" si="54"/>
        <v>2.3266929177527591</v>
      </c>
      <c r="W75">
        <f t="shared" si="54"/>
        <v>2.5078031840338064</v>
      </c>
      <c r="X75">
        <f t="shared" si="54"/>
        <v>2.8684297384272632</v>
      </c>
      <c r="Y75">
        <f t="shared" si="54"/>
        <v>3.2362209502234975</v>
      </c>
      <c r="Z75">
        <f t="shared" si="54"/>
        <v>3.7398239254272401</v>
      </c>
      <c r="AA75">
        <f t="shared" si="54"/>
        <v>4.2069014056184528</v>
      </c>
      <c r="AB75">
        <f t="shared" si="54"/>
        <v>4.7142986125741118</v>
      </c>
      <c r="AC75">
        <f t="shared" si="54"/>
        <v>5.3360784086295885</v>
      </c>
      <c r="AD75">
        <f t="shared" si="54"/>
        <v>5.6098852518884419</v>
      </c>
      <c r="AE75">
        <f t="shared" si="54"/>
        <v>6.2389427312775334</v>
      </c>
      <c r="AF75">
        <f t="shared" si="54"/>
        <v>6.4532162691637156</v>
      </c>
      <c r="AG75">
        <f t="shared" si="54"/>
        <v>6.9927477053633238</v>
      </c>
      <c r="AH75">
        <f t="shared" si="54"/>
        <v>7.8495858433734931</v>
      </c>
      <c r="AI75">
        <f t="shared" si="54"/>
        <v>9.112296220013425</v>
      </c>
      <c r="AJ75">
        <f t="shared" si="54"/>
        <v>9.3049389859036413</v>
      </c>
      <c r="AK75">
        <f t="shared" si="54"/>
        <v>9.3346182997693585</v>
      </c>
      <c r="AL75">
        <f t="shared" si="54"/>
        <v>9.4446589096003439</v>
      </c>
      <c r="AM75">
        <f t="shared" si="54"/>
        <v>11.166861812707593</v>
      </c>
      <c r="AN75">
        <f t="shared" si="54"/>
        <v>11.752942018953046</v>
      </c>
      <c r="AO75">
        <f t="shared" si="54"/>
        <v>11.919615807544716</v>
      </c>
      <c r="AP75">
        <f t="shared" si="54"/>
        <v>9.1081676646706597</v>
      </c>
    </row>
    <row r="76" spans="1:42" x14ac:dyDescent="0.2">
      <c r="B76">
        <f t="shared" si="53"/>
        <v>15</v>
      </c>
      <c r="C76">
        <f t="shared" ref="C76:AP76" si="55">C4/C53</f>
        <v>2.5075749660432556E-3</v>
      </c>
      <c r="D76">
        <f t="shared" si="55"/>
        <v>4.8065395095367846E-3</v>
      </c>
      <c r="E76">
        <f t="shared" si="55"/>
        <v>1.6583190941799296E-2</v>
      </c>
      <c r="F76">
        <f t="shared" si="55"/>
        <v>3.9015462729908662E-2</v>
      </c>
      <c r="G76">
        <f t="shared" si="55"/>
        <v>7.3272047214327951E-2</v>
      </c>
      <c r="H76">
        <f t="shared" si="55"/>
        <v>0.1243693792498355</v>
      </c>
      <c r="I76">
        <f t="shared" si="55"/>
        <v>0.18398765614029006</v>
      </c>
      <c r="J76">
        <f t="shared" si="55"/>
        <v>0.25670314806720063</v>
      </c>
      <c r="K76">
        <f t="shared" si="55"/>
        <v>0.35533591710315088</v>
      </c>
      <c r="L76">
        <f t="shared" si="55"/>
        <v>0.49795598851874417</v>
      </c>
      <c r="M76">
        <f t="shared" si="55"/>
        <v>0.60454268223813512</v>
      </c>
      <c r="N76">
        <f t="shared" si="55"/>
        <v>0.73782842418264738</v>
      </c>
      <c r="O76">
        <f t="shared" si="55"/>
        <v>0.92681155569725637</v>
      </c>
      <c r="P76">
        <f t="shared" si="55"/>
        <v>1.1015247707417659</v>
      </c>
      <c r="Q76">
        <f t="shared" si="55"/>
        <v>1.3202477307730121</v>
      </c>
      <c r="R76">
        <f t="shared" si="55"/>
        <v>1.5096965286555082</v>
      </c>
      <c r="S76">
        <f t="shared" si="55"/>
        <v>1.730491374285325</v>
      </c>
      <c r="T76">
        <f t="shared" si="55"/>
        <v>1.9444075696564744</v>
      </c>
      <c r="U76">
        <f t="shared" si="55"/>
        <v>2.1970145243220225</v>
      </c>
      <c r="V76">
        <f t="shared" si="55"/>
        <v>2.3677169194620564</v>
      </c>
      <c r="W76">
        <f t="shared" si="55"/>
        <v>2.6417487795189833</v>
      </c>
      <c r="X76">
        <f t="shared" si="55"/>
        <v>3.1338689254682803</v>
      </c>
      <c r="Y76">
        <f t="shared" si="55"/>
        <v>3.5218264760702911</v>
      </c>
      <c r="Z76">
        <f t="shared" si="55"/>
        <v>3.7009603953472103</v>
      </c>
      <c r="AA76">
        <f t="shared" si="55"/>
        <v>4.1575725890040047</v>
      </c>
      <c r="AB76">
        <f t="shared" si="55"/>
        <v>4.6920479417315137</v>
      </c>
      <c r="AC76">
        <f t="shared" si="55"/>
        <v>5.1226474100187627</v>
      </c>
      <c r="AD76">
        <f t="shared" si="55"/>
        <v>5.4585240330360838</v>
      </c>
      <c r="AE76">
        <f t="shared" si="55"/>
        <v>5.9112401348955261</v>
      </c>
      <c r="AF76">
        <f t="shared" si="55"/>
        <v>6.0656831139131944</v>
      </c>
      <c r="AG76">
        <f t="shared" si="55"/>
        <v>6.6272454713629303</v>
      </c>
      <c r="AH76">
        <f t="shared" si="55"/>
        <v>6.7322962501314025</v>
      </c>
      <c r="AI76">
        <f t="shared" si="55"/>
        <v>7.5990606365207061</v>
      </c>
      <c r="AJ76">
        <f t="shared" si="55"/>
        <v>7.6953316580627869</v>
      </c>
      <c r="AK76">
        <f t="shared" si="55"/>
        <v>7.464454039349655</v>
      </c>
      <c r="AL76">
        <f t="shared" si="55"/>
        <v>8.0362191379436414</v>
      </c>
      <c r="AM76">
        <f t="shared" si="55"/>
        <v>8.1830759681066034</v>
      </c>
      <c r="AN76">
        <f t="shared" si="55"/>
        <v>8.6964168798265984</v>
      </c>
      <c r="AO76">
        <f t="shared" si="55"/>
        <v>10.660582535778842</v>
      </c>
      <c r="AP76">
        <f t="shared" si="55"/>
        <v>14.841682692307691</v>
      </c>
    </row>
    <row r="77" spans="1:42" x14ac:dyDescent="0.2">
      <c r="B77">
        <f t="shared" si="53"/>
        <v>20</v>
      </c>
      <c r="C77">
        <f t="shared" ref="C77:AP77" si="56">C5/C54</f>
        <v>7.2987373184439088E-4</v>
      </c>
      <c r="D77">
        <f t="shared" si="56"/>
        <v>4.7728056142335674E-3</v>
      </c>
      <c r="E77">
        <f t="shared" si="56"/>
        <v>1.756222295593287E-2</v>
      </c>
      <c r="F77">
        <f t="shared" si="56"/>
        <v>4.357057708821728E-2</v>
      </c>
      <c r="G77">
        <f t="shared" si="56"/>
        <v>9.5388173325600151E-2</v>
      </c>
      <c r="H77">
        <f t="shared" si="56"/>
        <v>0.11527557370326123</v>
      </c>
      <c r="I77">
        <f t="shared" si="56"/>
        <v>0.1846075829778957</v>
      </c>
      <c r="J77">
        <f t="shared" si="56"/>
        <v>0.25909621388695858</v>
      </c>
      <c r="K77">
        <f t="shared" si="56"/>
        <v>0.35561401215606819</v>
      </c>
      <c r="L77">
        <f t="shared" si="56"/>
        <v>0.46257548639635349</v>
      </c>
      <c r="M77">
        <f t="shared" si="56"/>
        <v>0.59414395726524194</v>
      </c>
      <c r="N77">
        <f t="shared" si="56"/>
        <v>0.73164440376919648</v>
      </c>
      <c r="O77">
        <f t="shared" si="56"/>
        <v>0.92018372959917338</v>
      </c>
      <c r="P77">
        <f t="shared" si="56"/>
        <v>1.0986183326905943</v>
      </c>
      <c r="Q77">
        <f t="shared" si="56"/>
        <v>1.2977422066887987</v>
      </c>
      <c r="R77">
        <f t="shared" si="56"/>
        <v>1.5779062995762796</v>
      </c>
      <c r="S77">
        <f t="shared" si="56"/>
        <v>1.8723688085791999</v>
      </c>
      <c r="T77">
        <f t="shared" si="56"/>
        <v>2.2225682696527413</v>
      </c>
      <c r="U77">
        <f t="shared" si="56"/>
        <v>2.4252331257325919</v>
      </c>
      <c r="V77">
        <f t="shared" si="56"/>
        <v>2.6275560471132637</v>
      </c>
      <c r="W77">
        <f t="shared" si="56"/>
        <v>2.8715777702338396</v>
      </c>
      <c r="X77">
        <f t="shared" si="56"/>
        <v>3.1105010500489021</v>
      </c>
      <c r="Y77">
        <f t="shared" si="56"/>
        <v>3.518451586595492</v>
      </c>
      <c r="Z77">
        <f t="shared" si="56"/>
        <v>3.7638230577254812</v>
      </c>
      <c r="AA77">
        <f t="shared" si="56"/>
        <v>4.2027295349905929</v>
      </c>
      <c r="AB77">
        <f t="shared" si="56"/>
        <v>4.7899661896793155</v>
      </c>
      <c r="AC77">
        <f t="shared" si="56"/>
        <v>5.2555218965639652</v>
      </c>
      <c r="AD77">
        <f t="shared" si="56"/>
        <v>5.219777615950739</v>
      </c>
      <c r="AE77">
        <f t="shared" si="56"/>
        <v>5.6370412538025017</v>
      </c>
      <c r="AF77">
        <f t="shared" si="56"/>
        <v>6.1082842864434497</v>
      </c>
      <c r="AG77">
        <f t="shared" si="56"/>
        <v>6.4879950477833264</v>
      </c>
      <c r="AH77">
        <f t="shared" si="56"/>
        <v>6.770098917702116</v>
      </c>
      <c r="AI77">
        <f t="shared" si="56"/>
        <v>7.1625943480797059</v>
      </c>
      <c r="AJ77">
        <f t="shared" si="56"/>
        <v>7.4353829098144386</v>
      </c>
      <c r="AK77">
        <f t="shared" si="56"/>
        <v>7.6772725107680158</v>
      </c>
      <c r="AL77">
        <f t="shared" si="56"/>
        <v>7.7771355544546017</v>
      </c>
      <c r="AM77">
        <f t="shared" si="56"/>
        <v>7.9218153711406165</v>
      </c>
      <c r="AN77">
        <f t="shared" si="56"/>
        <v>8.5544442077776601</v>
      </c>
      <c r="AO77">
        <f t="shared" si="56"/>
        <v>9.1502916674532582</v>
      </c>
      <c r="AP77">
        <f t="shared" si="56"/>
        <v>7.4395896584887513</v>
      </c>
    </row>
    <row r="78" spans="1:42" x14ac:dyDescent="0.2">
      <c r="B78">
        <f t="shared" si="53"/>
        <v>25</v>
      </c>
      <c r="C78">
        <f t="shared" ref="C78:AP78" si="57">C6/C55</f>
        <v>7.0195963732085412E-4</v>
      </c>
      <c r="D78">
        <f t="shared" si="57"/>
        <v>5.3016855432853173E-3</v>
      </c>
      <c r="E78">
        <f t="shared" si="57"/>
        <v>1.9658141693307214E-2</v>
      </c>
      <c r="F78">
        <f t="shared" si="57"/>
        <v>5.3613232145295182E-2</v>
      </c>
      <c r="G78">
        <f t="shared" si="57"/>
        <v>0.10218305533241978</v>
      </c>
      <c r="H78">
        <f t="shared" si="57"/>
        <v>0.15678548368404499</v>
      </c>
      <c r="I78">
        <f t="shared" si="57"/>
        <v>0.23375813264986217</v>
      </c>
      <c r="J78">
        <f t="shared" si="57"/>
        <v>0.32965105267896783</v>
      </c>
      <c r="K78">
        <f t="shared" si="57"/>
        <v>0.47285534004132879</v>
      </c>
      <c r="L78">
        <f t="shared" si="57"/>
        <v>0.60781777855670849</v>
      </c>
      <c r="M78">
        <f t="shared" si="57"/>
        <v>0.75482853764288516</v>
      </c>
      <c r="N78">
        <f t="shared" si="57"/>
        <v>0.91717639500488535</v>
      </c>
      <c r="O78">
        <f t="shared" si="57"/>
        <v>1.1289456160371918</v>
      </c>
      <c r="P78">
        <f t="shared" si="57"/>
        <v>1.2454169349014395</v>
      </c>
      <c r="Q78">
        <f t="shared" si="57"/>
        <v>1.4654186971955063</v>
      </c>
      <c r="R78">
        <f t="shared" si="57"/>
        <v>1.6744941787595209</v>
      </c>
      <c r="S78">
        <f t="shared" si="57"/>
        <v>1.9013487332193524</v>
      </c>
      <c r="T78">
        <f t="shared" si="57"/>
        <v>2.0826417774546906</v>
      </c>
      <c r="U78">
        <f t="shared" si="57"/>
        <v>2.2654135953262289</v>
      </c>
      <c r="V78">
        <f t="shared" si="57"/>
        <v>2.5588088193442236</v>
      </c>
      <c r="W78">
        <f t="shared" si="57"/>
        <v>2.7812966727020774</v>
      </c>
      <c r="X78">
        <f t="shared" si="57"/>
        <v>3.1708241439954965</v>
      </c>
      <c r="Y78">
        <f t="shared" si="57"/>
        <v>3.5249397339800761</v>
      </c>
      <c r="Z78">
        <f t="shared" si="57"/>
        <v>3.8169981271738158</v>
      </c>
      <c r="AA78">
        <f t="shared" si="57"/>
        <v>4.1172353794361403</v>
      </c>
      <c r="AB78">
        <f t="shared" si="57"/>
        <v>4.5876872020661139</v>
      </c>
      <c r="AC78">
        <f t="shared" si="57"/>
        <v>5.1324034663557292</v>
      </c>
      <c r="AD78">
        <f t="shared" si="57"/>
        <v>5.2251739812445059</v>
      </c>
      <c r="AE78">
        <f t="shared" si="57"/>
        <v>5.5441493090040659</v>
      </c>
      <c r="AF78">
        <f t="shared" si="57"/>
        <v>5.8020559667731346</v>
      </c>
      <c r="AG78">
        <f t="shared" si="57"/>
        <v>6.1095228579031664</v>
      </c>
      <c r="AH78">
        <f t="shared" si="57"/>
        <v>6.2737733738213217</v>
      </c>
      <c r="AI78">
        <f t="shared" si="57"/>
        <v>6.5700023094603566</v>
      </c>
      <c r="AJ78">
        <f t="shared" si="57"/>
        <v>6.9016543689593393</v>
      </c>
      <c r="AK78">
        <f t="shared" si="57"/>
        <v>7.0943926128884689</v>
      </c>
      <c r="AL78">
        <f t="shared" si="57"/>
        <v>7.1531250292810462</v>
      </c>
      <c r="AM78">
        <f t="shared" si="57"/>
        <v>7.5113400519375864</v>
      </c>
      <c r="AN78">
        <f t="shared" si="57"/>
        <v>7.9529418577970707</v>
      </c>
      <c r="AO78">
        <f t="shared" si="57"/>
        <v>8.4409624971029249</v>
      </c>
      <c r="AP78">
        <f t="shared" si="57"/>
        <v>9.1395399621487847</v>
      </c>
    </row>
    <row r="79" spans="1:42" x14ac:dyDescent="0.2">
      <c r="B79">
        <f t="shared" si="53"/>
        <v>30</v>
      </c>
      <c r="C79">
        <f t="shared" ref="C79:AP79" si="58">C7/C56</f>
        <v>7.7621208502507766E-4</v>
      </c>
      <c r="D79">
        <f t="shared" si="58"/>
        <v>6.6011336729568781E-3</v>
      </c>
      <c r="E79">
        <f t="shared" si="58"/>
        <v>2.1733473689190621E-2</v>
      </c>
      <c r="F79">
        <f t="shared" si="58"/>
        <v>6.2403993855606743E-2</v>
      </c>
      <c r="G79">
        <f t="shared" si="58"/>
        <v>0.1162563532655865</v>
      </c>
      <c r="H79">
        <f t="shared" si="58"/>
        <v>0.17880956227292452</v>
      </c>
      <c r="I79">
        <f t="shared" si="58"/>
        <v>0.26888388687277015</v>
      </c>
      <c r="J79">
        <f t="shared" si="58"/>
        <v>0.37609343806772572</v>
      </c>
      <c r="K79">
        <f t="shared" si="58"/>
        <v>0.50939452478666802</v>
      </c>
      <c r="L79">
        <f t="shared" si="58"/>
        <v>0.660835539498698</v>
      </c>
      <c r="M79">
        <f t="shared" si="58"/>
        <v>0.79547201436101889</v>
      </c>
      <c r="N79">
        <f t="shared" si="58"/>
        <v>1.0379069713704741</v>
      </c>
      <c r="O79">
        <f t="shared" si="58"/>
        <v>1.1358298952713428</v>
      </c>
      <c r="P79">
        <f t="shared" si="58"/>
        <v>1.3100116952167546</v>
      </c>
      <c r="Q79">
        <f t="shared" si="58"/>
        <v>1.5225955085590599</v>
      </c>
      <c r="R79">
        <f t="shared" si="58"/>
        <v>1.7082807917369192</v>
      </c>
      <c r="S79">
        <f t="shared" si="58"/>
        <v>1.944943947912001</v>
      </c>
      <c r="T79">
        <f t="shared" si="58"/>
        <v>2.1933990588800452</v>
      </c>
      <c r="U79">
        <f t="shared" si="58"/>
        <v>2.3871753367290869</v>
      </c>
      <c r="V79">
        <f t="shared" si="58"/>
        <v>2.5912388037379026</v>
      </c>
      <c r="W79">
        <f t="shared" si="58"/>
        <v>2.7952893707321542</v>
      </c>
      <c r="X79">
        <f t="shared" si="58"/>
        <v>3.1213252461244716</v>
      </c>
      <c r="Y79">
        <f t="shared" si="58"/>
        <v>3.534250431199693</v>
      </c>
      <c r="Z79">
        <f t="shared" si="58"/>
        <v>3.69760606456079</v>
      </c>
      <c r="AA79">
        <f t="shared" si="58"/>
        <v>3.8526880198615614</v>
      </c>
      <c r="AB79">
        <f t="shared" si="58"/>
        <v>4.4975706078699105</v>
      </c>
      <c r="AC79">
        <f t="shared" si="58"/>
        <v>4.8819567741848751</v>
      </c>
      <c r="AD79">
        <f t="shared" si="58"/>
        <v>4.9625786821410216</v>
      </c>
      <c r="AE79">
        <f t="shared" si="58"/>
        <v>5.3952152433954161</v>
      </c>
      <c r="AF79">
        <f t="shared" si="58"/>
        <v>5.4992141371852199</v>
      </c>
      <c r="AG79">
        <f t="shared" si="58"/>
        <v>6.0019355834490931</v>
      </c>
      <c r="AH79">
        <f t="shared" si="58"/>
        <v>6.066019924400825</v>
      </c>
      <c r="AI79">
        <f t="shared" si="58"/>
        <v>6.4493270368294597</v>
      </c>
      <c r="AJ79">
        <f t="shared" si="58"/>
        <v>6.8834462530011331</v>
      </c>
      <c r="AK79">
        <f t="shared" si="58"/>
        <v>7.1703807254960346</v>
      </c>
      <c r="AL79">
        <f t="shared" si="58"/>
        <v>7.1445678706275544</v>
      </c>
      <c r="AM79">
        <f t="shared" si="58"/>
        <v>7.6804861453274214</v>
      </c>
      <c r="AN79">
        <f t="shared" si="58"/>
        <v>7.9466565445997448</v>
      </c>
      <c r="AO79">
        <f t="shared" si="58"/>
        <v>7.9558794727743498</v>
      </c>
      <c r="AP79">
        <f t="shared" si="58"/>
        <v>10.813354485659792</v>
      </c>
    </row>
    <row r="80" spans="1:42" x14ac:dyDescent="0.2">
      <c r="B80">
        <f t="shared" si="53"/>
        <v>35</v>
      </c>
      <c r="C80">
        <f t="shared" ref="C80:AP80" si="59">C8/C57</f>
        <v>1.0943163942274811E-3</v>
      </c>
      <c r="D80">
        <f t="shared" si="59"/>
        <v>7.484963243484073E-3</v>
      </c>
      <c r="E80">
        <f t="shared" si="59"/>
        <v>2.6898502026737402E-2</v>
      </c>
      <c r="F80">
        <f t="shared" si="59"/>
        <v>6.9777272190415809E-2</v>
      </c>
      <c r="G80">
        <f t="shared" si="59"/>
        <v>0.12981722123247144</v>
      </c>
      <c r="H80">
        <f t="shared" si="59"/>
        <v>0.21370474038891055</v>
      </c>
      <c r="I80">
        <f t="shared" si="59"/>
        <v>0.31591584969572239</v>
      </c>
      <c r="J80">
        <f t="shared" si="59"/>
        <v>0.4442709440976057</v>
      </c>
      <c r="K80">
        <f t="shared" si="59"/>
        <v>0.59411159428822957</v>
      </c>
      <c r="L80">
        <f t="shared" si="59"/>
        <v>0.76696535372522223</v>
      </c>
      <c r="M80">
        <f t="shared" si="59"/>
        <v>0.91080622054073379</v>
      </c>
      <c r="N80">
        <f t="shared" si="59"/>
        <v>1.1097150172524153</v>
      </c>
      <c r="O80">
        <f t="shared" si="59"/>
        <v>1.1648832503229563</v>
      </c>
      <c r="P80">
        <f t="shared" si="59"/>
        <v>1.3638978380563134</v>
      </c>
      <c r="Q80">
        <f t="shared" si="59"/>
        <v>1.4631518372044614</v>
      </c>
      <c r="R80">
        <f t="shared" si="59"/>
        <v>1.6181944492092353</v>
      </c>
      <c r="S80">
        <f t="shared" si="59"/>
        <v>1.8834577702771784</v>
      </c>
      <c r="T80">
        <f t="shared" si="59"/>
        <v>2.1231831102395993</v>
      </c>
      <c r="U80">
        <f t="shared" si="59"/>
        <v>2.3874239530165671</v>
      </c>
      <c r="V80">
        <f t="shared" si="59"/>
        <v>2.6147276627808198</v>
      </c>
      <c r="W80">
        <f t="shared" si="59"/>
        <v>2.9012376299015341</v>
      </c>
      <c r="X80">
        <f t="shared" si="59"/>
        <v>3.1190880065980506</v>
      </c>
      <c r="Y80">
        <f t="shared" si="59"/>
        <v>3.6133462430777707</v>
      </c>
      <c r="Z80">
        <f t="shared" si="59"/>
        <v>3.708483036536764</v>
      </c>
      <c r="AA80">
        <f t="shared" si="59"/>
        <v>4.0729821235720056</v>
      </c>
      <c r="AB80">
        <f t="shared" si="59"/>
        <v>4.4388231262264313</v>
      </c>
      <c r="AC80">
        <f t="shared" si="59"/>
        <v>4.8142007665866764</v>
      </c>
      <c r="AD80">
        <f t="shared" si="59"/>
        <v>4.9126089480994821</v>
      </c>
      <c r="AE80">
        <f t="shared" si="59"/>
        <v>5.1443670199699225</v>
      </c>
      <c r="AF80">
        <f t="shared" si="59"/>
        <v>5.6728824101734467</v>
      </c>
      <c r="AG80">
        <f t="shared" si="59"/>
        <v>5.7083791859769875</v>
      </c>
      <c r="AH80">
        <f t="shared" si="59"/>
        <v>5.6548670629399052</v>
      </c>
      <c r="AI80">
        <f t="shared" si="59"/>
        <v>6.014599706241416</v>
      </c>
      <c r="AJ80">
        <f t="shared" si="59"/>
        <v>6.3356364102487115</v>
      </c>
      <c r="AK80">
        <f t="shared" si="59"/>
        <v>6.7133774896581935</v>
      </c>
      <c r="AL80">
        <f t="shared" si="59"/>
        <v>7.1036282048341848</v>
      </c>
      <c r="AM80">
        <f t="shared" si="59"/>
        <v>7.653975534922445</v>
      </c>
      <c r="AN80">
        <f t="shared" si="59"/>
        <v>8.3609708616437857</v>
      </c>
      <c r="AO80">
        <f t="shared" si="59"/>
        <v>8.5794482463644162</v>
      </c>
      <c r="AP80">
        <f t="shared" si="59"/>
        <v>8.8623246094138715</v>
      </c>
    </row>
    <row r="81" spans="2:42" x14ac:dyDescent="0.2">
      <c r="B81">
        <f t="shared" si="53"/>
        <v>40</v>
      </c>
      <c r="C81">
        <f t="shared" ref="C81:AP81" si="60">C9/C58</f>
        <v>8.2614757060980035E-4</v>
      </c>
      <c r="D81">
        <f t="shared" si="60"/>
        <v>7.7742405138243546E-3</v>
      </c>
      <c r="E81">
        <f t="shared" si="60"/>
        <v>3.2589710817237931E-2</v>
      </c>
      <c r="F81">
        <f t="shared" si="60"/>
        <v>7.6763891607707177E-2</v>
      </c>
      <c r="G81">
        <f t="shared" si="60"/>
        <v>0.15015416421607941</v>
      </c>
      <c r="H81">
        <f t="shared" si="60"/>
        <v>0.23226363846167508</v>
      </c>
      <c r="I81">
        <f t="shared" si="60"/>
        <v>0.33992119943005156</v>
      </c>
      <c r="J81">
        <f t="shared" si="60"/>
        <v>0.50585171247427307</v>
      </c>
      <c r="K81">
        <f t="shared" si="60"/>
        <v>0.65256172683598634</v>
      </c>
      <c r="L81">
        <f t="shared" si="60"/>
        <v>0.85393018701629897</v>
      </c>
      <c r="M81">
        <f t="shared" si="60"/>
        <v>0.99224894562863331</v>
      </c>
      <c r="N81">
        <f t="shared" si="60"/>
        <v>1.1058117809027435</v>
      </c>
      <c r="O81">
        <f t="shared" si="60"/>
        <v>1.1883940983900625</v>
      </c>
      <c r="P81">
        <f t="shared" si="60"/>
        <v>1.3250292345722872</v>
      </c>
      <c r="Q81">
        <f t="shared" si="60"/>
        <v>1.4581802146112011</v>
      </c>
      <c r="R81">
        <f t="shared" si="60"/>
        <v>1.6197545160952189</v>
      </c>
      <c r="S81">
        <f t="shared" si="60"/>
        <v>1.8696977136139821</v>
      </c>
      <c r="T81">
        <f t="shared" si="60"/>
        <v>2.0653303888017898</v>
      </c>
      <c r="U81">
        <f t="shared" si="60"/>
        <v>2.3591797851409542</v>
      </c>
      <c r="V81">
        <f t="shared" si="60"/>
        <v>2.5797582758112183</v>
      </c>
      <c r="W81">
        <f t="shared" si="60"/>
        <v>2.7685545820742381</v>
      </c>
      <c r="X81">
        <f t="shared" si="60"/>
        <v>2.9173794872294114</v>
      </c>
      <c r="Y81">
        <f t="shared" si="60"/>
        <v>3.2955410494263786</v>
      </c>
      <c r="Z81">
        <f t="shared" si="60"/>
        <v>3.5981911690074648</v>
      </c>
      <c r="AA81">
        <f t="shared" si="60"/>
        <v>3.8652827578675302</v>
      </c>
      <c r="AB81">
        <f t="shared" si="60"/>
        <v>4.2477463280259879</v>
      </c>
      <c r="AC81">
        <f t="shared" si="60"/>
        <v>4.49399286020682</v>
      </c>
      <c r="AD81">
        <f t="shared" si="60"/>
        <v>4.8096944940304329</v>
      </c>
      <c r="AE81">
        <f t="shared" si="60"/>
        <v>5.1467523496617611</v>
      </c>
      <c r="AF81">
        <f t="shared" si="60"/>
        <v>5.3303632186510557</v>
      </c>
      <c r="AG81">
        <f t="shared" si="60"/>
        <v>5.7013575193061437</v>
      </c>
      <c r="AH81">
        <f t="shared" si="60"/>
        <v>5.9868403408432744</v>
      </c>
      <c r="AI81">
        <f t="shared" si="60"/>
        <v>6.5169885331580053</v>
      </c>
      <c r="AJ81">
        <f t="shared" si="60"/>
        <v>7.0901669129581641</v>
      </c>
      <c r="AK81">
        <f t="shared" si="60"/>
        <v>7.6105458814322038</v>
      </c>
      <c r="AL81">
        <f t="shared" si="60"/>
        <v>8.0275969378828105</v>
      </c>
      <c r="AM81">
        <f t="shared" si="60"/>
        <v>8.7106108282379555</v>
      </c>
      <c r="AN81">
        <f t="shared" si="60"/>
        <v>9.1360966127234509</v>
      </c>
      <c r="AO81">
        <f t="shared" si="60"/>
        <v>9.7724733239027106</v>
      </c>
      <c r="AP81">
        <f t="shared" si="60"/>
        <v>9.5204634560243431</v>
      </c>
    </row>
    <row r="82" spans="2:42" x14ac:dyDescent="0.2">
      <c r="B82">
        <f t="shared" si="53"/>
        <v>45</v>
      </c>
      <c r="C82">
        <f t="shared" ref="C82:AP82" si="61">C10/C59</f>
        <v>1.0857272110382267E-3</v>
      </c>
      <c r="D82">
        <f t="shared" si="61"/>
        <v>6.7831175740379508E-3</v>
      </c>
      <c r="E82">
        <f t="shared" si="61"/>
        <v>3.5462250434412576E-2</v>
      </c>
      <c r="F82">
        <f t="shared" si="61"/>
        <v>7.5106318534515631E-2</v>
      </c>
      <c r="G82">
        <f t="shared" si="61"/>
        <v>0.14258172268794742</v>
      </c>
      <c r="H82">
        <f t="shared" si="61"/>
        <v>0.2356875503620568</v>
      </c>
      <c r="I82">
        <f t="shared" si="61"/>
        <v>0.37552718239066379</v>
      </c>
      <c r="J82">
        <f t="shared" si="61"/>
        <v>0.52212782572401817</v>
      </c>
      <c r="K82">
        <f t="shared" si="61"/>
        <v>0.70519200196461118</v>
      </c>
      <c r="L82">
        <f t="shared" si="61"/>
        <v>0.91510956354982453</v>
      </c>
      <c r="M82">
        <f t="shared" si="61"/>
        <v>1.0538928557111107</v>
      </c>
      <c r="N82">
        <f t="shared" si="61"/>
        <v>1.169064059039459</v>
      </c>
      <c r="O82">
        <f t="shared" si="61"/>
        <v>1.2799372696822828</v>
      </c>
      <c r="P82">
        <f t="shared" si="61"/>
        <v>1.443018803830121</v>
      </c>
      <c r="Q82">
        <f t="shared" si="61"/>
        <v>1.5298289471896525</v>
      </c>
      <c r="R82">
        <f t="shared" si="61"/>
        <v>1.6456078284279891</v>
      </c>
      <c r="S82">
        <f t="shared" si="61"/>
        <v>1.8077661944874113</v>
      </c>
      <c r="T82">
        <f t="shared" si="61"/>
        <v>2.0309605270122657</v>
      </c>
      <c r="U82">
        <f t="shared" si="61"/>
        <v>2.2090474220218779</v>
      </c>
      <c r="V82">
        <f t="shared" si="61"/>
        <v>2.4371543131456095</v>
      </c>
      <c r="W82">
        <f t="shared" si="61"/>
        <v>2.7480655161471428</v>
      </c>
      <c r="X82">
        <f t="shared" si="61"/>
        <v>2.9380999332669844</v>
      </c>
      <c r="Y82">
        <f t="shared" si="61"/>
        <v>3.1319750369735124</v>
      </c>
      <c r="Z82">
        <f t="shared" si="61"/>
        <v>3.2974310688406989</v>
      </c>
      <c r="AA82">
        <f t="shared" si="61"/>
        <v>3.6482747188289002</v>
      </c>
      <c r="AB82">
        <f t="shared" si="61"/>
        <v>3.9851063510934828</v>
      </c>
      <c r="AC82">
        <f t="shared" si="61"/>
        <v>4.3272176262418549</v>
      </c>
      <c r="AD82">
        <f t="shared" si="61"/>
        <v>4.780940984341707</v>
      </c>
      <c r="AE82">
        <f t="shared" si="61"/>
        <v>5.3117049103073368</v>
      </c>
      <c r="AF82">
        <f t="shared" si="61"/>
        <v>5.5165706343491836</v>
      </c>
      <c r="AG82">
        <f t="shared" si="61"/>
        <v>5.8724511142607865</v>
      </c>
      <c r="AH82">
        <f t="shared" si="61"/>
        <v>6.1787832406136047</v>
      </c>
      <c r="AI82">
        <f t="shared" si="61"/>
        <v>6.6940467172756764</v>
      </c>
      <c r="AJ82">
        <f t="shared" si="61"/>
        <v>7.1472128342505572</v>
      </c>
      <c r="AK82">
        <f t="shared" si="61"/>
        <v>7.8362489209809461</v>
      </c>
      <c r="AL82">
        <f t="shared" si="61"/>
        <v>8.3793957864779909</v>
      </c>
      <c r="AM82">
        <f t="shared" si="61"/>
        <v>9.0744972893391207</v>
      </c>
      <c r="AN82">
        <f t="shared" si="61"/>
        <v>9.422595963874091</v>
      </c>
      <c r="AO82">
        <f t="shared" si="61"/>
        <v>11.008245741844098</v>
      </c>
      <c r="AP82">
        <f t="shared" si="61"/>
        <v>12.280626704454306</v>
      </c>
    </row>
    <row r="83" spans="2:42" x14ac:dyDescent="0.2">
      <c r="B83">
        <f t="shared" si="53"/>
        <v>50</v>
      </c>
      <c r="C83">
        <f t="shared" ref="C83:AP83" si="62">C11/C60</f>
        <v>6.2613486945087976E-4</v>
      </c>
      <c r="D83">
        <f t="shared" si="62"/>
        <v>6.5104104699583581E-3</v>
      </c>
      <c r="E83">
        <f t="shared" si="62"/>
        <v>3.6991163683821146E-2</v>
      </c>
      <c r="F83">
        <f t="shared" si="62"/>
        <v>8.1993943629163749E-2</v>
      </c>
      <c r="G83">
        <f t="shared" si="62"/>
        <v>0.15942536790469516</v>
      </c>
      <c r="H83">
        <f t="shared" si="62"/>
        <v>0.24230250947090076</v>
      </c>
      <c r="I83">
        <f t="shared" si="62"/>
        <v>0.38609745160481257</v>
      </c>
      <c r="J83">
        <f t="shared" si="62"/>
        <v>0.55792916531317194</v>
      </c>
      <c r="K83">
        <f t="shared" si="62"/>
        <v>0.74681958686778738</v>
      </c>
      <c r="L83">
        <f t="shared" si="62"/>
        <v>0.99550189122421517</v>
      </c>
      <c r="M83">
        <f t="shared" si="62"/>
        <v>1.140654597077382</v>
      </c>
      <c r="N83">
        <f t="shared" si="62"/>
        <v>1.2479309967566501</v>
      </c>
      <c r="O83">
        <f t="shared" si="62"/>
        <v>1.3265531726730047</v>
      </c>
      <c r="P83">
        <f t="shared" si="62"/>
        <v>1.4183302991967255</v>
      </c>
      <c r="Q83">
        <f t="shared" si="62"/>
        <v>1.5115126733150606</v>
      </c>
      <c r="R83">
        <f t="shared" si="62"/>
        <v>1.5761017097907308</v>
      </c>
      <c r="S83">
        <f t="shared" si="62"/>
        <v>1.8509728129520915</v>
      </c>
      <c r="T83">
        <f t="shared" si="62"/>
        <v>2.1082059666578066</v>
      </c>
      <c r="U83">
        <f t="shared" si="62"/>
        <v>2.3353379515677464</v>
      </c>
      <c r="V83">
        <f t="shared" si="62"/>
        <v>2.546588885438009</v>
      </c>
      <c r="W83">
        <f t="shared" si="62"/>
        <v>2.7668565711711826</v>
      </c>
      <c r="X83">
        <f t="shared" si="62"/>
        <v>3.0645185496994443</v>
      </c>
      <c r="Y83">
        <f t="shared" si="62"/>
        <v>3.198205276513796</v>
      </c>
      <c r="Z83">
        <f t="shared" si="62"/>
        <v>3.3928881072109784</v>
      </c>
      <c r="AA83">
        <f t="shared" si="62"/>
        <v>3.7596252437724926</v>
      </c>
      <c r="AB83">
        <f t="shared" si="62"/>
        <v>4.0041686149261775</v>
      </c>
      <c r="AC83">
        <f t="shared" si="62"/>
        <v>4.2431643959918164</v>
      </c>
      <c r="AD83">
        <f t="shared" si="62"/>
        <v>4.7134897589170581</v>
      </c>
      <c r="AE83">
        <f t="shared" si="62"/>
        <v>5.1476596180409722</v>
      </c>
      <c r="AF83">
        <f t="shared" si="62"/>
        <v>5.4537948328499857</v>
      </c>
      <c r="AG83">
        <f t="shared" si="62"/>
        <v>5.9843630737086144</v>
      </c>
      <c r="AH83">
        <f t="shared" si="62"/>
        <v>6.3685821216315883</v>
      </c>
      <c r="AI83">
        <f t="shared" si="62"/>
        <v>7.2286177445739304</v>
      </c>
      <c r="AJ83">
        <f t="shared" si="62"/>
        <v>7.7432104253093934</v>
      </c>
      <c r="AK83">
        <f t="shared" si="62"/>
        <v>8.6033908505447378</v>
      </c>
      <c r="AL83">
        <f t="shared" si="62"/>
        <v>9.1990902085217652</v>
      </c>
      <c r="AM83">
        <f t="shared" si="62"/>
        <v>9.9969357082405121</v>
      </c>
      <c r="AN83">
        <f t="shared" si="62"/>
        <v>10.197728338456729</v>
      </c>
      <c r="AO83">
        <f t="shared" si="62"/>
        <v>10.773299695257796</v>
      </c>
      <c r="AP83">
        <f t="shared" si="62"/>
        <v>10.775173703333829</v>
      </c>
    </row>
    <row r="84" spans="2:42" x14ac:dyDescent="0.2">
      <c r="B84">
        <f t="shared" si="53"/>
        <v>55</v>
      </c>
      <c r="C84">
        <f t="shared" ref="C84:AP84" si="63">C12/C61</f>
        <v>1.9899083220808757E-3</v>
      </c>
      <c r="D84">
        <f t="shared" si="63"/>
        <v>7.6075321918972439E-3</v>
      </c>
      <c r="E84">
        <f t="shared" si="63"/>
        <v>4.2302202120322693E-2</v>
      </c>
      <c r="F84">
        <f t="shared" si="63"/>
        <v>8.1869999291935142E-2</v>
      </c>
      <c r="G84">
        <f t="shared" si="63"/>
        <v>0.14907329980736936</v>
      </c>
      <c r="H84">
        <f t="shared" si="63"/>
        <v>0.24909537805413107</v>
      </c>
      <c r="I84">
        <f t="shared" si="63"/>
        <v>0.39211040691820176</v>
      </c>
      <c r="J84">
        <f t="shared" si="63"/>
        <v>0.58446927638262203</v>
      </c>
      <c r="K84">
        <f t="shared" si="63"/>
        <v>0.80083066235610278</v>
      </c>
      <c r="L84">
        <f t="shared" si="63"/>
        <v>1.0596428185763749</v>
      </c>
      <c r="M84">
        <f t="shared" si="63"/>
        <v>1.267560717007389</v>
      </c>
      <c r="N84">
        <f t="shared" si="63"/>
        <v>1.3802264709527532</v>
      </c>
      <c r="O84">
        <f t="shared" si="63"/>
        <v>1.4268671643390367</v>
      </c>
      <c r="P84">
        <f t="shared" si="63"/>
        <v>1.4722767890022355</v>
      </c>
      <c r="Q84">
        <f t="shared" si="63"/>
        <v>1.5137429120922015</v>
      </c>
      <c r="R84">
        <f t="shared" si="63"/>
        <v>1.63170332600722</v>
      </c>
      <c r="S84">
        <f t="shared" si="63"/>
        <v>1.7644369901551846</v>
      </c>
      <c r="T84">
        <f t="shared" si="63"/>
        <v>2.0609711198580412</v>
      </c>
      <c r="U84">
        <f t="shared" si="63"/>
        <v>2.27583743315189</v>
      </c>
      <c r="V84">
        <f t="shared" si="63"/>
        <v>2.5101040958519425</v>
      </c>
      <c r="W84">
        <f t="shared" si="63"/>
        <v>2.7455853428387451</v>
      </c>
      <c r="X84">
        <f t="shared" si="63"/>
        <v>2.9898544180000166</v>
      </c>
      <c r="Y84">
        <f t="shared" si="63"/>
        <v>3.2312087419377313</v>
      </c>
      <c r="Z84">
        <f t="shared" si="63"/>
        <v>3.4741273146337552</v>
      </c>
      <c r="AA84">
        <f t="shared" si="63"/>
        <v>3.7396289397934259</v>
      </c>
      <c r="AB84">
        <f t="shared" si="63"/>
        <v>4.082747567045347</v>
      </c>
      <c r="AC84">
        <f t="shared" si="63"/>
        <v>4.2688299441211193</v>
      </c>
      <c r="AD84">
        <f t="shared" si="63"/>
        <v>4.5640165717800629</v>
      </c>
      <c r="AE84">
        <f t="shared" si="63"/>
        <v>4.9324287169204748</v>
      </c>
      <c r="AF84">
        <f t="shared" si="63"/>
        <v>5.2708615115536039</v>
      </c>
      <c r="AG84">
        <f t="shared" si="63"/>
        <v>5.5786401150035063</v>
      </c>
      <c r="AH84">
        <f t="shared" si="63"/>
        <v>6.1854810615421698</v>
      </c>
      <c r="AI84">
        <f t="shared" si="63"/>
        <v>6.9140453887302842</v>
      </c>
      <c r="AJ84">
        <f t="shared" si="63"/>
        <v>7.5163952925864406</v>
      </c>
      <c r="AK84">
        <f t="shared" si="63"/>
        <v>8.6264392962366276</v>
      </c>
      <c r="AL84">
        <f t="shared" si="63"/>
        <v>9.3371596209561325</v>
      </c>
      <c r="AM84">
        <f t="shared" si="63"/>
        <v>10.280272776422379</v>
      </c>
      <c r="AN84">
        <f t="shared" si="63"/>
        <v>10.917430950480746</v>
      </c>
      <c r="AO84">
        <f t="shared" si="63"/>
        <v>10.838650505341148</v>
      </c>
      <c r="AP84">
        <f t="shared" si="63"/>
        <v>7.8835328734475363</v>
      </c>
    </row>
    <row r="85" spans="2:42" x14ac:dyDescent="0.2">
      <c r="B85">
        <f t="shared" si="53"/>
        <v>60</v>
      </c>
      <c r="C85">
        <f t="shared" ref="C85:AP85" si="64">C13/C62</f>
        <v>1.2448455613475453E-3</v>
      </c>
      <c r="D85">
        <f t="shared" si="64"/>
        <v>8.3249547556806767E-3</v>
      </c>
      <c r="E85">
        <f t="shared" si="64"/>
        <v>3.6371234223009821E-2</v>
      </c>
      <c r="F85">
        <f t="shared" si="64"/>
        <v>0.11521939693499705</v>
      </c>
      <c r="G85">
        <f t="shared" si="64"/>
        <v>0.156551007362246</v>
      </c>
      <c r="H85">
        <f t="shared" si="64"/>
        <v>0.26423431108777917</v>
      </c>
      <c r="I85">
        <f t="shared" si="64"/>
        <v>0.4182482778012091</v>
      </c>
      <c r="J85">
        <f t="shared" si="64"/>
        <v>0.58218403798326923</v>
      </c>
      <c r="K85">
        <f t="shared" si="64"/>
        <v>0.79654561464930984</v>
      </c>
      <c r="L85">
        <f t="shared" si="64"/>
        <v>1.0290326844905648</v>
      </c>
      <c r="M85">
        <f t="shared" si="64"/>
        <v>1.177727133089953</v>
      </c>
      <c r="N85">
        <f t="shared" si="64"/>
        <v>1.2913689242250568</v>
      </c>
      <c r="O85">
        <f t="shared" si="64"/>
        <v>1.3743445413972508</v>
      </c>
      <c r="P85">
        <f t="shared" si="64"/>
        <v>1.4618662961539863</v>
      </c>
      <c r="Q85">
        <f t="shared" si="64"/>
        <v>1.5387840037464076</v>
      </c>
      <c r="R85">
        <f t="shared" si="64"/>
        <v>1.7492276053291116</v>
      </c>
      <c r="S85">
        <f t="shared" si="64"/>
        <v>1.9786409275189638</v>
      </c>
      <c r="T85">
        <f t="shared" si="64"/>
        <v>2.2348839903527158</v>
      </c>
      <c r="U85">
        <f t="shared" si="64"/>
        <v>2.3130344297154233</v>
      </c>
      <c r="V85">
        <f t="shared" si="64"/>
        <v>2.6322474358653025</v>
      </c>
      <c r="W85">
        <f t="shared" si="64"/>
        <v>2.8491008421185389</v>
      </c>
      <c r="X85">
        <f t="shared" si="64"/>
        <v>3.0319778918278719</v>
      </c>
      <c r="Y85">
        <f t="shared" si="64"/>
        <v>3.464489131361252</v>
      </c>
      <c r="Z85">
        <f t="shared" si="64"/>
        <v>3.6482915898404071</v>
      </c>
      <c r="AA85">
        <f t="shared" si="64"/>
        <v>3.9880192820211655</v>
      </c>
      <c r="AB85">
        <f t="shared" si="64"/>
        <v>4.2336245461715851</v>
      </c>
      <c r="AC85">
        <f t="shared" si="64"/>
        <v>4.5438830727032755</v>
      </c>
      <c r="AD85">
        <f t="shared" si="64"/>
        <v>4.8803961083060203</v>
      </c>
      <c r="AE85">
        <f t="shared" si="64"/>
        <v>5.3363825236840698</v>
      </c>
      <c r="AF85">
        <f t="shared" si="64"/>
        <v>5.7718632152201268</v>
      </c>
      <c r="AG85">
        <f t="shared" si="64"/>
        <v>6.2907128395313547</v>
      </c>
      <c r="AH85">
        <f t="shared" si="64"/>
        <v>6.8712665301541387</v>
      </c>
      <c r="AI85">
        <f t="shared" si="64"/>
        <v>7.8516345761244946</v>
      </c>
      <c r="AJ85">
        <f t="shared" si="64"/>
        <v>8.5817901470298832</v>
      </c>
      <c r="AK85">
        <f t="shared" si="64"/>
        <v>9.6107127396772025</v>
      </c>
      <c r="AL85">
        <f t="shared" si="64"/>
        <v>10.294196224398771</v>
      </c>
      <c r="AM85">
        <f t="shared" si="64"/>
        <v>11.165840029358193</v>
      </c>
      <c r="AN85">
        <f t="shared" si="64"/>
        <v>11.380318741872932</v>
      </c>
      <c r="AO85">
        <f t="shared" si="64"/>
        <v>11.637740681615394</v>
      </c>
      <c r="AP85">
        <f t="shared" si="64"/>
        <v>13.941238524902923</v>
      </c>
    </row>
    <row r="86" spans="2:42" x14ac:dyDescent="0.2">
      <c r="B86">
        <f t="shared" si="53"/>
        <v>65</v>
      </c>
      <c r="C86">
        <f t="shared" ref="C86:AP86" si="65">C14/C63</f>
        <v>1.211998788001212E-3</v>
      </c>
      <c r="D86">
        <f t="shared" si="65"/>
        <v>1.0233436046709952E-2</v>
      </c>
      <c r="E86">
        <f t="shared" si="65"/>
        <v>3.9207847719794575E-2</v>
      </c>
      <c r="F86">
        <f t="shared" si="65"/>
        <v>9.0177315171729402E-2</v>
      </c>
      <c r="G86">
        <f t="shared" si="65"/>
        <v>0.15727050118767749</v>
      </c>
      <c r="H86">
        <f t="shared" si="65"/>
        <v>0.25453245493080023</v>
      </c>
      <c r="I86">
        <f t="shared" si="65"/>
        <v>0.39361407058132514</v>
      </c>
      <c r="J86">
        <f t="shared" si="65"/>
        <v>0.57538422970082437</v>
      </c>
      <c r="K86">
        <f t="shared" si="65"/>
        <v>0.79028557867257343</v>
      </c>
      <c r="L86">
        <f t="shared" si="65"/>
        <v>1.0504132567261861</v>
      </c>
      <c r="M86">
        <f t="shared" si="65"/>
        <v>1.1875828178373808</v>
      </c>
      <c r="N86">
        <f t="shared" si="65"/>
        <v>1.3811733622383309</v>
      </c>
      <c r="O86">
        <f t="shared" si="65"/>
        <v>1.483347293733593</v>
      </c>
      <c r="P86">
        <f t="shared" si="65"/>
        <v>1.6180332414490535</v>
      </c>
      <c r="Q86">
        <f t="shared" si="65"/>
        <v>1.6154510729180829</v>
      </c>
      <c r="R86">
        <f t="shared" si="65"/>
        <v>1.7221316446332982</v>
      </c>
      <c r="S86">
        <f t="shared" si="65"/>
        <v>1.9297801184237924</v>
      </c>
      <c r="T86">
        <f t="shared" si="65"/>
        <v>2.1838333019605156</v>
      </c>
      <c r="U86">
        <f t="shared" si="65"/>
        <v>2.425260142382303</v>
      </c>
      <c r="V86">
        <f t="shared" si="65"/>
        <v>2.7067010241854264</v>
      </c>
      <c r="W86">
        <f t="shared" si="65"/>
        <v>2.9341746808839138</v>
      </c>
      <c r="X86">
        <f t="shared" si="65"/>
        <v>3.3658740081735963</v>
      </c>
      <c r="Y86">
        <f t="shared" si="65"/>
        <v>3.6990704007423298</v>
      </c>
      <c r="Z86">
        <f t="shared" si="65"/>
        <v>4.0287172612623818</v>
      </c>
      <c r="AA86">
        <f t="shared" si="65"/>
        <v>4.2341761793707304</v>
      </c>
      <c r="AB86">
        <f t="shared" si="65"/>
        <v>4.5817630926777193</v>
      </c>
      <c r="AC86">
        <f t="shared" si="65"/>
        <v>4.8600441634027076</v>
      </c>
      <c r="AD86">
        <f t="shared" si="65"/>
        <v>5.3076135778288158</v>
      </c>
      <c r="AE86">
        <f t="shared" si="65"/>
        <v>5.6916920316834103</v>
      </c>
      <c r="AF86">
        <f t="shared" si="65"/>
        <v>6.2206370594083387</v>
      </c>
      <c r="AG86">
        <f t="shared" si="65"/>
        <v>6.7245588945448631</v>
      </c>
      <c r="AH86">
        <f t="shared" si="65"/>
        <v>7.0770061557202579</v>
      </c>
      <c r="AI86">
        <f t="shared" si="65"/>
        <v>8.0235388790496902</v>
      </c>
      <c r="AJ86">
        <f t="shared" si="65"/>
        <v>8.7336112469314386</v>
      </c>
      <c r="AK86">
        <f t="shared" si="65"/>
        <v>9.5082280166184656</v>
      </c>
      <c r="AL86">
        <f t="shared" si="65"/>
        <v>10.170813372611116</v>
      </c>
      <c r="AM86">
        <f t="shared" si="65"/>
        <v>11.403675238664455</v>
      </c>
      <c r="AN86">
        <f t="shared" si="65"/>
        <v>11.787370250272629</v>
      </c>
      <c r="AO86">
        <f t="shared" si="65"/>
        <v>13.741300434978253</v>
      </c>
      <c r="AP86">
        <f t="shared" si="65"/>
        <v>14.225463359592116</v>
      </c>
    </row>
    <row r="87" spans="2:42" x14ac:dyDescent="0.2">
      <c r="B87">
        <f t="shared" si="53"/>
        <v>70</v>
      </c>
      <c r="C87">
        <f t="shared" ref="C87:AP87" si="66">C15/C64</f>
        <v>1.8809367064798268E-3</v>
      </c>
      <c r="D87">
        <f t="shared" si="66"/>
        <v>1.0584430433504296E-2</v>
      </c>
      <c r="E87">
        <f t="shared" si="66"/>
        <v>4.5320822159123378E-2</v>
      </c>
      <c r="F87">
        <f t="shared" si="66"/>
        <v>9.754367296266736E-2</v>
      </c>
      <c r="G87">
        <f t="shared" si="66"/>
        <v>0.16750680374371851</v>
      </c>
      <c r="H87">
        <f t="shared" si="66"/>
        <v>0.26081631727360005</v>
      </c>
      <c r="I87">
        <f t="shared" si="66"/>
        <v>0.39065106039154063</v>
      </c>
      <c r="J87">
        <f t="shared" si="66"/>
        <v>0.55364171008158458</v>
      </c>
      <c r="K87">
        <f t="shared" si="66"/>
        <v>0.76473730463701683</v>
      </c>
      <c r="L87">
        <f t="shared" si="66"/>
        <v>1.0047766151358051</v>
      </c>
      <c r="M87">
        <f t="shared" si="66"/>
        <v>1.1525592684728736</v>
      </c>
      <c r="N87">
        <f t="shared" si="66"/>
        <v>1.2667173185035543</v>
      </c>
      <c r="O87">
        <f t="shared" si="66"/>
        <v>1.3787263235751268</v>
      </c>
      <c r="P87">
        <f t="shared" si="66"/>
        <v>1.4694290870177247</v>
      </c>
      <c r="Q87">
        <f t="shared" si="66"/>
        <v>1.5900517660891289</v>
      </c>
      <c r="R87">
        <f t="shared" si="66"/>
        <v>1.7721576912223433</v>
      </c>
      <c r="S87">
        <f t="shared" si="66"/>
        <v>1.9541559088384979</v>
      </c>
      <c r="T87">
        <f t="shared" si="66"/>
        <v>2.6134578057121733</v>
      </c>
      <c r="U87">
        <f t="shared" si="66"/>
        <v>2.7378707220361824</v>
      </c>
      <c r="V87">
        <f t="shared" si="66"/>
        <v>2.8039729784973644</v>
      </c>
      <c r="W87">
        <f t="shared" si="66"/>
        <v>3.106586512082826</v>
      </c>
      <c r="X87">
        <f t="shared" si="66"/>
        <v>3.4469969624740178</v>
      </c>
      <c r="Y87">
        <f t="shared" si="66"/>
        <v>4.3231205537616351</v>
      </c>
      <c r="Z87">
        <f t="shared" si="66"/>
        <v>4.3211509170219475</v>
      </c>
      <c r="AA87">
        <f t="shared" si="66"/>
        <v>4.5985071100128598</v>
      </c>
      <c r="AB87">
        <f t="shared" si="66"/>
        <v>4.958405370481012</v>
      </c>
      <c r="AC87">
        <f t="shared" si="66"/>
        <v>5.259999144639167</v>
      </c>
      <c r="AD87">
        <f t="shared" si="66"/>
        <v>5.416070274645417</v>
      </c>
      <c r="AE87">
        <f t="shared" si="66"/>
        <v>5.8757644866312964</v>
      </c>
      <c r="AF87">
        <f t="shared" si="66"/>
        <v>6.555587621165567</v>
      </c>
      <c r="AG87">
        <f t="shared" si="66"/>
        <v>7.0632019299104805</v>
      </c>
      <c r="AH87">
        <f t="shared" si="66"/>
        <v>7.4513360604657937</v>
      </c>
      <c r="AI87">
        <f t="shared" si="66"/>
        <v>8.4272086590420336</v>
      </c>
      <c r="AJ87">
        <f t="shared" si="66"/>
        <v>9.1393081146651856</v>
      </c>
      <c r="AK87">
        <f t="shared" si="66"/>
        <v>9.8241978057409405</v>
      </c>
      <c r="AL87">
        <f t="shared" si="66"/>
        <v>10.47953058609294</v>
      </c>
      <c r="AM87">
        <f t="shared" si="66"/>
        <v>11.519540586436321</v>
      </c>
      <c r="AN87">
        <f t="shared" si="66"/>
        <v>12.403053411196101</v>
      </c>
      <c r="AO87">
        <f t="shared" si="66"/>
        <v>13.478267716535434</v>
      </c>
      <c r="AP87">
        <f t="shared" si="66"/>
        <v>14.262125984251972</v>
      </c>
    </row>
    <row r="88" spans="2:42" x14ac:dyDescent="0.2">
      <c r="B88">
        <f t="shared" si="53"/>
        <v>75</v>
      </c>
      <c r="C88">
        <f t="shared" ref="C88:AP88" si="67">C16/C65</f>
        <v>1.0413954699297059E-3</v>
      </c>
      <c r="D88">
        <f t="shared" si="67"/>
        <v>1.5895182157966075E-2</v>
      </c>
      <c r="E88">
        <f t="shared" si="67"/>
        <v>5.5980471928397078E-2</v>
      </c>
      <c r="F88">
        <f t="shared" si="67"/>
        <v>9.9630186257788911E-2</v>
      </c>
      <c r="G88">
        <f t="shared" si="67"/>
        <v>0.17465560627539289</v>
      </c>
      <c r="H88">
        <f t="shared" si="67"/>
        <v>0.23272394635242208</v>
      </c>
      <c r="I88">
        <f t="shared" si="67"/>
        <v>0.37053811718062829</v>
      </c>
      <c r="J88">
        <f t="shared" si="67"/>
        <v>0.52618462518809195</v>
      </c>
      <c r="K88">
        <f t="shared" si="67"/>
        <v>0.70740294360368816</v>
      </c>
      <c r="L88">
        <f t="shared" si="67"/>
        <v>0.87646981032799387</v>
      </c>
      <c r="M88">
        <f t="shared" si="67"/>
        <v>1.0147621975156844</v>
      </c>
      <c r="N88">
        <f t="shared" si="67"/>
        <v>1.1847702930927591</v>
      </c>
      <c r="O88">
        <f t="shared" si="67"/>
        <v>1.2834183093620235</v>
      </c>
      <c r="P88">
        <f t="shared" si="67"/>
        <v>1.3936713611958811</v>
      </c>
      <c r="Q88">
        <f t="shared" si="67"/>
        <v>1.5188829334444844</v>
      </c>
      <c r="R88">
        <f t="shared" si="67"/>
        <v>1.685537246151759</v>
      </c>
      <c r="S88">
        <f t="shared" si="67"/>
        <v>1.8688357984724417</v>
      </c>
      <c r="T88">
        <f t="shared" si="67"/>
        <v>2.2256808173924107</v>
      </c>
      <c r="U88">
        <f t="shared" si="67"/>
        <v>2.4856390230099361</v>
      </c>
      <c r="V88">
        <f t="shared" si="67"/>
        <v>2.7276425300984832</v>
      </c>
      <c r="W88">
        <f t="shared" si="67"/>
        <v>3.1201318867713539</v>
      </c>
      <c r="X88">
        <f t="shared" si="67"/>
        <v>3.4162652649680036</v>
      </c>
      <c r="Y88">
        <f t="shared" si="67"/>
        <v>3.9704718997443456</v>
      </c>
      <c r="Z88">
        <f t="shared" si="67"/>
        <v>4.2814357764148196</v>
      </c>
      <c r="AA88">
        <f t="shared" si="67"/>
        <v>4.7525030094125729</v>
      </c>
      <c r="AB88">
        <f t="shared" si="67"/>
        <v>5.058391914601529</v>
      </c>
      <c r="AC88">
        <f t="shared" si="67"/>
        <v>5.4840377336431523</v>
      </c>
      <c r="AD88">
        <f t="shared" si="67"/>
        <v>5.7519305683708302</v>
      </c>
      <c r="AE88">
        <f t="shared" si="67"/>
        <v>6.3095918985297583</v>
      </c>
      <c r="AF88">
        <f t="shared" si="67"/>
        <v>6.8845947973105623</v>
      </c>
      <c r="AG88">
        <f t="shared" si="67"/>
        <v>7.614048614930967</v>
      </c>
      <c r="AH88">
        <f t="shared" si="67"/>
        <v>7.7548645556629534</v>
      </c>
      <c r="AI88">
        <f t="shared" si="67"/>
        <v>8.5379261790967931</v>
      </c>
      <c r="AJ88">
        <f t="shared" si="67"/>
        <v>9.1467107751053724</v>
      </c>
      <c r="AK88">
        <f t="shared" si="67"/>
        <v>9.8943330951754191</v>
      </c>
      <c r="AL88">
        <f t="shared" si="67"/>
        <v>10.508406650829937</v>
      </c>
      <c r="AM88">
        <f t="shared" si="67"/>
        <v>11.58595612708922</v>
      </c>
      <c r="AN88">
        <f t="shared" si="67"/>
        <v>12.430279294079456</v>
      </c>
      <c r="AO88">
        <f t="shared" si="67"/>
        <v>13.85687993760121</v>
      </c>
      <c r="AP88">
        <f t="shared" si="67"/>
        <v>14.045602376808537</v>
      </c>
    </row>
    <row r="89" spans="2:42" x14ac:dyDescent="0.2">
      <c r="B89">
        <f t="shared" si="53"/>
        <v>80</v>
      </c>
      <c r="C89">
        <f t="shared" ref="C89:AP89" si="68">C17/C66</f>
        <v>1.3555875624841143E-3</v>
      </c>
      <c r="D89">
        <f t="shared" si="68"/>
        <v>8.4165613378825634E-3</v>
      </c>
      <c r="E89">
        <f t="shared" si="68"/>
        <v>3.5610264260050595E-2</v>
      </c>
      <c r="F89">
        <f t="shared" si="68"/>
        <v>7.4684444493257826E-2</v>
      </c>
      <c r="G89">
        <f t="shared" si="68"/>
        <v>0.13674583971713147</v>
      </c>
      <c r="H89">
        <f t="shared" si="68"/>
        <v>0.22439300431697401</v>
      </c>
      <c r="I89">
        <f t="shared" si="68"/>
        <v>0.33938594315217308</v>
      </c>
      <c r="J89">
        <f t="shared" si="68"/>
        <v>0.46255004044720088</v>
      </c>
      <c r="K89">
        <f t="shared" si="68"/>
        <v>0.62187591884739779</v>
      </c>
      <c r="L89">
        <f t="shared" si="68"/>
        <v>0.78210757409440168</v>
      </c>
      <c r="M89">
        <f t="shared" si="68"/>
        <v>0.938547533026863</v>
      </c>
      <c r="N89">
        <f t="shared" si="68"/>
        <v>1.0562813957576689</v>
      </c>
      <c r="O89">
        <f t="shared" si="68"/>
        <v>1.2087262202898166</v>
      </c>
      <c r="P89">
        <f t="shared" si="68"/>
        <v>1.5343735967001824</v>
      </c>
      <c r="Q89">
        <f t="shared" si="68"/>
        <v>1.5334549040414303</v>
      </c>
      <c r="R89">
        <f t="shared" si="68"/>
        <v>1.7360264938036616</v>
      </c>
      <c r="S89">
        <f t="shared" si="68"/>
        <v>1.9504740863481542</v>
      </c>
      <c r="T89">
        <f t="shared" si="68"/>
        <v>2.1926781536047009</v>
      </c>
      <c r="U89">
        <f t="shared" si="68"/>
        <v>2.5253595760787277</v>
      </c>
      <c r="V89">
        <f t="shared" si="68"/>
        <v>2.8858493714290829</v>
      </c>
      <c r="W89">
        <f t="shared" si="68"/>
        <v>3.1341425089339419</v>
      </c>
      <c r="X89">
        <f t="shared" si="68"/>
        <v>3.596326226080012</v>
      </c>
      <c r="Y89">
        <f t="shared" si="68"/>
        <v>3.9906681647220239</v>
      </c>
      <c r="Z89">
        <f t="shared" si="68"/>
        <v>4.3238293892699931</v>
      </c>
      <c r="AA89">
        <f t="shared" si="68"/>
        <v>4.7535108264242885</v>
      </c>
      <c r="AB89">
        <f t="shared" si="68"/>
        <v>5.2757891236270584</v>
      </c>
      <c r="AC89">
        <f t="shared" si="68"/>
        <v>5.7696803819493034</v>
      </c>
      <c r="AD89">
        <f t="shared" si="68"/>
        <v>6.1628831033658233</v>
      </c>
      <c r="AE89">
        <f t="shared" si="68"/>
        <v>6.8711967325632122</v>
      </c>
      <c r="AF89">
        <f t="shared" si="68"/>
        <v>7.5483208144354581</v>
      </c>
      <c r="AG89">
        <f t="shared" si="68"/>
        <v>7.9846588199322364</v>
      </c>
      <c r="AH89">
        <f t="shared" si="68"/>
        <v>8.3698212314132867</v>
      </c>
      <c r="AI89">
        <f t="shared" si="68"/>
        <v>9.3210462540616064</v>
      </c>
      <c r="AJ89">
        <f t="shared" si="68"/>
        <v>9.7879543183092395</v>
      </c>
      <c r="AK89">
        <f t="shared" si="68"/>
        <v>10.102554423511219</v>
      </c>
      <c r="AL89">
        <f t="shared" si="68"/>
        <v>11.187100250166315</v>
      </c>
      <c r="AM89">
        <f t="shared" si="68"/>
        <v>11.911747883980146</v>
      </c>
      <c r="AN89">
        <f t="shared" si="68"/>
        <v>12.34495581604309</v>
      </c>
      <c r="AO89">
        <f t="shared" si="68"/>
        <v>12.845098319706857</v>
      </c>
      <c r="AP89">
        <f t="shared" si="68"/>
        <v>13.244152806652808</v>
      </c>
    </row>
    <row r="90" spans="2:42" x14ac:dyDescent="0.2">
      <c r="B90">
        <f t="shared" si="53"/>
        <v>85</v>
      </c>
      <c r="C90">
        <f t="shared" ref="C90:AP90" si="69">C18/C67</f>
        <v>6.6889632107023408E-4</v>
      </c>
      <c r="D90">
        <f t="shared" si="69"/>
        <v>6.0847812859171121E-3</v>
      </c>
      <c r="E90">
        <f t="shared" si="69"/>
        <v>3.016236668123036E-2</v>
      </c>
      <c r="F90">
        <f t="shared" si="69"/>
        <v>6.2599654794657261E-2</v>
      </c>
      <c r="G90">
        <f t="shared" si="69"/>
        <v>0.11234734284664125</v>
      </c>
      <c r="H90">
        <f t="shared" si="69"/>
        <v>0.18752775904327945</v>
      </c>
      <c r="I90">
        <f t="shared" si="69"/>
        <v>0.28253455719624132</v>
      </c>
      <c r="J90">
        <f t="shared" si="69"/>
        <v>0.38483413561589797</v>
      </c>
      <c r="K90">
        <f t="shared" si="69"/>
        <v>0.51840697855548057</v>
      </c>
      <c r="L90">
        <f t="shared" si="69"/>
        <v>0.66662166937312139</v>
      </c>
      <c r="M90">
        <f t="shared" si="69"/>
        <v>0.82208967050381876</v>
      </c>
      <c r="N90">
        <f t="shared" si="69"/>
        <v>1.0015157357301456</v>
      </c>
      <c r="O90">
        <f t="shared" si="69"/>
        <v>1.1864292241199477</v>
      </c>
      <c r="P90">
        <f t="shared" si="69"/>
        <v>1.285517998717947</v>
      </c>
      <c r="Q90">
        <f t="shared" si="69"/>
        <v>1.4122515067014485</v>
      </c>
      <c r="R90">
        <f t="shared" si="69"/>
        <v>1.5845575690193234</v>
      </c>
      <c r="S90">
        <f t="shared" si="69"/>
        <v>1.790994936538159</v>
      </c>
      <c r="T90">
        <f t="shared" si="69"/>
        <v>2.0656344661636203</v>
      </c>
      <c r="U90">
        <f t="shared" si="69"/>
        <v>2.2483820188877557</v>
      </c>
      <c r="V90">
        <f t="shared" si="69"/>
        <v>2.4975166737618837</v>
      </c>
      <c r="W90">
        <f t="shared" si="69"/>
        <v>2.9063353043005749</v>
      </c>
      <c r="X90">
        <f t="shared" si="69"/>
        <v>3.2264304849184517</v>
      </c>
      <c r="Y90">
        <f t="shared" si="69"/>
        <v>3.5110169765892438</v>
      </c>
      <c r="Z90">
        <f t="shared" si="69"/>
        <v>3.7816941352524469</v>
      </c>
      <c r="AA90">
        <f t="shared" si="69"/>
        <v>4.1476097795981071</v>
      </c>
      <c r="AB90">
        <f t="shared" si="69"/>
        <v>4.4231229803869558</v>
      </c>
      <c r="AC90">
        <f t="shared" si="69"/>
        <v>4.853228180531981</v>
      </c>
      <c r="AD90">
        <f t="shared" si="69"/>
        <v>5.3015221370415766</v>
      </c>
      <c r="AE90">
        <f t="shared" si="69"/>
        <v>5.8179863823074687</v>
      </c>
      <c r="AF90">
        <f t="shared" si="69"/>
        <v>6.3169247885404491</v>
      </c>
      <c r="AG90">
        <f t="shared" si="69"/>
        <v>6.6845492721091446</v>
      </c>
      <c r="AH90">
        <f t="shared" si="69"/>
        <v>6.9146133952811066</v>
      </c>
      <c r="AI90">
        <f t="shared" si="69"/>
        <v>7.7680827861032293</v>
      </c>
      <c r="AJ90">
        <f t="shared" si="69"/>
        <v>8.4689500246955696</v>
      </c>
      <c r="AK90">
        <f t="shared" si="69"/>
        <v>9.0566269311609204</v>
      </c>
      <c r="AL90">
        <f t="shared" si="69"/>
        <v>9.4780601119476469</v>
      </c>
      <c r="AM90">
        <f t="shared" si="69"/>
        <v>10.136587789520606</v>
      </c>
      <c r="AN90">
        <f t="shared" si="69"/>
        <v>10.237214191333232</v>
      </c>
      <c r="AO90">
        <f t="shared" si="69"/>
        <v>12.465747400401167</v>
      </c>
      <c r="AP90">
        <f t="shared" si="69"/>
        <v>13.628207541251021</v>
      </c>
    </row>
    <row r="91" spans="2:42" x14ac:dyDescent="0.2">
      <c r="B91">
        <f t="shared" si="53"/>
        <v>90</v>
      </c>
      <c r="C91">
        <f t="shared" ref="C91:AP91" si="70">C19/C68</f>
        <v>6.8944714956694112E-4</v>
      </c>
      <c r="D91">
        <f t="shared" si="70"/>
        <v>5.4940862266310581E-3</v>
      </c>
      <c r="E91">
        <f t="shared" si="70"/>
        <v>2.8170193651047431E-2</v>
      </c>
      <c r="F91">
        <f t="shared" si="70"/>
        <v>6.0648749695316806E-2</v>
      </c>
      <c r="G91">
        <f t="shared" si="70"/>
        <v>0.10505723108535323</v>
      </c>
      <c r="H91">
        <f t="shared" si="70"/>
        <v>0.16878053220863545</v>
      </c>
      <c r="I91">
        <f t="shared" si="70"/>
        <v>0.24233207311179961</v>
      </c>
      <c r="J91">
        <f t="shared" si="70"/>
        <v>0.335484088060367</v>
      </c>
      <c r="K91">
        <f t="shared" si="70"/>
        <v>0.43555308165598228</v>
      </c>
      <c r="L91">
        <f t="shared" si="70"/>
        <v>0.55812020365449988</v>
      </c>
      <c r="M91">
        <f t="shared" si="70"/>
        <v>0.68854414456410717</v>
      </c>
      <c r="N91">
        <f t="shared" si="70"/>
        <v>0.83354127755891128</v>
      </c>
      <c r="O91">
        <f t="shared" si="70"/>
        <v>0.92343926628266815</v>
      </c>
      <c r="P91">
        <f t="shared" si="70"/>
        <v>1.0222873134869426</v>
      </c>
      <c r="Q91">
        <f t="shared" si="70"/>
        <v>1.1489263044206279</v>
      </c>
      <c r="R91">
        <f t="shared" si="70"/>
        <v>1.3568640962251508</v>
      </c>
      <c r="S91">
        <f t="shared" si="70"/>
        <v>1.551091996540175</v>
      </c>
      <c r="T91">
        <f t="shared" si="70"/>
        <v>1.7495985300660053</v>
      </c>
      <c r="U91">
        <f t="shared" si="70"/>
        <v>1.9573851301305139</v>
      </c>
      <c r="V91">
        <f t="shared" si="70"/>
        <v>2.2267326177624085</v>
      </c>
      <c r="W91">
        <f t="shared" si="70"/>
        <v>2.4480484952399872</v>
      </c>
      <c r="X91">
        <f t="shared" si="70"/>
        <v>2.746722978729828</v>
      </c>
      <c r="Y91">
        <f t="shared" si="70"/>
        <v>3.0501792463722945</v>
      </c>
      <c r="Z91">
        <f t="shared" si="70"/>
        <v>3.2834417522181125</v>
      </c>
      <c r="AA91">
        <f t="shared" si="70"/>
        <v>3.6830439648944875</v>
      </c>
      <c r="AB91">
        <f t="shared" si="70"/>
        <v>3.8991858501929619</v>
      </c>
      <c r="AC91">
        <f t="shared" si="70"/>
        <v>4.3231871388593195</v>
      </c>
      <c r="AD91">
        <f t="shared" si="70"/>
        <v>4.6045759732454465</v>
      </c>
      <c r="AE91">
        <f t="shared" si="70"/>
        <v>4.9856474467992875</v>
      </c>
      <c r="AF91">
        <f t="shared" si="70"/>
        <v>5.314224655955659</v>
      </c>
      <c r="AG91">
        <f t="shared" si="70"/>
        <v>5.6348892435822133</v>
      </c>
      <c r="AH91">
        <f t="shared" si="70"/>
        <v>5.7929243531075976</v>
      </c>
      <c r="AI91">
        <f t="shared" si="70"/>
        <v>6.48683618805671</v>
      </c>
      <c r="AJ91">
        <f t="shared" si="70"/>
        <v>7.1291945214822681</v>
      </c>
      <c r="AK91">
        <f t="shared" si="70"/>
        <v>7.7624535338071885</v>
      </c>
      <c r="AL91">
        <f t="shared" si="70"/>
        <v>8.1272824836510473</v>
      </c>
      <c r="AM91">
        <f t="shared" si="70"/>
        <v>8.7746764125233057</v>
      </c>
      <c r="AN91">
        <f t="shared" si="70"/>
        <v>8.9106100446778562</v>
      </c>
      <c r="AO91">
        <f t="shared" si="70"/>
        <v>9.385686172125828</v>
      </c>
      <c r="AP91">
        <f t="shared" si="70"/>
        <v>10.818582091309363</v>
      </c>
    </row>
    <row r="92" spans="2:42" x14ac:dyDescent="0.2">
      <c r="B92">
        <f t="shared" si="53"/>
        <v>95</v>
      </c>
      <c r="C92">
        <f t="shared" ref="C92:AP92" si="71">C20/C69</f>
        <v>9.5541401273885351E-4</v>
      </c>
      <c r="D92">
        <f t="shared" si="71"/>
        <v>5.8014283048633611E-3</v>
      </c>
      <c r="E92">
        <f t="shared" si="71"/>
        <v>2.47492464171764E-2</v>
      </c>
      <c r="F92">
        <f t="shared" si="71"/>
        <v>5.8440435709757363E-2</v>
      </c>
      <c r="G92">
        <f t="shared" si="71"/>
        <v>0.11798569352218644</v>
      </c>
      <c r="H92">
        <f t="shared" si="71"/>
        <v>0.15457766421242572</v>
      </c>
      <c r="I92">
        <f t="shared" si="71"/>
        <v>0.21288767475494133</v>
      </c>
      <c r="J92">
        <f t="shared" si="71"/>
        <v>0.28575509068905641</v>
      </c>
      <c r="K92">
        <f t="shared" si="71"/>
        <v>0.39441560109339735</v>
      </c>
      <c r="L92">
        <f t="shared" si="71"/>
        <v>0.49960270707181403</v>
      </c>
      <c r="M92">
        <f t="shared" si="71"/>
        <v>0.62727524350542385</v>
      </c>
      <c r="N92">
        <f t="shared" si="71"/>
        <v>0.71732776863736569</v>
      </c>
      <c r="O92">
        <f t="shared" si="71"/>
        <v>0.82680236944761032</v>
      </c>
      <c r="P92">
        <f t="shared" si="71"/>
        <v>0.88820249470597423</v>
      </c>
      <c r="Q92">
        <f t="shared" si="71"/>
        <v>1.032206632653061</v>
      </c>
      <c r="R92">
        <f t="shared" si="71"/>
        <v>1.2017534338078735</v>
      </c>
      <c r="S92">
        <f t="shared" si="71"/>
        <v>1.4043707313865854</v>
      </c>
      <c r="T92">
        <f t="shared" si="71"/>
        <v>1.5899880250768976</v>
      </c>
      <c r="U92">
        <f t="shared" si="71"/>
        <v>1.8371859749568902</v>
      </c>
      <c r="V92">
        <f t="shared" si="71"/>
        <v>2.0086037648689223</v>
      </c>
      <c r="W92">
        <f t="shared" si="71"/>
        <v>2.2778751133979203</v>
      </c>
      <c r="X92">
        <f t="shared" si="71"/>
        <v>2.6079607933641955</v>
      </c>
      <c r="Y92">
        <f t="shared" si="71"/>
        <v>2.8534665833853841</v>
      </c>
      <c r="Z92">
        <f t="shared" si="71"/>
        <v>3.1225835217682092</v>
      </c>
      <c r="AA92">
        <f t="shared" si="71"/>
        <v>3.4158628017119774</v>
      </c>
      <c r="AB92">
        <f t="shared" si="71"/>
        <v>3.6108935564257747</v>
      </c>
      <c r="AC92">
        <f t="shared" si="71"/>
        <v>3.8006939807568116</v>
      </c>
      <c r="AD92">
        <f t="shared" si="71"/>
        <v>4.0619910690832679</v>
      </c>
      <c r="AE92">
        <f t="shared" si="71"/>
        <v>4.3266816719285792</v>
      </c>
      <c r="AF92">
        <f t="shared" si="71"/>
        <v>4.6137387828676681</v>
      </c>
      <c r="AG92">
        <f t="shared" si="71"/>
        <v>4.8030787383209637</v>
      </c>
      <c r="AH92">
        <f t="shared" si="71"/>
        <v>5.0689824763508282</v>
      </c>
      <c r="AI92">
        <f t="shared" si="71"/>
        <v>5.5117164597413808</v>
      </c>
      <c r="AJ92">
        <f t="shared" si="71"/>
        <v>6.227070365132569</v>
      </c>
      <c r="AK92">
        <f t="shared" si="71"/>
        <v>7.6806561701267384</v>
      </c>
      <c r="AL92">
        <f t="shared" si="71"/>
        <v>7.9064995277753942</v>
      </c>
      <c r="AM92">
        <f t="shared" si="71"/>
        <v>8.1662577790408264</v>
      </c>
      <c r="AN92">
        <f t="shared" si="71"/>
        <v>8.4243682439687877</v>
      </c>
      <c r="AO92">
        <f t="shared" si="71"/>
        <v>7.9417886911466535</v>
      </c>
      <c r="AP92">
        <f t="shared" si="71"/>
        <v>7.0943061770045599</v>
      </c>
    </row>
    <row r="93" spans="2:42" x14ac:dyDescent="0.2">
      <c r="B93">
        <f t="shared" si="53"/>
        <v>100</v>
      </c>
      <c r="C93">
        <f t="shared" ref="C93:AP93" si="72">C21/C70</f>
        <v>9.0957325854619877E-4</v>
      </c>
      <c r="D93">
        <f t="shared" si="72"/>
        <v>4.8061721368494277E-3</v>
      </c>
      <c r="E93">
        <f t="shared" si="72"/>
        <v>2.9793288141267051E-2</v>
      </c>
      <c r="F93">
        <f t="shared" si="72"/>
        <v>7.475859204651647E-2</v>
      </c>
      <c r="G93">
        <f t="shared" si="72"/>
        <v>0.10206170492762101</v>
      </c>
      <c r="H93">
        <f t="shared" si="72"/>
        <v>0.13535498145376454</v>
      </c>
      <c r="I93">
        <f t="shared" si="72"/>
        <v>0.18457496305216484</v>
      </c>
      <c r="J93">
        <f t="shared" si="72"/>
        <v>0.21964515809297255</v>
      </c>
      <c r="K93">
        <f t="shared" si="72"/>
        <v>0.30693362264523127</v>
      </c>
      <c r="L93">
        <f t="shared" si="72"/>
        <v>0.39008971319667174</v>
      </c>
      <c r="M93">
        <f t="shared" si="72"/>
        <v>0.43629583592293353</v>
      </c>
      <c r="N93">
        <f t="shared" si="72"/>
        <v>0.54944887875332571</v>
      </c>
      <c r="O93">
        <f t="shared" si="72"/>
        <v>0.55786679834578101</v>
      </c>
      <c r="P93">
        <f t="shared" si="72"/>
        <v>0.69705027518397122</v>
      </c>
      <c r="Q93">
        <f t="shared" si="72"/>
        <v>0.74168569703651199</v>
      </c>
      <c r="R93">
        <f t="shared" si="72"/>
        <v>0.8917218008713893</v>
      </c>
      <c r="S93">
        <f t="shared" si="72"/>
        <v>1.0050557658596071</v>
      </c>
      <c r="T93">
        <f t="shared" si="72"/>
        <v>1.3159950887375824</v>
      </c>
      <c r="U93">
        <f t="shared" si="72"/>
        <v>1.3917966084561146</v>
      </c>
      <c r="V93">
        <f t="shared" si="72"/>
        <v>1.5516601162201913</v>
      </c>
      <c r="W93">
        <f t="shared" si="72"/>
        <v>1.7759403527218847</v>
      </c>
      <c r="X93">
        <f t="shared" si="72"/>
        <v>1.9539779458671285</v>
      </c>
      <c r="Y93">
        <f t="shared" si="72"/>
        <v>2.1664206962409933</v>
      </c>
      <c r="Z93">
        <f t="shared" si="72"/>
        <v>2.4698391569606213</v>
      </c>
      <c r="AA93">
        <f t="shared" si="72"/>
        <v>3.0523820810618632</v>
      </c>
      <c r="AB93">
        <f t="shared" si="72"/>
        <v>3.117721353599582</v>
      </c>
      <c r="AC93">
        <f t="shared" si="72"/>
        <v>3.5590800951625692</v>
      </c>
      <c r="AD93">
        <f t="shared" si="72"/>
        <v>3.333973928966405</v>
      </c>
      <c r="AE93">
        <f t="shared" si="72"/>
        <v>3.5027034402769961</v>
      </c>
      <c r="AF93">
        <f t="shared" si="72"/>
        <v>3.5099263677882377</v>
      </c>
      <c r="AG93">
        <f t="shared" si="72"/>
        <v>4.0683766100030097</v>
      </c>
      <c r="AH93">
        <f t="shared" si="72"/>
        <v>4.2849380304047857</v>
      </c>
      <c r="AI93">
        <f t="shared" si="72"/>
        <v>4.5933303153764902</v>
      </c>
      <c r="AJ93">
        <f t="shared" si="72"/>
        <v>4.7720678487452126</v>
      </c>
      <c r="AK93">
        <f t="shared" si="72"/>
        <v>5.2304878768214262</v>
      </c>
      <c r="AL93">
        <f t="shared" si="72"/>
        <v>6.5381838187257157</v>
      </c>
      <c r="AM93">
        <f t="shared" si="72"/>
        <v>6.3724096922848235</v>
      </c>
      <c r="AN93">
        <f t="shared" si="72"/>
        <v>6.9673647443296796</v>
      </c>
      <c r="AO93">
        <f t="shared" si="72"/>
        <v>6.9765935358848363</v>
      </c>
      <c r="AP93">
        <f t="shared" si="72"/>
        <v>7.2631578947368407</v>
      </c>
    </row>
    <row r="98" spans="3:42" x14ac:dyDescent="0.2">
      <c r="C98" t="s">
        <v>812</v>
      </c>
      <c r="D98" t="s">
        <v>811</v>
      </c>
      <c r="E98" t="s">
        <v>810</v>
      </c>
      <c r="F98" t="s">
        <v>809</v>
      </c>
      <c r="G98" t="s">
        <v>808</v>
      </c>
      <c r="H98" t="s">
        <v>807</v>
      </c>
      <c r="I98" t="s">
        <v>806</v>
      </c>
      <c r="J98" t="s">
        <v>805</v>
      </c>
      <c r="K98" t="s">
        <v>804</v>
      </c>
      <c r="L98" t="s">
        <v>803</v>
      </c>
      <c r="M98" t="s">
        <v>802</v>
      </c>
      <c r="N98" t="s">
        <v>801</v>
      </c>
      <c r="O98" t="s">
        <v>800</v>
      </c>
      <c r="P98" t="s">
        <v>799</v>
      </c>
      <c r="Q98" t="s">
        <v>798</v>
      </c>
      <c r="R98" t="s">
        <v>797</v>
      </c>
      <c r="S98" t="s">
        <v>796</v>
      </c>
      <c r="T98" t="s">
        <v>795</v>
      </c>
      <c r="U98" t="s">
        <v>794</v>
      </c>
      <c r="V98" t="s">
        <v>793</v>
      </c>
      <c r="W98" t="s">
        <v>792</v>
      </c>
      <c r="X98" t="s">
        <v>791</v>
      </c>
      <c r="Y98" t="s">
        <v>790</v>
      </c>
      <c r="Z98" t="s">
        <v>789</v>
      </c>
      <c r="AA98" t="s">
        <v>788</v>
      </c>
      <c r="AB98" t="s">
        <v>787</v>
      </c>
      <c r="AC98" t="s">
        <v>786</v>
      </c>
      <c r="AD98" t="s">
        <v>785</v>
      </c>
      <c r="AE98" t="s">
        <v>784</v>
      </c>
      <c r="AF98" t="s">
        <v>783</v>
      </c>
      <c r="AG98" t="s">
        <v>782</v>
      </c>
      <c r="AH98" t="s">
        <v>781</v>
      </c>
      <c r="AI98" t="s">
        <v>780</v>
      </c>
      <c r="AJ98" t="s">
        <v>779</v>
      </c>
      <c r="AK98" t="s">
        <v>778</v>
      </c>
      <c r="AL98" t="s">
        <v>777</v>
      </c>
      <c r="AM98" t="s">
        <v>776</v>
      </c>
      <c r="AN98" t="s">
        <v>775</v>
      </c>
      <c r="AO98" t="s">
        <v>774</v>
      </c>
      <c r="AP98" t="s">
        <v>773</v>
      </c>
    </row>
    <row r="99" spans="3:42" x14ac:dyDescent="0.2">
      <c r="C99" t="s">
        <v>772</v>
      </c>
      <c r="D99" t="s">
        <v>771</v>
      </c>
      <c r="E99" t="s">
        <v>770</v>
      </c>
      <c r="F99" t="s">
        <v>769</v>
      </c>
      <c r="G99" t="s">
        <v>768</v>
      </c>
      <c r="H99" t="s">
        <v>767</v>
      </c>
      <c r="I99" t="s">
        <v>766</v>
      </c>
      <c r="J99" t="s">
        <v>765</v>
      </c>
      <c r="K99" t="s">
        <v>764</v>
      </c>
      <c r="L99" t="s">
        <v>763</v>
      </c>
      <c r="M99" t="s">
        <v>762</v>
      </c>
      <c r="N99" t="s">
        <v>761</v>
      </c>
      <c r="O99" t="s">
        <v>760</v>
      </c>
      <c r="P99" t="s">
        <v>759</v>
      </c>
      <c r="Q99" t="s">
        <v>758</v>
      </c>
      <c r="R99" t="s">
        <v>757</v>
      </c>
      <c r="S99" t="s">
        <v>756</v>
      </c>
      <c r="T99" t="s">
        <v>755</v>
      </c>
      <c r="U99" t="s">
        <v>754</v>
      </c>
      <c r="V99" t="s">
        <v>753</v>
      </c>
      <c r="W99" t="s">
        <v>752</v>
      </c>
      <c r="X99" t="s">
        <v>751</v>
      </c>
      <c r="Y99" t="s">
        <v>750</v>
      </c>
      <c r="Z99" t="s">
        <v>749</v>
      </c>
      <c r="AA99" t="s">
        <v>748</v>
      </c>
      <c r="AB99" t="s">
        <v>747</v>
      </c>
      <c r="AC99" t="s">
        <v>746</v>
      </c>
      <c r="AD99" t="s">
        <v>745</v>
      </c>
      <c r="AE99" t="s">
        <v>744</v>
      </c>
      <c r="AF99" t="s">
        <v>743</v>
      </c>
      <c r="AG99" t="s">
        <v>742</v>
      </c>
      <c r="AH99" t="s">
        <v>741</v>
      </c>
      <c r="AI99" t="s">
        <v>740</v>
      </c>
      <c r="AJ99" t="s">
        <v>739</v>
      </c>
      <c r="AK99" t="s">
        <v>738</v>
      </c>
      <c r="AL99" t="s">
        <v>737</v>
      </c>
      <c r="AM99" t="s">
        <v>736</v>
      </c>
      <c r="AN99" t="s">
        <v>735</v>
      </c>
      <c r="AO99" t="s">
        <v>734</v>
      </c>
      <c r="AP99" t="s">
        <v>733</v>
      </c>
    </row>
    <row r="100" spans="3:42" x14ac:dyDescent="0.2">
      <c r="C100" t="s">
        <v>732</v>
      </c>
      <c r="D100" t="s">
        <v>731</v>
      </c>
      <c r="E100" t="s">
        <v>730</v>
      </c>
      <c r="F100" t="s">
        <v>729</v>
      </c>
      <c r="G100" t="s">
        <v>728</v>
      </c>
      <c r="H100" t="s">
        <v>727</v>
      </c>
      <c r="I100" t="s">
        <v>726</v>
      </c>
      <c r="J100" t="s">
        <v>725</v>
      </c>
      <c r="K100" t="s">
        <v>724</v>
      </c>
      <c r="L100" t="s">
        <v>723</v>
      </c>
      <c r="M100" t="s">
        <v>722</v>
      </c>
      <c r="N100" t="s">
        <v>721</v>
      </c>
      <c r="O100" t="s">
        <v>720</v>
      </c>
      <c r="P100" t="s">
        <v>719</v>
      </c>
      <c r="Q100" t="s">
        <v>718</v>
      </c>
      <c r="R100" t="s">
        <v>717</v>
      </c>
      <c r="S100" t="s">
        <v>716</v>
      </c>
      <c r="T100" t="s">
        <v>715</v>
      </c>
      <c r="U100" t="s">
        <v>714</v>
      </c>
      <c r="V100" t="s">
        <v>713</v>
      </c>
      <c r="W100" t="s">
        <v>712</v>
      </c>
      <c r="X100" t="s">
        <v>711</v>
      </c>
      <c r="Y100" t="s">
        <v>710</v>
      </c>
      <c r="Z100" t="s">
        <v>709</v>
      </c>
      <c r="AA100" t="s">
        <v>708</v>
      </c>
      <c r="AB100" t="s">
        <v>707</v>
      </c>
      <c r="AC100" t="s">
        <v>706</v>
      </c>
      <c r="AD100" t="s">
        <v>705</v>
      </c>
      <c r="AE100" t="s">
        <v>704</v>
      </c>
      <c r="AF100" t="s">
        <v>703</v>
      </c>
      <c r="AG100" t="s">
        <v>702</v>
      </c>
      <c r="AH100" t="s">
        <v>701</v>
      </c>
      <c r="AI100" t="s">
        <v>700</v>
      </c>
      <c r="AJ100" t="s">
        <v>699</v>
      </c>
      <c r="AK100" t="s">
        <v>698</v>
      </c>
      <c r="AL100" t="s">
        <v>697</v>
      </c>
      <c r="AM100" t="s">
        <v>696</v>
      </c>
      <c r="AN100" t="s">
        <v>695</v>
      </c>
      <c r="AO100" t="s">
        <v>694</v>
      </c>
      <c r="AP100" t="s">
        <v>693</v>
      </c>
    </row>
    <row r="101" spans="3:42" x14ac:dyDescent="0.2">
      <c r="C101" t="s">
        <v>692</v>
      </c>
      <c r="D101" t="s">
        <v>691</v>
      </c>
      <c r="E101" t="s">
        <v>690</v>
      </c>
      <c r="F101" t="s">
        <v>689</v>
      </c>
      <c r="G101" t="s">
        <v>688</v>
      </c>
      <c r="H101" t="s">
        <v>687</v>
      </c>
      <c r="I101" t="s">
        <v>686</v>
      </c>
      <c r="J101" t="s">
        <v>685</v>
      </c>
      <c r="K101" t="s">
        <v>684</v>
      </c>
      <c r="L101" t="s">
        <v>683</v>
      </c>
      <c r="M101" t="s">
        <v>682</v>
      </c>
      <c r="N101" t="s">
        <v>681</v>
      </c>
      <c r="O101" t="s">
        <v>680</v>
      </c>
      <c r="P101" t="s">
        <v>679</v>
      </c>
      <c r="Q101" t="s">
        <v>678</v>
      </c>
      <c r="R101" t="s">
        <v>677</v>
      </c>
      <c r="S101" t="s">
        <v>676</v>
      </c>
      <c r="T101" t="s">
        <v>675</v>
      </c>
      <c r="U101" t="s">
        <v>674</v>
      </c>
      <c r="V101" t="s">
        <v>673</v>
      </c>
      <c r="W101" t="s">
        <v>672</v>
      </c>
      <c r="X101" t="s">
        <v>671</v>
      </c>
      <c r="Y101" t="s">
        <v>670</v>
      </c>
      <c r="Z101" t="s">
        <v>669</v>
      </c>
      <c r="AA101" t="s">
        <v>668</v>
      </c>
      <c r="AB101" t="s">
        <v>667</v>
      </c>
      <c r="AC101" t="s">
        <v>666</v>
      </c>
      <c r="AD101" t="s">
        <v>665</v>
      </c>
      <c r="AE101" t="s">
        <v>664</v>
      </c>
      <c r="AF101" t="s">
        <v>663</v>
      </c>
      <c r="AG101" t="s">
        <v>662</v>
      </c>
      <c r="AH101" t="s">
        <v>661</v>
      </c>
      <c r="AI101" t="s">
        <v>660</v>
      </c>
      <c r="AJ101" t="s">
        <v>659</v>
      </c>
      <c r="AK101" t="s">
        <v>658</v>
      </c>
      <c r="AL101" t="s">
        <v>657</v>
      </c>
      <c r="AM101" t="s">
        <v>656</v>
      </c>
      <c r="AN101" t="s">
        <v>655</v>
      </c>
      <c r="AO101" t="s">
        <v>654</v>
      </c>
      <c r="AP101" t="s">
        <v>653</v>
      </c>
    </row>
    <row r="102" spans="3:42" x14ac:dyDescent="0.2">
      <c r="C102" t="s">
        <v>652</v>
      </c>
      <c r="D102" t="s">
        <v>651</v>
      </c>
      <c r="E102" t="s">
        <v>650</v>
      </c>
      <c r="F102" t="s">
        <v>649</v>
      </c>
      <c r="G102" t="s">
        <v>648</v>
      </c>
      <c r="H102" t="s">
        <v>647</v>
      </c>
      <c r="I102" t="s">
        <v>646</v>
      </c>
      <c r="J102" t="s">
        <v>645</v>
      </c>
      <c r="K102" t="s">
        <v>644</v>
      </c>
      <c r="L102" t="s">
        <v>643</v>
      </c>
      <c r="M102" t="s">
        <v>642</v>
      </c>
      <c r="N102" t="s">
        <v>641</v>
      </c>
      <c r="O102" t="s">
        <v>640</v>
      </c>
      <c r="P102" t="s">
        <v>639</v>
      </c>
      <c r="Q102" t="s">
        <v>638</v>
      </c>
      <c r="R102" t="s">
        <v>637</v>
      </c>
      <c r="S102" t="s">
        <v>636</v>
      </c>
      <c r="T102" t="s">
        <v>635</v>
      </c>
      <c r="U102" t="s">
        <v>634</v>
      </c>
      <c r="V102" t="s">
        <v>633</v>
      </c>
      <c r="W102" t="s">
        <v>632</v>
      </c>
      <c r="X102" t="s">
        <v>631</v>
      </c>
      <c r="Y102" t="s">
        <v>630</v>
      </c>
      <c r="Z102" t="s">
        <v>629</v>
      </c>
      <c r="AA102" t="s">
        <v>628</v>
      </c>
      <c r="AB102" t="s">
        <v>627</v>
      </c>
      <c r="AC102" t="s">
        <v>626</v>
      </c>
      <c r="AD102" t="s">
        <v>625</v>
      </c>
      <c r="AE102" t="s">
        <v>624</v>
      </c>
      <c r="AF102" t="s">
        <v>623</v>
      </c>
      <c r="AG102" t="s">
        <v>622</v>
      </c>
      <c r="AH102" t="s">
        <v>621</v>
      </c>
      <c r="AI102" t="s">
        <v>620</v>
      </c>
      <c r="AJ102" t="s">
        <v>619</v>
      </c>
      <c r="AK102" t="s">
        <v>618</v>
      </c>
      <c r="AL102" t="s">
        <v>617</v>
      </c>
      <c r="AM102" t="s">
        <v>616</v>
      </c>
      <c r="AN102" t="s">
        <v>615</v>
      </c>
      <c r="AO102" t="s">
        <v>614</v>
      </c>
      <c r="AP102" t="s">
        <v>613</v>
      </c>
    </row>
    <row r="103" spans="3:42" x14ac:dyDescent="0.2">
      <c r="C103" t="s">
        <v>612</v>
      </c>
      <c r="D103" t="s">
        <v>611</v>
      </c>
      <c r="E103" t="s">
        <v>610</v>
      </c>
      <c r="F103" t="s">
        <v>609</v>
      </c>
      <c r="G103" t="s">
        <v>608</v>
      </c>
      <c r="H103" t="s">
        <v>607</v>
      </c>
      <c r="I103" t="s">
        <v>606</v>
      </c>
      <c r="J103" t="s">
        <v>605</v>
      </c>
      <c r="K103" t="s">
        <v>604</v>
      </c>
      <c r="L103" t="s">
        <v>603</v>
      </c>
      <c r="M103" t="s">
        <v>602</v>
      </c>
      <c r="N103" t="s">
        <v>601</v>
      </c>
      <c r="O103" t="s">
        <v>600</v>
      </c>
      <c r="P103" t="s">
        <v>599</v>
      </c>
      <c r="Q103" t="s">
        <v>598</v>
      </c>
      <c r="R103" t="s">
        <v>597</v>
      </c>
      <c r="S103" t="s">
        <v>596</v>
      </c>
      <c r="T103" t="s">
        <v>595</v>
      </c>
      <c r="U103" t="s">
        <v>594</v>
      </c>
      <c r="V103" t="s">
        <v>593</v>
      </c>
      <c r="W103" t="s">
        <v>592</v>
      </c>
      <c r="X103" t="s">
        <v>591</v>
      </c>
      <c r="Y103" t="s">
        <v>590</v>
      </c>
      <c r="Z103" t="s">
        <v>589</v>
      </c>
      <c r="AA103" t="s">
        <v>588</v>
      </c>
      <c r="AB103" t="s">
        <v>587</v>
      </c>
      <c r="AC103" t="s">
        <v>586</v>
      </c>
      <c r="AD103" t="s">
        <v>585</v>
      </c>
      <c r="AE103" t="s">
        <v>584</v>
      </c>
      <c r="AF103" t="s">
        <v>583</v>
      </c>
      <c r="AG103" t="s">
        <v>582</v>
      </c>
      <c r="AH103" t="s">
        <v>581</v>
      </c>
      <c r="AI103" t="s">
        <v>580</v>
      </c>
      <c r="AJ103" t="s">
        <v>579</v>
      </c>
      <c r="AK103" t="s">
        <v>578</v>
      </c>
      <c r="AL103" t="s">
        <v>577</v>
      </c>
      <c r="AM103" t="s">
        <v>576</v>
      </c>
      <c r="AN103" t="s">
        <v>575</v>
      </c>
      <c r="AO103" t="s">
        <v>574</v>
      </c>
      <c r="AP103" t="s">
        <v>573</v>
      </c>
    </row>
    <row r="104" spans="3:42" x14ac:dyDescent="0.2">
      <c r="C104" t="s">
        <v>572</v>
      </c>
      <c r="D104" t="s">
        <v>571</v>
      </c>
      <c r="E104" t="s">
        <v>570</v>
      </c>
      <c r="F104" t="s">
        <v>569</v>
      </c>
      <c r="G104" t="s">
        <v>568</v>
      </c>
      <c r="H104" t="s">
        <v>567</v>
      </c>
      <c r="I104" t="s">
        <v>566</v>
      </c>
      <c r="J104" t="s">
        <v>565</v>
      </c>
      <c r="K104" t="s">
        <v>564</v>
      </c>
      <c r="L104" t="s">
        <v>563</v>
      </c>
      <c r="M104" t="s">
        <v>562</v>
      </c>
      <c r="N104" t="s">
        <v>561</v>
      </c>
      <c r="O104" t="s">
        <v>560</v>
      </c>
      <c r="P104" t="s">
        <v>559</v>
      </c>
      <c r="Q104" t="s">
        <v>558</v>
      </c>
      <c r="R104" t="s">
        <v>557</v>
      </c>
      <c r="S104" t="s">
        <v>556</v>
      </c>
      <c r="T104" t="s">
        <v>555</v>
      </c>
      <c r="U104" t="s">
        <v>554</v>
      </c>
      <c r="V104" t="s">
        <v>553</v>
      </c>
      <c r="W104" t="s">
        <v>552</v>
      </c>
      <c r="X104" t="s">
        <v>551</v>
      </c>
      <c r="Y104" t="s">
        <v>550</v>
      </c>
      <c r="Z104" t="s">
        <v>549</v>
      </c>
      <c r="AA104" t="s">
        <v>548</v>
      </c>
      <c r="AB104" t="s">
        <v>547</v>
      </c>
      <c r="AC104" t="s">
        <v>546</v>
      </c>
      <c r="AD104" t="s">
        <v>545</v>
      </c>
      <c r="AE104" t="s">
        <v>544</v>
      </c>
      <c r="AF104" t="s">
        <v>543</v>
      </c>
      <c r="AG104" t="s">
        <v>542</v>
      </c>
      <c r="AH104" t="s">
        <v>541</v>
      </c>
      <c r="AI104" t="s">
        <v>540</v>
      </c>
      <c r="AJ104" t="s">
        <v>539</v>
      </c>
      <c r="AK104" t="s">
        <v>538</v>
      </c>
      <c r="AL104" t="s">
        <v>537</v>
      </c>
      <c r="AM104" t="s">
        <v>536</v>
      </c>
      <c r="AN104" t="s">
        <v>535</v>
      </c>
      <c r="AO104" t="s">
        <v>534</v>
      </c>
      <c r="AP104" t="s">
        <v>533</v>
      </c>
    </row>
    <row r="105" spans="3:42" x14ac:dyDescent="0.2">
      <c r="C105" t="s">
        <v>532</v>
      </c>
      <c r="D105" t="s">
        <v>531</v>
      </c>
      <c r="E105" t="s">
        <v>530</v>
      </c>
      <c r="F105" t="s">
        <v>529</v>
      </c>
      <c r="G105" t="s">
        <v>528</v>
      </c>
      <c r="H105" t="s">
        <v>527</v>
      </c>
      <c r="I105" t="s">
        <v>526</v>
      </c>
      <c r="J105" t="s">
        <v>525</v>
      </c>
      <c r="K105" t="s">
        <v>524</v>
      </c>
      <c r="L105" t="s">
        <v>523</v>
      </c>
      <c r="M105" t="s">
        <v>522</v>
      </c>
      <c r="N105" t="s">
        <v>521</v>
      </c>
      <c r="O105" t="s">
        <v>520</v>
      </c>
      <c r="P105" t="s">
        <v>519</v>
      </c>
      <c r="Q105" t="s">
        <v>518</v>
      </c>
      <c r="R105" t="s">
        <v>517</v>
      </c>
      <c r="S105" t="s">
        <v>516</v>
      </c>
      <c r="T105" t="s">
        <v>515</v>
      </c>
      <c r="U105" t="s">
        <v>514</v>
      </c>
      <c r="V105" t="s">
        <v>513</v>
      </c>
      <c r="W105" t="s">
        <v>512</v>
      </c>
      <c r="X105" t="s">
        <v>511</v>
      </c>
      <c r="Y105" t="s">
        <v>510</v>
      </c>
      <c r="Z105" t="s">
        <v>509</v>
      </c>
      <c r="AA105" t="s">
        <v>508</v>
      </c>
      <c r="AB105" t="s">
        <v>507</v>
      </c>
      <c r="AC105" t="s">
        <v>506</v>
      </c>
      <c r="AD105" t="s">
        <v>505</v>
      </c>
      <c r="AE105" t="s">
        <v>504</v>
      </c>
      <c r="AF105" t="s">
        <v>503</v>
      </c>
      <c r="AG105" t="s">
        <v>502</v>
      </c>
      <c r="AH105" t="s">
        <v>501</v>
      </c>
      <c r="AI105" t="s">
        <v>500</v>
      </c>
      <c r="AJ105" t="s">
        <v>499</v>
      </c>
      <c r="AK105" t="s">
        <v>498</v>
      </c>
      <c r="AL105" t="s">
        <v>497</v>
      </c>
      <c r="AM105" t="s">
        <v>496</v>
      </c>
      <c r="AN105" t="s">
        <v>495</v>
      </c>
      <c r="AO105" t="s">
        <v>494</v>
      </c>
      <c r="AP105" t="s">
        <v>493</v>
      </c>
    </row>
    <row r="106" spans="3:42" x14ac:dyDescent="0.2">
      <c r="C106" t="s">
        <v>492</v>
      </c>
      <c r="D106" t="s">
        <v>491</v>
      </c>
      <c r="E106" t="s">
        <v>490</v>
      </c>
      <c r="F106" t="s">
        <v>489</v>
      </c>
      <c r="G106" t="s">
        <v>488</v>
      </c>
      <c r="H106" t="s">
        <v>487</v>
      </c>
      <c r="I106" t="s">
        <v>486</v>
      </c>
      <c r="J106" t="s">
        <v>485</v>
      </c>
      <c r="K106" t="s">
        <v>484</v>
      </c>
      <c r="L106" t="s">
        <v>483</v>
      </c>
      <c r="M106" t="s">
        <v>482</v>
      </c>
      <c r="N106" t="s">
        <v>481</v>
      </c>
      <c r="O106" t="s">
        <v>480</v>
      </c>
      <c r="P106" t="s">
        <v>479</v>
      </c>
      <c r="Q106" t="s">
        <v>478</v>
      </c>
      <c r="R106" t="s">
        <v>477</v>
      </c>
      <c r="S106" t="s">
        <v>476</v>
      </c>
      <c r="T106" t="s">
        <v>475</v>
      </c>
      <c r="U106" t="s">
        <v>474</v>
      </c>
      <c r="V106" t="s">
        <v>473</v>
      </c>
      <c r="W106" t="s">
        <v>472</v>
      </c>
      <c r="X106" t="s">
        <v>471</v>
      </c>
      <c r="Y106" t="s">
        <v>470</v>
      </c>
      <c r="Z106" t="s">
        <v>469</v>
      </c>
      <c r="AA106" t="s">
        <v>468</v>
      </c>
      <c r="AB106" t="s">
        <v>467</v>
      </c>
      <c r="AC106" t="s">
        <v>466</v>
      </c>
      <c r="AD106" t="s">
        <v>465</v>
      </c>
      <c r="AE106" t="s">
        <v>464</v>
      </c>
      <c r="AF106" t="s">
        <v>463</v>
      </c>
      <c r="AG106" t="s">
        <v>462</v>
      </c>
      <c r="AH106" t="s">
        <v>461</v>
      </c>
      <c r="AI106" t="s">
        <v>460</v>
      </c>
      <c r="AJ106" t="s">
        <v>459</v>
      </c>
      <c r="AK106" t="s">
        <v>458</v>
      </c>
      <c r="AL106" t="s">
        <v>457</v>
      </c>
      <c r="AM106" t="s">
        <v>456</v>
      </c>
      <c r="AN106" t="s">
        <v>455</v>
      </c>
      <c r="AO106" t="s">
        <v>454</v>
      </c>
      <c r="AP106" t="s">
        <v>453</v>
      </c>
    </row>
    <row r="107" spans="3:42" x14ac:dyDescent="0.2">
      <c r="C107" t="s">
        <v>452</v>
      </c>
      <c r="D107" t="s">
        <v>451</v>
      </c>
      <c r="E107" t="s">
        <v>450</v>
      </c>
      <c r="F107" t="s">
        <v>449</v>
      </c>
      <c r="G107" t="s">
        <v>448</v>
      </c>
      <c r="H107" t="s">
        <v>447</v>
      </c>
      <c r="I107" t="s">
        <v>446</v>
      </c>
      <c r="J107" t="s">
        <v>445</v>
      </c>
      <c r="K107" t="s">
        <v>444</v>
      </c>
      <c r="L107" t="s">
        <v>443</v>
      </c>
      <c r="M107" t="s">
        <v>442</v>
      </c>
      <c r="N107" t="s">
        <v>441</v>
      </c>
      <c r="O107" t="s">
        <v>440</v>
      </c>
      <c r="P107" t="s">
        <v>439</v>
      </c>
      <c r="Q107" t="s">
        <v>438</v>
      </c>
      <c r="R107" t="s">
        <v>437</v>
      </c>
      <c r="S107" t="s">
        <v>436</v>
      </c>
      <c r="T107" t="s">
        <v>435</v>
      </c>
      <c r="U107" t="s">
        <v>434</v>
      </c>
      <c r="V107" t="s">
        <v>433</v>
      </c>
      <c r="W107" t="s">
        <v>432</v>
      </c>
      <c r="X107" t="s">
        <v>431</v>
      </c>
      <c r="Y107" t="s">
        <v>430</v>
      </c>
      <c r="Z107" t="s">
        <v>429</v>
      </c>
      <c r="AA107" t="s">
        <v>428</v>
      </c>
      <c r="AB107" t="s">
        <v>427</v>
      </c>
      <c r="AC107" t="s">
        <v>426</v>
      </c>
      <c r="AD107" t="s">
        <v>425</v>
      </c>
      <c r="AE107" t="s">
        <v>424</v>
      </c>
      <c r="AF107" t="s">
        <v>423</v>
      </c>
      <c r="AG107" t="s">
        <v>422</v>
      </c>
      <c r="AH107" t="s">
        <v>421</v>
      </c>
      <c r="AI107" t="s">
        <v>420</v>
      </c>
      <c r="AJ107" t="s">
        <v>419</v>
      </c>
      <c r="AK107" t="s">
        <v>418</v>
      </c>
      <c r="AL107" t="s">
        <v>417</v>
      </c>
      <c r="AM107" t="s">
        <v>416</v>
      </c>
      <c r="AN107" t="s">
        <v>415</v>
      </c>
      <c r="AO107" t="s">
        <v>414</v>
      </c>
      <c r="AP107" t="s">
        <v>413</v>
      </c>
    </row>
    <row r="108" spans="3:42" x14ac:dyDescent="0.2">
      <c r="C108" t="s">
        <v>412</v>
      </c>
      <c r="D108" t="s">
        <v>411</v>
      </c>
      <c r="E108" t="s">
        <v>410</v>
      </c>
      <c r="F108" t="s">
        <v>409</v>
      </c>
      <c r="G108" t="s">
        <v>408</v>
      </c>
      <c r="H108" t="s">
        <v>407</v>
      </c>
      <c r="I108" t="s">
        <v>406</v>
      </c>
      <c r="J108" t="s">
        <v>405</v>
      </c>
      <c r="K108" t="s">
        <v>404</v>
      </c>
      <c r="L108" t="s">
        <v>403</v>
      </c>
      <c r="M108" t="s">
        <v>402</v>
      </c>
      <c r="N108" t="s">
        <v>401</v>
      </c>
      <c r="O108" t="s">
        <v>400</v>
      </c>
      <c r="P108" t="s">
        <v>399</v>
      </c>
      <c r="Q108" t="s">
        <v>398</v>
      </c>
      <c r="R108" t="s">
        <v>397</v>
      </c>
      <c r="S108" t="s">
        <v>396</v>
      </c>
      <c r="T108" t="s">
        <v>395</v>
      </c>
      <c r="U108" t="s">
        <v>394</v>
      </c>
      <c r="V108" t="s">
        <v>393</v>
      </c>
      <c r="W108" t="s">
        <v>392</v>
      </c>
      <c r="X108" t="s">
        <v>391</v>
      </c>
      <c r="Y108" t="s">
        <v>390</v>
      </c>
      <c r="Z108" t="s">
        <v>389</v>
      </c>
      <c r="AA108" t="s">
        <v>388</v>
      </c>
      <c r="AB108" t="s">
        <v>387</v>
      </c>
      <c r="AC108" t="s">
        <v>386</v>
      </c>
      <c r="AD108" t="s">
        <v>385</v>
      </c>
      <c r="AE108" t="s">
        <v>384</v>
      </c>
      <c r="AF108" t="s">
        <v>383</v>
      </c>
      <c r="AG108" t="s">
        <v>382</v>
      </c>
      <c r="AH108" t="s">
        <v>381</v>
      </c>
      <c r="AI108" t="s">
        <v>380</v>
      </c>
      <c r="AJ108" t="s">
        <v>379</v>
      </c>
      <c r="AK108" t="s">
        <v>378</v>
      </c>
      <c r="AL108" t="s">
        <v>377</v>
      </c>
      <c r="AM108" t="s">
        <v>376</v>
      </c>
      <c r="AN108" t="s">
        <v>375</v>
      </c>
      <c r="AO108" t="s">
        <v>374</v>
      </c>
      <c r="AP108" t="s">
        <v>373</v>
      </c>
    </row>
    <row r="109" spans="3:42" x14ac:dyDescent="0.2">
      <c r="C109" t="s">
        <v>372</v>
      </c>
      <c r="D109" t="s">
        <v>371</v>
      </c>
      <c r="E109" t="s">
        <v>370</v>
      </c>
      <c r="F109" t="s">
        <v>369</v>
      </c>
      <c r="G109" t="s">
        <v>368</v>
      </c>
      <c r="H109" t="s">
        <v>367</v>
      </c>
      <c r="I109" t="s">
        <v>366</v>
      </c>
      <c r="J109" t="s">
        <v>365</v>
      </c>
      <c r="K109" t="s">
        <v>364</v>
      </c>
      <c r="L109" t="s">
        <v>363</v>
      </c>
      <c r="M109" t="s">
        <v>362</v>
      </c>
      <c r="N109" t="s">
        <v>361</v>
      </c>
      <c r="O109" t="s">
        <v>360</v>
      </c>
      <c r="P109" t="s">
        <v>359</v>
      </c>
      <c r="Q109" t="s">
        <v>358</v>
      </c>
      <c r="R109" t="s">
        <v>357</v>
      </c>
      <c r="S109" t="s">
        <v>356</v>
      </c>
      <c r="T109" t="s">
        <v>355</v>
      </c>
      <c r="U109" t="s">
        <v>354</v>
      </c>
      <c r="V109" t="s">
        <v>353</v>
      </c>
      <c r="W109" t="s">
        <v>352</v>
      </c>
      <c r="X109" t="s">
        <v>351</v>
      </c>
      <c r="Y109" t="s">
        <v>350</v>
      </c>
      <c r="Z109" t="s">
        <v>349</v>
      </c>
      <c r="AA109" t="s">
        <v>348</v>
      </c>
      <c r="AB109" t="s">
        <v>347</v>
      </c>
      <c r="AC109" t="s">
        <v>346</v>
      </c>
      <c r="AD109" t="s">
        <v>345</v>
      </c>
      <c r="AE109" t="s">
        <v>344</v>
      </c>
      <c r="AF109" t="s">
        <v>343</v>
      </c>
      <c r="AG109" t="s">
        <v>342</v>
      </c>
      <c r="AH109" t="s">
        <v>341</v>
      </c>
      <c r="AI109" t="s">
        <v>340</v>
      </c>
      <c r="AJ109" t="s">
        <v>339</v>
      </c>
      <c r="AK109" t="s">
        <v>338</v>
      </c>
      <c r="AL109" t="s">
        <v>337</v>
      </c>
      <c r="AM109" t="s">
        <v>336</v>
      </c>
      <c r="AN109" t="s">
        <v>335</v>
      </c>
      <c r="AO109" t="s">
        <v>334</v>
      </c>
      <c r="AP109" t="s">
        <v>333</v>
      </c>
    </row>
    <row r="110" spans="3:42" x14ac:dyDescent="0.2">
      <c r="C110" t="s">
        <v>332</v>
      </c>
      <c r="D110" t="s">
        <v>331</v>
      </c>
      <c r="E110" t="s">
        <v>330</v>
      </c>
      <c r="F110" t="s">
        <v>329</v>
      </c>
      <c r="G110" t="s">
        <v>328</v>
      </c>
      <c r="H110" t="s">
        <v>327</v>
      </c>
      <c r="I110" t="s">
        <v>326</v>
      </c>
      <c r="J110" t="s">
        <v>325</v>
      </c>
      <c r="K110" t="s">
        <v>324</v>
      </c>
      <c r="L110" t="s">
        <v>323</v>
      </c>
      <c r="M110" t="s">
        <v>322</v>
      </c>
      <c r="N110" t="s">
        <v>321</v>
      </c>
      <c r="O110" t="s">
        <v>320</v>
      </c>
      <c r="P110" t="s">
        <v>319</v>
      </c>
      <c r="Q110" t="s">
        <v>318</v>
      </c>
      <c r="R110" t="s">
        <v>317</v>
      </c>
      <c r="S110" t="s">
        <v>316</v>
      </c>
      <c r="T110" t="s">
        <v>315</v>
      </c>
      <c r="U110" t="s">
        <v>314</v>
      </c>
      <c r="V110" t="s">
        <v>313</v>
      </c>
      <c r="W110" t="s">
        <v>312</v>
      </c>
      <c r="X110" t="s">
        <v>311</v>
      </c>
      <c r="Y110" t="s">
        <v>310</v>
      </c>
      <c r="Z110" t="s">
        <v>309</v>
      </c>
      <c r="AA110" t="s">
        <v>308</v>
      </c>
      <c r="AB110" t="s">
        <v>307</v>
      </c>
      <c r="AC110" t="s">
        <v>306</v>
      </c>
      <c r="AD110" t="s">
        <v>305</v>
      </c>
      <c r="AE110" t="s">
        <v>304</v>
      </c>
      <c r="AF110" t="s">
        <v>303</v>
      </c>
      <c r="AG110" t="s">
        <v>302</v>
      </c>
      <c r="AH110" t="s">
        <v>301</v>
      </c>
      <c r="AI110" t="s">
        <v>300</v>
      </c>
      <c r="AJ110" t="s">
        <v>299</v>
      </c>
      <c r="AK110" t="s">
        <v>298</v>
      </c>
      <c r="AL110" t="s">
        <v>297</v>
      </c>
      <c r="AM110" t="s">
        <v>296</v>
      </c>
      <c r="AN110" t="s">
        <v>295</v>
      </c>
      <c r="AO110" t="s">
        <v>294</v>
      </c>
      <c r="AP110" t="s">
        <v>293</v>
      </c>
    </row>
    <row r="111" spans="3:42" x14ac:dyDescent="0.2">
      <c r="C111" t="s">
        <v>292</v>
      </c>
      <c r="D111" t="s">
        <v>291</v>
      </c>
      <c r="E111" t="s">
        <v>290</v>
      </c>
      <c r="F111" t="s">
        <v>289</v>
      </c>
      <c r="G111" t="s">
        <v>288</v>
      </c>
      <c r="H111" t="s">
        <v>287</v>
      </c>
      <c r="I111" t="s">
        <v>286</v>
      </c>
      <c r="J111" t="s">
        <v>285</v>
      </c>
      <c r="K111" t="s">
        <v>284</v>
      </c>
      <c r="L111" t="s">
        <v>283</v>
      </c>
      <c r="M111" t="s">
        <v>282</v>
      </c>
      <c r="N111" t="s">
        <v>281</v>
      </c>
      <c r="O111" t="s">
        <v>280</v>
      </c>
      <c r="P111" t="s">
        <v>279</v>
      </c>
      <c r="Q111" t="s">
        <v>278</v>
      </c>
      <c r="R111" t="s">
        <v>277</v>
      </c>
      <c r="S111" t="s">
        <v>276</v>
      </c>
      <c r="T111" t="s">
        <v>275</v>
      </c>
      <c r="U111" t="s">
        <v>274</v>
      </c>
      <c r="V111" t="s">
        <v>273</v>
      </c>
      <c r="W111" t="s">
        <v>272</v>
      </c>
      <c r="X111" t="s">
        <v>271</v>
      </c>
      <c r="Y111" t="s">
        <v>270</v>
      </c>
      <c r="Z111" t="s">
        <v>269</v>
      </c>
      <c r="AA111" t="s">
        <v>268</v>
      </c>
      <c r="AB111" t="s">
        <v>267</v>
      </c>
      <c r="AC111" t="s">
        <v>266</v>
      </c>
      <c r="AD111" t="s">
        <v>265</v>
      </c>
      <c r="AE111" t="s">
        <v>264</v>
      </c>
      <c r="AF111" t="s">
        <v>263</v>
      </c>
      <c r="AG111" t="s">
        <v>262</v>
      </c>
      <c r="AH111" t="s">
        <v>261</v>
      </c>
      <c r="AI111" t="s">
        <v>260</v>
      </c>
      <c r="AJ111" t="s">
        <v>259</v>
      </c>
      <c r="AK111" t="s">
        <v>258</v>
      </c>
      <c r="AL111" t="s">
        <v>257</v>
      </c>
      <c r="AM111" t="s">
        <v>256</v>
      </c>
      <c r="AN111" t="s">
        <v>255</v>
      </c>
      <c r="AO111" t="s">
        <v>254</v>
      </c>
      <c r="AP111" t="s">
        <v>253</v>
      </c>
    </row>
    <row r="112" spans="3:42" x14ac:dyDescent="0.2">
      <c r="C112" t="s">
        <v>252</v>
      </c>
      <c r="D112" t="s">
        <v>251</v>
      </c>
      <c r="E112" t="s">
        <v>250</v>
      </c>
      <c r="F112" t="s">
        <v>249</v>
      </c>
      <c r="G112" t="s">
        <v>248</v>
      </c>
      <c r="H112" t="s">
        <v>247</v>
      </c>
      <c r="I112" t="s">
        <v>246</v>
      </c>
      <c r="J112" t="s">
        <v>245</v>
      </c>
      <c r="K112" t="s">
        <v>244</v>
      </c>
      <c r="L112" t="s">
        <v>243</v>
      </c>
      <c r="M112" t="s">
        <v>242</v>
      </c>
      <c r="N112" t="s">
        <v>241</v>
      </c>
      <c r="O112" t="s">
        <v>240</v>
      </c>
      <c r="P112" t="s">
        <v>239</v>
      </c>
      <c r="Q112" t="s">
        <v>238</v>
      </c>
      <c r="R112" t="s">
        <v>237</v>
      </c>
      <c r="S112" t="s">
        <v>236</v>
      </c>
      <c r="T112" t="s">
        <v>235</v>
      </c>
      <c r="U112" t="s">
        <v>234</v>
      </c>
      <c r="V112" t="s">
        <v>233</v>
      </c>
      <c r="W112" t="s">
        <v>232</v>
      </c>
      <c r="X112" t="s">
        <v>231</v>
      </c>
      <c r="Y112" t="s">
        <v>230</v>
      </c>
      <c r="Z112" t="s">
        <v>229</v>
      </c>
      <c r="AA112" t="s">
        <v>228</v>
      </c>
      <c r="AB112" t="s">
        <v>227</v>
      </c>
      <c r="AC112" t="s">
        <v>226</v>
      </c>
      <c r="AD112" t="s">
        <v>225</v>
      </c>
      <c r="AE112" t="s">
        <v>224</v>
      </c>
      <c r="AF112" t="s">
        <v>223</v>
      </c>
      <c r="AG112" t="s">
        <v>222</v>
      </c>
      <c r="AH112" t="s">
        <v>221</v>
      </c>
      <c r="AI112" t="s">
        <v>220</v>
      </c>
      <c r="AJ112" t="s">
        <v>219</v>
      </c>
      <c r="AK112" t="s">
        <v>218</v>
      </c>
      <c r="AL112" t="s">
        <v>217</v>
      </c>
      <c r="AM112" t="s">
        <v>216</v>
      </c>
      <c r="AN112" t="s">
        <v>215</v>
      </c>
      <c r="AO112" t="s">
        <v>214</v>
      </c>
      <c r="AP112" t="s">
        <v>213</v>
      </c>
    </row>
    <row r="113" spans="3:42" x14ac:dyDescent="0.2">
      <c r="C113" t="s">
        <v>212</v>
      </c>
      <c r="D113" t="s">
        <v>211</v>
      </c>
      <c r="E113" t="s">
        <v>210</v>
      </c>
      <c r="F113" t="s">
        <v>209</v>
      </c>
      <c r="G113" t="s">
        <v>208</v>
      </c>
      <c r="H113" t="s">
        <v>207</v>
      </c>
      <c r="I113" t="s">
        <v>206</v>
      </c>
      <c r="J113" t="s">
        <v>205</v>
      </c>
      <c r="K113" t="s">
        <v>204</v>
      </c>
      <c r="L113" t="s">
        <v>203</v>
      </c>
      <c r="M113" t="s">
        <v>202</v>
      </c>
      <c r="N113" t="s">
        <v>201</v>
      </c>
      <c r="O113" t="s">
        <v>200</v>
      </c>
      <c r="P113" t="s">
        <v>199</v>
      </c>
      <c r="Q113" t="s">
        <v>198</v>
      </c>
      <c r="R113" t="s">
        <v>197</v>
      </c>
      <c r="S113" t="s">
        <v>196</v>
      </c>
      <c r="T113" t="s">
        <v>195</v>
      </c>
      <c r="U113" t="s">
        <v>194</v>
      </c>
      <c r="V113" t="s">
        <v>193</v>
      </c>
      <c r="W113" t="s">
        <v>192</v>
      </c>
      <c r="X113" t="s">
        <v>191</v>
      </c>
      <c r="Y113" t="s">
        <v>190</v>
      </c>
      <c r="Z113" t="s">
        <v>189</v>
      </c>
      <c r="AA113" t="s">
        <v>188</v>
      </c>
      <c r="AB113" t="s">
        <v>187</v>
      </c>
      <c r="AC113" t="s">
        <v>186</v>
      </c>
      <c r="AD113" t="s">
        <v>185</v>
      </c>
      <c r="AE113" t="s">
        <v>184</v>
      </c>
      <c r="AF113" t="s">
        <v>183</v>
      </c>
      <c r="AG113" t="s">
        <v>182</v>
      </c>
      <c r="AH113" t="s">
        <v>181</v>
      </c>
      <c r="AI113" t="s">
        <v>180</v>
      </c>
      <c r="AJ113" t="s">
        <v>179</v>
      </c>
      <c r="AK113" t="s">
        <v>178</v>
      </c>
      <c r="AL113" t="s">
        <v>177</v>
      </c>
      <c r="AM113" t="s">
        <v>176</v>
      </c>
      <c r="AN113" t="s">
        <v>175</v>
      </c>
      <c r="AO113" t="s">
        <v>174</v>
      </c>
      <c r="AP113" t="s">
        <v>173</v>
      </c>
    </row>
    <row r="114" spans="3:42" x14ac:dyDescent="0.2">
      <c r="C114" t="s">
        <v>172</v>
      </c>
      <c r="D114" t="s">
        <v>171</v>
      </c>
      <c r="E114" t="s">
        <v>170</v>
      </c>
      <c r="F114" t="s">
        <v>169</v>
      </c>
      <c r="G114" t="s">
        <v>168</v>
      </c>
      <c r="H114" t="s">
        <v>167</v>
      </c>
      <c r="I114" t="s">
        <v>166</v>
      </c>
      <c r="J114" t="s">
        <v>165</v>
      </c>
      <c r="K114" t="s">
        <v>164</v>
      </c>
      <c r="L114" t="s">
        <v>163</v>
      </c>
      <c r="M114" t="s">
        <v>162</v>
      </c>
      <c r="N114" t="s">
        <v>161</v>
      </c>
      <c r="O114" t="s">
        <v>160</v>
      </c>
      <c r="P114" t="s">
        <v>159</v>
      </c>
      <c r="Q114" t="s">
        <v>158</v>
      </c>
      <c r="R114" t="s">
        <v>157</v>
      </c>
      <c r="S114" t="s">
        <v>156</v>
      </c>
      <c r="T114" t="s">
        <v>155</v>
      </c>
      <c r="U114" t="s">
        <v>154</v>
      </c>
      <c r="V114" t="s">
        <v>153</v>
      </c>
      <c r="W114" t="s">
        <v>152</v>
      </c>
      <c r="X114" t="s">
        <v>151</v>
      </c>
      <c r="Y114" t="s">
        <v>150</v>
      </c>
      <c r="Z114" t="s">
        <v>149</v>
      </c>
      <c r="AA114" t="s">
        <v>148</v>
      </c>
      <c r="AB114" t="s">
        <v>147</v>
      </c>
      <c r="AC114" t="s">
        <v>146</v>
      </c>
      <c r="AD114" t="s">
        <v>145</v>
      </c>
      <c r="AE114" t="s">
        <v>144</v>
      </c>
      <c r="AF114" t="s">
        <v>143</v>
      </c>
      <c r="AG114" t="s">
        <v>142</v>
      </c>
      <c r="AH114" t="s">
        <v>141</v>
      </c>
      <c r="AI114" t="s">
        <v>140</v>
      </c>
      <c r="AJ114" t="s">
        <v>139</v>
      </c>
      <c r="AK114" t="s">
        <v>138</v>
      </c>
      <c r="AL114" t="s">
        <v>137</v>
      </c>
      <c r="AM114" t="s">
        <v>136</v>
      </c>
      <c r="AN114" t="s">
        <v>135</v>
      </c>
      <c r="AO114" t="s">
        <v>134</v>
      </c>
      <c r="AP114" t="s">
        <v>133</v>
      </c>
    </row>
    <row r="115" spans="3:42" x14ac:dyDescent="0.2">
      <c r="C115" t="s">
        <v>132</v>
      </c>
      <c r="D115" t="s">
        <v>131</v>
      </c>
      <c r="E115" t="s">
        <v>130</v>
      </c>
      <c r="F115" t="s">
        <v>129</v>
      </c>
      <c r="G115" t="s">
        <v>128</v>
      </c>
      <c r="H115" t="s">
        <v>127</v>
      </c>
      <c r="I115" t="s">
        <v>126</v>
      </c>
      <c r="J115" t="s">
        <v>125</v>
      </c>
      <c r="K115" t="s">
        <v>124</v>
      </c>
      <c r="L115" t="s">
        <v>123</v>
      </c>
      <c r="M115" t="s">
        <v>122</v>
      </c>
      <c r="N115" t="s">
        <v>121</v>
      </c>
      <c r="O115" t="s">
        <v>120</v>
      </c>
      <c r="P115" t="s">
        <v>119</v>
      </c>
      <c r="Q115" t="s">
        <v>118</v>
      </c>
      <c r="R115" t="s">
        <v>117</v>
      </c>
      <c r="S115" t="s">
        <v>116</v>
      </c>
      <c r="T115" t="s">
        <v>115</v>
      </c>
      <c r="U115" t="s">
        <v>114</v>
      </c>
      <c r="V115" t="s">
        <v>113</v>
      </c>
      <c r="W115" t="s">
        <v>112</v>
      </c>
      <c r="X115" t="s">
        <v>111</v>
      </c>
      <c r="Y115" t="s">
        <v>110</v>
      </c>
      <c r="Z115" t="s">
        <v>109</v>
      </c>
      <c r="AA115" t="s">
        <v>108</v>
      </c>
      <c r="AB115" t="s">
        <v>107</v>
      </c>
      <c r="AC115" t="s">
        <v>106</v>
      </c>
      <c r="AD115" t="s">
        <v>105</v>
      </c>
      <c r="AE115" t="s">
        <v>104</v>
      </c>
      <c r="AF115" t="s">
        <v>103</v>
      </c>
      <c r="AG115" t="s">
        <v>102</v>
      </c>
      <c r="AH115" t="s">
        <v>101</v>
      </c>
      <c r="AI115" t="s">
        <v>100</v>
      </c>
      <c r="AJ115" t="s">
        <v>99</v>
      </c>
      <c r="AK115" t="s">
        <v>98</v>
      </c>
      <c r="AL115" t="s">
        <v>97</v>
      </c>
      <c r="AM115" t="s">
        <v>96</v>
      </c>
      <c r="AN115" t="s">
        <v>95</v>
      </c>
      <c r="AO115" t="s">
        <v>94</v>
      </c>
      <c r="AP115" t="s">
        <v>93</v>
      </c>
    </row>
    <row r="116" spans="3:42" x14ac:dyDescent="0.2">
      <c r="C116" t="s">
        <v>92</v>
      </c>
      <c r="D116" t="s">
        <v>91</v>
      </c>
      <c r="E116" t="s">
        <v>90</v>
      </c>
      <c r="F116" t="s">
        <v>89</v>
      </c>
      <c r="G116" t="s">
        <v>88</v>
      </c>
      <c r="H116" t="s">
        <v>87</v>
      </c>
      <c r="I116" t="s">
        <v>86</v>
      </c>
      <c r="J116" t="s">
        <v>85</v>
      </c>
      <c r="K116" t="s">
        <v>84</v>
      </c>
      <c r="L116" t="s">
        <v>83</v>
      </c>
      <c r="M116" t="s">
        <v>82</v>
      </c>
      <c r="N116" t="s">
        <v>81</v>
      </c>
      <c r="O116" t="s">
        <v>80</v>
      </c>
      <c r="P116" t="s">
        <v>79</v>
      </c>
      <c r="Q116" t="s">
        <v>78</v>
      </c>
      <c r="R116" t="s">
        <v>77</v>
      </c>
      <c r="S116" t="s">
        <v>76</v>
      </c>
      <c r="T116" t="s">
        <v>75</v>
      </c>
      <c r="U116" t="s">
        <v>74</v>
      </c>
      <c r="V116" t="s">
        <v>73</v>
      </c>
      <c r="W116" t="s">
        <v>72</v>
      </c>
      <c r="X116" t="s">
        <v>71</v>
      </c>
      <c r="Y116" t="s">
        <v>70</v>
      </c>
      <c r="Z116" t="s">
        <v>69</v>
      </c>
      <c r="AA116" t="s">
        <v>68</v>
      </c>
      <c r="AB116" t="s">
        <v>67</v>
      </c>
      <c r="AC116" t="s">
        <v>66</v>
      </c>
      <c r="AD116" t="s">
        <v>65</v>
      </c>
      <c r="AE116" t="s">
        <v>64</v>
      </c>
      <c r="AF116" t="s">
        <v>63</v>
      </c>
      <c r="AG116" t="s">
        <v>62</v>
      </c>
      <c r="AH116" t="s">
        <v>61</v>
      </c>
      <c r="AI116" t="s">
        <v>60</v>
      </c>
      <c r="AJ116" t="s">
        <v>59</v>
      </c>
      <c r="AK116" t="s">
        <v>58</v>
      </c>
      <c r="AL116" t="s">
        <v>57</v>
      </c>
      <c r="AM116" t="s">
        <v>56</v>
      </c>
      <c r="AN116" t="s">
        <v>55</v>
      </c>
      <c r="AO116" t="s">
        <v>54</v>
      </c>
      <c r="AP116" t="s">
        <v>53</v>
      </c>
    </row>
    <row r="117" spans="3:42" x14ac:dyDescent="0.2">
      <c r="C117" t="s">
        <v>52</v>
      </c>
      <c r="D117" t="s">
        <v>51</v>
      </c>
      <c r="E117" t="s">
        <v>50</v>
      </c>
      <c r="F117" t="s">
        <v>49</v>
      </c>
      <c r="G117" t="s">
        <v>48</v>
      </c>
      <c r="H117" t="s">
        <v>47</v>
      </c>
      <c r="I117" t="s">
        <v>46</v>
      </c>
      <c r="J117" t="s">
        <v>45</v>
      </c>
      <c r="K117" t="s">
        <v>44</v>
      </c>
      <c r="L117" t="s">
        <v>43</v>
      </c>
      <c r="M117" t="s">
        <v>42</v>
      </c>
      <c r="N117" t="s">
        <v>41</v>
      </c>
      <c r="O117" t="s">
        <v>40</v>
      </c>
      <c r="P117" t="s">
        <v>39</v>
      </c>
      <c r="Q117" t="s">
        <v>38</v>
      </c>
      <c r="R117" t="s">
        <v>37</v>
      </c>
      <c r="S117" t="s">
        <v>36</v>
      </c>
      <c r="T117" t="s">
        <v>35</v>
      </c>
      <c r="U117" t="s">
        <v>34</v>
      </c>
      <c r="V117" t="s">
        <v>33</v>
      </c>
      <c r="W117" t="s">
        <v>32</v>
      </c>
      <c r="X117" t="s">
        <v>31</v>
      </c>
      <c r="Y117" t="s">
        <v>30</v>
      </c>
      <c r="Z117" t="s">
        <v>29</v>
      </c>
      <c r="AA117" t="s">
        <v>28</v>
      </c>
      <c r="AB117" t="s">
        <v>27</v>
      </c>
      <c r="AC117" t="s">
        <v>26</v>
      </c>
      <c r="AD117" t="s">
        <v>25</v>
      </c>
      <c r="AE117" t="s">
        <v>24</v>
      </c>
      <c r="AF117" t="s">
        <v>23</v>
      </c>
      <c r="AG117" t="s">
        <v>22</v>
      </c>
      <c r="AH117" t="s">
        <v>21</v>
      </c>
      <c r="AI117" t="s">
        <v>20</v>
      </c>
      <c r="AJ117" t="s">
        <v>19</v>
      </c>
      <c r="AK117" t="s">
        <v>18</v>
      </c>
      <c r="AL117" t="s">
        <v>17</v>
      </c>
      <c r="AM117" t="s">
        <v>16</v>
      </c>
      <c r="AN117" t="s">
        <v>15</v>
      </c>
      <c r="AO117" t="s">
        <v>14</v>
      </c>
      <c r="AP117" t="s">
        <v>13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Time Taken</vt:lpstr>
      <vt:lpstr>Speed up</vt:lpstr>
      <vt:lpstr>2D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2024-04-04T11:36:42Z</dcterms:created>
  <dcterms:modified xsi:type="dcterms:W3CDTF">2024-04-06T20:46:20Z</dcterms:modified>
</cp:coreProperties>
</file>