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315" windowHeight="11655" activeTab="1"/>
  </bookViews>
  <sheets>
    <sheet name="募得款支出明細1" sheetId="1" r:id="rId1"/>
    <sheet name="募得款支出明細2" sheetId="2" r:id="rId2"/>
  </sheets>
  <calcPr calcId="125725"/>
</workbook>
</file>

<file path=xl/calcChain.xml><?xml version="1.0" encoding="utf-8"?>
<calcChain xmlns="http://schemas.openxmlformats.org/spreadsheetml/2006/main">
  <c r="F29" i="2"/>
  <c r="F38" i="1"/>
  <c r="F35"/>
  <c r="F22"/>
  <c r="F15"/>
</calcChain>
</file>

<file path=xl/sharedStrings.xml><?xml version="1.0" encoding="utf-8"?>
<sst xmlns="http://schemas.openxmlformats.org/spreadsheetml/2006/main" count="106" uniqueCount="65">
  <si>
    <t>月</t>
    <phoneticPr fontId="1" type="noConversion"/>
  </si>
  <si>
    <t>日</t>
    <phoneticPr fontId="1" type="noConversion"/>
  </si>
  <si>
    <t>字號</t>
    <phoneticPr fontId="1" type="noConversion"/>
  </si>
  <si>
    <t>起訖號</t>
    <phoneticPr fontId="1" type="noConversion"/>
  </si>
  <si>
    <t>金額</t>
    <phoneticPr fontId="1" type="noConversion"/>
  </si>
  <si>
    <t>摘要</t>
    <phoneticPr fontId="1" type="noConversion"/>
  </si>
  <si>
    <t>備註</t>
    <phoneticPr fontId="1" type="noConversion"/>
  </si>
  <si>
    <t>支出憑證</t>
    <phoneticPr fontId="1" type="noConversion"/>
  </si>
  <si>
    <t>年</t>
    <phoneticPr fontId="1" type="noConversion"/>
  </si>
  <si>
    <t>財團法人花蓮縣私立美崙啟能發展中心</t>
    <phoneticPr fontId="1" type="noConversion"/>
  </si>
  <si>
    <t>自民國104年3月25日起至民國104年12月30日止</t>
    <phoneticPr fontId="1" type="noConversion"/>
  </si>
  <si>
    <t>『幸福家園服務提昇』募款計畫募得財務支出明細表</t>
    <phoneticPr fontId="1" type="noConversion"/>
  </si>
  <si>
    <t>合計</t>
    <phoneticPr fontId="1" type="noConversion"/>
  </si>
  <si>
    <t>（機關團體名稱）</t>
    <phoneticPr fontId="1" type="noConversion"/>
  </si>
  <si>
    <t>負責人</t>
    <phoneticPr fontId="1" type="noConversion"/>
  </si>
  <si>
    <t>（蓋章）</t>
    <phoneticPr fontId="1" type="noConversion"/>
  </si>
  <si>
    <t>備註：1.勸募必須支出費用應依照公益勸募條例、公益勸募條例施行細則、公益勸募許可辦法辦理。</t>
    <phoneticPr fontId="4" type="noConversion"/>
  </si>
  <si>
    <t xml:space="preserve">      2.勸募用途應依照原報計畫使用，不得移作別用。</t>
    <phoneticPr fontId="4" type="noConversion"/>
  </si>
  <si>
    <r>
      <t xml:space="preserve">   </t>
    </r>
    <r>
      <rPr>
        <sz val="12"/>
        <color theme="1"/>
        <rFont val="標楷體"/>
        <family val="4"/>
        <charset val="136"/>
      </rPr>
      <t xml:space="preserve">   3.機關團體應蓋機關團體印信。</t>
    </r>
    <phoneticPr fontId="4" type="noConversion"/>
  </si>
  <si>
    <t>支付廠商70％成本</t>
    <phoneticPr fontId="1" type="noConversion"/>
  </si>
  <si>
    <t>收據</t>
    <phoneticPr fontId="1" type="noConversion"/>
  </si>
  <si>
    <t>園遊券</t>
    <phoneticPr fontId="1" type="noConversion"/>
  </si>
  <si>
    <t>建國印刷廠</t>
    <phoneticPr fontId="1" type="noConversion"/>
  </si>
  <si>
    <t>50頂帳篷×500.=25000.</t>
    <phoneticPr fontId="1" type="noConversion"/>
  </si>
  <si>
    <t>金鼎企業社</t>
    <phoneticPr fontId="1" type="noConversion"/>
  </si>
  <si>
    <t>QG</t>
    <phoneticPr fontId="1" type="noConversion"/>
  </si>
  <si>
    <t>29650352/53</t>
    <phoneticPr fontId="1" type="noConversion"/>
  </si>
  <si>
    <t>音響發電機</t>
    <phoneticPr fontId="1" type="noConversion"/>
  </si>
  <si>
    <t>星泉企業社</t>
    <phoneticPr fontId="1" type="noConversion"/>
  </si>
  <si>
    <t>保險</t>
    <phoneticPr fontId="1" type="noConversion"/>
  </si>
  <si>
    <t>富邦人壽</t>
    <phoneticPr fontId="1" type="noConversion"/>
  </si>
  <si>
    <t>豆奶245箱×100.=24500.</t>
    <phoneticPr fontId="1" type="noConversion"/>
  </si>
  <si>
    <t>鳳榮農會</t>
    <phoneticPr fontId="1" type="noConversion"/>
  </si>
  <si>
    <t>紅布條</t>
    <phoneticPr fontId="1" type="noConversion"/>
  </si>
  <si>
    <t>聯翔廣告</t>
    <phoneticPr fontId="1" type="noConversion"/>
  </si>
  <si>
    <t>茶葉</t>
    <phoneticPr fontId="1" type="noConversion"/>
  </si>
  <si>
    <t>一、園遊會成本</t>
    <phoneticPr fontId="1" type="noConversion"/>
  </si>
  <si>
    <t>二、義賣成本</t>
    <phoneticPr fontId="1" type="noConversion"/>
  </si>
  <si>
    <t>蝶古巴特手作品材料</t>
    <phoneticPr fontId="1" type="noConversion"/>
  </si>
  <si>
    <t>朝華押花園藝</t>
    <phoneticPr fontId="1" type="noConversion"/>
  </si>
  <si>
    <t>三、勸募成本之必要支出</t>
    <phoneticPr fontId="1" type="noConversion"/>
  </si>
  <si>
    <t>清冊</t>
    <phoneticPr fontId="1" type="noConversion"/>
  </si>
  <si>
    <t>104/5水費及電費</t>
    <phoneticPr fontId="1" type="noConversion"/>
  </si>
  <si>
    <t>四、生活環境設備改善工程費用</t>
    <phoneticPr fontId="1" type="noConversion"/>
  </si>
  <si>
    <t>添購冷氣機乙台</t>
    <phoneticPr fontId="1" type="noConversion"/>
  </si>
  <si>
    <t>護理站</t>
    <phoneticPr fontId="1" type="noConversion"/>
  </si>
  <si>
    <t>寢室設備維修共計217,000元;花蓮縣政府補助160,000元;
本中心自籌57,000元;</t>
    <phoneticPr fontId="1" type="noConversion"/>
  </si>
  <si>
    <t>含床鋪修繕、地板修繕及衣櫥修繕</t>
    <phoneticPr fontId="1" type="noConversion"/>
  </si>
  <si>
    <t>設備維修材料費用(燈管、水龍頭開關…)</t>
    <phoneticPr fontId="1" type="noConversion"/>
  </si>
  <si>
    <t>洗衣機修理費</t>
    <phoneticPr fontId="1" type="noConversion"/>
  </si>
  <si>
    <t>電梯修理費</t>
  </si>
  <si>
    <t>飲水機修理費</t>
    <phoneticPr fontId="1" type="noConversion"/>
  </si>
  <si>
    <t>飲水機保養及維修費</t>
    <phoneticPr fontId="1" type="noConversion"/>
  </si>
  <si>
    <t>監視設備維修</t>
    <phoneticPr fontId="1" type="noConversion"/>
  </si>
  <si>
    <t>104年上半年消防設備檢測</t>
    <phoneticPr fontId="1" type="noConversion"/>
  </si>
  <si>
    <t>消防設備維修</t>
    <phoneticPr fontId="1" type="noConversion"/>
  </si>
  <si>
    <t>104年下半年消防設備檢測與維修</t>
    <phoneticPr fontId="1" type="noConversion"/>
  </si>
  <si>
    <t>支付專業人員服務費(教保員與生活服務員)</t>
    <phoneticPr fontId="1" type="noConversion"/>
  </si>
  <si>
    <t>五、人事服務費</t>
    <phoneticPr fontId="1" type="noConversion"/>
  </si>
  <si>
    <t>『幸福家園服務提昇』募得款支出明細表</t>
    <phoneticPr fontId="1" type="noConversion"/>
  </si>
  <si>
    <t>義賣成本</t>
    <phoneticPr fontId="1" type="noConversion"/>
  </si>
  <si>
    <t>勸募成本之必要支出</t>
    <phoneticPr fontId="1" type="noConversion"/>
  </si>
  <si>
    <t>生活環境設備改善工程費用</t>
    <phoneticPr fontId="1" type="noConversion"/>
  </si>
  <si>
    <t>人事服務費</t>
    <phoneticPr fontId="1" type="noConversion"/>
  </si>
  <si>
    <t>人事費(出納--蔡佩旻、會計--徐宜溱)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</si>
</sst>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176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D6" sqref="D6"/>
    </sheetView>
  </sheetViews>
  <sheetFormatPr defaultRowHeight="16.5"/>
  <cols>
    <col min="1" max="1" width="4.75" style="1" customWidth="1"/>
    <col min="2" max="2" width="5.25" style="1" customWidth="1"/>
    <col min="3" max="3" width="4.875" style="1" customWidth="1"/>
    <col min="4" max="4" width="9.5" style="1" customWidth="1"/>
    <col min="5" max="5" width="13.375" style="1" customWidth="1"/>
    <col min="6" max="6" width="12.375" style="1" customWidth="1"/>
    <col min="7" max="7" width="31.375" style="1" customWidth="1"/>
    <col min="8" max="8" width="15.375" style="1" customWidth="1"/>
    <col min="9" max="16384" width="9" style="1"/>
  </cols>
  <sheetData>
    <row r="1" spans="1:8" ht="26.25" customHeight="1">
      <c r="A1" s="26" t="s">
        <v>9</v>
      </c>
      <c r="B1" s="26"/>
      <c r="C1" s="26"/>
      <c r="D1" s="26"/>
      <c r="E1" s="26"/>
      <c r="F1" s="26"/>
      <c r="G1" s="26"/>
      <c r="H1" s="26"/>
    </row>
    <row r="2" spans="1:8" ht="24.75" customHeight="1">
      <c r="A2" s="26" t="s">
        <v>11</v>
      </c>
      <c r="B2" s="26"/>
      <c r="C2" s="26"/>
      <c r="D2" s="26"/>
      <c r="E2" s="26"/>
      <c r="F2" s="26"/>
      <c r="G2" s="26"/>
      <c r="H2" s="26"/>
    </row>
    <row r="3" spans="1:8" ht="24" customHeight="1">
      <c r="A3" s="26" t="s">
        <v>10</v>
      </c>
      <c r="B3" s="26"/>
      <c r="C3" s="26"/>
      <c r="D3" s="26"/>
      <c r="E3" s="26"/>
      <c r="F3" s="26"/>
      <c r="G3" s="26"/>
      <c r="H3" s="26"/>
    </row>
    <row r="4" spans="1:8">
      <c r="A4" s="25" t="s">
        <v>8</v>
      </c>
      <c r="B4" s="25" t="s">
        <v>0</v>
      </c>
      <c r="C4" s="25" t="s">
        <v>1</v>
      </c>
      <c r="D4" s="25" t="s">
        <v>7</v>
      </c>
      <c r="E4" s="25"/>
      <c r="F4" s="25" t="s">
        <v>4</v>
      </c>
      <c r="G4" s="25" t="s">
        <v>5</v>
      </c>
      <c r="H4" s="25" t="s">
        <v>6</v>
      </c>
    </row>
    <row r="5" spans="1:8">
      <c r="A5" s="25"/>
      <c r="B5" s="25"/>
      <c r="C5" s="25"/>
      <c r="D5" s="2" t="s">
        <v>2</v>
      </c>
      <c r="E5" s="2" t="s">
        <v>3</v>
      </c>
      <c r="F5" s="25"/>
      <c r="G5" s="25"/>
      <c r="H5" s="25"/>
    </row>
    <row r="6" spans="1:8">
      <c r="A6" s="2">
        <v>104</v>
      </c>
      <c r="B6" s="2">
        <v>5</v>
      </c>
      <c r="C6" s="2">
        <v>5</v>
      </c>
      <c r="D6" s="2"/>
      <c r="E6" s="2"/>
      <c r="F6" s="7">
        <v>370189</v>
      </c>
      <c r="G6" s="3" t="s">
        <v>19</v>
      </c>
      <c r="H6" s="3"/>
    </row>
    <row r="7" spans="1:8">
      <c r="A7" s="28" t="s">
        <v>36</v>
      </c>
      <c r="B7" s="29"/>
      <c r="C7" s="29"/>
      <c r="D7" s="29"/>
      <c r="E7" s="29"/>
      <c r="F7" s="29"/>
      <c r="G7" s="29"/>
      <c r="H7" s="30"/>
    </row>
    <row r="8" spans="1:8">
      <c r="A8" s="2">
        <v>104</v>
      </c>
      <c r="B8" s="2">
        <v>5</v>
      </c>
      <c r="C8" s="2">
        <v>2</v>
      </c>
      <c r="D8" s="2" t="s">
        <v>20</v>
      </c>
      <c r="E8" s="2"/>
      <c r="F8" s="7">
        <v>10000</v>
      </c>
      <c r="G8" s="3" t="s">
        <v>21</v>
      </c>
      <c r="H8" s="3" t="s">
        <v>22</v>
      </c>
    </row>
    <row r="9" spans="1:8">
      <c r="A9" s="2"/>
      <c r="B9" s="2">
        <v>5</v>
      </c>
      <c r="C9" s="2">
        <v>5</v>
      </c>
      <c r="D9" s="2" t="s">
        <v>20</v>
      </c>
      <c r="E9" s="2"/>
      <c r="F9" s="7">
        <v>25000</v>
      </c>
      <c r="G9" s="3" t="s">
        <v>23</v>
      </c>
      <c r="H9" s="3" t="s">
        <v>24</v>
      </c>
    </row>
    <row r="10" spans="1:8">
      <c r="A10" s="2"/>
      <c r="B10" s="2">
        <v>5</v>
      </c>
      <c r="C10" s="2">
        <v>5</v>
      </c>
      <c r="D10" s="2" t="s">
        <v>25</v>
      </c>
      <c r="E10" s="2" t="s">
        <v>26</v>
      </c>
      <c r="F10" s="7">
        <v>11000</v>
      </c>
      <c r="G10" s="3" t="s">
        <v>27</v>
      </c>
      <c r="H10" s="3" t="s">
        <v>28</v>
      </c>
    </row>
    <row r="11" spans="1:8">
      <c r="A11" s="2"/>
      <c r="B11" s="2">
        <v>5</v>
      </c>
      <c r="C11" s="2">
        <v>1</v>
      </c>
      <c r="D11" s="2" t="s">
        <v>20</v>
      </c>
      <c r="E11" s="2"/>
      <c r="F11" s="7">
        <v>7886</v>
      </c>
      <c r="G11" s="3" t="s">
        <v>29</v>
      </c>
      <c r="H11" s="3" t="s">
        <v>30</v>
      </c>
    </row>
    <row r="12" spans="1:8">
      <c r="A12" s="2"/>
      <c r="B12" s="2">
        <v>5</v>
      </c>
      <c r="C12" s="2">
        <v>5</v>
      </c>
      <c r="D12" s="2" t="s">
        <v>25</v>
      </c>
      <c r="E12" s="2">
        <v>9113951</v>
      </c>
      <c r="F12" s="7">
        <v>24500</v>
      </c>
      <c r="G12" s="3" t="s">
        <v>31</v>
      </c>
      <c r="H12" s="3" t="s">
        <v>32</v>
      </c>
    </row>
    <row r="13" spans="1:8">
      <c r="A13" s="2"/>
      <c r="B13" s="2">
        <v>5</v>
      </c>
      <c r="C13" s="2">
        <v>1</v>
      </c>
      <c r="D13" s="2" t="s">
        <v>20</v>
      </c>
      <c r="E13" s="2"/>
      <c r="F13" s="7">
        <v>1750</v>
      </c>
      <c r="G13" s="3" t="s">
        <v>33</v>
      </c>
      <c r="H13" s="3" t="s">
        <v>34</v>
      </c>
    </row>
    <row r="14" spans="1:8">
      <c r="A14" s="2"/>
      <c r="B14" s="2">
        <v>5</v>
      </c>
      <c r="C14" s="2">
        <v>1</v>
      </c>
      <c r="D14" s="2" t="s">
        <v>20</v>
      </c>
      <c r="E14" s="2"/>
      <c r="F14" s="7">
        <v>19500</v>
      </c>
      <c r="G14" s="3" t="s">
        <v>35</v>
      </c>
      <c r="H14" s="3"/>
    </row>
    <row r="15" spans="1:8">
      <c r="A15" s="31" t="s">
        <v>12</v>
      </c>
      <c r="B15" s="32"/>
      <c r="C15" s="32"/>
      <c r="D15" s="33"/>
      <c r="E15" s="2"/>
      <c r="F15" s="7">
        <f>SUM(F8:F14)</f>
        <v>99636</v>
      </c>
      <c r="G15" s="3"/>
      <c r="H15" s="3"/>
    </row>
    <row r="16" spans="1:8">
      <c r="A16" s="28" t="s">
        <v>37</v>
      </c>
      <c r="B16" s="29"/>
      <c r="C16" s="29"/>
      <c r="D16" s="29"/>
      <c r="E16" s="29"/>
      <c r="F16" s="29"/>
      <c r="G16" s="29"/>
      <c r="H16" s="30"/>
    </row>
    <row r="17" spans="1:8">
      <c r="A17" s="2">
        <v>104</v>
      </c>
      <c r="B17" s="2">
        <v>11</v>
      </c>
      <c r="C17" s="2">
        <v>17</v>
      </c>
      <c r="D17" s="2" t="s">
        <v>20</v>
      </c>
      <c r="E17" s="2"/>
      <c r="F17" s="7">
        <v>3307</v>
      </c>
      <c r="G17" s="3" t="s">
        <v>38</v>
      </c>
      <c r="H17" s="3" t="s">
        <v>39</v>
      </c>
    </row>
    <row r="18" spans="1:8">
      <c r="A18" s="31" t="s">
        <v>12</v>
      </c>
      <c r="B18" s="32"/>
      <c r="C18" s="32"/>
      <c r="D18" s="33"/>
      <c r="E18" s="2"/>
      <c r="F18" s="7">
        <v>3307</v>
      </c>
      <c r="G18" s="3"/>
      <c r="H18" s="3"/>
    </row>
    <row r="19" spans="1:8">
      <c r="A19" s="28" t="s">
        <v>40</v>
      </c>
      <c r="B19" s="29"/>
      <c r="C19" s="29"/>
      <c r="D19" s="29"/>
      <c r="E19" s="29"/>
      <c r="F19" s="29"/>
      <c r="G19" s="29"/>
      <c r="H19" s="30"/>
    </row>
    <row r="20" spans="1:8" ht="33">
      <c r="A20" s="2">
        <v>104</v>
      </c>
      <c r="B20" s="2">
        <v>11</v>
      </c>
      <c r="C20" s="2">
        <v>17</v>
      </c>
      <c r="D20" s="2" t="s">
        <v>41</v>
      </c>
      <c r="E20" s="2"/>
      <c r="F20" s="7">
        <v>50000</v>
      </c>
      <c r="G20" s="12" t="s">
        <v>64</v>
      </c>
      <c r="H20" s="3"/>
    </row>
    <row r="21" spans="1:8">
      <c r="A21" s="2"/>
      <c r="B21" s="2">
        <v>11</v>
      </c>
      <c r="C21" s="2">
        <v>17</v>
      </c>
      <c r="D21" s="2" t="s">
        <v>20</v>
      </c>
      <c r="E21" s="2"/>
      <c r="F21" s="7">
        <v>50000</v>
      </c>
      <c r="G21" s="3" t="s">
        <v>42</v>
      </c>
      <c r="H21" s="3"/>
    </row>
    <row r="22" spans="1:8">
      <c r="A22" s="34" t="s">
        <v>12</v>
      </c>
      <c r="B22" s="35"/>
      <c r="C22" s="35"/>
      <c r="D22" s="36"/>
      <c r="E22" s="2"/>
      <c r="F22" s="7">
        <f>SUM(F20:F21)</f>
        <v>100000</v>
      </c>
      <c r="G22" s="3"/>
      <c r="H22" s="3"/>
    </row>
    <row r="23" spans="1:8">
      <c r="A23" s="28" t="s">
        <v>43</v>
      </c>
      <c r="B23" s="29"/>
      <c r="C23" s="29"/>
      <c r="D23" s="29"/>
      <c r="E23" s="29"/>
      <c r="F23" s="29"/>
      <c r="G23" s="29"/>
      <c r="H23" s="30"/>
    </row>
    <row r="24" spans="1:8">
      <c r="A24" s="6">
        <v>104</v>
      </c>
      <c r="B24" s="2">
        <v>11</v>
      </c>
      <c r="C24" s="2">
        <v>17</v>
      </c>
      <c r="D24" s="2" t="s">
        <v>20</v>
      </c>
      <c r="E24" s="6"/>
      <c r="F24" s="10">
        <v>22500</v>
      </c>
      <c r="G24" s="6" t="s">
        <v>44</v>
      </c>
      <c r="H24" s="6" t="s">
        <v>45</v>
      </c>
    </row>
    <row r="25" spans="1:8" ht="49.5">
      <c r="A25" s="6"/>
      <c r="B25" s="2">
        <v>11</v>
      </c>
      <c r="C25" s="2">
        <v>17</v>
      </c>
      <c r="D25" s="2" t="s">
        <v>20</v>
      </c>
      <c r="E25" s="6"/>
      <c r="F25" s="10">
        <v>57000</v>
      </c>
      <c r="G25" s="12" t="s">
        <v>46</v>
      </c>
      <c r="H25" s="12" t="s">
        <v>47</v>
      </c>
    </row>
    <row r="26" spans="1:8" ht="33">
      <c r="A26" s="6"/>
      <c r="B26" s="2">
        <v>11</v>
      </c>
      <c r="C26" s="2">
        <v>17</v>
      </c>
      <c r="D26" s="2" t="s">
        <v>20</v>
      </c>
      <c r="E26" s="6"/>
      <c r="F26" s="10">
        <v>1165</v>
      </c>
      <c r="G26" s="12" t="s">
        <v>48</v>
      </c>
      <c r="H26" s="6"/>
    </row>
    <row r="27" spans="1:8">
      <c r="A27" s="6"/>
      <c r="B27" s="2">
        <v>11</v>
      </c>
      <c r="C27" s="2">
        <v>17</v>
      </c>
      <c r="D27" s="2" t="s">
        <v>20</v>
      </c>
      <c r="E27" s="6"/>
      <c r="F27" s="13">
        <v>6500</v>
      </c>
      <c r="G27" s="14" t="s">
        <v>49</v>
      </c>
      <c r="H27" s="6"/>
    </row>
    <row r="28" spans="1:8">
      <c r="A28" s="6"/>
      <c r="B28" s="2">
        <v>11</v>
      </c>
      <c r="C28" s="2">
        <v>17</v>
      </c>
      <c r="D28" s="2" t="s">
        <v>20</v>
      </c>
      <c r="E28" s="8"/>
      <c r="F28" s="17">
        <v>3100</v>
      </c>
      <c r="G28" s="12" t="s">
        <v>50</v>
      </c>
      <c r="H28" s="9"/>
    </row>
    <row r="29" spans="1:8">
      <c r="A29" s="6"/>
      <c r="B29" s="2">
        <v>11</v>
      </c>
      <c r="C29" s="2">
        <v>17</v>
      </c>
      <c r="D29" s="2" t="s">
        <v>20</v>
      </c>
      <c r="E29" s="8"/>
      <c r="F29" s="18">
        <v>3800</v>
      </c>
      <c r="G29" s="16" t="s">
        <v>51</v>
      </c>
      <c r="H29" s="9"/>
    </row>
    <row r="30" spans="1:8">
      <c r="A30" s="6"/>
      <c r="B30" s="2">
        <v>11</v>
      </c>
      <c r="C30" s="2">
        <v>17</v>
      </c>
      <c r="D30" s="2" t="s">
        <v>20</v>
      </c>
      <c r="E30" s="8"/>
      <c r="F30" s="18">
        <v>5800</v>
      </c>
      <c r="G30" s="16" t="s">
        <v>52</v>
      </c>
      <c r="H30" s="9"/>
    </row>
    <row r="31" spans="1:8">
      <c r="A31" s="6"/>
      <c r="B31" s="2">
        <v>11</v>
      </c>
      <c r="C31" s="2">
        <v>17</v>
      </c>
      <c r="D31" s="2" t="s">
        <v>20</v>
      </c>
      <c r="E31" s="8"/>
      <c r="F31" s="18">
        <v>1260</v>
      </c>
      <c r="G31" s="16" t="s">
        <v>53</v>
      </c>
      <c r="H31" s="9"/>
    </row>
    <row r="32" spans="1:8">
      <c r="A32" s="6"/>
      <c r="B32" s="2">
        <v>11</v>
      </c>
      <c r="C32" s="2">
        <v>17</v>
      </c>
      <c r="D32" s="2" t="s">
        <v>20</v>
      </c>
      <c r="E32" s="8"/>
      <c r="F32" s="18">
        <v>5000</v>
      </c>
      <c r="G32" s="16" t="s">
        <v>54</v>
      </c>
      <c r="H32" s="9"/>
    </row>
    <row r="33" spans="1:8">
      <c r="A33" s="6"/>
      <c r="B33" s="2">
        <v>11</v>
      </c>
      <c r="C33" s="2">
        <v>17</v>
      </c>
      <c r="D33" s="2" t="s">
        <v>20</v>
      </c>
      <c r="E33" s="6"/>
      <c r="F33" s="15">
        <v>1200</v>
      </c>
      <c r="G33" s="16" t="s">
        <v>55</v>
      </c>
      <c r="H33" s="6"/>
    </row>
    <row r="34" spans="1:8">
      <c r="A34" s="2"/>
      <c r="B34" s="2">
        <v>11</v>
      </c>
      <c r="C34" s="2">
        <v>17</v>
      </c>
      <c r="D34" s="2" t="s">
        <v>20</v>
      </c>
      <c r="E34" s="2"/>
      <c r="F34" s="11">
        <v>11000</v>
      </c>
      <c r="G34" s="12" t="s">
        <v>56</v>
      </c>
      <c r="H34" s="3"/>
    </row>
    <row r="35" spans="1:8">
      <c r="A35" s="31" t="s">
        <v>12</v>
      </c>
      <c r="B35" s="32"/>
      <c r="C35" s="32"/>
      <c r="D35" s="33"/>
      <c r="E35" s="2"/>
      <c r="F35" s="11">
        <f>SUM(F24:F34)</f>
        <v>118325</v>
      </c>
      <c r="G35" s="12"/>
      <c r="H35" s="3"/>
    </row>
    <row r="36" spans="1:8">
      <c r="A36" s="28" t="s">
        <v>58</v>
      </c>
      <c r="B36" s="29"/>
      <c r="C36" s="29"/>
      <c r="D36" s="29"/>
      <c r="E36" s="29"/>
      <c r="F36" s="29"/>
      <c r="G36" s="29"/>
      <c r="H36" s="30"/>
    </row>
    <row r="37" spans="1:8" ht="33">
      <c r="A37" s="2"/>
      <c r="B37" s="2">
        <v>11</v>
      </c>
      <c r="C37" s="2">
        <v>17</v>
      </c>
      <c r="D37" s="2" t="s">
        <v>20</v>
      </c>
      <c r="E37" s="2"/>
      <c r="F37" s="11">
        <v>81722</v>
      </c>
      <c r="G37" s="12" t="s">
        <v>57</v>
      </c>
      <c r="H37" s="3"/>
    </row>
    <row r="38" spans="1:8">
      <c r="A38" s="31" t="s">
        <v>12</v>
      </c>
      <c r="B38" s="32"/>
      <c r="C38" s="32"/>
      <c r="D38" s="33"/>
      <c r="E38" s="3"/>
      <c r="F38" s="11">
        <f>SUM(F37)</f>
        <v>81722</v>
      </c>
      <c r="G38" s="3"/>
      <c r="H38" s="3"/>
    </row>
    <row r="39" spans="1:8" ht="37.5" customHeight="1">
      <c r="B39" s="27" t="s">
        <v>13</v>
      </c>
      <c r="C39" s="27"/>
      <c r="D39" s="27"/>
      <c r="G39" s="1" t="s">
        <v>14</v>
      </c>
      <c r="H39" s="1" t="s">
        <v>15</v>
      </c>
    </row>
    <row r="40" spans="1:8">
      <c r="A40" s="24" t="s">
        <v>16</v>
      </c>
      <c r="B40" s="24"/>
      <c r="C40" s="24"/>
      <c r="D40" s="24"/>
      <c r="E40" s="24"/>
      <c r="F40" s="24"/>
      <c r="G40" s="24"/>
      <c r="H40" s="24"/>
    </row>
    <row r="41" spans="1:8">
      <c r="A41" s="23" t="s">
        <v>17</v>
      </c>
      <c r="B41" s="23"/>
      <c r="C41" s="23"/>
      <c r="D41" s="23"/>
      <c r="E41" s="23"/>
      <c r="F41" s="23"/>
      <c r="G41" s="23"/>
      <c r="H41" s="23"/>
    </row>
    <row r="42" spans="1:8">
      <c r="A42" s="4" t="s">
        <v>18</v>
      </c>
      <c r="B42" s="4"/>
      <c r="C42" s="4"/>
      <c r="D42" s="4"/>
      <c r="E42" s="4"/>
      <c r="F42" s="4"/>
      <c r="G42" s="4"/>
      <c r="H42" s="4"/>
    </row>
    <row r="48" spans="1:8">
      <c r="F48" s="5"/>
    </row>
  </sheetData>
  <mergeCells count="23">
    <mergeCell ref="A18:D18"/>
    <mergeCell ref="A19:H19"/>
    <mergeCell ref="A22:D22"/>
    <mergeCell ref="A23:H23"/>
    <mergeCell ref="A38:D38"/>
    <mergeCell ref="A35:D35"/>
    <mergeCell ref="A36:H36"/>
    <mergeCell ref="A41:H41"/>
    <mergeCell ref="A40:H40"/>
    <mergeCell ref="H4:H5"/>
    <mergeCell ref="A1:H1"/>
    <mergeCell ref="A2:H2"/>
    <mergeCell ref="A3:H3"/>
    <mergeCell ref="B39:D39"/>
    <mergeCell ref="A7:H7"/>
    <mergeCell ref="A15:D15"/>
    <mergeCell ref="A16:H16"/>
    <mergeCell ref="A4:A5"/>
    <mergeCell ref="B4:B5"/>
    <mergeCell ref="C4:C5"/>
    <mergeCell ref="D4:E4"/>
    <mergeCell ref="F4:F5"/>
    <mergeCell ref="G4:G5"/>
  </mergeCells>
  <phoneticPr fontId="1" type="noConversion"/>
  <printOptions horizontalCentered="1"/>
  <pageMargins left="0.49" right="0.17" top="0.49" bottom="0.24" header="0.31496062992125984" footer="0.2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G13" sqref="G13"/>
    </sheetView>
  </sheetViews>
  <sheetFormatPr defaultRowHeight="16.5"/>
  <cols>
    <col min="1" max="1" width="4.75" style="1" customWidth="1"/>
    <col min="2" max="2" width="5.25" style="1" customWidth="1"/>
    <col min="3" max="3" width="4.875" style="1" customWidth="1"/>
    <col min="4" max="4" width="9.5" style="1" customWidth="1"/>
    <col min="5" max="5" width="13.375" style="1" customWidth="1"/>
    <col min="6" max="6" width="12.375" style="1" customWidth="1"/>
    <col min="7" max="7" width="32.25" style="1" customWidth="1"/>
    <col min="8" max="8" width="13.125" style="1" customWidth="1"/>
    <col min="9" max="16384" width="9" style="1"/>
  </cols>
  <sheetData>
    <row r="1" spans="1:8" ht="26.25" customHeight="1">
      <c r="A1" s="26" t="s">
        <v>9</v>
      </c>
      <c r="B1" s="26"/>
      <c r="C1" s="26"/>
      <c r="D1" s="26"/>
      <c r="E1" s="26"/>
      <c r="F1" s="26"/>
      <c r="G1" s="26"/>
      <c r="H1" s="26"/>
    </row>
    <row r="2" spans="1:8" ht="24.75" customHeight="1">
      <c r="A2" s="26" t="s">
        <v>59</v>
      </c>
      <c r="B2" s="26"/>
      <c r="C2" s="26"/>
      <c r="D2" s="26"/>
      <c r="E2" s="26"/>
      <c r="F2" s="26"/>
      <c r="G2" s="26"/>
      <c r="H2" s="26"/>
    </row>
    <row r="3" spans="1:8" ht="24" customHeight="1">
      <c r="A3" s="26" t="s">
        <v>10</v>
      </c>
      <c r="B3" s="26"/>
      <c r="C3" s="26"/>
      <c r="D3" s="26"/>
      <c r="E3" s="26"/>
      <c r="F3" s="26"/>
      <c r="G3" s="26"/>
      <c r="H3" s="26"/>
    </row>
    <row r="4" spans="1:8">
      <c r="A4" s="25" t="s">
        <v>8</v>
      </c>
      <c r="B4" s="25" t="s">
        <v>0</v>
      </c>
      <c r="C4" s="25" t="s">
        <v>1</v>
      </c>
      <c r="D4" s="25" t="s">
        <v>7</v>
      </c>
      <c r="E4" s="25"/>
      <c r="F4" s="25" t="s">
        <v>4</v>
      </c>
      <c r="G4" s="25" t="s">
        <v>5</v>
      </c>
      <c r="H4" s="25" t="s">
        <v>6</v>
      </c>
    </row>
    <row r="5" spans="1:8">
      <c r="A5" s="25"/>
      <c r="B5" s="25"/>
      <c r="C5" s="25"/>
      <c r="D5" s="2" t="s">
        <v>2</v>
      </c>
      <c r="E5" s="2" t="s">
        <v>3</v>
      </c>
      <c r="F5" s="25"/>
      <c r="G5" s="25"/>
      <c r="H5" s="25"/>
    </row>
    <row r="6" spans="1:8">
      <c r="A6" s="2">
        <v>104</v>
      </c>
      <c r="B6" s="2">
        <v>11</v>
      </c>
      <c r="C6" s="2">
        <v>17</v>
      </c>
      <c r="D6" s="2"/>
      <c r="E6" s="2"/>
      <c r="F6" s="21">
        <v>3307</v>
      </c>
      <c r="G6" s="2" t="s">
        <v>60</v>
      </c>
      <c r="H6" s="2"/>
    </row>
    <row r="7" spans="1:8">
      <c r="A7" s="2">
        <v>104</v>
      </c>
      <c r="B7" s="2">
        <v>11</v>
      </c>
      <c r="C7" s="2">
        <v>17</v>
      </c>
      <c r="D7" s="2"/>
      <c r="E7" s="2"/>
      <c r="F7" s="21">
        <v>100000</v>
      </c>
      <c r="G7" s="2" t="s">
        <v>61</v>
      </c>
      <c r="H7" s="2"/>
    </row>
    <row r="8" spans="1:8">
      <c r="A8" s="2">
        <v>104</v>
      </c>
      <c r="B8" s="2">
        <v>11</v>
      </c>
      <c r="C8" s="2">
        <v>17</v>
      </c>
      <c r="D8" s="2"/>
      <c r="E8" s="2"/>
      <c r="F8" s="21">
        <v>118325</v>
      </c>
      <c r="G8" s="2" t="s">
        <v>62</v>
      </c>
      <c r="H8" s="2"/>
    </row>
    <row r="9" spans="1:8">
      <c r="A9" s="2">
        <v>104</v>
      </c>
      <c r="B9" s="2">
        <v>11</v>
      </c>
      <c r="C9" s="2">
        <v>17</v>
      </c>
      <c r="D9" s="2"/>
      <c r="E9" s="2"/>
      <c r="F9" s="20">
        <v>81722</v>
      </c>
      <c r="G9" s="19" t="s">
        <v>63</v>
      </c>
      <c r="H9" s="2"/>
    </row>
    <row r="10" spans="1:8">
      <c r="A10" s="2"/>
      <c r="B10" s="2"/>
      <c r="C10" s="2"/>
      <c r="D10" s="2"/>
      <c r="E10" s="2"/>
      <c r="F10" s="20"/>
      <c r="G10" s="22"/>
      <c r="H10" s="2"/>
    </row>
    <row r="11" spans="1:8">
      <c r="A11" s="2"/>
      <c r="B11" s="2"/>
      <c r="C11" s="2"/>
      <c r="D11" s="2"/>
      <c r="E11" s="2"/>
      <c r="F11" s="20"/>
      <c r="G11" s="19"/>
      <c r="H11" s="2"/>
    </row>
    <row r="12" spans="1:8">
      <c r="A12" s="2"/>
      <c r="B12" s="2"/>
      <c r="C12" s="2"/>
      <c r="D12" s="2"/>
      <c r="E12" s="2"/>
      <c r="F12" s="20"/>
      <c r="G12" s="19"/>
      <c r="H12" s="2"/>
    </row>
    <row r="13" spans="1:8">
      <c r="A13" s="2"/>
      <c r="B13" s="2"/>
      <c r="C13" s="2"/>
      <c r="D13" s="2"/>
      <c r="E13" s="2"/>
      <c r="F13" s="20"/>
      <c r="G13" s="19"/>
      <c r="H13" s="2"/>
    </row>
    <row r="14" spans="1:8">
      <c r="A14" s="2"/>
      <c r="B14" s="2"/>
      <c r="C14" s="2"/>
      <c r="D14" s="2"/>
      <c r="E14" s="2"/>
      <c r="F14" s="20"/>
      <c r="G14" s="19"/>
      <c r="H14" s="2"/>
    </row>
    <row r="15" spans="1:8">
      <c r="A15" s="2"/>
      <c r="B15" s="2"/>
      <c r="C15" s="2"/>
      <c r="D15" s="2"/>
      <c r="E15" s="2"/>
      <c r="F15" s="20"/>
      <c r="G15" s="19"/>
      <c r="H15" s="2"/>
    </row>
    <row r="16" spans="1:8">
      <c r="A16" s="2"/>
      <c r="B16" s="2"/>
      <c r="C16" s="2"/>
      <c r="D16" s="2"/>
      <c r="E16" s="2"/>
      <c r="F16" s="20"/>
      <c r="G16" s="19"/>
      <c r="H16" s="2"/>
    </row>
    <row r="17" spans="1:8">
      <c r="A17" s="2"/>
      <c r="B17" s="2"/>
      <c r="C17" s="2"/>
      <c r="D17" s="2"/>
      <c r="E17" s="2"/>
      <c r="F17" s="20"/>
      <c r="G17" s="19"/>
      <c r="H17" s="2"/>
    </row>
    <row r="18" spans="1:8">
      <c r="A18" s="2"/>
      <c r="B18" s="2"/>
      <c r="C18" s="2"/>
      <c r="D18" s="2"/>
      <c r="E18" s="2"/>
      <c r="F18" s="20"/>
      <c r="G18" s="19"/>
      <c r="H18" s="2"/>
    </row>
    <row r="19" spans="1:8">
      <c r="A19" s="2"/>
      <c r="B19" s="2"/>
      <c r="C19" s="2"/>
      <c r="D19" s="2"/>
      <c r="E19" s="2"/>
      <c r="F19" s="20"/>
      <c r="G19" s="19"/>
      <c r="H19" s="2"/>
    </row>
    <row r="20" spans="1:8">
      <c r="A20" s="2"/>
      <c r="B20" s="2"/>
      <c r="C20" s="2"/>
      <c r="D20" s="2"/>
      <c r="E20" s="2"/>
      <c r="F20" s="20"/>
      <c r="G20" s="19"/>
      <c r="H20" s="2"/>
    </row>
    <row r="21" spans="1:8">
      <c r="A21" s="2"/>
      <c r="B21" s="2"/>
      <c r="C21" s="2"/>
      <c r="D21" s="2"/>
      <c r="E21" s="2"/>
      <c r="F21" s="20"/>
      <c r="G21" s="19"/>
      <c r="H21" s="2"/>
    </row>
    <row r="22" spans="1:8">
      <c r="A22" s="2"/>
      <c r="B22" s="2"/>
      <c r="C22" s="2"/>
      <c r="D22" s="2"/>
      <c r="E22" s="2"/>
      <c r="F22" s="20"/>
      <c r="G22" s="19"/>
      <c r="H22" s="2"/>
    </row>
    <row r="23" spans="1:8">
      <c r="A23" s="2"/>
      <c r="B23" s="2"/>
      <c r="C23" s="2"/>
      <c r="D23" s="2"/>
      <c r="E23" s="2"/>
      <c r="F23" s="20"/>
      <c r="G23" s="19"/>
      <c r="H23" s="2"/>
    </row>
    <row r="24" spans="1:8">
      <c r="A24" s="2"/>
      <c r="B24" s="2"/>
      <c r="C24" s="2"/>
      <c r="D24" s="2"/>
      <c r="E24" s="2"/>
      <c r="F24" s="20"/>
      <c r="G24" s="19"/>
      <c r="H24" s="2"/>
    </row>
    <row r="25" spans="1:8">
      <c r="A25" s="2"/>
      <c r="B25" s="2"/>
      <c r="C25" s="2"/>
      <c r="D25" s="2"/>
      <c r="E25" s="2"/>
      <c r="F25" s="20"/>
      <c r="G25" s="19"/>
      <c r="H25" s="2"/>
    </row>
    <row r="26" spans="1:8">
      <c r="A26" s="2"/>
      <c r="B26" s="2"/>
      <c r="C26" s="2"/>
      <c r="D26" s="2"/>
      <c r="E26" s="2"/>
      <c r="F26" s="20"/>
      <c r="G26" s="19"/>
      <c r="H26" s="2"/>
    </row>
    <row r="27" spans="1:8">
      <c r="A27" s="2"/>
      <c r="B27" s="2"/>
      <c r="C27" s="2"/>
      <c r="D27" s="2"/>
      <c r="E27" s="2"/>
      <c r="F27" s="20"/>
      <c r="G27" s="19"/>
      <c r="H27" s="2"/>
    </row>
    <row r="28" spans="1:8">
      <c r="A28" s="2"/>
      <c r="B28" s="2"/>
      <c r="C28" s="2"/>
      <c r="D28" s="2"/>
      <c r="E28" s="2"/>
      <c r="F28" s="20"/>
      <c r="G28" s="19"/>
      <c r="H28" s="2"/>
    </row>
    <row r="29" spans="1:8">
      <c r="A29" s="31" t="s">
        <v>12</v>
      </c>
      <c r="B29" s="32"/>
      <c r="C29" s="32"/>
      <c r="D29" s="33"/>
      <c r="E29" s="3"/>
      <c r="F29" s="11">
        <f>SUM(F6:F9)</f>
        <v>303354</v>
      </c>
      <c r="G29" s="3"/>
      <c r="H29" s="3"/>
    </row>
    <row r="30" spans="1:8" ht="37.5" customHeight="1">
      <c r="B30" s="27" t="s">
        <v>13</v>
      </c>
      <c r="C30" s="27"/>
      <c r="D30" s="27"/>
      <c r="G30" s="1" t="s">
        <v>14</v>
      </c>
      <c r="H30" s="1" t="s">
        <v>15</v>
      </c>
    </row>
    <row r="32" spans="1:8">
      <c r="A32" s="24" t="s">
        <v>16</v>
      </c>
      <c r="B32" s="24"/>
      <c r="C32" s="24"/>
      <c r="D32" s="24"/>
      <c r="E32" s="24"/>
      <c r="F32" s="24"/>
      <c r="G32" s="24"/>
      <c r="H32" s="24"/>
    </row>
    <row r="33" spans="1:8">
      <c r="A33" s="23" t="s">
        <v>17</v>
      </c>
      <c r="B33" s="23"/>
      <c r="C33" s="23"/>
      <c r="D33" s="23"/>
      <c r="E33" s="23"/>
      <c r="F33" s="23"/>
      <c r="G33" s="23"/>
      <c r="H33" s="23"/>
    </row>
    <row r="34" spans="1:8">
      <c r="A34" s="4" t="s">
        <v>18</v>
      </c>
      <c r="B34" s="4"/>
      <c r="C34" s="4"/>
      <c r="D34" s="4"/>
      <c r="E34" s="4"/>
      <c r="F34" s="4"/>
      <c r="G34" s="4"/>
      <c r="H34" s="4"/>
    </row>
    <row r="40" spans="1:8">
      <c r="F40" s="5"/>
    </row>
  </sheetData>
  <mergeCells count="14">
    <mergeCell ref="A33:H33"/>
    <mergeCell ref="A29:D29"/>
    <mergeCell ref="B30:D30"/>
    <mergeCell ref="A32:H32"/>
    <mergeCell ref="A1:H1"/>
    <mergeCell ref="A2:H2"/>
    <mergeCell ref="A3:H3"/>
    <mergeCell ref="A4:A5"/>
    <mergeCell ref="B4:B5"/>
    <mergeCell ref="C4:C5"/>
    <mergeCell ref="D4:E4"/>
    <mergeCell ref="F4:F5"/>
    <mergeCell ref="G4:G5"/>
    <mergeCell ref="H4:H5"/>
  </mergeCells>
  <phoneticPr fontId="1" type="noConversion"/>
  <printOptions horizontalCentered="1"/>
  <pageMargins left="0.39" right="0.31496062992125984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募得款支出明細1</vt:lpstr>
      <vt:lpstr>募得款支出明細2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董事長室</dc:creator>
  <cp:lastModifiedBy>董事長室</cp:lastModifiedBy>
  <cp:lastPrinted>2016-01-19T08:02:00Z</cp:lastPrinted>
  <dcterms:created xsi:type="dcterms:W3CDTF">2016-01-19T05:25:31Z</dcterms:created>
  <dcterms:modified xsi:type="dcterms:W3CDTF">2016-03-29T00:19:21Z</dcterms:modified>
</cp:coreProperties>
</file>