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"/>
    </mc:Choice>
  </mc:AlternateContent>
  <bookViews>
    <workbookView xWindow="0" yWindow="0" windowWidth="28800" windowHeight="12435" activeTab="1"/>
  </bookViews>
  <sheets>
    <sheet name="Август" sheetId="1" r:id="rId1"/>
    <sheet name="Сентябрь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J33" i="2"/>
  <c r="G33" i="2"/>
  <c r="D33" i="2"/>
  <c r="C33" i="2"/>
  <c r="I33" i="2"/>
  <c r="H33" i="2"/>
  <c r="F33" i="2"/>
  <c r="E33" i="2"/>
  <c r="K33" i="1"/>
  <c r="L17" i="1"/>
  <c r="I17" i="1"/>
  <c r="I33" i="1" s="1"/>
  <c r="H17" i="1"/>
  <c r="F17" i="1"/>
  <c r="E17" i="1"/>
  <c r="D17" i="1"/>
  <c r="D33" i="1" s="1"/>
  <c r="C17" i="1"/>
  <c r="F33" i="1"/>
  <c r="L3" i="1"/>
  <c r="C3" i="1"/>
  <c r="C33" i="1" s="1"/>
  <c r="G33" i="1"/>
  <c r="H33" i="1"/>
  <c r="J33" i="1"/>
  <c r="L33" i="1"/>
  <c r="E3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  <font>
      <sz val="18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3" fillId="0" borderId="0" xfId="1" applyNumberFormat="1" applyFont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3" fontId="2" fillId="0" borderId="0" xfId="0" applyNumberFormat="1" applyFont="1" applyFill="1"/>
    <xf numFmtId="0" fontId="4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13" sqref="E13"/>
    </sheetView>
  </sheetViews>
  <sheetFormatPr defaultRowHeight="15" x14ac:dyDescent="0.25"/>
  <cols>
    <col min="1" max="1" width="10.140625" bestFit="1" customWidth="1"/>
    <col min="3" max="3" width="23.140625" bestFit="1" customWidth="1"/>
    <col min="4" max="4" width="21.28515625" bestFit="1" customWidth="1"/>
    <col min="5" max="5" width="25.5703125" bestFit="1" customWidth="1"/>
    <col min="6" max="6" width="23.140625" bestFit="1" customWidth="1"/>
    <col min="7" max="7" width="10.28515625" bestFit="1" customWidth="1"/>
    <col min="8" max="9" width="23.140625" bestFit="1" customWidth="1"/>
    <col min="10" max="10" width="19.5703125" bestFit="1" customWidth="1"/>
    <col min="11" max="12" width="21.28515625" bestFit="1" customWidth="1"/>
  </cols>
  <sheetData>
    <row r="1" spans="1:12" ht="17.25" x14ac:dyDescent="0.3">
      <c r="A1" s="1">
        <v>44774</v>
      </c>
      <c r="C1" s="2">
        <v>10753</v>
      </c>
      <c r="D1" s="2">
        <v>1127</v>
      </c>
      <c r="E1" s="2">
        <v>34048</v>
      </c>
      <c r="F1" s="2">
        <v>16503</v>
      </c>
      <c r="H1" s="2">
        <v>32537</v>
      </c>
      <c r="I1" s="2">
        <v>16288</v>
      </c>
      <c r="J1" s="2">
        <v>3</v>
      </c>
      <c r="K1" s="2">
        <v>0</v>
      </c>
      <c r="L1" s="2">
        <v>489</v>
      </c>
    </row>
    <row r="2" spans="1:12" x14ac:dyDescent="0.25">
      <c r="A2" s="1">
        <v>44775</v>
      </c>
      <c r="C2">
        <v>8894</v>
      </c>
      <c r="D2">
        <v>951</v>
      </c>
      <c r="E2">
        <v>28656</v>
      </c>
      <c r="F2">
        <v>13060</v>
      </c>
      <c r="H2">
        <v>22085</v>
      </c>
      <c r="I2">
        <v>11503</v>
      </c>
      <c r="J2">
        <v>1</v>
      </c>
      <c r="K2">
        <v>1344</v>
      </c>
      <c r="L2">
        <v>561</v>
      </c>
    </row>
    <row r="3" spans="1:12" x14ac:dyDescent="0.25">
      <c r="A3" s="1">
        <v>44776</v>
      </c>
      <c r="C3" s="5">
        <f>9519+734</f>
        <v>10253</v>
      </c>
      <c r="D3">
        <v>992</v>
      </c>
      <c r="E3">
        <v>26092</v>
      </c>
      <c r="F3" s="4">
        <v>12821</v>
      </c>
      <c r="H3">
        <v>23767</v>
      </c>
      <c r="I3">
        <v>12570</v>
      </c>
      <c r="J3">
        <v>29</v>
      </c>
      <c r="K3">
        <v>304</v>
      </c>
      <c r="L3" s="5">
        <f>669+17</f>
        <v>686</v>
      </c>
    </row>
    <row r="4" spans="1:12" x14ac:dyDescent="0.25">
      <c r="A4" s="1">
        <v>44777</v>
      </c>
      <c r="C4">
        <v>10705</v>
      </c>
      <c r="D4">
        <v>1000</v>
      </c>
      <c r="E4">
        <v>27710</v>
      </c>
      <c r="F4">
        <v>14406</v>
      </c>
      <c r="H4">
        <v>26178</v>
      </c>
      <c r="I4">
        <v>14084</v>
      </c>
      <c r="J4">
        <v>25</v>
      </c>
      <c r="L4">
        <v>614</v>
      </c>
    </row>
    <row r="5" spans="1:12" x14ac:dyDescent="0.25">
      <c r="A5" s="1">
        <v>44778</v>
      </c>
      <c r="C5">
        <v>13104</v>
      </c>
      <c r="D5">
        <v>1225</v>
      </c>
      <c r="E5">
        <v>44995</v>
      </c>
      <c r="F5">
        <v>19677</v>
      </c>
      <c r="H5">
        <v>41351</v>
      </c>
      <c r="I5">
        <v>19109</v>
      </c>
      <c r="J5">
        <v>67</v>
      </c>
      <c r="K5">
        <v>2426</v>
      </c>
      <c r="L5">
        <v>845</v>
      </c>
    </row>
    <row r="6" spans="1:12" x14ac:dyDescent="0.25">
      <c r="A6" s="1">
        <v>44779</v>
      </c>
      <c r="C6">
        <v>13237</v>
      </c>
      <c r="D6">
        <v>1096</v>
      </c>
      <c r="E6">
        <v>34979</v>
      </c>
      <c r="F6">
        <v>17592</v>
      </c>
      <c r="H6">
        <v>33041</v>
      </c>
      <c r="I6">
        <v>16824</v>
      </c>
      <c r="J6">
        <v>100</v>
      </c>
      <c r="L6">
        <v>793</v>
      </c>
    </row>
    <row r="7" spans="1:12" x14ac:dyDescent="0.25">
      <c r="A7" s="1">
        <v>44780</v>
      </c>
      <c r="C7">
        <v>9713</v>
      </c>
      <c r="D7">
        <v>964</v>
      </c>
      <c r="E7">
        <v>32849</v>
      </c>
      <c r="F7">
        <v>16470</v>
      </c>
      <c r="H7">
        <v>30741</v>
      </c>
      <c r="I7">
        <v>15959</v>
      </c>
      <c r="J7">
        <v>85</v>
      </c>
      <c r="L7">
        <v>601</v>
      </c>
    </row>
    <row r="8" spans="1:12" x14ac:dyDescent="0.25">
      <c r="A8" s="1">
        <v>44781</v>
      </c>
      <c r="C8">
        <v>10337</v>
      </c>
      <c r="D8">
        <v>977</v>
      </c>
      <c r="E8">
        <v>28578</v>
      </c>
      <c r="F8">
        <v>12842</v>
      </c>
      <c r="H8">
        <v>25880</v>
      </c>
      <c r="I8">
        <v>12247</v>
      </c>
      <c r="J8">
        <v>21</v>
      </c>
      <c r="K8">
        <v>1280</v>
      </c>
      <c r="L8">
        <v>798</v>
      </c>
    </row>
    <row r="9" spans="1:12" x14ac:dyDescent="0.25">
      <c r="A9" s="1">
        <v>44782</v>
      </c>
      <c r="C9">
        <v>9605</v>
      </c>
      <c r="D9">
        <v>918</v>
      </c>
      <c r="E9">
        <v>27355</v>
      </c>
      <c r="F9">
        <v>12578</v>
      </c>
      <c r="H9">
        <v>22474</v>
      </c>
      <c r="I9">
        <v>11611</v>
      </c>
      <c r="J9">
        <v>224</v>
      </c>
      <c r="L9">
        <v>575</v>
      </c>
    </row>
    <row r="10" spans="1:12" x14ac:dyDescent="0.25">
      <c r="A10" s="1">
        <v>44783</v>
      </c>
      <c r="C10">
        <v>10856</v>
      </c>
      <c r="D10">
        <v>958</v>
      </c>
      <c r="E10" s="4">
        <v>32213</v>
      </c>
      <c r="F10" s="4">
        <v>14274</v>
      </c>
      <c r="H10" s="4">
        <v>30140</v>
      </c>
      <c r="I10" s="4">
        <v>13603</v>
      </c>
      <c r="J10" s="4">
        <v>64</v>
      </c>
      <c r="L10" s="4">
        <v>699</v>
      </c>
    </row>
    <row r="11" spans="1:12" x14ac:dyDescent="0.25">
      <c r="A11" s="1">
        <v>44784</v>
      </c>
      <c r="C11" s="4">
        <v>10654</v>
      </c>
      <c r="D11" s="4">
        <v>1148</v>
      </c>
      <c r="E11" s="4">
        <v>33229</v>
      </c>
      <c r="F11" s="4">
        <v>16361</v>
      </c>
      <c r="H11" s="4">
        <v>31279</v>
      </c>
      <c r="I11" s="4">
        <v>16021</v>
      </c>
      <c r="J11" s="4">
        <v>44</v>
      </c>
      <c r="L11" s="4">
        <v>1205</v>
      </c>
    </row>
    <row r="12" spans="1:12" x14ac:dyDescent="0.25">
      <c r="A12" s="1">
        <v>44785</v>
      </c>
      <c r="C12" s="4">
        <v>14420</v>
      </c>
      <c r="D12" s="4">
        <v>1260</v>
      </c>
      <c r="E12" s="4">
        <v>42387</v>
      </c>
      <c r="F12" s="4">
        <v>17659</v>
      </c>
      <c r="H12" s="4">
        <v>40453</v>
      </c>
      <c r="I12" s="4">
        <v>17234</v>
      </c>
      <c r="J12" s="4">
        <v>164</v>
      </c>
      <c r="L12" s="4">
        <v>1228</v>
      </c>
    </row>
    <row r="13" spans="1:12" x14ac:dyDescent="0.25">
      <c r="A13" s="1">
        <v>44786</v>
      </c>
      <c r="C13" s="4">
        <v>13813</v>
      </c>
      <c r="D13" s="4">
        <v>1101</v>
      </c>
      <c r="E13" s="4">
        <v>45896</v>
      </c>
      <c r="F13" s="4">
        <v>21246</v>
      </c>
      <c r="H13" s="4">
        <v>44730</v>
      </c>
      <c r="I13" s="4">
        <v>20916</v>
      </c>
      <c r="J13" s="4">
        <v>120</v>
      </c>
      <c r="L13" s="4">
        <v>799</v>
      </c>
    </row>
    <row r="14" spans="1:12" x14ac:dyDescent="0.25">
      <c r="A14" s="1">
        <v>44787</v>
      </c>
      <c r="C14" s="4">
        <v>10625</v>
      </c>
      <c r="D14" s="4">
        <v>953</v>
      </c>
      <c r="E14" s="4">
        <v>41666</v>
      </c>
      <c r="F14" s="4">
        <v>19767</v>
      </c>
      <c r="H14" s="4">
        <v>39665</v>
      </c>
      <c r="I14" s="4">
        <v>19129</v>
      </c>
      <c r="J14" s="4">
        <v>5</v>
      </c>
      <c r="L14" s="4">
        <v>854</v>
      </c>
    </row>
    <row r="15" spans="1:12" x14ac:dyDescent="0.25">
      <c r="A15" s="1">
        <v>44788</v>
      </c>
      <c r="C15" s="4">
        <v>9965</v>
      </c>
      <c r="D15" s="4">
        <v>1103</v>
      </c>
      <c r="E15" s="4">
        <v>30313</v>
      </c>
      <c r="F15" s="4">
        <v>14718</v>
      </c>
      <c r="H15" s="4">
        <v>28407</v>
      </c>
      <c r="I15" s="4">
        <v>14221</v>
      </c>
      <c r="J15" s="4">
        <v>106</v>
      </c>
      <c r="K15" s="4">
        <v>1472</v>
      </c>
      <c r="L15" s="4">
        <v>592</v>
      </c>
    </row>
    <row r="16" spans="1:12" x14ac:dyDescent="0.25">
      <c r="A16" s="1">
        <v>44789</v>
      </c>
      <c r="C16" s="4">
        <v>9085</v>
      </c>
      <c r="D16" s="4">
        <v>982</v>
      </c>
      <c r="E16" s="4">
        <v>31730</v>
      </c>
      <c r="F16" s="4">
        <v>13718</v>
      </c>
      <c r="H16" s="4">
        <v>24530</v>
      </c>
      <c r="I16" s="4">
        <v>12151</v>
      </c>
      <c r="J16" s="4">
        <v>88</v>
      </c>
      <c r="L16" s="4">
        <v>607</v>
      </c>
    </row>
    <row r="17" spans="1:12" x14ac:dyDescent="0.25">
      <c r="A17" s="1">
        <v>44790</v>
      </c>
      <c r="C17" s="6">
        <f>10368+817</f>
        <v>11185</v>
      </c>
      <c r="D17" s="6">
        <f>1128+72</f>
        <v>1200</v>
      </c>
      <c r="E17" s="6">
        <f>27104+2575</f>
        <v>29679</v>
      </c>
      <c r="F17" s="6">
        <f>13926+1927</f>
        <v>15853</v>
      </c>
      <c r="H17" s="6">
        <f>26019+2569</f>
        <v>28588</v>
      </c>
      <c r="I17" s="6">
        <f>13793+1927</f>
        <v>15720</v>
      </c>
      <c r="J17" s="4">
        <v>79</v>
      </c>
      <c r="L17" s="6">
        <f>525+37</f>
        <v>562</v>
      </c>
    </row>
    <row r="18" spans="1:12" x14ac:dyDescent="0.25">
      <c r="A18" s="1">
        <v>44791</v>
      </c>
      <c r="C18" s="4">
        <v>12008</v>
      </c>
      <c r="D18" s="4">
        <v>1121</v>
      </c>
      <c r="E18" s="4">
        <v>33751</v>
      </c>
      <c r="F18" s="4">
        <v>16410</v>
      </c>
      <c r="H18" s="4">
        <v>31882</v>
      </c>
      <c r="I18" s="4">
        <v>15974</v>
      </c>
      <c r="J18" s="4">
        <v>32</v>
      </c>
      <c r="K18" s="4">
        <v>1440</v>
      </c>
      <c r="L18" s="4">
        <v>617</v>
      </c>
    </row>
    <row r="19" spans="1:12" x14ac:dyDescent="0.25">
      <c r="A19" s="1">
        <v>44792</v>
      </c>
      <c r="C19" s="4">
        <v>14779</v>
      </c>
      <c r="D19" s="4">
        <v>1397</v>
      </c>
      <c r="E19" s="4">
        <v>45183</v>
      </c>
      <c r="F19" s="4">
        <v>19023</v>
      </c>
      <c r="H19" s="4">
        <v>41312</v>
      </c>
      <c r="I19" s="4">
        <v>18480</v>
      </c>
      <c r="J19" s="4">
        <v>267</v>
      </c>
      <c r="L19" s="4">
        <v>789</v>
      </c>
    </row>
    <row r="20" spans="1:12" x14ac:dyDescent="0.25">
      <c r="A20" s="1">
        <v>44793</v>
      </c>
      <c r="C20" s="4">
        <v>13725</v>
      </c>
      <c r="D20" s="4">
        <v>1234</v>
      </c>
      <c r="E20" s="4">
        <v>38801</v>
      </c>
      <c r="F20" s="4">
        <v>19306</v>
      </c>
      <c r="H20" s="4">
        <v>37532</v>
      </c>
      <c r="I20" s="4">
        <v>19018</v>
      </c>
      <c r="J20" s="4">
        <v>75</v>
      </c>
      <c r="L20" s="4">
        <v>837</v>
      </c>
    </row>
    <row r="21" spans="1:12" x14ac:dyDescent="0.25">
      <c r="A21" s="1">
        <v>44794</v>
      </c>
      <c r="C21" s="4">
        <v>11774</v>
      </c>
      <c r="D21" s="4">
        <v>1075</v>
      </c>
      <c r="E21" s="4">
        <v>45316</v>
      </c>
      <c r="F21" s="4">
        <v>21602</v>
      </c>
      <c r="H21" s="4">
        <v>43539</v>
      </c>
      <c r="I21" s="4">
        <v>21028</v>
      </c>
      <c r="J21" s="4">
        <v>179</v>
      </c>
      <c r="L21" s="4">
        <v>857</v>
      </c>
    </row>
    <row r="22" spans="1:12" x14ac:dyDescent="0.25">
      <c r="A22" s="1">
        <v>44795</v>
      </c>
      <c r="C22" s="4">
        <v>9832</v>
      </c>
      <c r="D22" s="4">
        <v>1076</v>
      </c>
      <c r="E22" s="4">
        <v>34738</v>
      </c>
      <c r="F22" s="4">
        <v>16463</v>
      </c>
      <c r="H22" s="4">
        <v>32261</v>
      </c>
      <c r="I22" s="4">
        <v>15852</v>
      </c>
      <c r="J22" s="4">
        <v>123</v>
      </c>
      <c r="K22" s="4">
        <v>2272</v>
      </c>
      <c r="L22" s="4">
        <v>615</v>
      </c>
    </row>
    <row r="23" spans="1:12" x14ac:dyDescent="0.25">
      <c r="A23" s="1">
        <v>44796</v>
      </c>
      <c r="C23" s="4">
        <v>10537</v>
      </c>
      <c r="D23" s="4">
        <v>1095</v>
      </c>
      <c r="E23" s="4">
        <v>35402</v>
      </c>
      <c r="F23" s="4">
        <v>16602</v>
      </c>
      <c r="H23" s="4">
        <v>28248</v>
      </c>
      <c r="I23" s="4">
        <v>14918</v>
      </c>
      <c r="J23" s="4">
        <v>131</v>
      </c>
      <c r="L23" s="4">
        <v>514</v>
      </c>
    </row>
    <row r="24" spans="1:12" x14ac:dyDescent="0.25">
      <c r="A24" s="1">
        <v>44797</v>
      </c>
      <c r="C24" s="4">
        <v>11778</v>
      </c>
      <c r="D24" s="4">
        <v>1140</v>
      </c>
      <c r="E24" s="4">
        <v>34346</v>
      </c>
      <c r="F24" s="4">
        <v>16749</v>
      </c>
      <c r="H24" s="4">
        <v>33195</v>
      </c>
      <c r="I24" s="4">
        <v>16458</v>
      </c>
      <c r="J24" s="4">
        <v>205</v>
      </c>
      <c r="L24" s="4">
        <v>859</v>
      </c>
    </row>
    <row r="25" spans="1:12" x14ac:dyDescent="0.25">
      <c r="A25" s="1">
        <v>44798</v>
      </c>
      <c r="C25" s="4">
        <v>12404</v>
      </c>
      <c r="D25" s="4">
        <v>1211</v>
      </c>
      <c r="E25" s="4">
        <v>37420</v>
      </c>
      <c r="F25" s="4">
        <v>17537</v>
      </c>
      <c r="H25" s="4">
        <v>31901</v>
      </c>
      <c r="I25" s="4">
        <v>16841</v>
      </c>
      <c r="J25" s="4">
        <v>10</v>
      </c>
      <c r="K25" s="4">
        <v>992</v>
      </c>
      <c r="L25" s="4">
        <v>812</v>
      </c>
    </row>
    <row r="26" spans="1:12" x14ac:dyDescent="0.25">
      <c r="A26" s="1">
        <v>44799</v>
      </c>
      <c r="C26" s="4">
        <v>14216</v>
      </c>
      <c r="D26" s="4">
        <v>1303</v>
      </c>
      <c r="E26" s="4">
        <v>36874</v>
      </c>
      <c r="F26" s="4">
        <v>19099</v>
      </c>
      <c r="H26" s="4">
        <v>35632</v>
      </c>
      <c r="I26" s="4">
        <v>18717</v>
      </c>
      <c r="J26" s="4">
        <v>10</v>
      </c>
      <c r="L26" s="4">
        <v>696</v>
      </c>
    </row>
    <row r="27" spans="1:12" x14ac:dyDescent="0.25">
      <c r="A27" s="1">
        <v>44800</v>
      </c>
      <c r="C27" s="4">
        <v>16457</v>
      </c>
      <c r="D27" s="4">
        <v>1305</v>
      </c>
      <c r="E27" s="4">
        <v>44349</v>
      </c>
      <c r="F27" s="4">
        <v>22212</v>
      </c>
      <c r="H27" s="4">
        <v>40757</v>
      </c>
      <c r="I27" s="4">
        <v>21510</v>
      </c>
      <c r="J27" s="4">
        <v>34</v>
      </c>
      <c r="L27" s="4">
        <v>946</v>
      </c>
    </row>
    <row r="28" spans="1:12" x14ac:dyDescent="0.25">
      <c r="A28" s="1">
        <v>44801</v>
      </c>
      <c r="C28" s="4">
        <v>12307</v>
      </c>
      <c r="D28" s="4">
        <v>1075</v>
      </c>
      <c r="E28" s="4">
        <v>41896</v>
      </c>
      <c r="F28" s="4">
        <v>21252</v>
      </c>
      <c r="H28" s="4">
        <v>41585</v>
      </c>
      <c r="I28" s="4">
        <v>21126</v>
      </c>
      <c r="J28" s="4">
        <v>16</v>
      </c>
      <c r="L28" s="4">
        <v>715</v>
      </c>
    </row>
    <row r="29" spans="1:12" x14ac:dyDescent="0.25">
      <c r="A29" s="1">
        <v>44802</v>
      </c>
      <c r="C29" s="4">
        <v>11076</v>
      </c>
      <c r="D29" s="4">
        <v>1121</v>
      </c>
      <c r="E29" s="4">
        <v>36428</v>
      </c>
      <c r="F29" s="4">
        <v>18112</v>
      </c>
      <c r="H29" s="4">
        <v>31956</v>
      </c>
      <c r="I29" s="4">
        <v>17252</v>
      </c>
      <c r="J29" s="4">
        <v>185</v>
      </c>
      <c r="L29" s="4">
        <v>603</v>
      </c>
    </row>
    <row r="30" spans="1:12" x14ac:dyDescent="0.25">
      <c r="A30" s="1">
        <v>44803</v>
      </c>
      <c r="C30" s="4">
        <v>11128</v>
      </c>
      <c r="D30" s="4">
        <v>1130</v>
      </c>
      <c r="E30" s="4">
        <v>35906</v>
      </c>
      <c r="F30" s="4">
        <v>16923</v>
      </c>
      <c r="H30" s="4">
        <v>29314</v>
      </c>
      <c r="I30" s="4">
        <v>15166</v>
      </c>
      <c r="J30" s="4">
        <v>158</v>
      </c>
      <c r="K30" s="4">
        <v>2080</v>
      </c>
      <c r="L30" s="4">
        <v>782</v>
      </c>
    </row>
    <row r="31" spans="1:12" x14ac:dyDescent="0.25">
      <c r="A31" s="1">
        <v>44804</v>
      </c>
      <c r="C31" s="4">
        <v>11235</v>
      </c>
      <c r="D31" s="4">
        <v>1170</v>
      </c>
      <c r="E31" s="4">
        <v>31894</v>
      </c>
      <c r="F31" s="4">
        <v>16059</v>
      </c>
      <c r="H31" s="4">
        <v>30410</v>
      </c>
      <c r="I31" s="4">
        <v>15538</v>
      </c>
      <c r="J31" s="4">
        <v>9</v>
      </c>
      <c r="L31" s="4">
        <v>732</v>
      </c>
    </row>
    <row r="33" spans="3:12" s="3" customFormat="1" ht="23.25" x14ac:dyDescent="0.35">
      <c r="C33" s="7">
        <f t="shared" ref="C33:L33" si="0">SUM(C1:C32)</f>
        <v>360460</v>
      </c>
      <c r="D33" s="7">
        <f t="shared" si="0"/>
        <v>34408</v>
      </c>
      <c r="E33" s="7">
        <f t="shared" si="0"/>
        <v>1104679</v>
      </c>
      <c r="F33" s="7">
        <f t="shared" si="0"/>
        <v>526894</v>
      </c>
      <c r="G33" s="7">
        <f t="shared" si="0"/>
        <v>0</v>
      </c>
      <c r="H33" s="7">
        <f t="shared" si="0"/>
        <v>1015370</v>
      </c>
      <c r="I33" s="7">
        <f t="shared" si="0"/>
        <v>507068</v>
      </c>
      <c r="J33" s="7">
        <f t="shared" si="0"/>
        <v>2659</v>
      </c>
      <c r="K33" s="7">
        <f t="shared" si="0"/>
        <v>13610</v>
      </c>
      <c r="L33" s="7">
        <f t="shared" si="0"/>
        <v>22882</v>
      </c>
    </row>
    <row r="34" spans="3:12" ht="17.25" x14ac:dyDescent="0.3">
      <c r="C34" s="4"/>
      <c r="D34" s="4"/>
      <c r="E34" s="4"/>
      <c r="F34" s="4"/>
      <c r="H34" s="4"/>
      <c r="I34" s="2"/>
      <c r="J34" s="4"/>
      <c r="K34" s="4"/>
      <c r="L34" s="4"/>
    </row>
    <row r="35" spans="3:12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C10" sqref="C10"/>
    </sheetView>
  </sheetViews>
  <sheetFormatPr defaultRowHeight="15" x14ac:dyDescent="0.25"/>
  <cols>
    <col min="1" max="1" width="10.140625" bestFit="1" customWidth="1"/>
    <col min="3" max="3" width="23.140625" bestFit="1" customWidth="1"/>
    <col min="4" max="4" width="21.28515625" bestFit="1" customWidth="1"/>
    <col min="5" max="5" width="25.5703125" bestFit="1" customWidth="1"/>
    <col min="6" max="6" width="23.140625" bestFit="1" customWidth="1"/>
    <col min="7" max="7" width="18.5703125" customWidth="1"/>
    <col min="8" max="9" width="23.140625" bestFit="1" customWidth="1"/>
    <col min="10" max="10" width="19.5703125" bestFit="1" customWidth="1"/>
    <col min="11" max="12" width="21.28515625" bestFit="1" customWidth="1"/>
  </cols>
  <sheetData>
    <row r="1" spans="1:12" ht="17.25" x14ac:dyDescent="0.3">
      <c r="A1" s="1">
        <v>44805</v>
      </c>
      <c r="C1" s="11">
        <v>11447</v>
      </c>
      <c r="D1" s="11">
        <v>1182</v>
      </c>
      <c r="E1" s="11">
        <v>32207</v>
      </c>
      <c r="F1" s="11">
        <v>15216</v>
      </c>
      <c r="G1" s="10">
        <v>28863</v>
      </c>
      <c r="H1" s="11">
        <v>14787</v>
      </c>
      <c r="I1" s="8">
        <v>79</v>
      </c>
      <c r="J1" s="11">
        <v>2560</v>
      </c>
      <c r="K1" s="8">
        <v>792</v>
      </c>
      <c r="L1" s="8"/>
    </row>
    <row r="2" spans="1:12" ht="17.25" x14ac:dyDescent="0.3">
      <c r="A2" s="1">
        <v>44806</v>
      </c>
      <c r="C2" s="10">
        <v>11603</v>
      </c>
      <c r="D2" s="10">
        <v>1160</v>
      </c>
      <c r="E2" s="10">
        <v>30272</v>
      </c>
      <c r="F2" s="10">
        <v>15599</v>
      </c>
      <c r="G2" s="10">
        <v>27245</v>
      </c>
      <c r="H2" s="10">
        <v>14711</v>
      </c>
      <c r="I2" s="10">
        <v>57</v>
      </c>
      <c r="J2" s="9"/>
      <c r="K2" s="2">
        <v>909</v>
      </c>
      <c r="L2" s="9"/>
    </row>
    <row r="3" spans="1:12" x14ac:dyDescent="0.25">
      <c r="A3" s="1">
        <v>44807</v>
      </c>
      <c r="C3" s="10">
        <v>12122</v>
      </c>
      <c r="D3" s="10">
        <v>1081</v>
      </c>
      <c r="E3" s="10">
        <v>37494</v>
      </c>
      <c r="F3" s="10">
        <v>17686</v>
      </c>
      <c r="G3" s="10">
        <v>34452</v>
      </c>
      <c r="H3" s="10">
        <v>16493</v>
      </c>
      <c r="I3" s="10">
        <v>65</v>
      </c>
      <c r="J3" s="9"/>
      <c r="K3" s="10">
        <v>739</v>
      </c>
      <c r="L3" s="9"/>
    </row>
    <row r="4" spans="1:12" x14ac:dyDescent="0.25">
      <c r="A4" s="1">
        <v>44808</v>
      </c>
      <c r="C4" s="10">
        <v>9809</v>
      </c>
      <c r="D4" s="9">
        <v>960</v>
      </c>
      <c r="E4" s="10">
        <v>32944</v>
      </c>
      <c r="F4" s="10">
        <v>15410</v>
      </c>
      <c r="G4" s="10">
        <v>31977</v>
      </c>
      <c r="H4" s="10">
        <v>15064</v>
      </c>
      <c r="I4" s="10">
        <v>57</v>
      </c>
      <c r="J4" s="9"/>
      <c r="K4" s="10">
        <v>955</v>
      </c>
      <c r="L4" s="9"/>
    </row>
    <row r="5" spans="1:12" ht="17.25" x14ac:dyDescent="0.3">
      <c r="A5" s="1">
        <v>44809</v>
      </c>
      <c r="C5" s="12">
        <v>9966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1">
        <v>44810</v>
      </c>
      <c r="C6" s="10">
        <v>9095</v>
      </c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">
        <v>44811</v>
      </c>
      <c r="C7" s="10">
        <v>8859</v>
      </c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1">
        <v>44812</v>
      </c>
      <c r="C8" s="10">
        <v>9558</v>
      </c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1">
        <v>44813</v>
      </c>
      <c r="C9" s="10">
        <v>10810</v>
      </c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1">
        <v>44814</v>
      </c>
      <c r="C10" s="9"/>
      <c r="D10" s="9"/>
      <c r="E10" s="10"/>
      <c r="F10" s="10"/>
      <c r="G10" s="9"/>
      <c r="H10" s="10"/>
      <c r="I10" s="10"/>
      <c r="J10" s="10"/>
      <c r="K10" s="9"/>
      <c r="L10" s="10"/>
    </row>
    <row r="11" spans="1:12" x14ac:dyDescent="0.25">
      <c r="A11" s="1">
        <v>44815</v>
      </c>
      <c r="C11" s="10"/>
      <c r="D11" s="10"/>
      <c r="E11" s="10"/>
      <c r="F11" s="10"/>
      <c r="G11" s="9"/>
      <c r="H11" s="10"/>
      <c r="I11" s="10"/>
      <c r="J11" s="10"/>
      <c r="K11" s="9"/>
      <c r="L11" s="10"/>
    </row>
    <row r="12" spans="1:12" x14ac:dyDescent="0.25">
      <c r="A12" s="1">
        <v>44816</v>
      </c>
      <c r="C12" s="10"/>
      <c r="D12" s="10"/>
      <c r="E12" s="10"/>
      <c r="F12" s="10"/>
      <c r="G12" s="9"/>
      <c r="H12" s="10"/>
      <c r="I12" s="10"/>
      <c r="J12" s="10"/>
      <c r="K12" s="9"/>
      <c r="L12" s="10"/>
    </row>
    <row r="13" spans="1:12" x14ac:dyDescent="0.25">
      <c r="A13" s="1">
        <v>44817</v>
      </c>
      <c r="C13" s="10"/>
      <c r="D13" s="10"/>
      <c r="E13" s="10"/>
      <c r="F13" s="10"/>
      <c r="G13" s="9"/>
      <c r="H13" s="10"/>
      <c r="I13" s="10"/>
      <c r="J13" s="10"/>
      <c r="K13" s="9"/>
      <c r="L13" s="10"/>
    </row>
    <row r="14" spans="1:12" x14ac:dyDescent="0.25">
      <c r="A14" s="1">
        <v>44818</v>
      </c>
      <c r="C14" s="10"/>
      <c r="D14" s="10"/>
      <c r="E14" s="10"/>
      <c r="F14" s="10"/>
      <c r="G14" s="9"/>
      <c r="H14" s="10"/>
      <c r="I14" s="10"/>
      <c r="J14" s="10"/>
      <c r="K14" s="9"/>
      <c r="L14" s="10"/>
    </row>
    <row r="15" spans="1:12" x14ac:dyDescent="0.25">
      <c r="A15" s="1">
        <v>44819</v>
      </c>
      <c r="C15" s="10"/>
      <c r="D15" s="10"/>
      <c r="E15" s="10"/>
      <c r="F15" s="10"/>
      <c r="G15" s="9"/>
      <c r="H15" s="10"/>
      <c r="I15" s="10"/>
      <c r="J15" s="10"/>
      <c r="K15" s="10"/>
      <c r="L15" s="10"/>
    </row>
    <row r="16" spans="1:12" x14ac:dyDescent="0.25">
      <c r="A16" s="1">
        <v>44820</v>
      </c>
      <c r="C16" s="10"/>
      <c r="D16" s="10"/>
      <c r="E16" s="10"/>
      <c r="F16" s="10"/>
      <c r="G16" s="9"/>
      <c r="H16" s="10"/>
      <c r="I16" s="10"/>
      <c r="J16" s="10"/>
      <c r="K16" s="9"/>
      <c r="L16" s="10"/>
    </row>
    <row r="17" spans="1:12" x14ac:dyDescent="0.25">
      <c r="A17" s="1">
        <v>44821</v>
      </c>
      <c r="C17" s="10"/>
      <c r="D17" s="10"/>
      <c r="E17" s="10"/>
      <c r="F17" s="10"/>
      <c r="G17" s="9"/>
      <c r="H17" s="10"/>
      <c r="I17" s="10"/>
      <c r="J17" s="10"/>
      <c r="K17" s="9"/>
      <c r="L17" s="10"/>
    </row>
    <row r="18" spans="1:12" x14ac:dyDescent="0.25">
      <c r="A18" s="1">
        <v>44822</v>
      </c>
      <c r="C18" s="10"/>
      <c r="D18" s="10"/>
      <c r="E18" s="10"/>
      <c r="F18" s="10"/>
      <c r="G18" s="9"/>
      <c r="H18" s="10"/>
      <c r="I18" s="10"/>
      <c r="J18" s="10"/>
      <c r="K18" s="10"/>
      <c r="L18" s="10"/>
    </row>
    <row r="19" spans="1:12" x14ac:dyDescent="0.25">
      <c r="A19" s="1">
        <v>44823</v>
      </c>
      <c r="C19" s="10"/>
      <c r="D19" s="10"/>
      <c r="E19" s="10"/>
      <c r="F19" s="10"/>
      <c r="G19" s="9"/>
      <c r="H19" s="10"/>
      <c r="I19" s="10"/>
      <c r="J19" s="10"/>
      <c r="K19" s="9"/>
      <c r="L19" s="10"/>
    </row>
    <row r="20" spans="1:12" x14ac:dyDescent="0.25">
      <c r="A20" s="1">
        <v>44824</v>
      </c>
      <c r="C20" s="10"/>
      <c r="D20" s="10"/>
      <c r="E20" s="10"/>
      <c r="F20" s="10"/>
      <c r="G20" s="9"/>
      <c r="H20" s="10"/>
      <c r="I20" s="10"/>
      <c r="J20" s="10"/>
      <c r="K20" s="9"/>
      <c r="L20" s="10"/>
    </row>
    <row r="21" spans="1:12" x14ac:dyDescent="0.25">
      <c r="A21" s="1">
        <v>44825</v>
      </c>
      <c r="C21" s="10"/>
      <c r="D21" s="10"/>
      <c r="E21" s="10"/>
      <c r="F21" s="10"/>
      <c r="G21" s="9"/>
      <c r="H21" s="10"/>
      <c r="I21" s="10"/>
      <c r="J21" s="10"/>
      <c r="K21" s="9"/>
      <c r="L21" s="10"/>
    </row>
    <row r="22" spans="1:12" x14ac:dyDescent="0.25">
      <c r="A22" s="1">
        <v>44826</v>
      </c>
      <c r="C22" s="10"/>
      <c r="D22" s="10"/>
      <c r="E22" s="10"/>
      <c r="F22" s="10"/>
      <c r="G22" s="9"/>
      <c r="H22" s="10"/>
      <c r="I22" s="10"/>
      <c r="J22" s="10"/>
      <c r="K22" s="10"/>
      <c r="L22" s="10"/>
    </row>
    <row r="23" spans="1:12" x14ac:dyDescent="0.25">
      <c r="A23" s="1">
        <v>44827</v>
      </c>
      <c r="C23" s="10"/>
      <c r="D23" s="10"/>
      <c r="E23" s="10"/>
      <c r="F23" s="10"/>
      <c r="G23" s="9"/>
      <c r="H23" s="10"/>
      <c r="I23" s="10"/>
      <c r="J23" s="10"/>
      <c r="K23" s="9"/>
      <c r="L23" s="10"/>
    </row>
    <row r="24" spans="1:12" x14ac:dyDescent="0.25">
      <c r="A24" s="1">
        <v>44828</v>
      </c>
      <c r="C24" s="10"/>
      <c r="D24" s="10"/>
      <c r="E24" s="10"/>
      <c r="F24" s="10"/>
      <c r="G24" s="9"/>
      <c r="H24" s="10"/>
      <c r="I24" s="10"/>
      <c r="J24" s="10"/>
      <c r="K24" s="9"/>
      <c r="L24" s="10"/>
    </row>
    <row r="25" spans="1:12" x14ac:dyDescent="0.25">
      <c r="A25" s="1">
        <v>44829</v>
      </c>
      <c r="C25" s="10"/>
      <c r="D25" s="10"/>
      <c r="E25" s="10"/>
      <c r="F25" s="10"/>
      <c r="G25" s="9"/>
      <c r="H25" s="10"/>
      <c r="I25" s="10"/>
      <c r="J25" s="10"/>
      <c r="K25" s="10"/>
      <c r="L25" s="10"/>
    </row>
    <row r="26" spans="1:12" x14ac:dyDescent="0.25">
      <c r="A26" s="1">
        <v>44830</v>
      </c>
      <c r="C26" s="10"/>
      <c r="D26" s="10"/>
      <c r="E26" s="10"/>
      <c r="F26" s="10"/>
      <c r="G26" s="9"/>
      <c r="H26" s="10"/>
      <c r="I26" s="10"/>
      <c r="J26" s="10"/>
      <c r="K26" s="9"/>
      <c r="L26" s="10"/>
    </row>
    <row r="27" spans="1:12" x14ac:dyDescent="0.25">
      <c r="A27" s="1">
        <v>44831</v>
      </c>
      <c r="C27" s="10"/>
      <c r="D27" s="10"/>
      <c r="E27" s="10"/>
      <c r="F27" s="10"/>
      <c r="G27" s="9"/>
      <c r="H27" s="10"/>
      <c r="I27" s="10"/>
      <c r="J27" s="10"/>
      <c r="K27" s="9"/>
      <c r="L27" s="10"/>
    </row>
    <row r="28" spans="1:12" x14ac:dyDescent="0.25">
      <c r="A28" s="1">
        <v>44832</v>
      </c>
      <c r="C28" s="10"/>
      <c r="D28" s="10"/>
      <c r="E28" s="10"/>
      <c r="F28" s="10"/>
      <c r="G28" s="9"/>
      <c r="H28" s="10"/>
      <c r="I28" s="10"/>
      <c r="J28" s="10"/>
      <c r="K28" s="9"/>
      <c r="L28" s="10"/>
    </row>
    <row r="29" spans="1:12" x14ac:dyDescent="0.25">
      <c r="A29" s="1">
        <v>44833</v>
      </c>
      <c r="C29" s="10"/>
      <c r="D29" s="10"/>
      <c r="E29" s="10"/>
      <c r="F29" s="10"/>
      <c r="G29" s="9"/>
      <c r="H29" s="10"/>
      <c r="I29" s="10"/>
      <c r="J29" s="10"/>
      <c r="K29" s="9"/>
      <c r="L29" s="10"/>
    </row>
    <row r="30" spans="1:12" x14ac:dyDescent="0.25">
      <c r="A30" s="1">
        <v>44834</v>
      </c>
      <c r="C30" s="10"/>
      <c r="D30" s="10"/>
      <c r="E30" s="10"/>
      <c r="F30" s="10"/>
      <c r="G30" s="9"/>
      <c r="H30" s="10"/>
      <c r="I30" s="10"/>
      <c r="J30" s="10"/>
      <c r="K30" s="10"/>
      <c r="L30" s="10"/>
    </row>
    <row r="31" spans="1:12" x14ac:dyDescent="0.25">
      <c r="A31" s="1"/>
      <c r="C31" s="10"/>
      <c r="D31" s="10"/>
      <c r="E31" s="10"/>
      <c r="F31" s="10"/>
      <c r="G31" s="9"/>
      <c r="H31" s="10"/>
      <c r="I31" s="10"/>
      <c r="J31" s="10"/>
      <c r="K31" s="9"/>
      <c r="L31" s="10"/>
    </row>
    <row r="33" spans="3:12" s="3" customFormat="1" ht="23.25" x14ac:dyDescent="0.35">
      <c r="C33" s="7">
        <f t="shared" ref="C33:K33" si="0">SUM(C1:C32)</f>
        <v>93269</v>
      </c>
      <c r="D33" s="7">
        <f t="shared" si="0"/>
        <v>4383</v>
      </c>
      <c r="E33" s="7">
        <f t="shared" si="0"/>
        <v>132917</v>
      </c>
      <c r="F33" s="7">
        <f t="shared" si="0"/>
        <v>63911</v>
      </c>
      <c r="G33" s="7">
        <f t="shared" si="0"/>
        <v>122537</v>
      </c>
      <c r="H33" s="7">
        <f t="shared" si="0"/>
        <v>61055</v>
      </c>
      <c r="I33" s="7">
        <f t="shared" si="0"/>
        <v>258</v>
      </c>
      <c r="J33" s="7">
        <f t="shared" si="0"/>
        <v>2560</v>
      </c>
      <c r="K33" s="7">
        <f t="shared" si="0"/>
        <v>3395</v>
      </c>
      <c r="L33" s="7"/>
    </row>
    <row r="34" spans="3:12" ht="17.25" x14ac:dyDescent="0.3">
      <c r="C34" s="4"/>
      <c r="D34" s="4"/>
      <c r="E34" s="4"/>
      <c r="F34" s="4"/>
      <c r="H34" s="4"/>
      <c r="I34" s="2"/>
      <c r="J34" s="4"/>
      <c r="K34" s="4"/>
      <c r="L34" s="4"/>
    </row>
    <row r="35" spans="3:12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Август</vt:lpstr>
      <vt:lpstr>Сентябрь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2022-08-30T10:31:56Z</dcterms:created>
  <dcterms:modified xsi:type="dcterms:W3CDTF">2022-09-10T06:53:42Z</dcterms:modified>
</cp:coreProperties>
</file>