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beeen\Documents\GitHub\pierre\"/>
    </mc:Choice>
  </mc:AlternateContent>
  <xr:revisionPtr revIDLastSave="0" documentId="13_ncr:1_{52AFE063-CB51-4457-91FC-1BEC5191101C}" xr6:coauthVersionLast="47" xr6:coauthVersionMax="47" xr10:uidLastSave="{00000000-0000-0000-0000-000000000000}"/>
  <bookViews>
    <workbookView xWindow="-120" yWindow="-120" windowWidth="38640" windowHeight="15840" xr2:uid="{58311356-A4DD-467E-973F-DC50A1FEC556}"/>
  </bookViews>
  <sheets>
    <sheet name="CMS_QA_APRIL_2023" sheetId="1" r:id="rId1"/>
    <sheet name="Data_Structu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I2" i="2" s="1"/>
  <c r="C3" i="2"/>
  <c r="D3" i="2" s="1"/>
  <c r="E3" i="2" s="1"/>
  <c r="F3" i="2" s="1"/>
  <c r="C4" i="2"/>
  <c r="D4" i="2" s="1"/>
  <c r="E4" i="2" s="1"/>
  <c r="F4" i="2" s="1"/>
  <c r="C5" i="2"/>
  <c r="D5" i="2" s="1"/>
  <c r="E5" i="2" s="1"/>
  <c r="F5" i="2" s="1"/>
  <c r="C6" i="2"/>
  <c r="D6" i="2" s="1"/>
  <c r="E6" i="2" s="1"/>
  <c r="F6" i="2" s="1"/>
  <c r="C7" i="2"/>
  <c r="D7" i="2" s="1"/>
  <c r="E7" i="2" s="1"/>
  <c r="F7" i="2" s="1"/>
  <c r="C8" i="2"/>
  <c r="D8" i="2" s="1"/>
  <c r="E8" i="2" s="1"/>
  <c r="F8" i="2" s="1"/>
  <c r="C9" i="2"/>
  <c r="D9" i="2" s="1"/>
  <c r="E9" i="2" s="1"/>
  <c r="F9" i="2" s="1"/>
  <c r="C10" i="2"/>
  <c r="D10" i="2" s="1"/>
  <c r="E10" i="2" s="1"/>
  <c r="F10" i="2" s="1"/>
  <c r="C11" i="2"/>
  <c r="D11" i="2" s="1"/>
  <c r="E11" i="2" s="1"/>
  <c r="F11" i="2" s="1"/>
  <c r="C12" i="2"/>
  <c r="D12" i="2" s="1"/>
  <c r="E12" i="2" s="1"/>
  <c r="F12" i="2" s="1"/>
  <c r="C13" i="2"/>
  <c r="D13" i="2" s="1"/>
  <c r="E13" i="2" s="1"/>
  <c r="F13" i="2" s="1"/>
  <c r="C14" i="2"/>
  <c r="D14" i="2" s="1"/>
  <c r="E14" i="2" s="1"/>
  <c r="F14" i="2" s="1"/>
  <c r="C15" i="2"/>
  <c r="D15" i="2" s="1"/>
  <c r="E15" i="2" s="1"/>
  <c r="F15" i="2" s="1"/>
  <c r="C16" i="2"/>
  <c r="D16" i="2" s="1"/>
  <c r="E16" i="2" s="1"/>
  <c r="F16" i="2" s="1"/>
  <c r="C17" i="2"/>
  <c r="D17" i="2" s="1"/>
  <c r="E17" i="2" s="1"/>
  <c r="F17" i="2" s="1"/>
  <c r="C18" i="2"/>
  <c r="D18" i="2" s="1"/>
  <c r="E18" i="2" s="1"/>
  <c r="F18" i="2" s="1"/>
  <c r="C19" i="2"/>
  <c r="D19" i="2" s="1"/>
  <c r="E19" i="2" s="1"/>
  <c r="F19" i="2" s="1"/>
  <c r="C20" i="2"/>
  <c r="D20" i="2" s="1"/>
  <c r="E20" i="2" s="1"/>
  <c r="F20" i="2" s="1"/>
  <c r="C21" i="2"/>
  <c r="D21" i="2" s="1"/>
  <c r="E21" i="2" s="1"/>
  <c r="F21" i="2" s="1"/>
  <c r="C22" i="2"/>
  <c r="D22" i="2" s="1"/>
  <c r="E22" i="2" s="1"/>
  <c r="F22" i="2" s="1"/>
  <c r="C23" i="2"/>
  <c r="D23" i="2" s="1"/>
  <c r="E23" i="2" s="1"/>
  <c r="F23" i="2" s="1"/>
  <c r="C24" i="2"/>
  <c r="D24" i="2" s="1"/>
  <c r="E24" i="2" s="1"/>
  <c r="F24" i="2" s="1"/>
  <c r="C25" i="2"/>
  <c r="D25" i="2" s="1"/>
  <c r="E25" i="2" s="1"/>
  <c r="F25" i="2" s="1"/>
  <c r="C26" i="2"/>
  <c r="D26" i="2" s="1"/>
  <c r="E26" i="2" s="1"/>
  <c r="F26" i="2" s="1"/>
  <c r="C33" i="2"/>
  <c r="D33" i="2" s="1"/>
  <c r="E33" i="2" s="1"/>
  <c r="F33" i="2" s="1"/>
  <c r="C27" i="2"/>
  <c r="D27" i="2" s="1"/>
  <c r="E27" i="2" s="1"/>
  <c r="F27" i="2" s="1"/>
  <c r="C28" i="2"/>
  <c r="D28" i="2" s="1"/>
  <c r="E28" i="2" s="1"/>
  <c r="F28" i="2" s="1"/>
  <c r="C29" i="2"/>
  <c r="D29" i="2" s="1"/>
  <c r="E29" i="2" s="1"/>
  <c r="F29" i="2" s="1"/>
  <c r="C30" i="2"/>
  <c r="D30" i="2" s="1"/>
  <c r="E30" i="2" s="1"/>
  <c r="F30" i="2" s="1"/>
  <c r="C31" i="2"/>
  <c r="D31" i="2" s="1"/>
  <c r="E31" i="2" s="1"/>
  <c r="F31" i="2" s="1"/>
  <c r="C32" i="2"/>
  <c r="D32" i="2" s="1"/>
  <c r="E32" i="2" s="1"/>
  <c r="F32" i="2" s="1"/>
  <c r="C34" i="2"/>
  <c r="D34" i="2" s="1"/>
  <c r="E34" i="2" s="1"/>
  <c r="F34" i="2" s="1"/>
  <c r="C35" i="2"/>
  <c r="D35" i="2" s="1"/>
  <c r="E35" i="2" s="1"/>
  <c r="F35" i="2" s="1"/>
  <c r="C36" i="2"/>
  <c r="D36" i="2" s="1"/>
  <c r="E36" i="2" s="1"/>
  <c r="F36" i="2" s="1"/>
  <c r="C37" i="2"/>
  <c r="D37" i="2" s="1"/>
  <c r="E37" i="2" s="1"/>
  <c r="F37" i="2" s="1"/>
  <c r="C38" i="2"/>
  <c r="D38" i="2" s="1"/>
  <c r="E38" i="2" s="1"/>
  <c r="F38" i="2" s="1"/>
  <c r="C39" i="2"/>
  <c r="D39" i="2" s="1"/>
  <c r="E39" i="2" s="1"/>
  <c r="F39" i="2" s="1"/>
  <c r="C40" i="2"/>
  <c r="D40" i="2" s="1"/>
  <c r="E40" i="2" s="1"/>
  <c r="F40" i="2" s="1"/>
  <c r="C41" i="2"/>
  <c r="D41" i="2" s="1"/>
  <c r="E41" i="2" s="1"/>
  <c r="F41" i="2" s="1"/>
  <c r="C42" i="2"/>
  <c r="D42" i="2" s="1"/>
  <c r="E42" i="2" s="1"/>
  <c r="F42" i="2" s="1"/>
  <c r="C43" i="2"/>
  <c r="D43" i="2" s="1"/>
  <c r="E43" i="2" s="1"/>
  <c r="F43" i="2" s="1"/>
  <c r="C44" i="2"/>
  <c r="D44" i="2" s="1"/>
  <c r="E44" i="2" s="1"/>
  <c r="F44" i="2" s="1"/>
  <c r="C45" i="2"/>
  <c r="D45" i="2" s="1"/>
  <c r="E45" i="2" s="1"/>
  <c r="F45" i="2" s="1"/>
  <c r="C46" i="2"/>
  <c r="D46" i="2" s="1"/>
  <c r="E46" i="2" s="1"/>
  <c r="F46" i="2" s="1"/>
  <c r="C47" i="2"/>
  <c r="D47" i="2" s="1"/>
  <c r="E47" i="2" s="1"/>
  <c r="F47" i="2" s="1"/>
  <c r="C48" i="2"/>
  <c r="D48" i="2" s="1"/>
  <c r="E48" i="2" s="1"/>
  <c r="F48" i="2" s="1"/>
  <c r="C49" i="2"/>
  <c r="D49" i="2" s="1"/>
  <c r="E49" i="2" s="1"/>
  <c r="F49" i="2" s="1"/>
  <c r="C50" i="2"/>
  <c r="D50" i="2" s="1"/>
  <c r="E50" i="2" s="1"/>
  <c r="F50" i="2" s="1"/>
  <c r="C51" i="2"/>
  <c r="D51" i="2" s="1"/>
  <c r="E51" i="2" s="1"/>
  <c r="F51" i="2" s="1"/>
  <c r="C52" i="2"/>
  <c r="D52" i="2" s="1"/>
  <c r="E52" i="2" s="1"/>
  <c r="F52" i="2" s="1"/>
  <c r="C53" i="2"/>
  <c r="D53" i="2" s="1"/>
  <c r="E53" i="2" s="1"/>
  <c r="F53" i="2" s="1"/>
  <c r="C54" i="2"/>
  <c r="D54" i="2" s="1"/>
  <c r="E54" i="2" s="1"/>
  <c r="F54" i="2" s="1"/>
  <c r="C55" i="2"/>
  <c r="D55" i="2" s="1"/>
  <c r="E55" i="2" s="1"/>
  <c r="F55" i="2" s="1"/>
  <c r="C56" i="2"/>
  <c r="D56" i="2" s="1"/>
  <c r="E56" i="2" s="1"/>
  <c r="F56" i="2" s="1"/>
  <c r="C57" i="2"/>
  <c r="D57" i="2" s="1"/>
  <c r="E57" i="2" s="1"/>
  <c r="F57" i="2" s="1"/>
  <c r="C58" i="2"/>
  <c r="D58" i="2" s="1"/>
  <c r="E58" i="2" s="1"/>
  <c r="F58" i="2" s="1"/>
  <c r="C59" i="2"/>
  <c r="D59" i="2" s="1"/>
  <c r="E59" i="2" s="1"/>
  <c r="F59" i="2" s="1"/>
  <c r="C2" i="2"/>
  <c r="D2" i="2" s="1"/>
  <c r="E2" i="2" s="1"/>
  <c r="F2" i="2" s="1"/>
  <c r="G11" i="2"/>
  <c r="I11" i="2" s="1"/>
  <c r="J11" i="2" s="1"/>
  <c r="G21" i="2"/>
  <c r="G22" i="2" s="1"/>
  <c r="G23" i="2" s="1"/>
  <c r="I23" i="2" s="1"/>
  <c r="J23" i="2" s="1"/>
  <c r="G27" i="2"/>
  <c r="G28" i="2" s="1"/>
  <c r="I28" i="2" s="1"/>
  <c r="G34" i="2"/>
  <c r="G35" i="2" s="1"/>
  <c r="I35" i="2" s="1"/>
  <c r="J35" i="2" s="1"/>
  <c r="G42" i="2"/>
  <c r="G43" i="2" s="1"/>
  <c r="I43" i="2" s="1"/>
  <c r="G50" i="2"/>
  <c r="I50" i="2" s="1"/>
  <c r="G3" i="2"/>
  <c r="I3" i="2" s="1"/>
  <c r="J3" i="2" s="1"/>
  <c r="J28" i="2" l="1"/>
  <c r="J43" i="2"/>
  <c r="J50" i="2"/>
  <c r="I21" i="2"/>
  <c r="J21" i="2" s="1"/>
  <c r="I27" i="2"/>
  <c r="J27" i="2" s="1"/>
  <c r="I22" i="2"/>
  <c r="J22" i="2" s="1"/>
  <c r="I42" i="2"/>
  <c r="J42" i="2" s="1"/>
  <c r="I34" i="2"/>
  <c r="J34" i="2" s="1"/>
  <c r="H23" i="2"/>
  <c r="H2" i="2"/>
  <c r="H22" i="2"/>
  <c r="H28" i="2"/>
  <c r="H21" i="2"/>
  <c r="H27" i="2"/>
  <c r="H43" i="2"/>
  <c r="H35" i="2"/>
  <c r="H11" i="2"/>
  <c r="H3" i="2"/>
  <c r="H50" i="2"/>
  <c r="H42" i="2"/>
  <c r="H34" i="2"/>
  <c r="G51" i="2"/>
  <c r="I51" i="2" s="1"/>
  <c r="J51" i="2" s="1"/>
  <c r="G4" i="2"/>
  <c r="I4" i="2" s="1"/>
  <c r="J4" i="2" s="1"/>
  <c r="G36" i="2"/>
  <c r="I36" i="2" s="1"/>
  <c r="J36" i="2" s="1"/>
  <c r="G44" i="2"/>
  <c r="I44" i="2" s="1"/>
  <c r="J44" i="2" s="1"/>
  <c r="G12" i="2"/>
  <c r="I12" i="2" s="1"/>
  <c r="J12" i="2" s="1"/>
  <c r="G29" i="2"/>
  <c r="I29" i="2" s="1"/>
  <c r="J29" i="2" s="1"/>
  <c r="G24" i="2"/>
  <c r="I24" i="2" s="1"/>
  <c r="J24" i="2" s="1"/>
  <c r="H44" i="2" l="1"/>
  <c r="H29" i="2"/>
  <c r="H4" i="2"/>
  <c r="H51" i="2"/>
  <c r="G5" i="2"/>
  <c r="H12" i="2"/>
  <c r="H36" i="2"/>
  <c r="H24" i="2"/>
  <c r="G45" i="2"/>
  <c r="I45" i="2" s="1"/>
  <c r="J45" i="2" s="1"/>
  <c r="G37" i="2"/>
  <c r="I37" i="2" s="1"/>
  <c r="J37" i="2" s="1"/>
  <c r="G52" i="2"/>
  <c r="I52" i="2" s="1"/>
  <c r="J52" i="2" s="1"/>
  <c r="G13" i="2"/>
  <c r="I13" i="2" s="1"/>
  <c r="J13" i="2" s="1"/>
  <c r="G30" i="2"/>
  <c r="I30" i="2" s="1"/>
  <c r="J30" i="2" s="1"/>
  <c r="G25" i="2"/>
  <c r="I25" i="2" s="1"/>
  <c r="J25" i="2" s="1"/>
  <c r="G6" i="2" l="1"/>
  <c r="I6" i="2" s="1"/>
  <c r="J6" i="2" s="1"/>
  <c r="I5" i="2"/>
  <c r="J5" i="2" s="1"/>
  <c r="H30" i="2"/>
  <c r="H45" i="2"/>
  <c r="H25" i="2"/>
  <c r="H13" i="2"/>
  <c r="H52" i="2"/>
  <c r="H37" i="2"/>
  <c r="H5" i="2"/>
  <c r="G53" i="2"/>
  <c r="I53" i="2" s="1"/>
  <c r="J53" i="2" s="1"/>
  <c r="G38" i="2"/>
  <c r="I38" i="2" s="1"/>
  <c r="J38" i="2" s="1"/>
  <c r="G14" i="2"/>
  <c r="I14" i="2" s="1"/>
  <c r="J14" i="2" s="1"/>
  <c r="G46" i="2"/>
  <c r="I46" i="2" s="1"/>
  <c r="J46" i="2" s="1"/>
  <c r="G31" i="2"/>
  <c r="I31" i="2" s="1"/>
  <c r="J31" i="2" s="1"/>
  <c r="G26" i="2"/>
  <c r="I26" i="2" s="1"/>
  <c r="J26" i="2" s="1"/>
  <c r="G7" i="2"/>
  <c r="I7" i="2" s="1"/>
  <c r="J7" i="2" s="1"/>
  <c r="H6" i="2" l="1"/>
  <c r="H26" i="2"/>
  <c r="H31" i="2"/>
  <c r="H46" i="2"/>
  <c r="H7" i="2"/>
  <c r="H14" i="2"/>
  <c r="H38" i="2"/>
  <c r="H53" i="2"/>
  <c r="G47" i="2"/>
  <c r="I47" i="2" s="1"/>
  <c r="J47" i="2" s="1"/>
  <c r="G15" i="2"/>
  <c r="I15" i="2" s="1"/>
  <c r="J15" i="2" s="1"/>
  <c r="G39" i="2"/>
  <c r="I39" i="2" s="1"/>
  <c r="J39" i="2" s="1"/>
  <c r="G54" i="2"/>
  <c r="I54" i="2" s="1"/>
  <c r="J54" i="2" s="1"/>
  <c r="G33" i="2"/>
  <c r="I33" i="2" s="1"/>
  <c r="J33" i="2" s="1"/>
  <c r="G8" i="2"/>
  <c r="I8" i="2" s="1"/>
  <c r="J8" i="2" s="1"/>
  <c r="G32" i="2"/>
  <c r="I32" i="2" s="1"/>
  <c r="J32" i="2" s="1"/>
  <c r="H32" i="2" l="1"/>
  <c r="H15" i="2"/>
  <c r="G16" i="2"/>
  <c r="H47" i="2"/>
  <c r="H8" i="2"/>
  <c r="H33" i="2"/>
  <c r="H54" i="2"/>
  <c r="H39" i="2"/>
  <c r="G40" i="2"/>
  <c r="I40" i="2" s="1"/>
  <c r="J40" i="2" s="1"/>
  <c r="G55" i="2"/>
  <c r="I55" i="2" s="1"/>
  <c r="J55" i="2" s="1"/>
  <c r="G48" i="2"/>
  <c r="I48" i="2" s="1"/>
  <c r="J48" i="2" s="1"/>
  <c r="G9" i="2"/>
  <c r="I9" i="2" s="1"/>
  <c r="J9" i="2" s="1"/>
  <c r="G17" i="2" l="1"/>
  <c r="I17" i="2" s="1"/>
  <c r="J17" i="2" s="1"/>
  <c r="I16" i="2"/>
  <c r="J16" i="2" s="1"/>
  <c r="H9" i="2"/>
  <c r="H40" i="2"/>
  <c r="H16" i="2"/>
  <c r="H48" i="2"/>
  <c r="H55" i="2"/>
  <c r="G49" i="2"/>
  <c r="I49" i="2" s="1"/>
  <c r="J49" i="2" s="1"/>
  <c r="G56" i="2"/>
  <c r="I56" i="2" s="1"/>
  <c r="J56" i="2" s="1"/>
  <c r="G41" i="2"/>
  <c r="I41" i="2" s="1"/>
  <c r="J41" i="2" s="1"/>
  <c r="G10" i="2"/>
  <c r="I10" i="2" s="1"/>
  <c r="J10" i="2" s="1"/>
  <c r="H17" i="2" l="1"/>
  <c r="G18" i="2"/>
  <c r="I18" i="2" s="1"/>
  <c r="J18" i="2" s="1"/>
  <c r="H41" i="2"/>
  <c r="H56" i="2"/>
  <c r="H10" i="2"/>
  <c r="H49" i="2"/>
  <c r="G57" i="2"/>
  <c r="I57" i="2" s="1"/>
  <c r="J57" i="2" s="1"/>
  <c r="G19" i="2" l="1"/>
  <c r="I19" i="2" s="1"/>
  <c r="J19" i="2" s="1"/>
  <c r="H18" i="2"/>
  <c r="H57" i="2"/>
  <c r="G58" i="2"/>
  <c r="I58" i="2" s="1"/>
  <c r="J58" i="2" s="1"/>
  <c r="G20" i="2" l="1"/>
  <c r="I20" i="2" s="1"/>
  <c r="J20" i="2" s="1"/>
  <c r="H19" i="2"/>
  <c r="H58" i="2"/>
  <c r="G59" i="2"/>
  <c r="I59" i="2" s="1"/>
  <c r="J59" i="2" s="1"/>
  <c r="H20" i="2" l="1"/>
  <c r="H59" i="2"/>
</calcChain>
</file>

<file path=xl/sharedStrings.xml><?xml version="1.0" encoding="utf-8"?>
<sst xmlns="http://schemas.openxmlformats.org/spreadsheetml/2006/main" count="31880" uniqueCount="827">
  <si>
    <t>Gaming</t>
  </si>
  <si>
    <t>Creative</t>
  </si>
  <si>
    <t>MPP</t>
  </si>
  <si>
    <t>rest ID</t>
  </si>
  <si>
    <t>PAT</t>
  </si>
  <si>
    <t>Carousel</t>
  </si>
  <si>
    <t>Static Tile</t>
  </si>
  <si>
    <t>Poker</t>
  </si>
  <si>
    <t>Tournament Page</t>
  </si>
  <si>
    <t>Client Overlay</t>
  </si>
  <si>
    <t>Mobile Banner</t>
  </si>
  <si>
    <t>Big Banner/ Exit Banner/ Exit Banner CTA</t>
  </si>
  <si>
    <t>Sports</t>
  </si>
  <si>
    <t>Sports - Dev</t>
  </si>
  <si>
    <t>Landing Page</t>
  </si>
  <si>
    <t>MAI</t>
  </si>
  <si>
    <t>Gaming - Dev</t>
  </si>
  <si>
    <t>Layout</t>
  </si>
  <si>
    <t>Poker - Dev</t>
  </si>
  <si>
    <t>Scheduling</t>
  </si>
  <si>
    <t>MPP (ID)</t>
  </si>
  <si>
    <t>SC PAT (Finalizing)</t>
  </si>
  <si>
    <t>Sidebar</t>
  </si>
  <si>
    <t>Navbar</t>
  </si>
  <si>
    <t>BTL_643051 Cinco de Mayo Core Bonus Drop ($25/$50/$100) Borgata PA</t>
  </si>
  <si>
    <t>BTL_710056 VIP Earth Day Reusable Depo Match 50% up to $1000 WoF</t>
  </si>
  <si>
    <t>PKR_695573 Poker Weekly Balance Reminder (Borgata) - Borgata PA Build</t>
  </si>
  <si>
    <t>PKR_695573 Poker Weekly Balance Reminder (Borgata)</t>
  </si>
  <si>
    <t>ATL_701708 BC PA Double Jackpot Gems™ Bet &amp; Get​</t>
  </si>
  <si>
    <t>CHR_See Change Request - 4/2 - ATL_689586 Lion's Share - Egg-stra Jackpots Weekend (MC NJ)</t>
  </si>
  <si>
    <t>ATL_701708 BC PA Double Jackpot Gems™ Bet &amp; Get​ | CHR_See Change Request - 4/4</t>
  </si>
  <si>
    <t>ATL_705089 BC NJ SHARED Exclusive DGC $25K Leaderboard</t>
  </si>
  <si>
    <t>BTL_698117 VIP Casino - Jackpot Winners (Borgata)</t>
  </si>
  <si>
    <t>CHR_See Updates Section - 4/11 - PKR_697635 PA (Borgata) Borgata &amp; BetMGM Present Almighty Million</t>
  </si>
  <si>
    <t>BTL_697671 Cinco de Mayo Core Bonus Drop ($25/$50/$100) WoF</t>
  </si>
  <si>
    <t>CHR_See Change Request - 4/11 - ATL_704983 MC NJ SHARED Exclusive DGC $25K Leaderboard</t>
  </si>
  <si>
    <t xml:space="preserve">BTL_679585 Deposit $10 for 50 Bonus Spins Borgata PA Summer Theme
</t>
  </si>
  <si>
    <t>BTL_625416 VIP Cinco de Mayo Reusable Depo Match 50% up to $1000 - PARTY BUILD</t>
  </si>
  <si>
    <t xml:space="preserve">ATL_704935 MC NJ MI Spin the Wheel (may '23) - MI Build
</t>
  </si>
  <si>
    <t xml:space="preserve">CHR_See Change Request - 4/17 - PKR_575600 Double Dates - BetMGM
</t>
  </si>
  <si>
    <t xml:space="preserve">BTL_715812 No Spend - Deposit Options
</t>
  </si>
  <si>
    <t xml:space="preserve">ATL_742673 BC PA SHARED Slingo® Deadliest Catch 10k Leaderboard
</t>
  </si>
  <si>
    <t>PS_744308 BetMGM Casino - 2023 Jackpot Winnings - NJ</t>
  </si>
  <si>
    <t>PS_744308 BetMGM Casino - 2023 Jackpot Winnings - MI</t>
  </si>
  <si>
    <t>Update Creative - BRMKT_671189 BetMGM - Bet $100 on MLB Get A MLB.tv Subscription (First 1,000 Users)</t>
  </si>
  <si>
    <t xml:space="preserve">CHR_See Change Request - 4/24 Borg NJ | PKR_700102 NJ (Borgata &amp; party) Borgata &amp; BetMGM Present Almighty Million </t>
  </si>
  <si>
    <t>CHR_See Change Request - 4/24 PartyCasino NJ | PKR_700102 NJ (Borgata &amp; party) Borgata &amp; BetMGM Present Almighty Million - PartyCasino</t>
  </si>
  <si>
    <t>PKR_730993 Borgata Poker $50 Cash Game Bonus</t>
  </si>
  <si>
    <t>BTL_734884 BetMGM ON: GENERIC HAPPY HOUR OFFER- "BONUS SPINS"</t>
  </si>
  <si>
    <t>BTL_753183 Dynamic Variable Casino Bonus Inbox - MI</t>
  </si>
  <si>
    <t>ATL_748799 BC NJ Super Series 2x BRPs Borgata Online - Borgata NJ Build</t>
  </si>
  <si>
    <t xml:space="preserve">BTL_753183 Dynamic Variable Casino Bonus Inbox - CHR_See Change Request - 4/26 WV
</t>
  </si>
  <si>
    <t xml:space="preserve">BTL_753113 Dynamic Variable Casino Bonus Inbox Borgata PA - CHR_See Change Request - 4/26
</t>
  </si>
  <si>
    <t>PKR_729305 BetMGM Poker Deposit $25, Get $10 Daily C-Note</t>
  </si>
  <si>
    <t xml:space="preserve">BTL_736950 BetMGM: GENERIC HAPPY HOUR OFFER- "CASINO BONUS" - CHR_See Change Request - 4/26 MI NJ
</t>
  </si>
  <si>
    <t xml:space="preserve">CHR_See Change Request - 4/26 - BTL_734884 BetMGM ON: GENERIC HAPPY HOUR OFFER- "BONUS SPINS"
</t>
  </si>
  <si>
    <t xml:space="preserve">ATL_747030 BC PA Mother’s Day Bonus Drop
</t>
  </si>
  <si>
    <t xml:space="preserve">GA_757719 Game Announcement - Captain Riches BetMGM NJ Skin
</t>
  </si>
  <si>
    <t>* link set is redirecting to cb (casino bonus page - this is under poker)
* note: For CGB rewards, direct the CTA to !!M2.Promo/offers/grouped?filter=pb (updated)</t>
  </si>
  <si>
    <t xml:space="preserve"> * incorrect version of image (PH) is used</t>
  </si>
  <si>
    <t xml:space="preserve"> * publishing dates are not removed from static tile
 * carousel SS should always be sent for review</t>
  </si>
  <si>
    <t xml:space="preserve"> * incorrect copy is used</t>
  </si>
  <si>
    <t>* link set is redirecting to cb (casino bonus page * this is under poker)
* note: For CGB rewards, direct the CTA to !!M2.Promo/offers/grouped?filter=pb (updated)</t>
  </si>
  <si>
    <t xml:space="preserve"> * no template is used (PH)</t>
  </si>
  <si>
    <t xml:space="preserve"> * extra strong tags in the terms</t>
  </si>
  <si>
    <t xml:space="preserve"> * Preview Description (should be first letter caps * changes are made directly inSitecoree)</t>
  </si>
  <si>
    <t>* Bonus Drop promotion doesn't need to have a static tile
* incorrect format of the inbox
note: this is not included in the production sheet</t>
  </si>
  <si>
    <t xml:space="preserve"> * incorrect image version (PH) is used</t>
  </si>
  <si>
    <t>employee_id</t>
  </si>
  <si>
    <t>BTL_643122 Cinco de Mayo Core Bonus Drop ($25/$50/$100) Borgata NJ</t>
  </si>
  <si>
    <t>BTL_643122 Cinco de Mayo Core Bonus Drop ($25/$50/$100) Party NJ</t>
  </si>
  <si>
    <t xml:space="preserve"> incorrect image version (Promohub) is used</t>
  </si>
  <si>
    <t>ATL_711064 PC NJ DGC Exclusive $25k Leaderboard</t>
  </si>
  <si>
    <t>BTL_699104 VIP Casino - Jackpot Winners (Party) - PartyCasino</t>
  </si>
  <si>
    <t>ATL_705050 PC NJ $5k Pop Up Leaderboard</t>
  </si>
  <si>
    <t>BTL_724495 MGM Casino NDP - Refresh - Offer 1 - 2023 - BetMGM MI</t>
  </si>
  <si>
    <t>CHR_See Updates Section - 4/11 - PKR_697599 PA (BetMGM) Borgata &amp; BetMGM Present Almighty Million</t>
  </si>
  <si>
    <t>BTL_625487 VIP Cinco de Mayo Reusable Depo Match 50% up to $1000 Borgata PA</t>
  </si>
  <si>
    <t>Update copy - BTL_643122 Cinco de Mayo Core Bonus Drop ($25/$50/$100) Borgata NJ &amp; Party</t>
  </si>
  <si>
    <t xml:space="preserve">BTL_679317 Deposit $10 for 50 Bonus Spins BetMGM ON Summer theme - MGM ON Build/Schedule
</t>
  </si>
  <si>
    <t xml:space="preserve">BTL_625416 VIP Cinco de Mayo Reusable Depo Match 50% up to $1000 - Borgata NJ
</t>
  </si>
  <si>
    <t>CHR_See Change Request - 4/13 | BTL_679317 Deposit $10 for 50 Bonus Spins BetMGM ON Summer theme - MGM ON Build/Schedule</t>
  </si>
  <si>
    <t xml:space="preserve">BTL_726464 Borg Casino NDP - Refresh - Offer 3 - 2023 - Borgata NJ
</t>
  </si>
  <si>
    <t>BTL_726464 Borg Casino NDP - Refresh - Offer 3 - 2023 - Borgata PA</t>
  </si>
  <si>
    <t>BTL_675206 Deposit $10 for 50 Bonus Spins BetMGM WV</t>
  </si>
  <si>
    <t>ATL_738107 MC MI Mother's Day Sweepstakes</t>
  </si>
  <si>
    <t xml:space="preserve">CHR_See Change Request - 4/19 - ATL_689740 MC NJ MLB Ticket Sweepstakes
</t>
  </si>
  <si>
    <t>OC_741287 Welcome Home Offer Casino ticket - NJ</t>
  </si>
  <si>
    <t>OC_741287 Welcome Home Offer Casino ticket - MI</t>
  </si>
  <si>
    <t>PKR_729181 Borgata Deposit $100, Get 20 Tournament Dollars - nj</t>
  </si>
  <si>
    <t>PKR_729181 Borgata Deposit $100, Get 20 Tournament Dollars - PA</t>
  </si>
  <si>
    <t>BTL_649441 Memorial Day Core Bonus Drop ($25/$50/$100) BetMGM MI</t>
  </si>
  <si>
    <t>BTL_649441 Memorial Day Core Bonus Drop ($25/$50/$100) BetMGM - NJ</t>
  </si>
  <si>
    <t>BTL_649441 Memorial Day Core Bonus Drop ($25/$50/$100) BetMGM WV</t>
  </si>
  <si>
    <t>BTL_656486 Victoria Day Core Bonus Drop ($25/$50/$100) BetMGM ON</t>
  </si>
  <si>
    <t>BTL_733486 VIP Casino Promotion- 2023 Cinco De Mayo Pick A Piñata- Borgata PA (23PBCM05)</t>
  </si>
  <si>
    <t>PKR_730917 Borgata Poker $5 Cash Game Bonus - BP NJ</t>
  </si>
  <si>
    <t>PKR_730917 Borgata Poker $5 Cash Game Bonus - BP PA</t>
  </si>
  <si>
    <t>ATL_754350 "RUSH" BC NJ SHARED May Super Series Promotion</t>
  </si>
  <si>
    <t>PKR_748944 "RUSH" ARIA Depositor Satellite BetMGM NJ</t>
  </si>
  <si>
    <t>BTL_656344 Memorial Day VIP Bonus Drop ($100/$250/$500) Borgata PA</t>
  </si>
  <si>
    <t>ATL_738146 MC WV Mother's Day Sweepstakes</t>
  </si>
  <si>
    <t xml:space="preserve">PKR_729305 BetMGM Poker Deposit $25, Get $10 Daily C-Note
</t>
  </si>
  <si>
    <t xml:space="preserve">ATL_748752 MC NJ Super Series 2x BRPs 2023 NJ MGM
</t>
  </si>
  <si>
    <t xml:space="preserve">ATL_746635 MC PA Cash Falls™ Hou Zhu™ ​Bet &amp; Get​
</t>
  </si>
  <si>
    <t xml:space="preserve"> * links are not clickable
 * incorrect image version (Promohub) is used</t>
  </si>
  <si>
    <t xml:space="preserve"> * rest ID (CTA link is rediricting to the incorrect page)
* remind about the best practice of uploading the blank image (not a mistake)
* SC PAT (placement of the Overview Tab)
* incorrect Rewards and Results path is sourced</t>
  </si>
  <si>
    <t xml:space="preserve"> * creative link is not provided</t>
  </si>
  <si>
    <t xml:space="preserve"> * CTA width had issues * remind the members to report any issues so can be addressed quicly (not counted as mistake)</t>
  </si>
  <si>
    <t xml:space="preserve"> * 'Please make surethe  line is missing'
 * break tags or space before the termsares not added</t>
  </si>
  <si>
    <t xml:space="preserve"> * Big Banner/ Exit Banner/ Exit Banner CTA is not included in the update, for review</t>
  </si>
  <si>
    <t xml:space="preserve"> * incorrect template and PH image is used</t>
  </si>
  <si>
    <t xml:space="preserve"> * rest ID is not added in BRAT tile</t>
  </si>
  <si>
    <t xml:space="preserve"> * missing break tags before the T&amp;Cs</t>
  </si>
  <si>
    <t>* make sure to add point on other components * added 2</t>
  </si>
  <si>
    <t xml:space="preserve"> * creative link is not clickable
 * terms in not correctly format</t>
  </si>
  <si>
    <t xml:space="preserve"> * make sure to remind the member to always include the Final URL (MPP) for review</t>
  </si>
  <si>
    <t xml:space="preserve"> * incorrect placement of CTA
 * (not a mistake) but remind the member about attaching SS</t>
  </si>
  <si>
    <t xml:space="preserve"> * remind the member about the correct CTA to use (include it in the email instruction if needed)
 * remind about the break tags (not only check desktop but also how it looks in mobile)</t>
  </si>
  <si>
    <t xml:space="preserve"> * remind the member about the correct CTA to use (include it in the email instruction if needed)
 * remind about the break tags (not only check desktop but also how it looks in mobile)
 for QA counter
 * incorrect image used for toaster</t>
  </si>
  <si>
    <t xml:space="preserve"> * incorrect CTA used
* Final and test game URL is not included in the email</t>
  </si>
  <si>
    <t xml:space="preserve"> * note: For CGB rewards, direct the CTA to !!M2.Promo/offers/grouped?filter=pb (updated)</t>
  </si>
  <si>
    <t xml:space="preserve"> * incorrect copy used in the 'Please make sure...' line</t>
  </si>
  <si>
    <t xml:space="preserve"> * Client Overlay description should be first letter caps</t>
  </si>
  <si>
    <t xml:space="preserve"> * missing lines/words in the terms
 * missing space in the carousel subtitle
 * no template but there's a template used</t>
  </si>
  <si>
    <t xml:space="preserve"> * incorrect CTA label
 * missing T&amp;Cs header</t>
  </si>
  <si>
    <t xml:space="preserve"> * steps are not filled out (PAT)
 * incorrect sourcing of PAT images (from other state)</t>
  </si>
  <si>
    <t>BTL_642688 Cinco de Mayo Core Bonus Drop BetMGM ON</t>
  </si>
  <si>
    <t>PKR_695436 Poker Weekly Balance Reminder MGM MI</t>
  </si>
  <si>
    <t>PKR_695436 Poker Weekly Balance Reminder - MGM NJ Build</t>
  </si>
  <si>
    <t>ATL_701195 MC PA Double Jackpot Gems™ Bet &amp; Get​</t>
  </si>
  <si>
    <t>ATL_677720 MC NJ Winning Game March Matchups $25k Leaderboard - CHR_See Change Request - 4/3 (winning game)</t>
  </si>
  <si>
    <t>ATL_710972 WOF Wheel of Fortune® Triple Extreme Spin Bet &amp; Get</t>
  </si>
  <si>
    <t>BRMKT_668917 BetMGM - NHL Playoffs First Bet Offer $1,000</t>
  </si>
  <si>
    <t>ATL_708716 BC PA Earth Day Bonus Drop</t>
  </si>
  <si>
    <t>ATL_708755 BC NJ Earth Day Bonus Drop</t>
  </si>
  <si>
    <t>ATL_715547 MC WV ​10,000 Wonders 10K WAYS™ Bet &amp; Get​ - BetMGM WV</t>
  </si>
  <si>
    <t>ATL_713896 MC PA LootEnKhamun And Dead Sea Scrolls Big Winner $488,522.68 - BetMGM PA</t>
  </si>
  <si>
    <t>ATL_693881 MC WV ​BetMGM Jackpots® Bet &amp; Get​ EXCLUSIVE | CHR_See Change Request - 4/5 - BetMGM WV</t>
  </si>
  <si>
    <t xml:space="preserve">PKR_681649 NJ BetMGM Spring Poker Championship (BetMGM) - CHR_See Change Request - 4/6 "RUSH"
</t>
  </si>
  <si>
    <t>PKR_719493 New Jersey Borgata/Party Poker Hot Tables (UPDATED/NEW) - Borgata NJ</t>
  </si>
  <si>
    <t>BTL_690946 VIP Casino - Jackpot Winners MC</t>
  </si>
  <si>
    <t>PKR_719152 New Jersey BETMGM Hot Tables (UPDATED/NEW) - BetMGM NJ</t>
  </si>
  <si>
    <t>BTL_724495 MGM Casino NDP - Refresh - Offer 1 - 2023 - BetMGM NJ</t>
  </si>
  <si>
    <t>CHR_See Updates Section - 4/11 - PKR_700014 MI BetMGM Borgata &amp; BetMGM Present Almighty Million</t>
  </si>
  <si>
    <t>CHR_See Change Request - 4/13 - ATL_694758 BC NJ Spin and Win Updates</t>
  </si>
  <si>
    <t>ATL_731917 MC PA MLB xSell</t>
  </si>
  <si>
    <t xml:space="preserve">BTL_679507 Deposit $10 for 50 Bonus Spins BetMGM PA Summer Theme
</t>
  </si>
  <si>
    <t>CHR_See Change Request - 4/13 | BTL_679507 Deposit $10 for 50 Bonus Spins BetMGM PA Summer Theme</t>
  </si>
  <si>
    <t xml:space="preserve">BTL_726429 MGM Casino NDP - Refresh - Offer 3 - 2023 - BETMGM NJ
</t>
  </si>
  <si>
    <t>BTL_726429 MGM Casino NDP - Refresh - Offer 3 - 2023 - BETMGM PA</t>
  </si>
  <si>
    <t>BTL_739654 Loyalty - post registration welcome email</t>
  </si>
  <si>
    <t xml:space="preserve">PKR_728167 BetMGM NJ Almighty Millions PICK A CARD - NJ BETMGM
</t>
  </si>
  <si>
    <t>ATL_740959 BC NJ SHARED Mother's Day Sweepstakes</t>
  </si>
  <si>
    <t>CHR_See Change Request - 4/19 - ATL_699728 WOF "RUSH" Spin the Wheel of Fortune (post launch)</t>
  </si>
  <si>
    <t>OC_741287 Welcome Home Offer Casino ticket - PA</t>
  </si>
  <si>
    <t>OC_741287 Welcome Home Offer Casino ticket - WV</t>
  </si>
  <si>
    <t>CHR_See Change Request - 4/18 - PKR_700014 MI BetMGM Borgata &amp; BetMGM Present Almighty Million</t>
  </si>
  <si>
    <t>BTL_656052 Memorial Day VIP Bonus Drop ($100_$250_$500) BetMGM MI</t>
  </si>
  <si>
    <t>BTL_656052 Memorial Day VIP Bonus Drop ($100_$250_$500) BetMGM NJ</t>
  </si>
  <si>
    <t>BTL_656052 Memorial Day VIP Bonus Drop ($100_$250_$500) BetMGM WV</t>
  </si>
  <si>
    <t>PKR_729222 BetMGM Deposit $250, Get 50 Tournament Dollars - MI</t>
  </si>
  <si>
    <t>PKR_729222 BetMGM Deposit $250, Get 50 Tournament Dollars - PA</t>
  </si>
  <si>
    <t>PKR_729222 BetMGM Deposit $250, Get 50 Tournament Dollars - NJ</t>
  </si>
  <si>
    <t>BTL_733069 VIP Casino Promotion- 2023 Cinco De Mayo Pick A Piñata- BetMGM NJ (23PBCM05)</t>
  </si>
  <si>
    <t>PKR_697599 PA (BetMGM) Borgata &amp; BetMGM Present Almighty Million</t>
  </si>
  <si>
    <t>BTL_736950 BetMGM: GENERIC HAPPY HOUR OFFER- "CASINO BONUS" MI</t>
  </si>
  <si>
    <t>BTL_736950 BetMGM: GENERIC HAPPY HOUR OFFER- "CASINO BONUS" NJ</t>
  </si>
  <si>
    <t>BTL_736950 BetMGM: GENERIC HAPPY HOUR OFFER- "CASINO BONUS" PA</t>
  </si>
  <si>
    <t>BTL_736950 BetMGM: GENERIC HAPPY HOUR OFFER- "CASINO BONUS" WV</t>
  </si>
  <si>
    <t>BTL_742513 Failed Deposit</t>
  </si>
  <si>
    <t>PKR_748983 "RUSH" ARIA Depositor Satellite BetMGM MI</t>
  </si>
  <si>
    <t xml:space="preserve">BRMKT_722827 BetMGM - $25 Deposit Match Arizona Retail Sportsbook Offer - Sports Build
</t>
  </si>
  <si>
    <t xml:space="preserve">PKR_764610 NJ BetMGM Spins LeaderBoard - MGM NJ - extend date
</t>
  </si>
  <si>
    <t>BTL_733300 "RUSH" BetMGM ON NBA Playoffs EDS Multi Rewards - CHR_See Change Request - 4/25</t>
  </si>
  <si>
    <t>BTL_736950 BetMGM: GENERIC HAPPY HOUR OFFER- "CASINO BONUS" - CHR_See Change Request - 4/26 WV</t>
  </si>
  <si>
    <t>BTL_736950 BetMGM: GENERIC HAPPY HOUR OFFER- "CASINO BONUS" - CHR_See Change Request - 4/26 MI NJ</t>
  </si>
  <si>
    <t xml:space="preserve">ATL_746941 MC WV Mother’s Day Bonus Drop
</t>
  </si>
  <si>
    <t>PKR_729343 Borgata Poker Deposit $25, Get $10 Daily C-Note - Borgata NJ Build</t>
  </si>
  <si>
    <t>PKR_729343 Borgata Poker Deposit $25, Get $10 Daily C-Note - Borgata PA Build</t>
  </si>
  <si>
    <t xml:space="preserve">PKR_752267 Poker Borgata Almighty Millions Reservation Offer
</t>
  </si>
  <si>
    <t xml:space="preserve"> * incorrect version of PH image is used</t>
  </si>
  <si>
    <t xml:space="preserve"> * missing spaces in the 'How It Works' section
 * removed 's' from games (one game only)
 * NOTE: make sure that the members is aware and putting his comment in the correct ticket</t>
  </si>
  <si>
    <t xml:space="preserve"> * html format is not clean when checked (Rest ID)</t>
  </si>
  <si>
    <t xml:space="preserve"> * no point are added (added already)</t>
  </si>
  <si>
    <t>qa_main_category</t>
  </si>
  <si>
    <t>qa_sub_category</t>
  </si>
  <si>
    <t>qa_criteria</t>
  </si>
  <si>
    <t>BTL_696044 VIP Cinco de Mayo Reusable Depo Match 50% up to $1000 WOF</t>
  </si>
  <si>
    <t>PS_705836 BetMGM Casino - 200 Bonus Spins on Starburst - Refresh - MC PA</t>
  </si>
  <si>
    <t>PS_705836 BetMGM Casino - 200 Bonus Spins on Starburst - Refresh - MC NJ</t>
  </si>
  <si>
    <t>PS_705836 BetMGM Casino - 200 Bonus Spins on Starburst - Refresh - MC MI</t>
  </si>
  <si>
    <t>PS_705836 BetMGM Casino - 200 Bonus Spins on Starburst - Refresh - MC WV</t>
  </si>
  <si>
    <t>ATL_677759 MC MI Winning Game March Matchups $25k Leaderboard | CHR_See Change Request - 4/3 (winning game)</t>
  </si>
  <si>
    <t>OC_723117 "RUSH" NHL/NBA Playoffs First Bet BRP Offer Creative/Copy Change</t>
  </si>
  <si>
    <t>ATL_708627 MC PA Earth Day Bonus Drop</t>
  </si>
  <si>
    <t>ATL_721103 MC MI $50k Jackpot Leaderboard</t>
  </si>
  <si>
    <t>ATL_721828 MC WV $25k Jackpot Leaderboard - BetMGM WV</t>
  </si>
  <si>
    <t>ATL_715508 PC NJ Party Favor Wednesdays - PartyCasino NJ</t>
  </si>
  <si>
    <t>PKR_681787 MI BetMGM Spring Poker Championship (BetMGM) - CHR_See Change Request - 4/6 "RUSH"</t>
  </si>
  <si>
    <t>PRT_715106 Search Vision Casino Co-Branded Language Update - BetMGM NJ</t>
  </si>
  <si>
    <t>PRT_715106 Search Vision Casino Co-Branded Language Update - BetMGM WV</t>
  </si>
  <si>
    <t>BRMKT_666712 BETMGM- NBA PLAYOFFS NBA® Playoff Bet Insurance Token- NBA</t>
  </si>
  <si>
    <t>PKR_719067 Pennsylvania BETMGM Hot Tables - BetMGM PA</t>
  </si>
  <si>
    <t>d</t>
  </si>
  <si>
    <t>PKR_719455 Pennsylvania Borgata/Party Poker Hot Tables - Borgata PA</t>
  </si>
  <si>
    <t>PKR_712279 Poker May Match-Up (Borgata) Test B - BC NJ</t>
  </si>
  <si>
    <t>BTL_667832 Retention PYOP Borgata NJ &amp; Party | CHR_See Change Request - 4/10 Borg NJ</t>
  </si>
  <si>
    <t>BTL_667832 Retention PYOP Borgata NJ &amp; Party | CHR_See Change Request - 4/10 PartyCasino</t>
  </si>
  <si>
    <t>BTL_724495 MGM Casino NDP - Refresh - Offer 1 - 2023 - MC PA</t>
  </si>
  <si>
    <t>BTL_724495 MGM Casino NDP - Refresh - Offer 1 - 2023 - MC WV</t>
  </si>
  <si>
    <t>BTL_697710 Deposit $10 for 50 Bonus Spins WoF</t>
  </si>
  <si>
    <t>OC_726722 Retail Only Data OMNI BRP ACQ Offer</t>
  </si>
  <si>
    <t>ATL_694797 BC PA Spin and Win Updates | CHR_See Change Request - 4/13</t>
  </si>
  <si>
    <t>BTL_671790 Bet $50 Get STW BetMGM NJ</t>
  </si>
  <si>
    <t>PS_713081 BetMGM Casino - Spring Creative V2 - NJ</t>
  </si>
  <si>
    <t>PS_713081 BetMGM Casino - Spring Creative V2 - MI</t>
  </si>
  <si>
    <t>PS_713081 BetMGM Casino - Spring Creative V2 - PA</t>
  </si>
  <si>
    <t>PS_713081 BetMGM Casino - Spring Creative V2 - WV</t>
  </si>
  <si>
    <t>BTL_726573 Borg Casino RND - Creative Refresh - 2023</t>
  </si>
  <si>
    <t>BTL_672510 Bet $50 Get STW Borgata PA - BC PA</t>
  </si>
  <si>
    <t>Wrong rest ID percentage</t>
  </si>
  <si>
    <t>ATL_706100 MC PA Spin the Wheel (may '23)</t>
  </si>
  <si>
    <t>ATL_708250 MC WV Spin the Wheel (may '23)</t>
  </si>
  <si>
    <t>ATL_738286 BC PA SHARED Mother's Day Sweepstakes</t>
  </si>
  <si>
    <t>BTL_739681 Loyalty Day 4 email</t>
  </si>
  <si>
    <t>BTL_675334 Deposit $10 for 50 Bonus Spins Borgata PA</t>
  </si>
  <si>
    <t>BTL_710164 Poker May Match-Up Test A - MC WV</t>
  </si>
  <si>
    <t>PKR_697599 PA (BetMGM) Borgata &amp; BetMGM Present Almighty Million | CHR_See Change Request - 4/18</t>
  </si>
  <si>
    <t>PKR_726947 Borgata PA WIN YOUR WAY TO ARIA POKER PICK-A-CARD Promotion</t>
  </si>
  <si>
    <t>PKR_728765 BetMGM NJ WIN YOUR WAY TO ARIA POKER PICK-A-CARD PROMOTION</t>
  </si>
  <si>
    <t>OC_735267 Play before you Stay Offer sports ticket</t>
  </si>
  <si>
    <t>BTL_722645 Churn Lifecycle Bet &amp; Get Casino | CHR_See Change Request - 4/18</t>
  </si>
  <si>
    <t>BTL_656678 Victoria Day Deposit Match 50% up to $1000 BetMGM ON</t>
  </si>
  <si>
    <t>GA_748548 Game Announcement - Ghostbusters Triple Slime MC NJ</t>
  </si>
  <si>
    <t>BTL_656607 Victoria Day VIP Bonus Drop ($100/$250/$500) BetMGM ON</t>
  </si>
  <si>
    <t>ATL_703091 PC NJ Pirate’s Wheel (Spin the Wheel)</t>
  </si>
  <si>
    <t>BTL_743235 VIP Casino: 2023 Captain Riches Claw Machine – BetMGM MI (23CMCR05)</t>
  </si>
  <si>
    <t>BTL_742996 VIP Casino: 2023 Captain Riches Claw Machine – BetMGM NJ (23CMCR05)</t>
  </si>
  <si>
    <t>ATL_703091 PC NJ Pirate’s Wheel (Spin the Wheel) | CHR_See Change Request - 4/21</t>
  </si>
  <si>
    <t>PKR_730879 BetMGM Poker $5 Cash Game Bonus - MP MI</t>
  </si>
  <si>
    <t>PKR_730879 BetMGM Poker $5 Cash Game Bonus - MP NJ</t>
  </si>
  <si>
    <t>PKR_730879 BetMGM Poker $5 Cash Game Bonus - MP PA</t>
  </si>
  <si>
    <t>BTL_740586 Loyalty day 8 - Single Product</t>
  </si>
  <si>
    <t>BTL_741201 Loyalty day 15 - redemption</t>
  </si>
  <si>
    <t>BTL_732850 "RUSH" BetMGM NBA Playoffs EDS Multi Rewards | CHR_See Change Request - 4/25</t>
  </si>
  <si>
    <t>BTL_753183 Dynamic Variable Casino Bonus Inbox - MC WV</t>
  </si>
  <si>
    <t>PS_747232 Borgata Poker - New Player Las Vegas Offer</t>
  </si>
  <si>
    <t>BTL_753078 Dynamic Variable Casino Bonus Inbox BetMGM ON | CHR_See Change Request_4/26</t>
  </si>
  <si>
    <t>WOF "RUSH" Spin the Wheel of Fortune XL</t>
  </si>
  <si>
    <t>GA_759004 Game Announcement - Captain Riches BC NJ</t>
  </si>
  <si>
    <t>ATL_747119 BC NJ Mother’s Day Bonus Drop</t>
  </si>
  <si>
    <t>PKR_730072 BetMGM MI Spin your Way to ARIA STW</t>
  </si>
  <si>
    <t>PKR_724915 Borgata NJ Spin your Way to ARIA STW</t>
  </si>
  <si>
    <t>BTL_710468 BetMGM INTRO TO CASINO MC WV</t>
  </si>
  <si>
    <t>PKR_703055 Ontario BetMGM Poker Powerfest Series - MP ON</t>
  </si>
  <si>
    <t>BRMKT_667656 BETMGM- NHL Playoff Bet Insurance - NHL</t>
  </si>
  <si>
    <t>BRMKT_665599 BETMGM- NBA Parlay Boost Token- NBA Playoffs</t>
  </si>
  <si>
    <t>MGM National Harbor Online to Retail 2023Q2</t>
  </si>
  <si>
    <t>BTL_690946 VIP Casino - Jackpot Winners MC MI</t>
  </si>
  <si>
    <t>PKR_695436 Poker Weekly Balance Reminder - MP PA</t>
  </si>
  <si>
    <t>PKR_695436 Poker Weekly Balance Reminder - MP ON</t>
  </si>
  <si>
    <t>ATL_715686 PC NJ 10,000 Wonders 10k Ways Big Winner</t>
  </si>
  <si>
    <t>PRT_714528 Sharplink Casino Co-Branded LP Language Update - MC PA</t>
  </si>
  <si>
    <t>BTL_715050 BetMGM HAPPY HOUR REMINDER - MC MI</t>
  </si>
  <si>
    <t>BTL_715050 BetMGM HAPPY HOUR REMINDER - MC NJ</t>
  </si>
  <si>
    <t>BTL_715050 BetMGM HAPPY HOUR REMINDER - MC PA</t>
  </si>
  <si>
    <t>BTL_715050 BetMGM HAPPY HOUR REMINDER - MC WV</t>
  </si>
  <si>
    <t>ATL_721639 BC NJ SHARED $50k Jackpot Leaderboard</t>
  </si>
  <si>
    <t>PKR_409897 Pennsylvania Poker Six Figure Sunday Tournament BetMGM - CHR_See Change request - 3/31 unpub content</t>
  </si>
  <si>
    <t>ATL_704983 MC NJ SHARED Exclusive DGC $25K Leaderboard</t>
  </si>
  <si>
    <t>ATL_713594 PC NJ ​Borgata 777 Respin Bet &amp; Get​ - PartyCasino NJ</t>
  </si>
  <si>
    <t>ATL_561862 MC PA Play Days | Update creative 4/5 - BetMGM PA</t>
  </si>
  <si>
    <t xml:space="preserve">PKR_719031 AQU offer marketing materials for on property- Daily C-Note - BetMGM Poker
</t>
  </si>
  <si>
    <t>PKR_681822 PA BetMGM Spring Poker Championship (Borgata) - CHR_See Change Request - 4/6 "RUSH"</t>
  </si>
  <si>
    <t>PRT_715106 Search Vision Casino Co-Branded Language Update - BetMGM PA</t>
  </si>
  <si>
    <t>PRT_715106 Search Vision Casino Co-Branded Language Update - BetMGM MI</t>
  </si>
  <si>
    <t>Please check the steps.</t>
  </si>
  <si>
    <t>BTL_715250 BetMGM ON HAPPY HOUR REMINDER</t>
  </si>
  <si>
    <t>ADV_729048 "RUSH" NJ Transit Promo/Retention Landing Page - NBA OGP Update</t>
  </si>
  <si>
    <t>PKR_719190 Michigan BETMGM Hot Tables - BetMGM MI</t>
  </si>
  <si>
    <t>PKR_712191 Poker May Match-Up Test B - BetMGM NJ</t>
  </si>
  <si>
    <t>PKR_712191 Poker May Match-Up Test B - BetMGM MI</t>
  </si>
  <si>
    <t>PKR_712191 Poker May Match-Up Test B - BetMGM PA</t>
  </si>
  <si>
    <t>ATL_699139 PC NJ The Thursday Spins (Updated) | CHR_See Change Request - 4/10</t>
  </si>
  <si>
    <t>ATL_700556 BC NJ Welcome to the Jungle Pick a Box</t>
  </si>
  <si>
    <t>BTL_725980 BORG Casino NDP - Refresh - Offer 1 - 2023 - BC NJ</t>
  </si>
  <si>
    <t>ATL_700556 BC NJ Welcome to the Jungle Pick a Box | CHR_See Change Request - 4/11</t>
  </si>
  <si>
    <t>BRMKT_722612 BetMGM ON - Summer - Generic Welcome Offer - FBO - $1000</t>
  </si>
  <si>
    <t>BRMKT_722431 ON - NBA Playoffs Parlay Boost Token</t>
  </si>
  <si>
    <t>BTL_671790 Bet $50 Get STW BetMGM MI</t>
  </si>
  <si>
    <t>ATL_705089 BC NJ SHARED Exclusive DGC $25K Leaderboard | CHR_See Change Request - 4/11</t>
  </si>
  <si>
    <t>BRMKT_668985 "RUSH" BetMGM - NHL Playoffs Bet $10 Get $100 Instantly</t>
  </si>
  <si>
    <t>BTL_672371 Bet $50 Get STW BetMGM ON</t>
  </si>
  <si>
    <t>ATL_704935 MC NJ Spin the Wheel (may '23)</t>
  </si>
  <si>
    <t>BTL_672279 Bet $50 Get STW BetMGM PA</t>
  </si>
  <si>
    <t xml:space="preserve">PKR_700102 NJ (Borgata &amp; party) Borgata &amp; BetMGM Present Almighty Million | CHR_See Change Request - 4/18 Borg NJ
</t>
  </si>
  <si>
    <t>BTL_726501 PARTY Casino NDP - Refresh - Offer 3 - 2023</t>
  </si>
  <si>
    <t>BTL_679546 Deposit $10 for 50 Bonus Spins Borgata NJ</t>
  </si>
  <si>
    <t>ATL_733428 MC ON MLB xSell</t>
  </si>
  <si>
    <t>PKR_728805 Borgata NJ WIN YOUR WAY TO ARIA POKER PICK-A-CARD PROMOTION</t>
  </si>
  <si>
    <t>PKR_726811 BetMGM PA WIN YOUR WAY TO ARIA POKER PICK-A-CARD Promotion</t>
  </si>
  <si>
    <t>BTL_715840 No Spend - Prepackaged Parlays</t>
  </si>
  <si>
    <t>PKR_697563 NJ (BetMGM) Borgata &amp; BetMGM Present Almighty Million | CHR_See Change Request - 4/24</t>
  </si>
  <si>
    <t>ATL_750339 "RUSH" BC NJ SHARED $1M Shared Super Series May Leaderboards 2023</t>
  </si>
  <si>
    <t>ATL_753850 "RUSH" MC NJ SHARED May Super Series Promotion</t>
  </si>
  <si>
    <t>BTL_734644 BetMGM: GENERIC HAPPY HOUR OFFER- "BONUS SPINS" - MC MI</t>
  </si>
  <si>
    <t>BTL_734644 BetMGM: GENERIC HAPPY HOUR OFFER- "BONUS SPINS" - MC NJ</t>
  </si>
  <si>
    <t>BTL_734644 BetMGM: GENERIC HAPPY HOUR OFFER- "BONUS SPINS" - MC PA</t>
  </si>
  <si>
    <t>BTL_734644 BetMGM: GENERIC HAPPY HOUR OFFER- "BONUS SPINS" - MC WV</t>
  </si>
  <si>
    <t>BR Online to Retail 2023Q3 Charter</t>
  </si>
  <si>
    <t>BTL_752743 Dynamic Variable Casino Bonus Inbox BetMGM PA - MC PA</t>
  </si>
  <si>
    <t>BTL_753148 Dynamic Variable Casino Bonus Inbox - PartyCasino</t>
  </si>
  <si>
    <t>BTL_753148 Dynamic Variable Casino Bonus Inbox | CHR_See Change Request - 4/26 PartyCasino</t>
  </si>
  <si>
    <t>BTL_744262 WOF Birthday Autocycle</t>
  </si>
  <si>
    <t>PKR_729617 BetMGM NJ Spin your Way to ARIA STW</t>
  </si>
  <si>
    <t>PKR_729711 BetMGM PA Spin your Way to ARIA STW</t>
  </si>
  <si>
    <t>PKR_729759 Borgata PA Spin your Way to ARIA STW</t>
  </si>
  <si>
    <t>shift_id</t>
  </si>
  <si>
    <t>MGM LV ENT AGT Super Stars Live</t>
  </si>
  <si>
    <t>MGM LV ENT Mad Apple</t>
  </si>
  <si>
    <t>BTL_644177</t>
  </si>
  <si>
    <t>BTL_710503</t>
  </si>
  <si>
    <t>BTL_710538</t>
  </si>
  <si>
    <t>BTL_720451</t>
  </si>
  <si>
    <t>Core Update: NFL</t>
  </si>
  <si>
    <t xml:space="preserve">BTL_690946 </t>
  </si>
  <si>
    <t>BTL_698117</t>
  </si>
  <si>
    <t>BMGM PO Reg to LV Q2 iCasino</t>
  </si>
  <si>
    <t xml:space="preserve">BRMKT_702448 </t>
  </si>
  <si>
    <t xml:space="preserve">BRMKT_666712 </t>
  </si>
  <si>
    <t xml:space="preserve">BRMKT_668849 </t>
  </si>
  <si>
    <t xml:space="preserve">ATL_713179 </t>
  </si>
  <si>
    <t>PRT_714528 MI</t>
  </si>
  <si>
    <t>PRT_714528 PA</t>
  </si>
  <si>
    <t>PRT_714528 WV</t>
  </si>
  <si>
    <t>Core Update: College Basketball</t>
  </si>
  <si>
    <t xml:space="preserve">BTL_725980 </t>
  </si>
  <si>
    <t>MGM LV ENT AGT Super Stars</t>
  </si>
  <si>
    <t xml:space="preserve">PKR_700102 </t>
  </si>
  <si>
    <t>BTL_726307</t>
  </si>
  <si>
    <t xml:space="preserve">BRMKT_668917 </t>
  </si>
  <si>
    <t xml:space="preserve">ATL_539094 </t>
  </si>
  <si>
    <t xml:space="preserve">BTL_733300 </t>
  </si>
  <si>
    <t xml:space="preserve">BRMKT_668951 </t>
  </si>
  <si>
    <t>ATL_539094</t>
  </si>
  <si>
    <t>MGM LV HDE Maroon 5</t>
  </si>
  <si>
    <t xml:space="preserve">BRMKT_693372 </t>
  </si>
  <si>
    <t xml:space="preserve">BTL_675206 </t>
  </si>
  <si>
    <t>PS_725593</t>
  </si>
  <si>
    <t>Core Update: Masters</t>
  </si>
  <si>
    <t xml:space="preserve">BTL_679546 </t>
  </si>
  <si>
    <t xml:space="preserve">BTL_675612 </t>
  </si>
  <si>
    <t xml:space="preserve">ATL_742634 </t>
  </si>
  <si>
    <t>BTL_733300</t>
  </si>
  <si>
    <t>BTL_732850</t>
  </si>
  <si>
    <t>BTL_719388</t>
  </si>
  <si>
    <t>BTL_740874</t>
  </si>
  <si>
    <t>BTL_715032</t>
  </si>
  <si>
    <t xml:space="preserve">BTL_733575 </t>
  </si>
  <si>
    <t xml:space="preserve">BTL_733358 </t>
  </si>
  <si>
    <t xml:space="preserve">BTL_656273 </t>
  </si>
  <si>
    <t>BTL_752432</t>
  </si>
  <si>
    <t>BTL_738699</t>
  </si>
  <si>
    <t xml:space="preserve">PKR_697635 </t>
  </si>
  <si>
    <t>PKR_726160</t>
  </si>
  <si>
    <t>PKR_728676 PA</t>
  </si>
  <si>
    <t>PKR_728676 MI</t>
  </si>
  <si>
    <t>PKR_728676 NJ</t>
  </si>
  <si>
    <t>PKR_749061</t>
  </si>
  <si>
    <t xml:space="preserve">BTL_753113 </t>
  </si>
  <si>
    <t xml:space="preserve">BTL_753148 </t>
  </si>
  <si>
    <t xml:space="preserve">BTL_753183 </t>
  </si>
  <si>
    <t>BTL_753078</t>
  </si>
  <si>
    <t>BTL_753148</t>
  </si>
  <si>
    <t xml:space="preserve">BTL_738663 </t>
  </si>
  <si>
    <t>PKR_730955 - MI</t>
  </si>
  <si>
    <t>PKR_730955 - NJ</t>
  </si>
  <si>
    <t>PKR_730955 - PA</t>
  </si>
  <si>
    <t>PKR_740920</t>
  </si>
  <si>
    <t>ATL_746902</t>
  </si>
  <si>
    <t>PKR_764461</t>
  </si>
  <si>
    <t>PKR_741158</t>
  </si>
  <si>
    <t>PS_746831</t>
  </si>
  <si>
    <t>BMGM PO</t>
  </si>
  <si>
    <t>Core Update: ATP</t>
  </si>
  <si>
    <t>Core Update: WTA</t>
  </si>
  <si>
    <t xml:space="preserve">BRMKT_666742 </t>
  </si>
  <si>
    <t xml:space="preserve">PKR_699071 </t>
  </si>
  <si>
    <t xml:space="preserve">ATL_713900 </t>
  </si>
  <si>
    <t xml:space="preserve">BRMKT_668815 </t>
  </si>
  <si>
    <t>PRT_714967 MI</t>
  </si>
  <si>
    <t>PRT_714967 PA</t>
  </si>
  <si>
    <t>PRT_714967 WV</t>
  </si>
  <si>
    <t>BRMKT_668883 "RUSH" BetMGM - NBA Playoffs First Bet Offer $1,000</t>
  </si>
  <si>
    <t>BTL_715431 BORG HAPPY HOUR REMINDER - BC NJ</t>
  </si>
  <si>
    <t>ATL_721600 MC NJ SHARED $50k Jackpot Leaderboard</t>
  </si>
  <si>
    <t>ATL_720113 MC ON Buffalo King Megaways™ Bet &amp; Get</t>
  </si>
  <si>
    <t>ATL_721967 MC ON $25k Leaderboard (April 2023) - BetMGM ON</t>
  </si>
  <si>
    <t>ATL_709050 MC MI Earth Day Bonus Spins Giveaway - BetMGM MI</t>
  </si>
  <si>
    <t>PRT_691110 PlayStudios Co Branded Casino Page - CHR_See Change Request - 3/30</t>
  </si>
  <si>
    <t>note: must learn to check the copy and see if it's match with the image</t>
  </si>
  <si>
    <t>PS_721739 BetMGM Casino - NBA Gold Slot - $75 Bonus Dollars - MC NJ</t>
  </si>
  <si>
    <t>PKR_719493 New Jersey Borgata/Party Poker Hot Tables (UPDATED/NEW) - partypoker NJ</t>
  </si>
  <si>
    <t>ATL_708794 MC ON Earth Day $5 Bonus - BetMGM ON</t>
  </si>
  <si>
    <t>Core Update: Homepage</t>
  </si>
  <si>
    <t xml:space="preserve">BRMKT_668883 </t>
  </si>
  <si>
    <t xml:space="preserve">PKR_511542 </t>
  </si>
  <si>
    <t>PKR_697563</t>
  </si>
  <si>
    <t xml:space="preserve">BRMKT_671189 </t>
  </si>
  <si>
    <t xml:space="preserve">BTL_726065 </t>
  </si>
  <si>
    <t xml:space="preserve">BRMKT_666772 </t>
  </si>
  <si>
    <t xml:space="preserve">ATL_676970 </t>
  </si>
  <si>
    <t xml:space="preserve">BTL_732850 </t>
  </si>
  <si>
    <t xml:space="preserve">PRT_744483 </t>
  </si>
  <si>
    <t>PS_713218  Borg NJ</t>
  </si>
  <si>
    <t>PS_713218  Borg PA</t>
  </si>
  <si>
    <t xml:space="preserve">BTL_726429 </t>
  </si>
  <si>
    <t xml:space="preserve">BTL_675473 </t>
  </si>
  <si>
    <t>PS_725555 NJ</t>
  </si>
  <si>
    <t>PS_725555 WV</t>
  </si>
  <si>
    <t>PS_725555 MI</t>
  </si>
  <si>
    <t>PS_725555 PA</t>
  </si>
  <si>
    <t xml:space="preserve">OC_736827 </t>
  </si>
  <si>
    <t xml:space="preserve">BTL_718610 </t>
  </si>
  <si>
    <t xml:space="preserve">BTL_675245 </t>
  </si>
  <si>
    <t>OC_744820 - NJ</t>
  </si>
  <si>
    <t>OC_744820 - MI</t>
  </si>
  <si>
    <t>OC_744820 - PA</t>
  </si>
  <si>
    <t>OC_744820 - WV</t>
  </si>
  <si>
    <t>BRMKT_705257</t>
  </si>
  <si>
    <t>BMGM MGMD Online to Retail 2023Q2</t>
  </si>
  <si>
    <t>BTL_736751</t>
  </si>
  <si>
    <t xml:space="preserve">BTL_733397 </t>
  </si>
  <si>
    <t xml:space="preserve">GA_748548 </t>
  </si>
  <si>
    <t>BTL_733614</t>
  </si>
  <si>
    <t>PKR_700014</t>
  </si>
  <si>
    <t xml:space="preserve">PKR_726160 </t>
  </si>
  <si>
    <t xml:space="preserve">PKR_749022 </t>
  </si>
  <si>
    <t>BRMKT_671189</t>
  </si>
  <si>
    <t>PRT_746230</t>
  </si>
  <si>
    <t>BRMKT_681566</t>
  </si>
  <si>
    <t>BTL_648631 - NJ</t>
  </si>
  <si>
    <t>BTL_648631 - MI</t>
  </si>
  <si>
    <t>BTL_648631 - WV</t>
  </si>
  <si>
    <t>PKR_764423</t>
  </si>
  <si>
    <t>Core Update: NBA</t>
  </si>
  <si>
    <t>PS_747232</t>
  </si>
  <si>
    <t>CHR_See Change Request - 3/31 | ATL_656941</t>
  </si>
  <si>
    <t>CHR_See Change Request - 3/31 | PS_699182</t>
  </si>
  <si>
    <t>PRT_715285 NJ</t>
  </si>
  <si>
    <t>PRT_715285 PA</t>
  </si>
  <si>
    <t>PRT_715285 WV</t>
  </si>
  <si>
    <t>PRT_715285 MI</t>
  </si>
  <si>
    <t>PARTYCASINO Testing &amp; Scheduling | ATL_693742</t>
  </si>
  <si>
    <t>MGM ON Testing &amp; Scheduling | ATL_693224</t>
  </si>
  <si>
    <t>MGM WV Testing &amp; Scheduling | ATL_691930</t>
  </si>
  <si>
    <t>Borgata NJ Netflix Video</t>
  </si>
  <si>
    <t>PartyCasino Netflix Video</t>
  </si>
  <si>
    <t>Bet MGM NJ Netflix Video</t>
  </si>
  <si>
    <t>CHR - 3/31 (CB &amp; BS Copy &amp; Creative Updates) | ATL_518985</t>
  </si>
  <si>
    <t>MGM Mega Egg Hunt Testing &amp; Scheduling Mission 1 PAT link | BTL_675839</t>
  </si>
  <si>
    <t>MGM Mega Egg Hunt Testing &amp; Scheduling Mission 2 PAT link | BTL_675839</t>
  </si>
  <si>
    <t>MGM Mega Egg Hunt Testing &amp; Scheduling Mission 3 PAT link | BTL_675839</t>
  </si>
  <si>
    <t>MGM Mega Egg Hunt Testing &amp; Scheduling Mission 4 PAT link | BTL_675839</t>
  </si>
  <si>
    <t>MGM Mega Egg Hunt Testing &amp; Scheduling Mission 5 PAT link | BTL_675839</t>
  </si>
  <si>
    <t>MGM Mega Egg Hunt Testing &amp; Scheduling Mission 6 PAT link | BTL_675839</t>
  </si>
  <si>
    <t>MGM ON Mega Egg Hunt Testing &amp; Scheduling stw | BTL_675839</t>
  </si>
  <si>
    <t>PRT_718104 Borgata PA</t>
  </si>
  <si>
    <t>Instruction is to update the current page and not to create a new one</t>
  </si>
  <si>
    <t>PRT_718104 Borgata NJ</t>
  </si>
  <si>
    <t xml:space="preserve">CHR_See Change Request - 4/10 | </t>
  </si>
  <si>
    <t>PS_722270</t>
  </si>
  <si>
    <t>ATL_700595</t>
  </si>
  <si>
    <t>BTL_726536 - MI</t>
  </si>
  <si>
    <t>BTL_726536 - NJ</t>
  </si>
  <si>
    <t>BTL_726536 - WV</t>
  </si>
  <si>
    <t>BTL_726536 - PA</t>
  </si>
  <si>
    <t>CHR_See Change Request - 4/13 | PKR_550046</t>
  </si>
  <si>
    <t>BTL_672549 BC NJ</t>
  </si>
  <si>
    <t>BTL_726987 - MI</t>
  </si>
  <si>
    <t>BTL_726987 - NJ</t>
  </si>
  <si>
    <t>BTL_726987 - PA</t>
  </si>
  <si>
    <t>BTL_726987 - WV</t>
  </si>
  <si>
    <t>CHR_See Change Request - 4/14 | ATL_518985</t>
  </si>
  <si>
    <t>PKR_728437</t>
  </si>
  <si>
    <t xml:space="preserve">PKR_728247 </t>
  </si>
  <si>
    <t>BTL_679225</t>
  </si>
  <si>
    <t>CHR_See Change Request - 4/17 (start date) | PKR_728437 Borgata PA Almighty Millions PAC</t>
  </si>
  <si>
    <t>CHR_See Change Request - 4/17 (start date) | PKR_728247 BetMGM MI Almighty Millions PAC</t>
  </si>
  <si>
    <t>CHR_See Change Request - 4/17 (start date) | PKR_728167 BetMGM NJ Almighty Millions PAC</t>
  </si>
  <si>
    <t>PKR_729901 Borgata NJ Almighty Millions PAC</t>
  </si>
  <si>
    <t>CHR_See Change Request - 4/17 (start date) | PKR_729901 Borgata NJ Almighty Millions PAC</t>
  </si>
  <si>
    <t>CHR_See Change Request - 4/18 | BRMKT_668985</t>
  </si>
  <si>
    <t>CHR_See Change Request - 4/18 | BRMKT_668951</t>
  </si>
  <si>
    <t xml:space="preserve">GA_743938 </t>
  </si>
  <si>
    <t xml:space="preserve">BTL_418012 </t>
  </si>
  <si>
    <t>BTL_746197</t>
  </si>
  <si>
    <t>ATL_731268</t>
  </si>
  <si>
    <t>MGM MI Netflix Video - Ghostbusters</t>
  </si>
  <si>
    <t>PS_745927</t>
  </si>
  <si>
    <t xml:space="preserve">ATL_731357 </t>
  </si>
  <si>
    <t>BTL_740064 MI</t>
  </si>
  <si>
    <t>BTL_740064 NJ</t>
  </si>
  <si>
    <t>BTL_740064 WV</t>
  </si>
  <si>
    <t>PKR_749104</t>
  </si>
  <si>
    <t>PKR_764269</t>
  </si>
  <si>
    <t>ATL_689740</t>
  </si>
  <si>
    <t>BTL_740064</t>
  </si>
  <si>
    <t>PKR_764309</t>
  </si>
  <si>
    <t>PKR_764386</t>
  </si>
  <si>
    <t>PKR_764573</t>
  </si>
  <si>
    <t>ATL_738107</t>
  </si>
  <si>
    <t>PKR_728207</t>
  </si>
  <si>
    <t>PKR_728247</t>
  </si>
  <si>
    <t>PKR_728167</t>
  </si>
  <si>
    <t>PKR_729382</t>
  </si>
  <si>
    <t>PKR_749582</t>
  </si>
  <si>
    <t>MGM PA - Adjust Poker site | BetMGM PA Website refresh</t>
  </si>
  <si>
    <t>CHR_See Change Request - 4/24 | BTL_743235</t>
  </si>
  <si>
    <t>CHR_See Change request - 4/24 | BTL_742996</t>
  </si>
  <si>
    <t xml:space="preserve">MGM PA PKR - update images | PKR_758857 </t>
  </si>
  <si>
    <t>Borgata NJ PKR - update images | PKR_758896</t>
  </si>
  <si>
    <t>ATL_743578 MI</t>
  </si>
  <si>
    <t>ATL_743578 NJ</t>
  </si>
  <si>
    <t>BRMK_776251</t>
  </si>
  <si>
    <t>PKR_514502 PA BetMGM Keystone Grind Rewards | CHR_Unpublish all content 4/3</t>
  </si>
  <si>
    <t>PKR_512841 NJ Borgata Grind Rewards | CHR_See Change Request 4/3</t>
  </si>
  <si>
    <t>PKR_513391 PA Borgata Grind Rewards | CHR_See Change Request 4/3</t>
  </si>
  <si>
    <t>PKR_512744 MI BetMGM Grind Rewards | CHR_See Change Request 4/3</t>
  </si>
  <si>
    <t>ATL_709802 MC PA $10k 76ers Leaderboard</t>
  </si>
  <si>
    <t>ATL_713468 BC PA ​BetMGM Gold Bet &amp; Get​ EXCLUSIVE</t>
  </si>
  <si>
    <t>ATL_720219 BC NJ Borgata 777 Respin Bet &amp; Get</t>
  </si>
  <si>
    <t>ATL_719872 MC NJ Borgata 777 Respin Bet &amp; Get</t>
  </si>
  <si>
    <t>ATL_711140 MC MI NHL Blackjack Bet &amp; Get​ EXCLUSIVE</t>
  </si>
  <si>
    <t>ATL_708294 MC NJ Earth Day Bonus Drop</t>
  </si>
  <si>
    <t>ATL_708294 MC WV Earth Day Bonus Drop</t>
  </si>
  <si>
    <t>CHR_See Change Request - 4/6 "RUSH" PartyCasino NJ | PKR_681858 NJ BetMGM Spring Poker Championship PP</t>
  </si>
  <si>
    <t>CHR_See Change Request - 4/6 "RUSH" Borg NJ | PKR_681858 NJ BetMGM Spring Poker Championship Borgata</t>
  </si>
  <si>
    <t>CHR_See Change Request - 4/6 "RUSH" | PKR_681610 PA BetMGM Spring Poker Championship (BetMGM)</t>
  </si>
  <si>
    <t>CHR_See Change Request - 4/6 | ATL_560398 "RUSH" MC PA Welcome Offer 2023 Update</t>
  </si>
  <si>
    <t>ATL_722338 BC NJ MegaJackpots Wheel of Fortune On Air Big Winner $517,988.50</t>
  </si>
  <si>
    <t>CHR_See Change Request - 4/6 | ATL_560095 "RUSH" MC MI Welcome Offer 2023 Update</t>
  </si>
  <si>
    <t>BTL_625103 VIP Cinco de Mayo Reusable Depo Match 50% up to $1000 BetMGM MI</t>
  </si>
  <si>
    <t>BTL_625103 VIP Cinco de Mayo Reusable Depo Match 50% up to $1000 BetMGM NJ</t>
  </si>
  <si>
    <t>Always use PH tile with the descriptopn if the given promohub reward tile only contain image</t>
  </si>
  <si>
    <t>BTL_625103 VIP Cinco de Mayo Reusable Depo Match 50% up to $1000 BetMGM WV</t>
  </si>
  <si>
    <t>CHR_See Change Request - 4/5 | BTL_699104 VIP Casino - Jackpot Winners (Party)</t>
  </si>
  <si>
    <t>BTL_625274 VIP Cinco de Mayo Reusable Depo Match 50% up to $1000 BetMGM PA</t>
  </si>
  <si>
    <t>ATL_733150 MC PA SHARED $50k Jackpot Leaderboard</t>
  </si>
  <si>
    <t>BTL_696228 Retention Deposit Match 50% up to $200 WoF</t>
  </si>
  <si>
    <t>ATL_709842 PC NJ Earth Day Bonus</t>
  </si>
  <si>
    <t>BTL_726307 BORG Casino NDP - Refresh - Offer 2 - 2023 - NJ</t>
  </si>
  <si>
    <t>CHR_See Change Request - 4/13 | BTL_697710</t>
  </si>
  <si>
    <t>BTL_625345</t>
  </si>
  <si>
    <t>ATL_733250</t>
  </si>
  <si>
    <t>ATL_736790</t>
  </si>
  <si>
    <t>BTL_722645 Churn Lifecycle Bet &amp; Get Casino - MI</t>
  </si>
  <si>
    <t>BTL_722645 Churn Lifecycle Bet &amp; Get Casino - NJ</t>
  </si>
  <si>
    <t>BTL_722645 Churn Lifecycle Bet &amp; Get Casino - WV</t>
  </si>
  <si>
    <t>BTL_722645 Churn Lifecycle Bet &amp; Get Casino - PA</t>
  </si>
  <si>
    <t>ATL_731151 MC ON Cinco de Mayo $5 Bonus</t>
  </si>
  <si>
    <t>ATL_735437 BC NJ Cinco De Mayo Bonus Drop</t>
  </si>
  <si>
    <t>ATL_731112 MC PA Cinco De Mayo Bonus Drop</t>
  </si>
  <si>
    <t>ATL_731190BC PA Cinco De Mayo Bonus Drop</t>
  </si>
  <si>
    <t>BTL_679225 Deposit $10 for 50 Bonus Spins BetMGM NJ Summer Theme</t>
  </si>
  <si>
    <t>ATL_731229 MC MI Slingo® Starburst™ Bet &amp; Get</t>
  </si>
  <si>
    <t>ATL_740543 MC ON 5 Treasures™ Bet &amp; Get</t>
  </si>
  <si>
    <t>BTL_726343 PARTY Casino NDP - Refresh - Offer 2 - 2023</t>
  </si>
  <si>
    <t>CHR_See Change Request - 4/18 | PKR_697563 NJ (BetMGM) Borgata &amp; BetMGM Present Almighty Million</t>
  </si>
  <si>
    <t>GA_743901 Game Announcement - Cash Falls Outback Fortune BC NJ</t>
  </si>
  <si>
    <t>GA_743901 Game Announcement - Cash Falls Outback Fortune PC NJ</t>
  </si>
  <si>
    <t>ATL_734948 MC MI Cinco De Mayo Bonus Drop</t>
  </si>
  <si>
    <t>ATL_734948 MC NJ Cinco De Mayo Bonus Drop</t>
  </si>
  <si>
    <t>ATL_734948 MC WV Cinco De Mayo Bonus Drop</t>
  </si>
  <si>
    <t>PKR_729055 Borgata Deposit $50, Get 10 Tournament Dollars - Borg NJ</t>
  </si>
  <si>
    <t>PKR_729055 Borgata Deposit $50, Get 10 Tournament Dollars - Borg PA</t>
  </si>
  <si>
    <t>a) Uncheck ng Signposting box.                b) Add colon to the Terms and Conditions in the Overlay</t>
  </si>
  <si>
    <t>CHR_See Change Request - 4/20 (compliance rush edit) | PKR_553411 PA Borgata Happy Hour Cash Games</t>
  </si>
  <si>
    <t>CHR_See Change Request - 4/20 (compliance rush edit) | PKR_553344 PA BETMGM Happy Hour Cash Game</t>
  </si>
  <si>
    <t>CHR_See Change Request - 4/20 (compliance rush edit) | PKR_553174 NJ BetMGM Happy Hour Cash Game</t>
  </si>
  <si>
    <t>GA_748833 Game Announcement - Ghostbusters Triple Slime BC</t>
  </si>
  <si>
    <t>GA_748833 Game Announcement - Ghostbusters Triple Slime PC NJ</t>
  </si>
  <si>
    <t>CHR_See Change Request - 4/20 | BTL_625416 VIP Cinco de Mayo Reusable Depo Match 50% up to $1000</t>
  </si>
  <si>
    <t>PKR_744571 UPDATED POKER BONUS CREATIVE - BetMGM MI</t>
  </si>
  <si>
    <t>PKR_744571 UPDATED POKER BONUS CREATIVE - BetMGM NJ</t>
  </si>
  <si>
    <t>PKR_729261 Borgata Deposit $250, Get 50 Tournament Dollars NJ</t>
  </si>
  <si>
    <t>PKR_744571 UPDATED POKER BONUS CREATIVE - BetMGM PA</t>
  </si>
  <si>
    <t>Unpublish content - see CHR | PKR_668465 BetMGM MI Spring Fling STW</t>
  </si>
  <si>
    <t>BTL_740503 BetMGM ON: CINCO DE MAYO SURPRISE BONUS SPINS</t>
  </si>
  <si>
    <t xml:space="preserve">PKR_744604 UPDATED (ON) POKER BONUS CREATIVE
</t>
  </si>
  <si>
    <t>ATL_750704 BC NJ ​88 Fortunes Jackpot Festival Bet &amp; Get​</t>
  </si>
  <si>
    <t>ATL_750659 MC NJ ​88 Fortunes Jackpot Festival Bet &amp; Get</t>
  </si>
  <si>
    <t>ATL_736931 MC NJ Cash Falls™ Outback Fortune™ Bet &amp; Get​</t>
  </si>
  <si>
    <t>ATL_736931 MC MI Cash Falls™ Outback Fortune™ Bet &amp; Get</t>
  </si>
  <si>
    <t>ATL_738068 MC PA SHARED Mother's Day Sweepstakes</t>
  </si>
  <si>
    <t>PKR_764498 PA BetMGM Happy Hour Cash Game</t>
  </si>
  <si>
    <t>PKR_764349 Michigan BetMGM Spins Leader Board</t>
  </si>
  <si>
    <t>Please remove publishing dates in your Static Tile.</t>
  </si>
  <si>
    <t>PKR_764535 PA Borgata Happy Hour Cash Game</t>
  </si>
  <si>
    <t>PKR_764073 PA BetMGM Spins Leaderboard</t>
  </si>
  <si>
    <t>Please remove the bold inside the TACs</t>
  </si>
  <si>
    <t>CHR_See Change Request - 4/25 | ATL_737779 MC NJ SHARED Mother's Day Sweepstakes</t>
  </si>
  <si>
    <t>CHR_See Change Request - 4/25 | ATL_738146 MC WV Mother's Day Sweepstakes</t>
  </si>
  <si>
    <t>CHR_See Change Request - 4/25 | ATL_740959 BC NJ SHARED Mother's Day Sweepstakes</t>
  </si>
  <si>
    <t>PKR_729420 Borgata NJ Poker Deposit $250, Get $100 Daily C-Note</t>
  </si>
  <si>
    <t>BTL_736985 BetMGM ON: GENERIC HAPPY HOUR OFFER- "CASINO BONUS"</t>
  </si>
  <si>
    <t xml:space="preserve">CHR_See Change Request - 4/26 (add. sizes) MI/NJ | BTL_734644 BetMGM: GENERIC HAPPY HOUR OFFER- "BONUS SPINS"
</t>
  </si>
  <si>
    <t>CHR_See Change Request - 4/26 (add. sizes) WV | BTL_734644 BetMGM: GENERIC HAPPY HOUR OFFER- "BONUS SPINS"</t>
  </si>
  <si>
    <t>PKR_729382 BetMGM MI Poker Deposit $250, Get $100 Daily C-Note</t>
  </si>
  <si>
    <t>Borgata PA - Adjust Poker site | Borgata PA Website refresh</t>
  </si>
  <si>
    <t>MGM NJ PKR - update images | PKR_758857 Double Dates - Design Change - 4s to 5s - BetMGM</t>
  </si>
  <si>
    <t>ATL_743617 BC NJ Captain Riches™ Bet &amp; Get​ EXCLUSIVE</t>
  </si>
  <si>
    <t>BTL_648973 Memorial Day Deposit Match 50% up to $1000 Borgata NJ</t>
  </si>
  <si>
    <t>BTL_648973 Memorial Day Deposit Match 50% up to $1000 PC NJ</t>
  </si>
  <si>
    <t>ATL_743114 MC WV Cash Falls™ Pirates Trove™ Bet &amp; Get​</t>
  </si>
  <si>
    <t>ATL_748454 MC ON Gates of Olympus Bet &amp; Get Spins</t>
  </si>
  <si>
    <t>Partypoker NJ Testing &amp; Scheduling | PKR_700102 NJ (Borgata &amp; party) Borgata &amp; BetMGM Present Almighty Million</t>
  </si>
  <si>
    <t>BORG NJ Testing &amp; Scheduling | PKR_700102 NJ</t>
  </si>
  <si>
    <t>MGM ON Testing &amp; Scheduling | BTL_675085</t>
  </si>
  <si>
    <t>CHR_See Change Request - 4/10 | BTL_670936 VIP Casino: 2023 Cherry Blossom Spin the Wheel Borgata NJ (23SWCB04)</t>
  </si>
  <si>
    <t>ATL_735476 MC MI ​Ghostbusters™ Triple Slime Bet &amp; Get​ EXCLUSIVE</t>
  </si>
  <si>
    <t>BTL_726272 MGM Casino NDP - Refresh - Offer 2 - 2023 - MI</t>
  </si>
  <si>
    <t>BTL_726272 MGM Casino NDP - Refresh - Offer 2 - 2023 - NJ</t>
  </si>
  <si>
    <t>BTL_726272 MGM Casino NDP - Refresh - Offer 2 - 2023 - PA</t>
  </si>
  <si>
    <t>BTL_726272 MGM Casino NDP - Refresh - Offer 2 - 2023 - WV</t>
  </si>
  <si>
    <t>ATL_733289 PC NJ Cinco De Mayo (Coin Flip)</t>
  </si>
  <si>
    <t>BTL_672549 Bet $50 Get STW PartyCasino NJ</t>
  </si>
  <si>
    <t>BTL_729943 Churn Lifecycle Deposit Match Casino - MI</t>
  </si>
  <si>
    <t>BTL_729943 Churn Lifecycle Deposit Match Casino - NJ</t>
  </si>
  <si>
    <t>BTL_729943 Churn Lifecycle Deposit Match Casino - PA</t>
  </si>
  <si>
    <t>BTL_729943 Churn Lifecycle Deposit Match Casino - WV</t>
  </si>
  <si>
    <t>Video Banner - Timber Wolf - Aristocrat NJ - MGM</t>
  </si>
  <si>
    <t>Video Banner - Timber Wolf - Aristocrat NJ - Borgata</t>
  </si>
  <si>
    <t>Video Banner - Timber Wolf - Aristocrat NJ - PartyCasino</t>
  </si>
  <si>
    <t>BTL_679225 Deposit $10 for 50 Bonus Spins BetMGM WV Summer Theme</t>
  </si>
  <si>
    <t>ATL_737320 BC NJ Cash Falls™ Outback Fortune™ Bet &amp; Get​</t>
  </si>
  <si>
    <t>ATL_709882 MC ON Spin the Wheel (May '23)</t>
  </si>
  <si>
    <t>ATL_733717 WOF Gold Blitz™ Bet &amp; Get</t>
  </si>
  <si>
    <t>PKR_728207 BetMGM PA Almighty Millions PAC</t>
  </si>
  <si>
    <t>GA_743938 Game announcement - Cash Falls Outback Fortune MC MI</t>
  </si>
  <si>
    <t>ATL_733795 BC PA ​​The Goonies™ ​Bet &amp; Get​</t>
  </si>
  <si>
    <t>CHR_See Change Request - 4/17 (start date) | PKR_728207 BetMGM PA Almighty Millions PAC</t>
  </si>
  <si>
    <t>ATL_733756 MC PA The Goonies™ Bet &amp; Get</t>
  </si>
  <si>
    <t>ATL_746344 MC WV ​Ultimate Fire Link™ - China Street Bet &amp; Get</t>
  </si>
  <si>
    <t>Buffalo Wild Wings Netflix Style Video Borg PA</t>
  </si>
  <si>
    <t>Buffalo Wild Wings Netflix Style Video BetMGM PA</t>
  </si>
  <si>
    <t>Testing and Scheduling | BTL_672510 Bet $50 Get STW Borgata PA</t>
  </si>
  <si>
    <t>Testing and Scheduling | BTL_672279 Bet $50 Get STW BetMGM PA</t>
  </si>
  <si>
    <t>Testing and Scheduling | ATL_706100 MC PA Spin the Wheel (may '23)</t>
  </si>
  <si>
    <t xml:space="preserve">CHR_See Change Request - 4/20 | BTL_625345 VIP Cinco de Mayo Reusable Depo Match 50% up to $1000
</t>
  </si>
  <si>
    <t>CHR_See Change Request - 4/20 (compliance rush edit) | PKR_553478 Michigan BETMGM Happy Hour Cash Game</t>
  </si>
  <si>
    <t>CHR_See Change Request - 4/20 (compliance rush edit) | PKR_553241 NJ Borgata Happy Hour Cash Game</t>
  </si>
  <si>
    <t>PKR_728917 BetMGM Deposit $50, Get 10 Tournament Dollars PA</t>
  </si>
  <si>
    <t>PS_746268 BetMGM Casino - 2023 Jackpot Winnings - PA</t>
  </si>
  <si>
    <t>PKR_728917 BetMGM Deposit $50, Get 10 Tournament Dollars MI</t>
  </si>
  <si>
    <t>PKR_728917 BetMGM Deposit $50, Get 10 Tournament Dollars NJ</t>
  </si>
  <si>
    <t>Unpublish content | PKR_668759 Borgata PA Spring Fling STW</t>
  </si>
  <si>
    <t>Borgata PA Testing &amp; Scheduling | PKR_728437 Borgata PA Almighty Millions PAC</t>
  </si>
  <si>
    <t>MGM PA Testing &amp; Scheduling | PKR_728207 BetMGM PA Almighty Millions PAC</t>
  </si>
  <si>
    <t xml:space="preserve">Update ID | BTL_686334 VIP Casino Promotion- 2023 Q2 Mystery Multiplier -Borgata PA (23SWMM04)
</t>
  </si>
  <si>
    <t>Update ID | BTL_686210 VIP Casino Promotion- 2023 Q2 Mystery Multiplier -BetMGM PA (23SWMM04)</t>
  </si>
  <si>
    <t>PKR_729261 Borgata Deposit $250, Get 50 Tournament Dollars BC PA</t>
  </si>
  <si>
    <t>May EDS IDs | ATL_537541 MC PA Reload Bonus</t>
  </si>
  <si>
    <t>Testing &amp; Scheduling | PKR_726811 BetMGM PA WIN YOUR WAY TO ARIA POKER PICK-A-CARD Promotion</t>
  </si>
  <si>
    <t>Testing &amp; Scheduling | ATL_742673 BC PA SHARED Slingo® Deadliest Catch 10k Leaderboard</t>
  </si>
  <si>
    <t>Testing &amp; Scheduling | ATL_742634 MC PA SHARED Slingo® Deadliest Catch 10k Leaderboard</t>
  </si>
  <si>
    <t>Add new PAT ID | ATL_677681 BC PA Rise and Grind Updates</t>
  </si>
  <si>
    <t>CHR_See Change Request - 4/25 | ATL_738286 BC PA SHARED Mother's Day Sweepstakes</t>
  </si>
  <si>
    <t>PKR_730917 Borgata Poker $5 Cash Game Bonus</t>
  </si>
  <si>
    <t>Testing &amp; Scheduling | ATL_733756 MC PA ​​The Goonies™ ​Bet &amp; Get​</t>
  </si>
  <si>
    <t>Testing &amp; Scheduling | ATL_733795 BC PA ​​The Goonies™ ​Bet &amp; Get​</t>
  </si>
  <si>
    <t>PKR_729382 BetMGM PA Poker Deposit $250, Get $100 Daily C-Note</t>
  </si>
  <si>
    <t>PKR_729420 Borgata PA Poker Deposit $250, Get $100 Daily C-Note</t>
  </si>
  <si>
    <t>PKR_749582 "RUSH" ARIA Depositor Satellite Party poker NJ</t>
  </si>
  <si>
    <t>CHR_See change Request - 4/26 | PKR_729901 Borgata NJ Almighty Millions PAC</t>
  </si>
  <si>
    <t>CHR_See Change Request - 4/26 | PKR_728437 Borgata PA Almighty Millions PAC</t>
  </si>
  <si>
    <t>CHR_See Change Request - 4/26 (add. sizes) PA | BTL_734644 BetMGM: GENERIC HAPPY HOUR OFFER- "BONUS SPINS"</t>
  </si>
  <si>
    <t>Build/Schedule | PKR_749061 "RUSH" ARIA Depositor Satellite BetMGM PA</t>
  </si>
  <si>
    <t>BTL_648902 Memorial Day Deposit Match 50% up to $1000 BetMGM PA</t>
  </si>
  <si>
    <t>BTL_649904 Memorial Day Core Bonus Drop ($25/$50/$100) Borgata PA</t>
  </si>
  <si>
    <t>MGM MI PKR - update images | PKR_758857 Double Dates - Design Change - 4s to 5s - BetMGM</t>
  </si>
  <si>
    <t>Borgata PA PKR - update images | PKR_758896 Double Dates - Design Change - 4s to 5s - Borgata</t>
  </si>
  <si>
    <t>ATL_742762 BC PA ​​Cash Falls™ Hou Zhu™ ​Bet &amp; Get​</t>
  </si>
  <si>
    <t>BTL_649094 Memorial Day Deposit Match 50% up to $1000 Borgata PA</t>
  </si>
  <si>
    <t>task_date</t>
  </si>
  <si>
    <t>BRAT Tile</t>
  </si>
  <si>
    <t>Netflix (Video Banner)</t>
  </si>
  <si>
    <t>Core Domain</t>
  </si>
  <si>
    <t>Sports-Dev</t>
  </si>
  <si>
    <t>Gaming-Dev</t>
  </si>
  <si>
    <t>Poker-Dev</t>
  </si>
  <si>
    <t>ticket_name</t>
  </si>
  <si>
    <t>qa_ticket_build_notes</t>
  </si>
  <si>
    <t>gaming_creative</t>
  </si>
  <si>
    <t>gaming_mpp</t>
  </si>
  <si>
    <t>gaming_rest_id</t>
  </si>
  <si>
    <t>gaming_pat</t>
  </si>
  <si>
    <t>gaming_carousel</t>
  </si>
  <si>
    <t>gaming_static_tile</t>
  </si>
  <si>
    <t>gaming_brat_tile</t>
  </si>
  <si>
    <t>gaming_netflix_video_banner</t>
  </si>
  <si>
    <t>poker_creative</t>
  </si>
  <si>
    <t>poker_tournament_page</t>
  </si>
  <si>
    <t>poker_rest_id</t>
  </si>
  <si>
    <t>poker_pat</t>
  </si>
  <si>
    <t>poker_carousel</t>
  </si>
  <si>
    <t>poker_static_tile</t>
  </si>
  <si>
    <t>poker_client_overlay</t>
  </si>
  <si>
    <t>poker_mobile_banner</t>
  </si>
  <si>
    <t>poker_big_banner_exit_banner_exit_banner_cta</t>
  </si>
  <si>
    <t>sports_creative</t>
  </si>
  <si>
    <t>sports_mpp</t>
  </si>
  <si>
    <t>sports_rest_id</t>
  </si>
  <si>
    <t>sports_core_domain</t>
  </si>
  <si>
    <t>sports_static_tile</t>
  </si>
  <si>
    <t>sports-dev_creative</t>
  </si>
  <si>
    <t>sports-dev_landing_page</t>
  </si>
  <si>
    <t>sports-dev_mpp</t>
  </si>
  <si>
    <t>sports-dev_rest_id</t>
  </si>
  <si>
    <t>sports-dev_mai</t>
  </si>
  <si>
    <t>sports_pat</t>
  </si>
  <si>
    <t>gaming-dev_creative</t>
  </si>
  <si>
    <t>gaming-dev_landing_page</t>
  </si>
  <si>
    <t>gaming-dev_mpp</t>
  </si>
  <si>
    <t>gaming-dev_rest_id</t>
  </si>
  <si>
    <t>gaming-dev_pat</t>
  </si>
  <si>
    <t>gaming-dev_layout</t>
  </si>
  <si>
    <t>gaming-dev_carousel</t>
  </si>
  <si>
    <t>poker-dev_creative</t>
  </si>
  <si>
    <t>poker-dev_landing_page</t>
  </si>
  <si>
    <t>poker-dev_tournament_page</t>
  </si>
  <si>
    <t>poker-dev_rest_id</t>
  </si>
  <si>
    <t>poker-dev_pat</t>
  </si>
  <si>
    <t>poker-dev_carousel</t>
  </si>
  <si>
    <t>poker-dev_layout</t>
  </si>
  <si>
    <t>scheduling_mpp_id</t>
  </si>
  <si>
    <t>scheduling_sc_pat_finalizing</t>
  </si>
  <si>
    <t>scheduling_carousel</t>
  </si>
  <si>
    <t>scheduling_static_tile</t>
  </si>
  <si>
    <t>scheduling_tournament_page</t>
  </si>
  <si>
    <t>scheduling_client_overlay</t>
  </si>
  <si>
    <t>scheduling_mobile_banner</t>
  </si>
  <si>
    <t>scheduling_sidebar</t>
  </si>
  <si>
    <t>scheduling_navbar</t>
  </si>
  <si>
    <t xml:space="preserve"> * not a mistake(but need to put/remind the team what CTA to use (adding it in the email instructions will help))
 * incorrect version of image (PH) is used</t>
  </si>
  <si>
    <t xml:space="preserve"> * incorrect title used (MPP and SC PAT)</t>
  </si>
  <si>
    <t xml:space="preserve"> * missing style in the table (tourney page)</t>
  </si>
  <si>
    <t xml:space="preserve"> * text not matching with the copy (promo offer)</t>
  </si>
  <si>
    <t xml:space="preserve"> * terms format/missed one line to be in bullet</t>
  </si>
  <si>
    <t>* note: need ':' after the t&amp;C header</t>
  </si>
  <si>
    <t xml:space="preserve"> * missing MPP and overlay</t>
  </si>
  <si>
    <t xml:space="preserve"> * no carousel SS provided</t>
  </si>
  <si>
    <t>* For CGB rewards, direct the CTA to !!M2.Promo/offers/grouped?filter=pb (updated)</t>
  </si>
  <si>
    <t xml:space="preserve"> * missing the email thread here, thanks!</t>
  </si>
  <si>
    <t xml:space="preserve"> * sidebar nav is not unpublished
 * missed to remove the tile from tournament tab</t>
  </si>
  <si>
    <t xml:space="preserve"> * missing space in the How It Works sections
 * incorrect URL set in the carousel
 * correct rest ID link is not provided</t>
  </si>
  <si>
    <t xml:space="preserve"> * missing space in the terms</t>
  </si>
  <si>
    <t xml:space="preserve"> * scheduling/IDs are not checked when updates are made</t>
  </si>
  <si>
    <t xml:space="preserve"> * should have no mentions of FREEPLAY in the steps</t>
  </si>
  <si>
    <t xml:space="preserve"> * incorrect Inbox copy
 * incorrect MPP copy
 * incorrect terms copy</t>
  </si>
  <si>
    <t xml:space="preserve"> * image is above 100kb</t>
  </si>
  <si>
    <t xml:space="preserve"> * incorrect SC PAT link used (slots to jackpotslots)</t>
  </si>
  <si>
    <t xml:space="preserve"> * %% to # (Bonus Code)
 * for the template * IOT should be emptied (images/copy)
 * not mistake (but : should always be added in Terms and Condtions header)</t>
  </si>
  <si>
    <t xml:space="preserve"> * carousel SS should always be added for review</t>
  </si>
  <si>
    <t xml:space="preserve"> * preview URL should always be included in for checking</t>
  </si>
  <si>
    <t xml:space="preserve"> * template is not added
 * rest ID is not finalized</t>
  </si>
  <si>
    <t xml:space="preserve"> * template is not added
 * not a mistake (for Bonus Drop promo, change OPT IN to ACTIVATE NOW)
 * Preview Description (should be first letter caps * changes are made directly in sitecore)</t>
  </si>
  <si>
    <t xml:space="preserve"> * incorrect CTA used</t>
  </si>
  <si>
    <t xml:space="preserve"> * carousel SS should always be provided for review</t>
  </si>
  <si>
    <t xml:space="preserve"> * link redirection in the layout</t>
  </si>
  <si>
    <t xml:space="preserve"> * extra tags in terms</t>
  </si>
  <si>
    <t xml:space="preserve"> * extra tags in terms
 * incorrect PH version used</t>
  </si>
  <si>
    <t xml:space="preserve"> * missing spaces</t>
  </si>
  <si>
    <t xml:space="preserve"> * remind the team members what CTA to use for a certain promotion, might as well add this to the email instructions</t>
  </si>
  <si>
    <t>* removed 's' from games (one game only)</t>
  </si>
  <si>
    <t xml:space="preserve"> * incorrect version of image used (PH)</t>
  </si>
  <si>
    <t xml:space="preserve"> * incorrect shared PAT table color
 * incorrect path sources (Rewards and Result)</t>
  </si>
  <si>
    <t xml:space="preserve"> * incorrect folder for Creative</t>
  </si>
  <si>
    <t xml:space="preserve"> * Preview Description (should be first letter caps * changes are made directly in sitecore)</t>
  </si>
  <si>
    <t xml:space="preserve"> * incorrect title (MPP and PAT)</t>
  </si>
  <si>
    <t xml:space="preserve"> * creative link is not clickable</t>
  </si>
  <si>
    <t xml:space="preserve"> * one game so removed 's'</t>
  </si>
  <si>
    <t xml:space="preserve"> * instruction is to update the existing page and not to make new one</t>
  </si>
  <si>
    <t>* half*spaces
* missing 'please make sure...' line
* #BONUS_CODE#</t>
  </si>
  <si>
    <t xml:space="preserve"> * missed to source the rewards and results path (EDS/default)</t>
  </si>
  <si>
    <t xml:space="preserve"> * template should be added (winnings is Bonus Spins)
 * Preview Description (should be first letter caps * changes are made directly in sitecore)</t>
  </si>
  <si>
    <t xml:space="preserve"> * note to remind that URL needs to be added for review, always</t>
  </si>
  <si>
    <t xml:space="preserve">  * no template needed since reward is in ticket
  * not a mistake(but need to put/remind the team what CTA to use (adding it in the email instructions will help))</t>
  </si>
  <si>
    <t>* For CGB rewards, direct the CTA to !!M2.Promo/offers/grouped?filter=pb (updated)
* unticked terms</t>
  </si>
  <si>
    <t xml:space="preserve"> * Bonus Drop (Poker/Casino Build Updates)
    * no static tile needed
    * Promohub Tile*800x360 is the correct ID to use
* incorrect smartlinks for dropping the bonus</t>
  </si>
  <si>
    <t xml:space="preserve"> * period in overlay (no period in copy)</t>
  </si>
  <si>
    <t xml:space="preserve"> * incorrect rewards and result path (from MC to BC Shared)
 * incorrect MPP title
 * incorrect PAT title</t>
  </si>
  <si>
    <t xml:space="preserve"> * incorrect MPP URL provided</t>
  </si>
  <si>
    <t xml:space="preserve">  * missing period in the terms
 * incorrect MPP title
 * incorrect PAT title
</t>
  </si>
  <si>
    <t xml:space="preserve"> * incorrect PH creative used</t>
  </si>
  <si>
    <t>* no ':' required for LPs, other terms headers has the character (4 headers)</t>
  </si>
  <si>
    <t xml:space="preserve"> * needs to remind that partypoker is always lowercase, not first letter caps.</t>
  </si>
  <si>
    <t xml:space="preserve"> * creative must have a score as well, please take note (added a point for him)</t>
  </si>
  <si>
    <t xml:space="preserve"> * incorrect sourcing of the creative</t>
  </si>
  <si>
    <t xml:space="preserve"> * no template used</t>
  </si>
  <si>
    <t xml:space="preserve"> * no template required</t>
  </si>
  <si>
    <t xml:space="preserve"> * incorrect fullview title copy</t>
  </si>
  <si>
    <t xml:space="preserve"> * missing words in the how it works section
 * missing game tile
 * incorrect link in the PAT</t>
  </si>
  <si>
    <t>sports _ dev_creative</t>
  </si>
  <si>
    <t>sports _ dev_landing_page</t>
  </si>
  <si>
    <t>sports _ dev_mpp</t>
  </si>
  <si>
    <t>sports _ dev_rest_id</t>
  </si>
  <si>
    <t>sports _ dev_mai</t>
  </si>
  <si>
    <t>gaming _ dev_creative</t>
  </si>
  <si>
    <t>gaming _ dev_landing_page</t>
  </si>
  <si>
    <t>gaming _ dev_mpp</t>
  </si>
  <si>
    <t>gaming _ dev_rest_id</t>
  </si>
  <si>
    <t>gaming _ dev_pat</t>
  </si>
  <si>
    <t>gaming _ dev_layout</t>
  </si>
  <si>
    <t>gaming _ dev_carousel</t>
  </si>
  <si>
    <t>poker _ dev_creative</t>
  </si>
  <si>
    <t>poker _ dev_landing_page</t>
  </si>
  <si>
    <t>poker _ dev_tournament_page</t>
  </si>
  <si>
    <t>poker _ dev_rest_id</t>
  </si>
  <si>
    <t>poker _ dev_pat</t>
  </si>
  <si>
    <t>poker _ dev_carousel</t>
  </si>
  <si>
    <t>poker _ dev_layout</t>
  </si>
  <si>
    <t>qa_ticket_id</t>
  </si>
  <si>
    <t>NULL</t>
  </si>
  <si>
    <t>total_correct_qa_points</t>
  </si>
  <si>
    <t>totral_user_qa_points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</si>
</sst>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</font>
    <font>
      <sz val="11"/>
      <color rgb="FF44444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4" borderId="0" xfId="3" applyAlignment="1">
      <alignment horizontal="center" vertical="center"/>
    </xf>
    <xf numFmtId="0" fontId="1" fillId="0" borderId="0" xfId="3" applyFill="1" applyAlignment="1">
      <alignment vertical="center"/>
    </xf>
    <xf numFmtId="0" fontId="1" fillId="0" borderId="0" xfId="3" applyFill="1" applyAlignment="1">
      <alignment vertical="center" wrapText="1"/>
    </xf>
    <xf numFmtId="0" fontId="5" fillId="0" borderId="0" xfId="4" applyFont="1" applyFill="1" applyBorder="1" applyAlignment="1">
      <alignment horizontal="center" vertical="center" wrapText="1"/>
    </xf>
    <xf numFmtId="0" fontId="5" fillId="0" borderId="0" xfId="4" applyFont="1" applyFill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15" fontId="4" fillId="0" borderId="2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5">
    <cellStyle name="20% - Accent1" xfId="2" builtinId="30"/>
    <cellStyle name="40% - Accent1" xfId="3" builtinId="31"/>
    <cellStyle name="Good" xfId="1" builtinId="26"/>
    <cellStyle name="Hyperlink" xfId="4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etmgm.my.workfront.com/task/63e53c190042fa45633dfaa301cf37c3/updates" TargetMode="External"/><Relationship Id="rId21" Type="http://schemas.openxmlformats.org/officeDocument/2006/relationships/hyperlink" Target="https://betmgm.my.workfront.com/task/642ad524000538f2bd85c5de2b72d2f5/updates" TargetMode="External"/><Relationship Id="rId42" Type="http://schemas.openxmlformats.org/officeDocument/2006/relationships/hyperlink" Target="https://betmgm.my.workfront.com/task/63f7df390044074be81e2f58677a1797/updates" TargetMode="External"/><Relationship Id="rId47" Type="http://schemas.openxmlformats.org/officeDocument/2006/relationships/hyperlink" Target="https://betmgm.my.workfront.com/task/640f57bb00290c2449dea20ae88deb0f/updates" TargetMode="External"/><Relationship Id="rId63" Type="http://schemas.openxmlformats.org/officeDocument/2006/relationships/hyperlink" Target="https://betmgm.my.workfront.com/task/63ea5f5600e98f84db7940555ae86da8/updates" TargetMode="External"/><Relationship Id="rId68" Type="http://schemas.openxmlformats.org/officeDocument/2006/relationships/hyperlink" Target="https://betmgm.my.workfront.com/task/6411c50700229936100b65ee606e1d17/updates" TargetMode="External"/><Relationship Id="rId7" Type="http://schemas.openxmlformats.org/officeDocument/2006/relationships/hyperlink" Target="https://betmgm.my.workfront.com/task/63ece91c00204157cd8028df9a650bc3/updates" TargetMode="External"/><Relationship Id="rId2" Type="http://schemas.openxmlformats.org/officeDocument/2006/relationships/hyperlink" Target="https://betmgm.my.workfront.com/task/642ada9e0006b680282ef519d139a5ec/updates" TargetMode="External"/><Relationship Id="rId16" Type="http://schemas.openxmlformats.org/officeDocument/2006/relationships/hyperlink" Target="https://betmgm.my.workfront.com/task/63fe74df0052f41bbcaca7d3112c798c/updates" TargetMode="External"/><Relationship Id="rId29" Type="http://schemas.openxmlformats.org/officeDocument/2006/relationships/hyperlink" Target="https://betmgm.my.workfront.com/task/642ad33e0000ccee19dd95d2f5c5b8c8/updates" TargetMode="External"/><Relationship Id="rId11" Type="http://schemas.openxmlformats.org/officeDocument/2006/relationships/hyperlink" Target="https://betmgm.my.workfront.com/task/64404e33005cbb0b471474b4b34c0090/updates" TargetMode="External"/><Relationship Id="rId24" Type="http://schemas.openxmlformats.org/officeDocument/2006/relationships/hyperlink" Target="https://betmgm.my.workfront.com/task/640b4bcc0067dca9b454234c67e8530c/updates" TargetMode="External"/><Relationship Id="rId32" Type="http://schemas.openxmlformats.org/officeDocument/2006/relationships/hyperlink" Target="https://betmgm.my.workfront.com/task/6435938200609b5dec52f23e0ec1ce70/updates" TargetMode="External"/><Relationship Id="rId37" Type="http://schemas.openxmlformats.org/officeDocument/2006/relationships/hyperlink" Target="https://betmgm.my.workfront.com/task/643d7fc0002c546a94ec368de7c18bdc/updates" TargetMode="External"/><Relationship Id="rId40" Type="http://schemas.openxmlformats.org/officeDocument/2006/relationships/hyperlink" Target="https://betmgm.my.workfront.com/task/6430239b00213207f8ee3ca4a7bd5b44/updates" TargetMode="External"/><Relationship Id="rId45" Type="http://schemas.openxmlformats.org/officeDocument/2006/relationships/hyperlink" Target="https://betmgm.my.workfront.com/task/63e53d770043464850415c8e1b3258e1/updates" TargetMode="External"/><Relationship Id="rId53" Type="http://schemas.openxmlformats.org/officeDocument/2006/relationships/hyperlink" Target="https://betmgm.my.workfront.com/task/63fe7315005243c683b9bb39a6918e42/updates" TargetMode="External"/><Relationship Id="rId58" Type="http://schemas.openxmlformats.org/officeDocument/2006/relationships/hyperlink" Target="https://betmgm.my.workfront.com/task/642de4d40032eb0574c097adf1704fd3/updates" TargetMode="External"/><Relationship Id="rId66" Type="http://schemas.openxmlformats.org/officeDocument/2006/relationships/hyperlink" Target="https://betmgm.my.workfront.com/task/642c4c85000e707c07bc4eaa513e734f/updates" TargetMode="External"/><Relationship Id="rId5" Type="http://schemas.openxmlformats.org/officeDocument/2006/relationships/hyperlink" Target="https://betmgm.my.workfront.com/task/6425bac5003091c1e4893ba906ec2490/updates" TargetMode="External"/><Relationship Id="rId61" Type="http://schemas.openxmlformats.org/officeDocument/2006/relationships/hyperlink" Target="https://betmgm.my.workfront.com/task/63ea5f5600e98f69348d84e4eba81ad2/updates" TargetMode="External"/><Relationship Id="rId19" Type="http://schemas.openxmlformats.org/officeDocument/2006/relationships/hyperlink" Target="https://betmgm.my.workfront.com/task/643592ff006086e56c6259e0f2421a6f/updates" TargetMode="External"/><Relationship Id="rId14" Type="http://schemas.openxmlformats.org/officeDocument/2006/relationships/hyperlink" Target="https://betmgm.my.workfront.com/task/643da78200c19f082b923689112c2791/updates" TargetMode="External"/><Relationship Id="rId22" Type="http://schemas.openxmlformats.org/officeDocument/2006/relationships/hyperlink" Target="https://betmgm.my.workfront.com/task/641078750010353929a41c2bebf12b76/updates" TargetMode="External"/><Relationship Id="rId27" Type="http://schemas.openxmlformats.org/officeDocument/2006/relationships/hyperlink" Target="https://betmgm.my.workfront.com/task/641870f4000467f950c7622ed5a98f45/updates" TargetMode="External"/><Relationship Id="rId30" Type="http://schemas.openxmlformats.org/officeDocument/2006/relationships/hyperlink" Target="https://betmgm.my.workfront.com/task/642c400800043065522b952f5b4a6ae3/updates" TargetMode="External"/><Relationship Id="rId35" Type="http://schemas.openxmlformats.org/officeDocument/2006/relationships/hyperlink" Target="https://betmgm.my.workfront.com/task/63dc195e003fdd399440a7bb5bda544f/updates" TargetMode="External"/><Relationship Id="rId43" Type="http://schemas.openxmlformats.org/officeDocument/2006/relationships/hyperlink" Target="https://betmgm.my.workfront.com/task/6438667a0038adf7a14ae362f762be55/updates" TargetMode="External"/><Relationship Id="rId48" Type="http://schemas.openxmlformats.org/officeDocument/2006/relationships/hyperlink" Target="https://betmgm.my.workfront.com/project/64189afd006bcdbedd1c392a6d3d73f2/updates" TargetMode="External"/><Relationship Id="rId56" Type="http://schemas.openxmlformats.org/officeDocument/2006/relationships/hyperlink" Target="https://eur03.safelinks.protection.outlook.com/?url=https%3A%2F%2Fbetmgm.my.workfront.com%2Ftask%2F642c48c1000dd425cb7b9c9e44f7194c%2Fupdates&amp;data=05%7C01%7CKevin.Chavez2%40EntainGroup.com%7C6edc5c4b690c489c543b08db407d1a2a%7C60c43c0a64ac4050bf3e31e1cdfffdeb%7C0%7C0%7C638174678289997177%7CUnknown%7CTWFpbGZsb3d8eyJWIjoiMC4wLjAwMDAiLCJQIjoiV2luMzIiLCJBTiI6Ik1haWwiLCJXVCI6Mn0%3D%7C3000%7C%7C%7C&amp;sdata=HJ5HYgNJ0tYZOgi1g6mp9MhvkRgv8bwHzjkvj4vMFe4%3D&amp;reserved=0" TargetMode="External"/><Relationship Id="rId64" Type="http://schemas.openxmlformats.org/officeDocument/2006/relationships/hyperlink" Target="https://betmgm.my.workfront.com/task/63eced2d0021de7127f6e9435d9c42dd/updates" TargetMode="External"/><Relationship Id="rId69" Type="http://schemas.openxmlformats.org/officeDocument/2006/relationships/hyperlink" Target="https://betmgm.my.workfront.com/task/642a1f800006047e9ab6e581a8b077b6/updates" TargetMode="External"/><Relationship Id="rId8" Type="http://schemas.openxmlformats.org/officeDocument/2006/relationships/hyperlink" Target="https://betmgm.my.workfront.com/task/63ece91c00204157cd8028df9a650bc3/updates" TargetMode="External"/><Relationship Id="rId51" Type="http://schemas.openxmlformats.org/officeDocument/2006/relationships/hyperlink" Target="https://betmgm.my.workfront.com/project/63e53d77004344fc24e60e081f24c94d/updates" TargetMode="External"/><Relationship Id="rId3" Type="http://schemas.openxmlformats.org/officeDocument/2006/relationships/hyperlink" Target="https://betmgm.my.workfront.com/task/6442d168001f8cccb65cefbebf33b72e/updates" TargetMode="External"/><Relationship Id="rId12" Type="http://schemas.openxmlformats.org/officeDocument/2006/relationships/hyperlink" Target="https://betmgm.my.workfront.com/task/642dcbdf003f5dd5f110a5f91192c384/updates" TargetMode="External"/><Relationship Id="rId17" Type="http://schemas.openxmlformats.org/officeDocument/2006/relationships/hyperlink" Target="https://betmgm.my.workfront.com/task/64273de0008074fa771347b6f632c1f5/updates" TargetMode="External"/><Relationship Id="rId25" Type="http://schemas.openxmlformats.org/officeDocument/2006/relationships/hyperlink" Target="https://betmgm.my.workfront.com/task/63e53bb20042da5569ec3d02d282b16b/updates" TargetMode="External"/><Relationship Id="rId33" Type="http://schemas.openxmlformats.org/officeDocument/2006/relationships/hyperlink" Target="https://betmgm.my.workfront.com/task/640bc198007eb2d793b2fb4bc1a75dee/updates" TargetMode="External"/><Relationship Id="rId38" Type="http://schemas.openxmlformats.org/officeDocument/2006/relationships/hyperlink" Target="https://betmgm.my.workfront.com/project/641b22f6001ddd697be4042ef37aeff5/updates" TargetMode="External"/><Relationship Id="rId46" Type="http://schemas.openxmlformats.org/officeDocument/2006/relationships/hyperlink" Target="https://betmgm.my.workfront.com/task/63e53d780043467931c8c283077776d5/updates" TargetMode="External"/><Relationship Id="rId59" Type="http://schemas.openxmlformats.org/officeDocument/2006/relationships/hyperlink" Target="https://betmgm.my.workfront.com/task/6425b8ad0030376f180ab4f266fd5a21/updates" TargetMode="External"/><Relationship Id="rId67" Type="http://schemas.openxmlformats.org/officeDocument/2006/relationships/hyperlink" Target="https://betmgm.my.workfront.com/task/6426f6ee002bf18cd7dad17290a6a991/updates" TargetMode="External"/><Relationship Id="rId20" Type="http://schemas.openxmlformats.org/officeDocument/2006/relationships/hyperlink" Target="https://betmgm.my.workfront.com/task/64189730001854590b1b3c1e7001cce9/updates" TargetMode="External"/><Relationship Id="rId41" Type="http://schemas.openxmlformats.org/officeDocument/2006/relationships/hyperlink" Target="https://betmgm.my.workfront.com/task/64301961001d203b1b67e523b13576cc/updates" TargetMode="External"/><Relationship Id="rId54" Type="http://schemas.openxmlformats.org/officeDocument/2006/relationships/hyperlink" Target="https://betmgm.my.workfront.com/task/63dc195e003fdd0cb2b884a3a0ab5730/updates" TargetMode="External"/><Relationship Id="rId62" Type="http://schemas.openxmlformats.org/officeDocument/2006/relationships/hyperlink" Target="https://betmgm.my.workfront.com/task/63ea5f5500e98f547d6f4a7c3e211afb/updates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betmgm.my.workfront.com/task/6447ff650020db13d844fb4d3d67b552/updates" TargetMode="External"/><Relationship Id="rId6" Type="http://schemas.openxmlformats.org/officeDocument/2006/relationships/hyperlink" Target="https://betmgm.my.workfront.com/task/63ece91c002041895322f362b0b3486b/updates" TargetMode="External"/><Relationship Id="rId15" Type="http://schemas.openxmlformats.org/officeDocument/2006/relationships/hyperlink" Target="https://betmgm.my.workfront.com/task/643da78200c19f082b923689112c2791/updates" TargetMode="External"/><Relationship Id="rId23" Type="http://schemas.openxmlformats.org/officeDocument/2006/relationships/hyperlink" Target="https://betmgm.my.workfront.com/task/6426f2a5002aa23c798caa8f87c3236c/updates" TargetMode="External"/><Relationship Id="rId28" Type="http://schemas.openxmlformats.org/officeDocument/2006/relationships/hyperlink" Target="https://betmgm.my.workfront.com/task/641088fb0015a0699642763c3adfac02/updates" TargetMode="External"/><Relationship Id="rId36" Type="http://schemas.openxmlformats.org/officeDocument/2006/relationships/hyperlink" Target="https://betmgm.my.workfront.com/task/64121e9b003f8867c5b347e12a5ff321/updates" TargetMode="External"/><Relationship Id="rId49" Type="http://schemas.openxmlformats.org/officeDocument/2006/relationships/hyperlink" Target="https://betmgm.my.workfront.com/document/641b4a3a0029e9cc5bb0c61b9a951e40/641b4a3a0029e9cdf0f9c86328f5ed95/updates" TargetMode="External"/><Relationship Id="rId57" Type="http://schemas.openxmlformats.org/officeDocument/2006/relationships/hyperlink" Target="https://betmgm.my.workfront.com/task/64405625002f01e89bf87419d81ff90d/updates" TargetMode="External"/><Relationship Id="rId10" Type="http://schemas.openxmlformats.org/officeDocument/2006/relationships/hyperlink" Target="https://betmgm.my.workfront.com/task/6440093700206790de5af0e40376c5e3/updates" TargetMode="External"/><Relationship Id="rId31" Type="http://schemas.openxmlformats.org/officeDocument/2006/relationships/hyperlink" Target="https://betmgm.my.workfront.com/task/64122a5c0041d2df89591d4ee1d226c4/updates" TargetMode="External"/><Relationship Id="rId44" Type="http://schemas.openxmlformats.org/officeDocument/2006/relationships/hyperlink" Target="https://betmgm.my.workfront.com/task/6435cf800069e729d91109c899d4dde8/updates" TargetMode="External"/><Relationship Id="rId52" Type="http://schemas.openxmlformats.org/officeDocument/2006/relationships/hyperlink" Target="https://betmgm.my.workfront.com/task/63dc199e003feab431373075ee7ccd2c/updates" TargetMode="External"/><Relationship Id="rId60" Type="http://schemas.openxmlformats.org/officeDocument/2006/relationships/hyperlink" Target="https://betmgm.my.workfront.com/task/6425b8ad0030376f180ab4f266fd5a21/updates" TargetMode="External"/><Relationship Id="rId65" Type="http://schemas.openxmlformats.org/officeDocument/2006/relationships/hyperlink" Target="https://betmgm.my.workfront.com/task/642adc22000713135b55d80e5bfeaac2/updates" TargetMode="External"/><Relationship Id="rId4" Type="http://schemas.openxmlformats.org/officeDocument/2006/relationships/hyperlink" Target="https://betmgm.my.workfront.com/task/6442d16c001f8d5faa4566d745cef855/updates" TargetMode="External"/><Relationship Id="rId9" Type="http://schemas.openxmlformats.org/officeDocument/2006/relationships/hyperlink" Target="https://betmgm.my.workfront.com/task/6440093b002068e3e80195ab113e0985/updates" TargetMode="External"/><Relationship Id="rId13" Type="http://schemas.openxmlformats.org/officeDocument/2006/relationships/hyperlink" Target="https://betmgm.my.workfront.com/task/642594f40025b5634d2f20c3471b2eea/updates" TargetMode="External"/><Relationship Id="rId18" Type="http://schemas.openxmlformats.org/officeDocument/2006/relationships/hyperlink" Target="https://betmgm.my.workfront.com/task/64386f1d003509b110bb9c6683021155/updates" TargetMode="External"/><Relationship Id="rId39" Type="http://schemas.openxmlformats.org/officeDocument/2006/relationships/hyperlink" Target="https://betmgm.my.workfront.com/task/642eedf10035bf7b2720c37d23f8e94d/updates" TargetMode="External"/><Relationship Id="rId34" Type="http://schemas.openxmlformats.org/officeDocument/2006/relationships/hyperlink" Target="https://betmgm.my.workfront.com/task/63fe778400536acc4a891f873c0d3817/updates" TargetMode="External"/><Relationship Id="rId50" Type="http://schemas.openxmlformats.org/officeDocument/2006/relationships/hyperlink" Target="http://https/betmgm.my.workfront.com/task/643595c50060ed7ff01f53fbd06e7fdf/updates" TargetMode="External"/><Relationship Id="rId55" Type="http://schemas.openxmlformats.org/officeDocument/2006/relationships/hyperlink" Target="https://betmgm.my.workfront.com/task/6439902a0030e3f2691064628918999f/upd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4A48-5B03-4BC0-863F-3A1C0937153F}">
  <dimension ref="A1:BG16641"/>
  <sheetViews>
    <sheetView tabSelected="1" topLeftCell="A49" zoomScale="85" zoomScaleNormal="85" workbookViewId="0">
      <selection activeCell="BH1" sqref="BH1:CN1048576"/>
    </sheetView>
  </sheetViews>
  <sheetFormatPr defaultColWidth="8.7109375" defaultRowHeight="15" customHeight="1" x14ac:dyDescent="0.25"/>
  <cols>
    <col min="1" max="1" width="8.7109375" style="9"/>
    <col min="2" max="2" width="10.85546875" style="9" bestFit="1" customWidth="1"/>
    <col min="3" max="3" width="9.85546875" style="18" bestFit="1" customWidth="1"/>
    <col min="4" max="4" width="110.5703125" style="9" bestFit="1" customWidth="1"/>
    <col min="5" max="5" width="6.5703125" style="9" customWidth="1"/>
    <col min="6" max="6" width="15.5703125" style="9" bestFit="1" customWidth="1"/>
    <col min="7" max="7" width="12.28515625" style="9" bestFit="1" customWidth="1"/>
    <col min="8" max="8" width="14.7109375" style="9" bestFit="1" customWidth="1"/>
    <col min="9" max="9" width="11.28515625" style="9" bestFit="1" customWidth="1"/>
    <col min="10" max="10" width="16.140625" style="9" bestFit="1" customWidth="1"/>
    <col min="11" max="11" width="17.5703125" style="9" bestFit="1" customWidth="1"/>
    <col min="12" max="12" width="16.140625" style="9" bestFit="1" customWidth="1"/>
    <col min="13" max="13" width="27.5703125" style="9" bestFit="1" customWidth="1"/>
    <col min="14" max="14" width="14" style="9" bestFit="1" customWidth="1"/>
    <col min="15" max="15" width="23" style="9" bestFit="1" customWidth="1"/>
    <col min="16" max="16" width="13.140625" style="9" bestFit="1" customWidth="1"/>
    <col min="17" max="17" width="9.85546875" style="9" bestFit="1" customWidth="1"/>
    <col min="18" max="18" width="14.7109375" style="9" bestFit="1" customWidth="1"/>
    <col min="19" max="19" width="15.85546875" style="9" bestFit="1" customWidth="1"/>
    <col min="20" max="20" width="19.42578125" style="9" bestFit="1" customWidth="1"/>
    <col min="21" max="21" width="21" style="9" bestFit="1" customWidth="1"/>
    <col min="22" max="22" width="44.5703125" style="9" bestFit="1" customWidth="1"/>
    <col min="23" max="23" width="14.5703125" style="9" bestFit="1" customWidth="1"/>
    <col min="24" max="24" width="11.28515625" style="9" bestFit="1" customWidth="1"/>
    <col min="25" max="25" width="13.7109375" style="9" bestFit="1" customWidth="1"/>
    <col min="26" max="26" width="19.140625" style="9" bestFit="1" customWidth="1"/>
    <col min="27" max="27" width="16.42578125" style="9" bestFit="1" customWidth="1"/>
    <col min="28" max="28" width="18.42578125" style="9" bestFit="1" customWidth="1"/>
    <col min="29" max="29" width="23.7109375" style="9" bestFit="1" customWidth="1"/>
    <col min="30" max="30" width="15.28515625" style="9" bestFit="1" customWidth="1"/>
    <col min="31" max="31" width="17.5703125" style="9" bestFit="1" customWidth="1"/>
    <col min="32" max="32" width="14.7109375" style="9" bestFit="1" customWidth="1"/>
    <col min="33" max="33" width="10.42578125" style="9" bestFit="1" customWidth="1"/>
    <col min="34" max="34" width="19.42578125" style="9" bestFit="1" customWidth="1"/>
    <col min="35" max="35" width="24.85546875" style="9" bestFit="1" customWidth="1"/>
    <col min="36" max="36" width="16.140625" style="9" bestFit="1" customWidth="1"/>
    <col min="37" max="37" width="18.5703125" style="9" bestFit="1" customWidth="1"/>
    <col min="38" max="38" width="15.28515625" style="9" bestFit="1" customWidth="1"/>
    <col min="39" max="39" width="18" style="9" bestFit="1" customWidth="1"/>
    <col min="40" max="40" width="20" style="9" bestFit="1" customWidth="1"/>
    <col min="41" max="41" width="18" style="9" bestFit="1" customWidth="1"/>
    <col min="42" max="42" width="23.140625" style="9" bestFit="1" customWidth="1"/>
    <col min="43" max="43" width="26.85546875" style="9" bestFit="1" customWidth="1"/>
    <col min="44" max="44" width="17.140625" style="9" bestFit="1" customWidth="1"/>
    <col min="45" max="45" width="13.7109375" style="9" bestFit="1" customWidth="1"/>
    <col min="46" max="46" width="18.5703125" style="9" bestFit="1" customWidth="1"/>
    <col min="47" max="47" width="16.42578125" style="9" bestFit="1" customWidth="1"/>
    <col min="48" max="48" width="18.5703125" style="9" bestFit="1" customWidth="1"/>
    <col min="49" max="49" width="27.28515625" style="9" bestFit="1" customWidth="1"/>
    <col min="50" max="50" width="19.42578125" style="9" bestFit="1" customWidth="1"/>
    <col min="51" max="51" width="21" style="9" bestFit="1" customWidth="1"/>
    <col min="52" max="52" width="27.85546875" style="9" bestFit="1" customWidth="1"/>
    <col min="53" max="53" width="24.42578125" style="9" bestFit="1" customWidth="1"/>
    <col min="54" max="54" width="25.7109375" style="9" bestFit="1" customWidth="1"/>
    <col min="55" max="55" width="18.5703125" style="9" bestFit="1" customWidth="1"/>
    <col min="56" max="56" width="18" style="9" bestFit="1" customWidth="1"/>
    <col min="57" max="57" width="186.85546875" style="9" bestFit="1" customWidth="1"/>
    <col min="58" max="58" width="25.140625" style="9" bestFit="1" customWidth="1"/>
    <col min="59" max="59" width="42.28515625" style="9" bestFit="1" customWidth="1"/>
    <col min="60" max="16384" width="8.7109375" style="9"/>
  </cols>
  <sheetData>
    <row r="1" spans="1:59" ht="15" customHeight="1" x14ac:dyDescent="0.25">
      <c r="A1" s="9" t="s">
        <v>823</v>
      </c>
      <c r="B1" s="9" t="s">
        <v>68</v>
      </c>
      <c r="C1" s="18" t="s">
        <v>685</v>
      </c>
      <c r="D1" s="9" t="s">
        <v>692</v>
      </c>
      <c r="E1" s="9" t="s">
        <v>318</v>
      </c>
      <c r="F1" t="s">
        <v>694</v>
      </c>
      <c r="G1" t="s">
        <v>695</v>
      </c>
      <c r="H1" t="s">
        <v>696</v>
      </c>
      <c r="I1" t="s">
        <v>697</v>
      </c>
      <c r="J1" t="s">
        <v>698</v>
      </c>
      <c r="K1" t="s">
        <v>699</v>
      </c>
      <c r="L1" t="s">
        <v>700</v>
      </c>
      <c r="M1" t="s">
        <v>701</v>
      </c>
      <c r="N1" t="s">
        <v>702</v>
      </c>
      <c r="O1" t="s">
        <v>703</v>
      </c>
      <c r="P1" t="s">
        <v>704</v>
      </c>
      <c r="Q1" t="s">
        <v>705</v>
      </c>
      <c r="R1" t="s">
        <v>706</v>
      </c>
      <c r="S1" t="s">
        <v>707</v>
      </c>
      <c r="T1" t="s">
        <v>708</v>
      </c>
      <c r="U1" t="s">
        <v>709</v>
      </c>
      <c r="V1" t="s">
        <v>710</v>
      </c>
      <c r="W1" t="s">
        <v>711</v>
      </c>
      <c r="X1" t="s">
        <v>712</v>
      </c>
      <c r="Y1" t="s">
        <v>713</v>
      </c>
      <c r="Z1" t="s">
        <v>714</v>
      </c>
      <c r="AA1" t="s">
        <v>715</v>
      </c>
      <c r="AB1" t="s">
        <v>804</v>
      </c>
      <c r="AC1" t="s">
        <v>805</v>
      </c>
      <c r="AD1" t="s">
        <v>806</v>
      </c>
      <c r="AE1" t="s">
        <v>807</v>
      </c>
      <c r="AF1" t="s">
        <v>808</v>
      </c>
      <c r="AG1" t="s">
        <v>721</v>
      </c>
      <c r="AH1" t="s">
        <v>809</v>
      </c>
      <c r="AI1" t="s">
        <v>810</v>
      </c>
      <c r="AJ1" t="s">
        <v>811</v>
      </c>
      <c r="AK1" t="s">
        <v>812</v>
      </c>
      <c r="AL1" t="s">
        <v>813</v>
      </c>
      <c r="AM1" t="s">
        <v>814</v>
      </c>
      <c r="AN1" t="s">
        <v>815</v>
      </c>
      <c r="AO1" t="s">
        <v>816</v>
      </c>
      <c r="AP1" t="s">
        <v>817</v>
      </c>
      <c r="AQ1" t="s">
        <v>818</v>
      </c>
      <c r="AR1" t="s">
        <v>819</v>
      </c>
      <c r="AS1" t="s">
        <v>820</v>
      </c>
      <c r="AT1" t="s">
        <v>821</v>
      </c>
      <c r="AU1" t="s">
        <v>822</v>
      </c>
      <c r="AV1" t="s">
        <v>736</v>
      </c>
      <c r="AW1" t="s">
        <v>737</v>
      </c>
      <c r="AX1" t="s">
        <v>738</v>
      </c>
      <c r="AY1" t="s">
        <v>739</v>
      </c>
      <c r="AZ1" t="s">
        <v>740</v>
      </c>
      <c r="BA1" t="s">
        <v>741</v>
      </c>
      <c r="BB1" t="s">
        <v>742</v>
      </c>
      <c r="BC1" t="s">
        <v>743</v>
      </c>
      <c r="BD1" t="s">
        <v>744</v>
      </c>
      <c r="BE1" s="9" t="s">
        <v>693</v>
      </c>
      <c r="BF1" s="23" t="s">
        <v>825</v>
      </c>
      <c r="BG1" s="23" t="s">
        <v>826</v>
      </c>
    </row>
    <row r="2" spans="1:59" ht="15" customHeight="1" x14ac:dyDescent="0.25">
      <c r="A2" s="9" t="s">
        <v>824</v>
      </c>
      <c r="B2" s="9">
        <v>1934</v>
      </c>
      <c r="C2" s="6">
        <v>45019</v>
      </c>
      <c r="D2" s="4" t="s">
        <v>127</v>
      </c>
      <c r="E2" s="10">
        <v>1</v>
      </c>
      <c r="F2" s="9">
        <v>1</v>
      </c>
      <c r="G2" s="9">
        <v>1</v>
      </c>
      <c r="H2" s="9">
        <v>0</v>
      </c>
      <c r="I2" s="9" t="s">
        <v>824</v>
      </c>
      <c r="J2" s="9">
        <v>1</v>
      </c>
      <c r="K2" s="9" t="s">
        <v>824</v>
      </c>
      <c r="L2" s="9" t="s">
        <v>824</v>
      </c>
      <c r="M2" s="9" t="s">
        <v>824</v>
      </c>
      <c r="N2" s="9" t="s">
        <v>824</v>
      </c>
      <c r="O2" s="9" t="s">
        <v>824</v>
      </c>
      <c r="P2" s="9" t="s">
        <v>824</v>
      </c>
      <c r="Q2" s="9" t="s">
        <v>824</v>
      </c>
      <c r="R2" s="9" t="s">
        <v>824</v>
      </c>
      <c r="S2" s="9" t="s">
        <v>824</v>
      </c>
      <c r="T2" s="9" t="s">
        <v>824</v>
      </c>
      <c r="U2" s="9" t="s">
        <v>824</v>
      </c>
      <c r="V2" s="9" t="s">
        <v>824</v>
      </c>
      <c r="W2" s="9" t="s">
        <v>824</v>
      </c>
      <c r="X2" s="9" t="s">
        <v>824</v>
      </c>
      <c r="Y2" s="9" t="s">
        <v>824</v>
      </c>
      <c r="Z2" s="9" t="s">
        <v>824</v>
      </c>
      <c r="AA2" s="9" t="s">
        <v>824</v>
      </c>
      <c r="AB2" s="9" t="s">
        <v>824</v>
      </c>
      <c r="AC2" s="9" t="s">
        <v>824</v>
      </c>
      <c r="AD2" s="9" t="s">
        <v>824</v>
      </c>
      <c r="AE2" s="9" t="s">
        <v>824</v>
      </c>
      <c r="AF2" s="9" t="s">
        <v>824</v>
      </c>
      <c r="AG2" s="9" t="s">
        <v>824</v>
      </c>
      <c r="AH2" s="9" t="s">
        <v>824</v>
      </c>
      <c r="AI2" s="9" t="s">
        <v>824</v>
      </c>
      <c r="AJ2" s="9" t="s">
        <v>824</v>
      </c>
      <c r="AK2" s="9" t="s">
        <v>824</v>
      </c>
      <c r="AL2" s="9" t="s">
        <v>824</v>
      </c>
      <c r="AM2" s="9" t="s">
        <v>824</v>
      </c>
      <c r="AN2" s="9" t="s">
        <v>824</v>
      </c>
      <c r="AO2" s="9" t="s">
        <v>824</v>
      </c>
      <c r="AP2" s="9" t="s">
        <v>824</v>
      </c>
      <c r="AQ2" s="9" t="s">
        <v>824</v>
      </c>
      <c r="AR2" s="9" t="s">
        <v>824</v>
      </c>
      <c r="AS2" s="9" t="s">
        <v>824</v>
      </c>
      <c r="AT2" s="9" t="s">
        <v>824</v>
      </c>
      <c r="AU2" s="9" t="s">
        <v>824</v>
      </c>
      <c r="AV2" s="9" t="s">
        <v>824</v>
      </c>
      <c r="AW2" s="9" t="s">
        <v>824</v>
      </c>
      <c r="AX2" s="9" t="s">
        <v>824</v>
      </c>
      <c r="AY2" s="9" t="s">
        <v>824</v>
      </c>
      <c r="AZ2" s="9" t="s">
        <v>824</v>
      </c>
      <c r="BA2" s="9" t="s">
        <v>824</v>
      </c>
      <c r="BB2" s="9" t="s">
        <v>824</v>
      </c>
      <c r="BC2" s="9" t="s">
        <v>824</v>
      </c>
      <c r="BD2" s="9" t="s">
        <v>824</v>
      </c>
      <c r="BE2" s="19" t="s">
        <v>181</v>
      </c>
      <c r="BF2" s="23">
        <v>4</v>
      </c>
      <c r="BG2" s="23">
        <v>3</v>
      </c>
    </row>
    <row r="3" spans="1:59" ht="15" customHeight="1" x14ac:dyDescent="0.25">
      <c r="A3" s="9" t="s">
        <v>824</v>
      </c>
      <c r="B3" s="9">
        <v>1934</v>
      </c>
      <c r="C3" s="6">
        <v>45019</v>
      </c>
      <c r="D3" s="4" t="s">
        <v>128</v>
      </c>
      <c r="E3" s="10">
        <v>1</v>
      </c>
      <c r="F3" s="9">
        <v>1</v>
      </c>
      <c r="G3" s="9" t="s">
        <v>824</v>
      </c>
      <c r="H3" s="9">
        <v>1</v>
      </c>
      <c r="I3" s="9" t="s">
        <v>824</v>
      </c>
      <c r="J3" s="9" t="s">
        <v>824</v>
      </c>
      <c r="K3" s="9" t="s">
        <v>824</v>
      </c>
      <c r="L3" s="9" t="s">
        <v>824</v>
      </c>
      <c r="M3" s="9" t="s">
        <v>824</v>
      </c>
      <c r="N3" s="9" t="s">
        <v>824</v>
      </c>
      <c r="O3" s="9" t="s">
        <v>824</v>
      </c>
      <c r="P3" s="9" t="s">
        <v>824</v>
      </c>
      <c r="Q3" s="9" t="s">
        <v>824</v>
      </c>
      <c r="R3" s="9" t="s">
        <v>824</v>
      </c>
      <c r="S3" s="9" t="s">
        <v>824</v>
      </c>
      <c r="T3" s="9" t="s">
        <v>824</v>
      </c>
      <c r="U3" s="9" t="s">
        <v>824</v>
      </c>
      <c r="V3" s="9" t="s">
        <v>824</v>
      </c>
      <c r="W3" s="9" t="s">
        <v>824</v>
      </c>
      <c r="X3" s="9" t="s">
        <v>824</v>
      </c>
      <c r="Y3" s="9" t="s">
        <v>824</v>
      </c>
      <c r="Z3" s="9" t="s">
        <v>824</v>
      </c>
      <c r="AA3" s="9" t="s">
        <v>824</v>
      </c>
      <c r="AB3" s="9" t="s">
        <v>824</v>
      </c>
      <c r="AC3" s="9" t="s">
        <v>824</v>
      </c>
      <c r="AD3" s="9" t="s">
        <v>824</v>
      </c>
      <c r="AE3" s="9" t="s">
        <v>824</v>
      </c>
      <c r="AF3" s="9" t="s">
        <v>824</v>
      </c>
      <c r="AG3" s="9" t="s">
        <v>824</v>
      </c>
      <c r="AH3" s="9" t="s">
        <v>824</v>
      </c>
      <c r="AI3" s="9" t="s">
        <v>824</v>
      </c>
      <c r="AJ3" s="9" t="s">
        <v>824</v>
      </c>
      <c r="AK3" s="9" t="s">
        <v>824</v>
      </c>
      <c r="AL3" s="9" t="s">
        <v>824</v>
      </c>
      <c r="AM3" s="9" t="s">
        <v>824</v>
      </c>
      <c r="AN3" s="9" t="s">
        <v>824</v>
      </c>
      <c r="AO3" s="9" t="s">
        <v>824</v>
      </c>
      <c r="AP3" s="9" t="s">
        <v>824</v>
      </c>
      <c r="AQ3" s="9" t="s">
        <v>824</v>
      </c>
      <c r="AR3" s="9" t="s">
        <v>824</v>
      </c>
      <c r="AS3" s="9" t="s">
        <v>824</v>
      </c>
      <c r="AT3" s="9" t="s">
        <v>824</v>
      </c>
      <c r="AU3" s="9" t="s">
        <v>824</v>
      </c>
      <c r="AV3" s="9" t="s">
        <v>824</v>
      </c>
      <c r="AW3" s="9" t="s">
        <v>824</v>
      </c>
      <c r="AX3" s="9" t="s">
        <v>824</v>
      </c>
      <c r="AY3" s="9" t="s">
        <v>824</v>
      </c>
      <c r="AZ3" s="9" t="s">
        <v>824</v>
      </c>
      <c r="BA3" s="9" t="s">
        <v>824</v>
      </c>
      <c r="BB3" s="9" t="s">
        <v>824</v>
      </c>
      <c r="BC3" s="9" t="s">
        <v>824</v>
      </c>
      <c r="BD3" s="9" t="s">
        <v>824</v>
      </c>
      <c r="BE3" s="19"/>
      <c r="BF3" s="23">
        <v>2</v>
      </c>
      <c r="BG3" s="23">
        <v>2</v>
      </c>
    </row>
    <row r="4" spans="1:59" ht="15" customHeight="1" x14ac:dyDescent="0.25">
      <c r="A4" s="9" t="s">
        <v>824</v>
      </c>
      <c r="B4" s="9">
        <v>1934</v>
      </c>
      <c r="C4" s="6">
        <v>45019</v>
      </c>
      <c r="D4" s="4" t="s">
        <v>129</v>
      </c>
      <c r="E4" s="10">
        <v>1</v>
      </c>
      <c r="F4" s="9">
        <v>1</v>
      </c>
      <c r="G4" s="9" t="s">
        <v>824</v>
      </c>
      <c r="H4" s="9">
        <v>1</v>
      </c>
      <c r="I4" s="9" t="s">
        <v>824</v>
      </c>
      <c r="J4" s="9" t="s">
        <v>824</v>
      </c>
      <c r="K4" s="9" t="s">
        <v>824</v>
      </c>
      <c r="L4" s="9" t="s">
        <v>824</v>
      </c>
      <c r="M4" s="9" t="s">
        <v>824</v>
      </c>
      <c r="N4" s="9" t="s">
        <v>824</v>
      </c>
      <c r="O4" s="9" t="s">
        <v>824</v>
      </c>
      <c r="P4" s="9" t="s">
        <v>824</v>
      </c>
      <c r="Q4" s="9" t="s">
        <v>824</v>
      </c>
      <c r="R4" s="9" t="s">
        <v>824</v>
      </c>
      <c r="S4" s="9" t="s">
        <v>824</v>
      </c>
      <c r="T4" s="9" t="s">
        <v>824</v>
      </c>
      <c r="U4" s="9" t="s">
        <v>824</v>
      </c>
      <c r="V4" s="9" t="s">
        <v>824</v>
      </c>
      <c r="W4" s="9" t="s">
        <v>824</v>
      </c>
      <c r="X4" s="9" t="s">
        <v>824</v>
      </c>
      <c r="Y4" s="9" t="s">
        <v>824</v>
      </c>
      <c r="Z4" s="9" t="s">
        <v>824</v>
      </c>
      <c r="AA4" s="9" t="s">
        <v>824</v>
      </c>
      <c r="AB4" s="9" t="s">
        <v>824</v>
      </c>
      <c r="AC4" s="9" t="s">
        <v>824</v>
      </c>
      <c r="AD4" s="9" t="s">
        <v>824</v>
      </c>
      <c r="AE4" s="9" t="s">
        <v>824</v>
      </c>
      <c r="AF4" s="9" t="s">
        <v>824</v>
      </c>
      <c r="AG4" s="9" t="s">
        <v>824</v>
      </c>
      <c r="AH4" s="9" t="s">
        <v>824</v>
      </c>
      <c r="AI4" s="9" t="s">
        <v>824</v>
      </c>
      <c r="AJ4" s="9" t="s">
        <v>824</v>
      </c>
      <c r="AK4" s="9" t="s">
        <v>824</v>
      </c>
      <c r="AL4" s="9" t="s">
        <v>824</v>
      </c>
      <c r="AM4" s="9" t="s">
        <v>824</v>
      </c>
      <c r="AN4" s="9" t="s">
        <v>824</v>
      </c>
      <c r="AO4" s="9" t="s">
        <v>824</v>
      </c>
      <c r="AP4" s="9" t="s">
        <v>824</v>
      </c>
      <c r="AQ4" s="9" t="s">
        <v>824</v>
      </c>
      <c r="AR4" s="9" t="s">
        <v>824</v>
      </c>
      <c r="AS4" s="9" t="s">
        <v>824</v>
      </c>
      <c r="AT4" s="9" t="s">
        <v>824</v>
      </c>
      <c r="AU4" s="9" t="s">
        <v>824</v>
      </c>
      <c r="AV4" s="9" t="s">
        <v>824</v>
      </c>
      <c r="AW4" s="9" t="s">
        <v>824</v>
      </c>
      <c r="AX4" s="9" t="s">
        <v>824</v>
      </c>
      <c r="AY4" s="9" t="s">
        <v>824</v>
      </c>
      <c r="AZ4" s="9" t="s">
        <v>824</v>
      </c>
      <c r="BA4" s="9" t="s">
        <v>824</v>
      </c>
      <c r="BB4" s="9" t="s">
        <v>824</v>
      </c>
      <c r="BC4" s="9" t="s">
        <v>824</v>
      </c>
      <c r="BD4" s="9" t="s">
        <v>824</v>
      </c>
      <c r="BE4" s="19"/>
      <c r="BF4" s="23">
        <v>2</v>
      </c>
      <c r="BG4" s="23">
        <v>2</v>
      </c>
    </row>
    <row r="5" spans="1:59" ht="15" customHeight="1" x14ac:dyDescent="0.25">
      <c r="A5" s="9" t="s">
        <v>824</v>
      </c>
      <c r="B5" s="9">
        <v>1934</v>
      </c>
      <c r="C5" s="6">
        <v>45020</v>
      </c>
      <c r="D5" s="4" t="s">
        <v>130</v>
      </c>
      <c r="E5" s="10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 t="s">
        <v>824</v>
      </c>
      <c r="L5" s="9" t="s">
        <v>824</v>
      </c>
      <c r="M5" s="9" t="s">
        <v>824</v>
      </c>
      <c r="N5" s="9" t="s">
        <v>824</v>
      </c>
      <c r="O5" s="9" t="s">
        <v>824</v>
      </c>
      <c r="P5" s="9" t="s">
        <v>824</v>
      </c>
      <c r="Q5" s="9" t="s">
        <v>824</v>
      </c>
      <c r="R5" s="9" t="s">
        <v>824</v>
      </c>
      <c r="S5" s="9" t="s">
        <v>824</v>
      </c>
      <c r="T5" s="9" t="s">
        <v>824</v>
      </c>
      <c r="U5" s="9" t="s">
        <v>824</v>
      </c>
      <c r="V5" s="9" t="s">
        <v>824</v>
      </c>
      <c r="W5" s="9" t="s">
        <v>824</v>
      </c>
      <c r="X5" s="9" t="s">
        <v>824</v>
      </c>
      <c r="Y5" s="9" t="s">
        <v>824</v>
      </c>
      <c r="Z5" s="9" t="s">
        <v>824</v>
      </c>
      <c r="AA5" s="9" t="s">
        <v>824</v>
      </c>
      <c r="AB5" s="9" t="s">
        <v>824</v>
      </c>
      <c r="AC5" s="9" t="s">
        <v>824</v>
      </c>
      <c r="AD5" s="9" t="s">
        <v>824</v>
      </c>
      <c r="AE5" s="9" t="s">
        <v>824</v>
      </c>
      <c r="AF5" s="9" t="s">
        <v>824</v>
      </c>
      <c r="AG5" s="9" t="s">
        <v>824</v>
      </c>
      <c r="AH5" s="9" t="s">
        <v>824</v>
      </c>
      <c r="AI5" s="9" t="s">
        <v>824</v>
      </c>
      <c r="AJ5" s="9" t="s">
        <v>824</v>
      </c>
      <c r="AK5" s="9" t="s">
        <v>824</v>
      </c>
      <c r="AL5" s="9" t="s">
        <v>824</v>
      </c>
      <c r="AM5" s="9" t="s">
        <v>824</v>
      </c>
      <c r="AN5" s="9" t="s">
        <v>824</v>
      </c>
      <c r="AO5" s="9" t="s">
        <v>824</v>
      </c>
      <c r="AP5" s="9" t="s">
        <v>824</v>
      </c>
      <c r="AQ5" s="9" t="s">
        <v>824</v>
      </c>
      <c r="AR5" s="9" t="s">
        <v>824</v>
      </c>
      <c r="AS5" s="9" t="s">
        <v>824</v>
      </c>
      <c r="AT5" s="9" t="s">
        <v>824</v>
      </c>
      <c r="AU5" s="9" t="s">
        <v>824</v>
      </c>
      <c r="AV5" s="9" t="s">
        <v>824</v>
      </c>
      <c r="AW5" s="9" t="s">
        <v>824</v>
      </c>
      <c r="AX5" s="9" t="s">
        <v>824</v>
      </c>
      <c r="AY5" s="9" t="s">
        <v>824</v>
      </c>
      <c r="AZ5" s="9" t="s">
        <v>824</v>
      </c>
      <c r="BA5" s="9" t="s">
        <v>824</v>
      </c>
      <c r="BB5" s="9" t="s">
        <v>824</v>
      </c>
      <c r="BC5" s="9" t="s">
        <v>824</v>
      </c>
      <c r="BD5" s="9" t="s">
        <v>824</v>
      </c>
      <c r="BE5" s="19"/>
      <c r="BF5" s="23">
        <v>5</v>
      </c>
      <c r="BG5" s="23">
        <v>5</v>
      </c>
    </row>
    <row r="6" spans="1:59" ht="15" customHeight="1" x14ac:dyDescent="0.25">
      <c r="A6" s="9" t="s">
        <v>824</v>
      </c>
      <c r="B6" s="9">
        <v>1934</v>
      </c>
      <c r="C6" s="6">
        <v>45020</v>
      </c>
      <c r="D6" s="4" t="s">
        <v>131</v>
      </c>
      <c r="E6" s="10">
        <v>1</v>
      </c>
      <c r="F6" s="9" t="s">
        <v>824</v>
      </c>
      <c r="G6" s="9">
        <v>1</v>
      </c>
      <c r="H6" s="9">
        <v>1</v>
      </c>
      <c r="I6" s="9">
        <v>1</v>
      </c>
      <c r="J6" s="9" t="s">
        <v>824</v>
      </c>
      <c r="K6" s="9" t="s">
        <v>824</v>
      </c>
      <c r="L6" s="9" t="s">
        <v>824</v>
      </c>
      <c r="M6" s="9" t="s">
        <v>824</v>
      </c>
      <c r="N6" s="9" t="s">
        <v>824</v>
      </c>
      <c r="O6" s="9" t="s">
        <v>824</v>
      </c>
      <c r="P6" s="9" t="s">
        <v>824</v>
      </c>
      <c r="Q6" s="9" t="s">
        <v>824</v>
      </c>
      <c r="R6" s="9" t="s">
        <v>824</v>
      </c>
      <c r="S6" s="9" t="s">
        <v>824</v>
      </c>
      <c r="T6" s="9" t="s">
        <v>824</v>
      </c>
      <c r="U6" s="9" t="s">
        <v>824</v>
      </c>
      <c r="V6" s="9" t="s">
        <v>824</v>
      </c>
      <c r="W6" s="9" t="s">
        <v>824</v>
      </c>
      <c r="X6" s="9" t="s">
        <v>824</v>
      </c>
      <c r="Y6" s="9" t="s">
        <v>824</v>
      </c>
      <c r="Z6" s="9" t="s">
        <v>824</v>
      </c>
      <c r="AA6" s="9" t="s">
        <v>824</v>
      </c>
      <c r="AB6" s="9" t="s">
        <v>824</v>
      </c>
      <c r="AC6" s="9" t="s">
        <v>824</v>
      </c>
      <c r="AD6" s="9" t="s">
        <v>824</v>
      </c>
      <c r="AE6" s="9" t="s">
        <v>824</v>
      </c>
      <c r="AF6" s="9" t="s">
        <v>824</v>
      </c>
      <c r="AG6" s="9" t="s">
        <v>824</v>
      </c>
      <c r="AH6" s="9" t="s">
        <v>824</v>
      </c>
      <c r="AI6" s="9" t="s">
        <v>824</v>
      </c>
      <c r="AJ6" s="9" t="s">
        <v>824</v>
      </c>
      <c r="AK6" s="9" t="s">
        <v>824</v>
      </c>
      <c r="AL6" s="9" t="s">
        <v>824</v>
      </c>
      <c r="AM6" s="9" t="s">
        <v>824</v>
      </c>
      <c r="AN6" s="9" t="s">
        <v>824</v>
      </c>
      <c r="AO6" s="9" t="s">
        <v>824</v>
      </c>
      <c r="AP6" s="9" t="s">
        <v>824</v>
      </c>
      <c r="AQ6" s="9" t="s">
        <v>824</v>
      </c>
      <c r="AR6" s="9" t="s">
        <v>824</v>
      </c>
      <c r="AS6" s="9" t="s">
        <v>824</v>
      </c>
      <c r="AT6" s="9" t="s">
        <v>824</v>
      </c>
      <c r="AU6" s="9" t="s">
        <v>824</v>
      </c>
      <c r="AV6" s="9" t="s">
        <v>824</v>
      </c>
      <c r="AW6" s="9" t="s">
        <v>824</v>
      </c>
      <c r="AX6" s="9" t="s">
        <v>824</v>
      </c>
      <c r="AY6" s="9" t="s">
        <v>824</v>
      </c>
      <c r="AZ6" s="9" t="s">
        <v>824</v>
      </c>
      <c r="BA6" s="9" t="s">
        <v>824</v>
      </c>
      <c r="BB6" s="9" t="s">
        <v>824</v>
      </c>
      <c r="BC6" s="9" t="s">
        <v>824</v>
      </c>
      <c r="BD6" s="9" t="s">
        <v>824</v>
      </c>
      <c r="BE6" s="19"/>
      <c r="BF6" s="23">
        <v>3</v>
      </c>
      <c r="BG6" s="23">
        <v>3</v>
      </c>
    </row>
    <row r="7" spans="1:59" ht="15" customHeight="1" x14ac:dyDescent="0.25">
      <c r="A7" s="9" t="s">
        <v>824</v>
      </c>
      <c r="B7" s="9">
        <v>1934</v>
      </c>
      <c r="C7" s="6">
        <v>45021</v>
      </c>
      <c r="D7" s="4" t="s">
        <v>132</v>
      </c>
      <c r="E7" s="10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 t="s">
        <v>824</v>
      </c>
      <c r="L7" s="9" t="s">
        <v>824</v>
      </c>
      <c r="M7" s="9" t="s">
        <v>824</v>
      </c>
      <c r="N7" s="9" t="s">
        <v>824</v>
      </c>
      <c r="O7" s="9" t="s">
        <v>824</v>
      </c>
      <c r="P7" s="9" t="s">
        <v>824</v>
      </c>
      <c r="Q7" s="9" t="s">
        <v>824</v>
      </c>
      <c r="R7" s="9" t="s">
        <v>824</v>
      </c>
      <c r="S7" s="9" t="s">
        <v>824</v>
      </c>
      <c r="T7" s="9" t="s">
        <v>824</v>
      </c>
      <c r="U7" s="9" t="s">
        <v>824</v>
      </c>
      <c r="V7" s="9" t="s">
        <v>824</v>
      </c>
      <c r="W7" s="9" t="s">
        <v>824</v>
      </c>
      <c r="X7" s="9" t="s">
        <v>824</v>
      </c>
      <c r="Y7" s="9" t="s">
        <v>824</v>
      </c>
      <c r="Z7" s="9" t="s">
        <v>824</v>
      </c>
      <c r="AA7" s="9" t="s">
        <v>824</v>
      </c>
      <c r="AB7" s="9" t="s">
        <v>824</v>
      </c>
      <c r="AC7" s="9" t="s">
        <v>824</v>
      </c>
      <c r="AD7" s="9" t="s">
        <v>824</v>
      </c>
      <c r="AE7" s="9" t="s">
        <v>824</v>
      </c>
      <c r="AF7" s="9" t="s">
        <v>824</v>
      </c>
      <c r="AG7" s="9" t="s">
        <v>824</v>
      </c>
      <c r="AH7" s="9" t="s">
        <v>824</v>
      </c>
      <c r="AI7" s="9" t="s">
        <v>824</v>
      </c>
      <c r="AJ7" s="9" t="s">
        <v>824</v>
      </c>
      <c r="AK7" s="9" t="s">
        <v>824</v>
      </c>
      <c r="AL7" s="9" t="s">
        <v>824</v>
      </c>
      <c r="AM7" s="9" t="s">
        <v>824</v>
      </c>
      <c r="AN7" s="9" t="s">
        <v>824</v>
      </c>
      <c r="AO7" s="9" t="s">
        <v>824</v>
      </c>
      <c r="AP7" s="9" t="s">
        <v>824</v>
      </c>
      <c r="AQ7" s="9" t="s">
        <v>824</v>
      </c>
      <c r="AR7" s="9" t="s">
        <v>824</v>
      </c>
      <c r="AS7" s="9" t="s">
        <v>824</v>
      </c>
      <c r="AT7" s="9" t="s">
        <v>824</v>
      </c>
      <c r="AU7" s="9" t="s">
        <v>824</v>
      </c>
      <c r="AV7" s="9" t="s">
        <v>824</v>
      </c>
      <c r="AW7" s="9" t="s">
        <v>824</v>
      </c>
      <c r="AX7" s="9" t="s">
        <v>824</v>
      </c>
      <c r="AY7" s="9" t="s">
        <v>824</v>
      </c>
      <c r="AZ7" s="9" t="s">
        <v>824</v>
      </c>
      <c r="BA7" s="9" t="s">
        <v>824</v>
      </c>
      <c r="BB7" s="9" t="s">
        <v>824</v>
      </c>
      <c r="BC7" s="9" t="s">
        <v>824</v>
      </c>
      <c r="BD7" s="9" t="s">
        <v>824</v>
      </c>
      <c r="BE7" s="19"/>
      <c r="BF7" s="23">
        <v>5</v>
      </c>
      <c r="BG7" s="23">
        <v>5</v>
      </c>
    </row>
    <row r="8" spans="1:59" ht="15" customHeight="1" x14ac:dyDescent="0.25">
      <c r="A8" s="9" t="s">
        <v>824</v>
      </c>
      <c r="B8" s="9">
        <v>1934</v>
      </c>
      <c r="C8" s="6">
        <v>45022</v>
      </c>
      <c r="D8" s="4" t="s">
        <v>133</v>
      </c>
      <c r="E8" s="10">
        <v>1</v>
      </c>
      <c r="F8" s="9" t="s">
        <v>824</v>
      </c>
      <c r="G8" s="9" t="s">
        <v>824</v>
      </c>
      <c r="H8" s="9" t="s">
        <v>824</v>
      </c>
      <c r="I8" s="9" t="s">
        <v>824</v>
      </c>
      <c r="J8" s="9" t="s">
        <v>824</v>
      </c>
      <c r="K8" s="9" t="s">
        <v>824</v>
      </c>
      <c r="L8" s="9" t="s">
        <v>824</v>
      </c>
      <c r="M8" s="9" t="s">
        <v>824</v>
      </c>
      <c r="N8" s="9" t="s">
        <v>824</v>
      </c>
      <c r="O8" s="9" t="s">
        <v>824</v>
      </c>
      <c r="P8" s="9" t="s">
        <v>824</v>
      </c>
      <c r="Q8" s="9" t="s">
        <v>824</v>
      </c>
      <c r="R8" s="9" t="s">
        <v>824</v>
      </c>
      <c r="S8" s="9" t="s">
        <v>824</v>
      </c>
      <c r="T8" s="9" t="s">
        <v>824</v>
      </c>
      <c r="U8" s="9" t="s">
        <v>824</v>
      </c>
      <c r="V8" s="9" t="s">
        <v>824</v>
      </c>
      <c r="W8" s="9" t="s">
        <v>824</v>
      </c>
      <c r="X8" s="9" t="s">
        <v>824</v>
      </c>
      <c r="Y8" s="9" t="s">
        <v>824</v>
      </c>
      <c r="Z8" s="9" t="s">
        <v>824</v>
      </c>
      <c r="AA8" s="9" t="s">
        <v>824</v>
      </c>
      <c r="AB8" s="9">
        <v>1</v>
      </c>
      <c r="AC8" s="9">
        <v>1</v>
      </c>
      <c r="AD8" s="9" t="s">
        <v>824</v>
      </c>
      <c r="AE8" s="9" t="s">
        <v>824</v>
      </c>
      <c r="AF8" s="9" t="s">
        <v>824</v>
      </c>
      <c r="AG8" s="9" t="s">
        <v>824</v>
      </c>
      <c r="AH8" s="9" t="s">
        <v>824</v>
      </c>
      <c r="AI8" s="9" t="s">
        <v>824</v>
      </c>
      <c r="AJ8" s="9" t="s">
        <v>824</v>
      </c>
      <c r="AK8" s="9" t="s">
        <v>824</v>
      </c>
      <c r="AL8" s="9" t="s">
        <v>824</v>
      </c>
      <c r="AM8" s="9" t="s">
        <v>824</v>
      </c>
      <c r="AN8" s="9" t="s">
        <v>824</v>
      </c>
      <c r="AO8" s="9" t="s">
        <v>824</v>
      </c>
      <c r="AP8" s="9" t="s">
        <v>824</v>
      </c>
      <c r="AQ8" s="9" t="s">
        <v>824</v>
      </c>
      <c r="AR8" s="9" t="s">
        <v>824</v>
      </c>
      <c r="AS8" s="9" t="s">
        <v>824</v>
      </c>
      <c r="AT8" s="9" t="s">
        <v>824</v>
      </c>
      <c r="AU8" s="9" t="s">
        <v>824</v>
      </c>
      <c r="AV8" s="9" t="s">
        <v>824</v>
      </c>
      <c r="AW8" s="9" t="s">
        <v>824</v>
      </c>
      <c r="AX8" s="9" t="s">
        <v>824</v>
      </c>
      <c r="AY8" s="9" t="s">
        <v>824</v>
      </c>
      <c r="AZ8" s="9" t="s">
        <v>824</v>
      </c>
      <c r="BA8" s="9" t="s">
        <v>824</v>
      </c>
      <c r="BB8" s="9" t="s">
        <v>824</v>
      </c>
      <c r="BC8" s="9" t="s">
        <v>824</v>
      </c>
      <c r="BD8" s="9" t="s">
        <v>824</v>
      </c>
      <c r="BE8" s="19"/>
      <c r="BF8" s="23">
        <v>2</v>
      </c>
      <c r="BG8" s="23">
        <v>2</v>
      </c>
    </row>
    <row r="9" spans="1:59" ht="15" customHeight="1" x14ac:dyDescent="0.25">
      <c r="A9" s="9" t="s">
        <v>824</v>
      </c>
      <c r="B9" s="9">
        <v>1934</v>
      </c>
      <c r="C9" s="6">
        <v>45022</v>
      </c>
      <c r="D9" s="4" t="s">
        <v>134</v>
      </c>
      <c r="E9" s="10">
        <v>1</v>
      </c>
      <c r="F9" s="9">
        <v>1</v>
      </c>
      <c r="G9" s="9">
        <v>1</v>
      </c>
      <c r="H9" s="9">
        <v>0</v>
      </c>
      <c r="I9" s="9" t="s">
        <v>824</v>
      </c>
      <c r="J9" s="9">
        <v>1</v>
      </c>
      <c r="K9" s="9" t="s">
        <v>824</v>
      </c>
      <c r="L9" s="9" t="s">
        <v>824</v>
      </c>
      <c r="M9" s="9" t="s">
        <v>824</v>
      </c>
      <c r="N9" s="9" t="s">
        <v>824</v>
      </c>
      <c r="O9" s="9" t="s">
        <v>824</v>
      </c>
      <c r="P9" s="9" t="s">
        <v>824</v>
      </c>
      <c r="Q9" s="9" t="s">
        <v>824</v>
      </c>
      <c r="R9" s="9" t="s">
        <v>824</v>
      </c>
      <c r="S9" s="9" t="s">
        <v>824</v>
      </c>
      <c r="T9" s="9" t="s">
        <v>824</v>
      </c>
      <c r="U9" s="9" t="s">
        <v>824</v>
      </c>
      <c r="V9" s="9" t="s">
        <v>824</v>
      </c>
      <c r="W9" s="9" t="s">
        <v>824</v>
      </c>
      <c r="X9" s="9" t="s">
        <v>824</v>
      </c>
      <c r="Y9" s="9" t="s">
        <v>824</v>
      </c>
      <c r="Z9" s="9" t="s">
        <v>824</v>
      </c>
      <c r="AA9" s="9" t="s">
        <v>824</v>
      </c>
      <c r="AB9" s="9" t="s">
        <v>824</v>
      </c>
      <c r="AC9" s="9" t="s">
        <v>824</v>
      </c>
      <c r="AD9" s="9" t="s">
        <v>824</v>
      </c>
      <c r="AE9" s="9" t="s">
        <v>824</v>
      </c>
      <c r="AF9" s="9" t="s">
        <v>824</v>
      </c>
      <c r="AG9" s="9" t="s">
        <v>824</v>
      </c>
      <c r="AH9" s="9" t="s">
        <v>824</v>
      </c>
      <c r="AI9" s="9" t="s">
        <v>824</v>
      </c>
      <c r="AJ9" s="9" t="s">
        <v>824</v>
      </c>
      <c r="AK9" s="9" t="s">
        <v>824</v>
      </c>
      <c r="AL9" s="9" t="s">
        <v>824</v>
      </c>
      <c r="AM9" s="9" t="s">
        <v>824</v>
      </c>
      <c r="AN9" s="9" t="s">
        <v>824</v>
      </c>
      <c r="AO9" s="9" t="s">
        <v>824</v>
      </c>
      <c r="AP9" s="9" t="s">
        <v>824</v>
      </c>
      <c r="AQ9" s="9" t="s">
        <v>824</v>
      </c>
      <c r="AR9" s="9" t="s">
        <v>824</v>
      </c>
      <c r="AS9" s="9" t="s">
        <v>824</v>
      </c>
      <c r="AT9" s="9" t="s">
        <v>824</v>
      </c>
      <c r="AU9" s="9" t="s">
        <v>824</v>
      </c>
      <c r="AV9" s="9" t="s">
        <v>824</v>
      </c>
      <c r="AW9" s="9" t="s">
        <v>824</v>
      </c>
      <c r="AX9" s="9" t="s">
        <v>824</v>
      </c>
      <c r="AY9" s="9" t="s">
        <v>824</v>
      </c>
      <c r="AZ9" s="9" t="s">
        <v>824</v>
      </c>
      <c r="BA9" s="9" t="s">
        <v>824</v>
      </c>
      <c r="BB9" s="9" t="s">
        <v>824</v>
      </c>
      <c r="BC9" s="9" t="s">
        <v>824</v>
      </c>
      <c r="BD9" s="9" t="s">
        <v>824</v>
      </c>
      <c r="BE9" s="19" t="s">
        <v>181</v>
      </c>
      <c r="BF9" s="23">
        <v>4</v>
      </c>
      <c r="BG9" s="23">
        <v>3</v>
      </c>
    </row>
    <row r="10" spans="1:59" ht="15" customHeight="1" x14ac:dyDescent="0.25">
      <c r="A10" s="9" t="s">
        <v>824</v>
      </c>
      <c r="B10" s="9">
        <v>1934</v>
      </c>
      <c r="C10" s="6">
        <v>45022</v>
      </c>
      <c r="D10" s="4" t="s">
        <v>135</v>
      </c>
      <c r="E10" s="10">
        <v>1</v>
      </c>
      <c r="F10" s="9">
        <v>1</v>
      </c>
      <c r="G10" s="9">
        <v>1</v>
      </c>
      <c r="H10" s="9">
        <v>0</v>
      </c>
      <c r="I10" s="9" t="s">
        <v>824</v>
      </c>
      <c r="J10" s="9">
        <v>1</v>
      </c>
      <c r="K10" s="9" t="s">
        <v>824</v>
      </c>
      <c r="L10" s="9" t="s">
        <v>824</v>
      </c>
      <c r="M10" s="9" t="s">
        <v>824</v>
      </c>
      <c r="N10" s="9" t="s">
        <v>824</v>
      </c>
      <c r="O10" s="9" t="s">
        <v>824</v>
      </c>
      <c r="P10" s="9" t="s">
        <v>824</v>
      </c>
      <c r="Q10" s="9" t="s">
        <v>824</v>
      </c>
      <c r="R10" s="9" t="s">
        <v>824</v>
      </c>
      <c r="S10" s="9" t="s">
        <v>824</v>
      </c>
      <c r="T10" s="9" t="s">
        <v>824</v>
      </c>
      <c r="U10" s="9" t="s">
        <v>824</v>
      </c>
      <c r="V10" s="9" t="s">
        <v>824</v>
      </c>
      <c r="W10" s="9" t="s">
        <v>824</v>
      </c>
      <c r="X10" s="9" t="s">
        <v>824</v>
      </c>
      <c r="Y10" s="9" t="s">
        <v>824</v>
      </c>
      <c r="Z10" s="9" t="s">
        <v>824</v>
      </c>
      <c r="AA10" s="9" t="s">
        <v>824</v>
      </c>
      <c r="AB10" s="9" t="s">
        <v>824</v>
      </c>
      <c r="AC10" s="9" t="s">
        <v>824</v>
      </c>
      <c r="AD10" s="9" t="s">
        <v>824</v>
      </c>
      <c r="AE10" s="9" t="s">
        <v>824</v>
      </c>
      <c r="AF10" s="9" t="s">
        <v>824</v>
      </c>
      <c r="AG10" s="9" t="s">
        <v>824</v>
      </c>
      <c r="AH10" s="9" t="s">
        <v>824</v>
      </c>
      <c r="AI10" s="9" t="s">
        <v>824</v>
      </c>
      <c r="AJ10" s="9" t="s">
        <v>824</v>
      </c>
      <c r="AK10" s="9" t="s">
        <v>824</v>
      </c>
      <c r="AL10" s="9" t="s">
        <v>824</v>
      </c>
      <c r="AM10" s="9" t="s">
        <v>824</v>
      </c>
      <c r="AN10" s="9" t="s">
        <v>824</v>
      </c>
      <c r="AO10" s="9" t="s">
        <v>824</v>
      </c>
      <c r="AP10" s="9" t="s">
        <v>824</v>
      </c>
      <c r="AQ10" s="9" t="s">
        <v>824</v>
      </c>
      <c r="AR10" s="9" t="s">
        <v>824</v>
      </c>
      <c r="AS10" s="9" t="s">
        <v>824</v>
      </c>
      <c r="AT10" s="9" t="s">
        <v>824</v>
      </c>
      <c r="AU10" s="9" t="s">
        <v>824</v>
      </c>
      <c r="AV10" s="9" t="s">
        <v>824</v>
      </c>
      <c r="AW10" s="9" t="s">
        <v>824</v>
      </c>
      <c r="AX10" s="9" t="s">
        <v>824</v>
      </c>
      <c r="AY10" s="9" t="s">
        <v>824</v>
      </c>
      <c r="AZ10" s="9" t="s">
        <v>824</v>
      </c>
      <c r="BA10" s="9" t="s">
        <v>824</v>
      </c>
      <c r="BB10" s="9" t="s">
        <v>824</v>
      </c>
      <c r="BC10" s="9" t="s">
        <v>824</v>
      </c>
      <c r="BD10" s="9" t="s">
        <v>824</v>
      </c>
      <c r="BE10" s="19" t="s">
        <v>181</v>
      </c>
      <c r="BF10" s="23">
        <v>4</v>
      </c>
      <c r="BG10" s="23">
        <v>3</v>
      </c>
    </row>
    <row r="11" spans="1:59" ht="15" customHeight="1" x14ac:dyDescent="0.25">
      <c r="A11" s="9" t="s">
        <v>824</v>
      </c>
      <c r="B11" s="9">
        <v>1934</v>
      </c>
      <c r="C11" s="6">
        <v>45022</v>
      </c>
      <c r="D11" s="4" t="s">
        <v>136</v>
      </c>
      <c r="E11" s="10">
        <v>1</v>
      </c>
      <c r="F11" s="9">
        <v>1</v>
      </c>
      <c r="G11" s="9">
        <v>0</v>
      </c>
      <c r="H11" s="9">
        <v>1</v>
      </c>
      <c r="I11" s="9">
        <v>1</v>
      </c>
      <c r="J11" s="9">
        <v>1</v>
      </c>
      <c r="K11" s="9" t="s">
        <v>824</v>
      </c>
      <c r="L11" s="9" t="s">
        <v>824</v>
      </c>
      <c r="M11" s="9" t="s">
        <v>824</v>
      </c>
      <c r="N11" s="9" t="s">
        <v>824</v>
      </c>
      <c r="O11" s="9" t="s">
        <v>824</v>
      </c>
      <c r="P11" s="9" t="s">
        <v>824</v>
      </c>
      <c r="Q11" s="9" t="s">
        <v>824</v>
      </c>
      <c r="R11" s="9" t="s">
        <v>824</v>
      </c>
      <c r="S11" s="9" t="s">
        <v>824</v>
      </c>
      <c r="T11" s="9" t="s">
        <v>824</v>
      </c>
      <c r="U11" s="9" t="s">
        <v>824</v>
      </c>
      <c r="V11" s="9" t="s">
        <v>824</v>
      </c>
      <c r="W11" s="9" t="s">
        <v>824</v>
      </c>
      <c r="X11" s="9" t="s">
        <v>824</v>
      </c>
      <c r="Y11" s="9" t="s">
        <v>824</v>
      </c>
      <c r="Z11" s="9" t="s">
        <v>824</v>
      </c>
      <c r="AA11" s="9" t="s">
        <v>824</v>
      </c>
      <c r="AB11" s="9" t="s">
        <v>824</v>
      </c>
      <c r="AC11" s="9" t="s">
        <v>824</v>
      </c>
      <c r="AD11" s="9" t="s">
        <v>824</v>
      </c>
      <c r="AE11" s="9" t="s">
        <v>824</v>
      </c>
      <c r="AF11" s="9" t="s">
        <v>824</v>
      </c>
      <c r="AG11" s="9" t="s">
        <v>824</v>
      </c>
      <c r="AH11" s="9" t="s">
        <v>824</v>
      </c>
      <c r="AI11" s="9" t="s">
        <v>824</v>
      </c>
      <c r="AJ11" s="9" t="s">
        <v>824</v>
      </c>
      <c r="AK11" s="9" t="s">
        <v>824</v>
      </c>
      <c r="AL11" s="9" t="s">
        <v>824</v>
      </c>
      <c r="AM11" s="9" t="s">
        <v>824</v>
      </c>
      <c r="AN11" s="9" t="s">
        <v>824</v>
      </c>
      <c r="AO11" s="9" t="s">
        <v>824</v>
      </c>
      <c r="AP11" s="9" t="s">
        <v>824</v>
      </c>
      <c r="AQ11" s="9" t="s">
        <v>824</v>
      </c>
      <c r="AR11" s="9" t="s">
        <v>824</v>
      </c>
      <c r="AS11" s="9" t="s">
        <v>824</v>
      </c>
      <c r="AT11" s="9" t="s">
        <v>824</v>
      </c>
      <c r="AU11" s="9" t="s">
        <v>824</v>
      </c>
      <c r="AV11" s="9" t="s">
        <v>824</v>
      </c>
      <c r="AW11" s="9" t="s">
        <v>824</v>
      </c>
      <c r="AX11" s="9" t="s">
        <v>824</v>
      </c>
      <c r="AY11" s="9" t="s">
        <v>824</v>
      </c>
      <c r="AZ11" s="9" t="s">
        <v>824</v>
      </c>
      <c r="BA11" s="9" t="s">
        <v>824</v>
      </c>
      <c r="BB11" s="9" t="s">
        <v>824</v>
      </c>
      <c r="BC11" s="9" t="s">
        <v>824</v>
      </c>
      <c r="BD11" s="9" t="s">
        <v>824</v>
      </c>
      <c r="BE11" s="19" t="s">
        <v>182</v>
      </c>
      <c r="BF11" s="23">
        <v>5</v>
      </c>
      <c r="BG11" s="23">
        <v>4</v>
      </c>
    </row>
    <row r="12" spans="1:59" ht="15" customHeight="1" x14ac:dyDescent="0.25">
      <c r="A12" s="9" t="s">
        <v>824</v>
      </c>
      <c r="B12" s="9">
        <v>1934</v>
      </c>
      <c r="C12" s="6">
        <v>45022</v>
      </c>
      <c r="D12" s="4" t="s">
        <v>137</v>
      </c>
      <c r="E12" s="10">
        <v>1</v>
      </c>
      <c r="F12" s="9">
        <v>1</v>
      </c>
      <c r="G12" s="9" t="s">
        <v>824</v>
      </c>
      <c r="H12" s="9" t="s">
        <v>824</v>
      </c>
      <c r="I12" s="9" t="s">
        <v>824</v>
      </c>
      <c r="J12" s="9">
        <v>1</v>
      </c>
      <c r="K12" s="9" t="s">
        <v>824</v>
      </c>
      <c r="L12" s="15" t="s">
        <v>824</v>
      </c>
      <c r="M12" s="9" t="s">
        <v>824</v>
      </c>
      <c r="N12" s="9" t="s">
        <v>824</v>
      </c>
      <c r="O12" s="9" t="s">
        <v>824</v>
      </c>
      <c r="P12" s="9" t="s">
        <v>824</v>
      </c>
      <c r="Q12" s="9" t="s">
        <v>824</v>
      </c>
      <c r="R12" s="9" t="s">
        <v>824</v>
      </c>
      <c r="S12" s="9" t="s">
        <v>824</v>
      </c>
      <c r="T12" s="9" t="s">
        <v>824</v>
      </c>
      <c r="U12" s="9" t="s">
        <v>824</v>
      </c>
      <c r="V12" s="9" t="s">
        <v>824</v>
      </c>
      <c r="W12" s="9" t="s">
        <v>824</v>
      </c>
      <c r="X12" s="9" t="s">
        <v>824</v>
      </c>
      <c r="Y12" s="9" t="s">
        <v>824</v>
      </c>
      <c r="Z12" s="9" t="s">
        <v>824</v>
      </c>
      <c r="AA12" s="9" t="s">
        <v>824</v>
      </c>
      <c r="AB12" s="9" t="s">
        <v>824</v>
      </c>
      <c r="AC12" s="9" t="s">
        <v>824</v>
      </c>
      <c r="AD12" s="9" t="s">
        <v>824</v>
      </c>
      <c r="AE12" s="9" t="s">
        <v>824</v>
      </c>
      <c r="AF12" s="9" t="s">
        <v>824</v>
      </c>
      <c r="AG12" s="9" t="s">
        <v>824</v>
      </c>
      <c r="AH12" s="9" t="s">
        <v>824</v>
      </c>
      <c r="AI12" s="9" t="s">
        <v>824</v>
      </c>
      <c r="AJ12" s="9" t="s">
        <v>824</v>
      </c>
      <c r="AK12" s="9" t="s">
        <v>824</v>
      </c>
      <c r="AL12" s="9" t="s">
        <v>824</v>
      </c>
      <c r="AM12" s="9" t="s">
        <v>824</v>
      </c>
      <c r="AN12" s="9" t="s">
        <v>824</v>
      </c>
      <c r="AO12" s="9" t="s">
        <v>824</v>
      </c>
      <c r="AP12" s="9" t="s">
        <v>824</v>
      </c>
      <c r="AQ12" s="9" t="s">
        <v>824</v>
      </c>
      <c r="AR12" s="9" t="s">
        <v>824</v>
      </c>
      <c r="AS12" s="9" t="s">
        <v>824</v>
      </c>
      <c r="AT12" s="9" t="s">
        <v>824</v>
      </c>
      <c r="AU12" s="9" t="s">
        <v>824</v>
      </c>
      <c r="AV12" s="9" t="s">
        <v>824</v>
      </c>
      <c r="AW12" s="9" t="s">
        <v>824</v>
      </c>
      <c r="AX12" s="9" t="s">
        <v>824</v>
      </c>
      <c r="AY12" s="9" t="s">
        <v>824</v>
      </c>
      <c r="AZ12" s="9" t="s">
        <v>824</v>
      </c>
      <c r="BA12" s="9" t="s">
        <v>824</v>
      </c>
      <c r="BB12" s="9" t="s">
        <v>824</v>
      </c>
      <c r="BC12" s="9" t="s">
        <v>824</v>
      </c>
      <c r="BD12" s="9" t="s">
        <v>824</v>
      </c>
      <c r="BE12" s="19"/>
      <c r="BF12" s="23">
        <v>2</v>
      </c>
      <c r="BG12" s="23">
        <v>2</v>
      </c>
    </row>
    <row r="13" spans="1:59" ht="15" customHeight="1" x14ac:dyDescent="0.25">
      <c r="A13" s="9" t="s">
        <v>824</v>
      </c>
      <c r="B13" s="9">
        <v>1934</v>
      </c>
      <c r="C13" s="6">
        <v>45022</v>
      </c>
      <c r="D13" s="4" t="s">
        <v>138</v>
      </c>
      <c r="E13" s="10">
        <v>1</v>
      </c>
      <c r="F13" s="9" t="s">
        <v>824</v>
      </c>
      <c r="G13" s="9">
        <v>1</v>
      </c>
      <c r="H13" s="9">
        <v>1</v>
      </c>
      <c r="I13" s="9">
        <v>1</v>
      </c>
      <c r="J13" s="9" t="s">
        <v>824</v>
      </c>
      <c r="K13" s="9" t="s">
        <v>824</v>
      </c>
      <c r="L13" s="15" t="s">
        <v>824</v>
      </c>
      <c r="M13" s="9" t="s">
        <v>824</v>
      </c>
      <c r="N13" s="9" t="s">
        <v>824</v>
      </c>
      <c r="O13" s="9" t="s">
        <v>824</v>
      </c>
      <c r="P13" s="9" t="s">
        <v>824</v>
      </c>
      <c r="Q13" s="9" t="s">
        <v>824</v>
      </c>
      <c r="R13" s="9" t="s">
        <v>824</v>
      </c>
      <c r="S13" s="9" t="s">
        <v>824</v>
      </c>
      <c r="T13" s="9" t="s">
        <v>824</v>
      </c>
      <c r="U13" s="9" t="s">
        <v>824</v>
      </c>
      <c r="V13" s="9" t="s">
        <v>824</v>
      </c>
      <c r="W13" s="9" t="s">
        <v>824</v>
      </c>
      <c r="X13" s="9" t="s">
        <v>824</v>
      </c>
      <c r="Y13" s="9" t="s">
        <v>824</v>
      </c>
      <c r="Z13" s="9" t="s">
        <v>824</v>
      </c>
      <c r="AA13" s="9" t="s">
        <v>824</v>
      </c>
      <c r="AB13" s="9" t="s">
        <v>824</v>
      </c>
      <c r="AC13" s="9" t="s">
        <v>824</v>
      </c>
      <c r="AD13" s="9" t="s">
        <v>824</v>
      </c>
      <c r="AE13" s="9" t="s">
        <v>824</v>
      </c>
      <c r="AF13" s="9" t="s">
        <v>824</v>
      </c>
      <c r="AG13" s="9" t="s">
        <v>824</v>
      </c>
      <c r="AH13" s="9" t="s">
        <v>824</v>
      </c>
      <c r="AI13" s="9" t="s">
        <v>824</v>
      </c>
      <c r="AJ13" s="9" t="s">
        <v>824</v>
      </c>
      <c r="AK13" s="9" t="s">
        <v>824</v>
      </c>
      <c r="AL13" s="9" t="s">
        <v>824</v>
      </c>
      <c r="AM13" s="9" t="s">
        <v>824</v>
      </c>
      <c r="AN13" s="9" t="s">
        <v>824</v>
      </c>
      <c r="AO13" s="9" t="s">
        <v>824</v>
      </c>
      <c r="AP13" s="9" t="s">
        <v>824</v>
      </c>
      <c r="AQ13" s="9" t="s">
        <v>824</v>
      </c>
      <c r="AR13" s="9" t="s">
        <v>824</v>
      </c>
      <c r="AS13" s="9" t="s">
        <v>824</v>
      </c>
      <c r="AT13" s="9" t="s">
        <v>824</v>
      </c>
      <c r="AU13" s="9" t="s">
        <v>824</v>
      </c>
      <c r="AV13" s="9" t="s">
        <v>824</v>
      </c>
      <c r="AW13" s="9" t="s">
        <v>824</v>
      </c>
      <c r="AX13" s="9" t="s">
        <v>824</v>
      </c>
      <c r="AY13" s="9" t="s">
        <v>824</v>
      </c>
      <c r="AZ13" s="9" t="s">
        <v>824</v>
      </c>
      <c r="BA13" s="9" t="s">
        <v>824</v>
      </c>
      <c r="BB13" s="9" t="s">
        <v>824</v>
      </c>
      <c r="BC13" s="9" t="s">
        <v>824</v>
      </c>
      <c r="BD13" s="9" t="s">
        <v>824</v>
      </c>
      <c r="BE13" s="19"/>
      <c r="BF13" s="23">
        <v>3</v>
      </c>
      <c r="BG13" s="23">
        <v>3</v>
      </c>
    </row>
    <row r="14" spans="1:59" ht="15" customHeight="1" x14ac:dyDescent="0.25">
      <c r="A14" s="9" t="s">
        <v>824</v>
      </c>
      <c r="B14" s="9">
        <v>1934</v>
      </c>
      <c r="C14" s="6">
        <v>45023</v>
      </c>
      <c r="D14" s="4" t="s">
        <v>139</v>
      </c>
      <c r="E14" s="10">
        <v>1</v>
      </c>
      <c r="F14" s="9" t="s">
        <v>824</v>
      </c>
      <c r="G14" s="9" t="s">
        <v>824</v>
      </c>
      <c r="H14" s="9" t="s">
        <v>824</v>
      </c>
      <c r="I14" s="9" t="s">
        <v>824</v>
      </c>
      <c r="J14" s="9" t="s">
        <v>824</v>
      </c>
      <c r="K14" s="9" t="s">
        <v>824</v>
      </c>
      <c r="L14" s="15" t="s">
        <v>824</v>
      </c>
      <c r="M14" s="9" t="s">
        <v>824</v>
      </c>
      <c r="N14" s="9" t="s">
        <v>824</v>
      </c>
      <c r="O14" s="9">
        <v>1</v>
      </c>
      <c r="P14" s="9">
        <v>1</v>
      </c>
      <c r="Q14" s="9" t="s">
        <v>824</v>
      </c>
      <c r="R14" s="9" t="s">
        <v>824</v>
      </c>
      <c r="S14" s="9" t="s">
        <v>824</v>
      </c>
      <c r="T14" s="9" t="s">
        <v>824</v>
      </c>
      <c r="U14" s="9" t="s">
        <v>824</v>
      </c>
      <c r="V14" s="9" t="s">
        <v>824</v>
      </c>
      <c r="W14" s="9" t="s">
        <v>824</v>
      </c>
      <c r="X14" s="9" t="s">
        <v>824</v>
      </c>
      <c r="Y14" s="9" t="s">
        <v>824</v>
      </c>
      <c r="Z14" s="9" t="s">
        <v>824</v>
      </c>
      <c r="AA14" s="9" t="s">
        <v>824</v>
      </c>
      <c r="AB14" s="9" t="s">
        <v>824</v>
      </c>
      <c r="AC14" s="9" t="s">
        <v>824</v>
      </c>
      <c r="AD14" s="9" t="s">
        <v>824</v>
      </c>
      <c r="AE14" s="9" t="s">
        <v>824</v>
      </c>
      <c r="AF14" s="9" t="s">
        <v>824</v>
      </c>
      <c r="AG14" s="9" t="s">
        <v>824</v>
      </c>
      <c r="AH14" s="9" t="s">
        <v>824</v>
      </c>
      <c r="AI14" s="9" t="s">
        <v>824</v>
      </c>
      <c r="AJ14" s="9" t="s">
        <v>824</v>
      </c>
      <c r="AK14" s="9" t="s">
        <v>824</v>
      </c>
      <c r="AL14" s="9" t="s">
        <v>824</v>
      </c>
      <c r="AM14" s="9" t="s">
        <v>824</v>
      </c>
      <c r="AN14" s="9" t="s">
        <v>824</v>
      </c>
      <c r="AO14" s="9" t="s">
        <v>824</v>
      </c>
      <c r="AP14" s="9" t="s">
        <v>824</v>
      </c>
      <c r="AQ14" s="9" t="s">
        <v>824</v>
      </c>
      <c r="AR14" s="9" t="s">
        <v>824</v>
      </c>
      <c r="AS14" s="9" t="s">
        <v>824</v>
      </c>
      <c r="AT14" s="9" t="s">
        <v>824</v>
      </c>
      <c r="AU14" s="9" t="s">
        <v>824</v>
      </c>
      <c r="AV14" s="9" t="s">
        <v>824</v>
      </c>
      <c r="AW14" s="9" t="s">
        <v>824</v>
      </c>
      <c r="AX14" s="9" t="s">
        <v>824</v>
      </c>
      <c r="AY14" s="9" t="s">
        <v>824</v>
      </c>
      <c r="AZ14" s="9" t="s">
        <v>824</v>
      </c>
      <c r="BA14" s="9" t="s">
        <v>824</v>
      </c>
      <c r="BB14" s="9" t="s">
        <v>824</v>
      </c>
      <c r="BC14" s="9" t="s">
        <v>824</v>
      </c>
      <c r="BD14" s="9" t="s">
        <v>824</v>
      </c>
      <c r="BE14" s="19"/>
      <c r="BF14" s="23">
        <v>2</v>
      </c>
      <c r="BG14" s="23">
        <v>2</v>
      </c>
    </row>
    <row r="15" spans="1:59" ht="15" customHeight="1" x14ac:dyDescent="0.25">
      <c r="A15" s="9" t="s">
        <v>824</v>
      </c>
      <c r="B15" s="9">
        <v>1934</v>
      </c>
      <c r="C15" s="6">
        <v>45023</v>
      </c>
      <c r="D15" s="4" t="s">
        <v>140</v>
      </c>
      <c r="E15" s="10">
        <v>1</v>
      </c>
      <c r="F15" s="9" t="s">
        <v>824</v>
      </c>
      <c r="G15" s="9" t="s">
        <v>824</v>
      </c>
      <c r="H15" s="9" t="s">
        <v>824</v>
      </c>
      <c r="I15" s="9" t="s">
        <v>824</v>
      </c>
      <c r="J15" s="9" t="s">
        <v>824</v>
      </c>
      <c r="K15" s="9" t="s">
        <v>824</v>
      </c>
      <c r="L15" s="15" t="s">
        <v>824</v>
      </c>
      <c r="M15" s="9" t="s">
        <v>824</v>
      </c>
      <c r="N15" s="9">
        <v>1</v>
      </c>
      <c r="O15" s="9">
        <v>1</v>
      </c>
      <c r="P15" s="9">
        <v>0</v>
      </c>
      <c r="Q15" s="9" t="s">
        <v>824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 t="s">
        <v>824</v>
      </c>
      <c r="X15" s="9" t="s">
        <v>824</v>
      </c>
      <c r="Y15" s="9" t="s">
        <v>824</v>
      </c>
      <c r="Z15" s="9" t="s">
        <v>824</v>
      </c>
      <c r="AA15" s="9" t="s">
        <v>824</v>
      </c>
      <c r="AB15" s="9" t="s">
        <v>824</v>
      </c>
      <c r="AC15" s="9" t="s">
        <v>824</v>
      </c>
      <c r="AD15" s="9" t="s">
        <v>824</v>
      </c>
      <c r="AE15" s="9" t="s">
        <v>824</v>
      </c>
      <c r="AF15" s="9" t="s">
        <v>824</v>
      </c>
      <c r="AG15" s="9" t="s">
        <v>824</v>
      </c>
      <c r="AH15" s="9" t="s">
        <v>824</v>
      </c>
      <c r="AI15" s="9" t="s">
        <v>824</v>
      </c>
      <c r="AJ15" s="9" t="s">
        <v>824</v>
      </c>
      <c r="AK15" s="9" t="s">
        <v>824</v>
      </c>
      <c r="AL15" s="9" t="s">
        <v>824</v>
      </c>
      <c r="AM15" s="9" t="s">
        <v>824</v>
      </c>
      <c r="AN15" s="9" t="s">
        <v>824</v>
      </c>
      <c r="AO15" s="9" t="s">
        <v>824</v>
      </c>
      <c r="AP15" s="9" t="s">
        <v>824</v>
      </c>
      <c r="AQ15" s="9" t="s">
        <v>824</v>
      </c>
      <c r="AR15" s="9" t="s">
        <v>824</v>
      </c>
      <c r="AS15" s="9" t="s">
        <v>824</v>
      </c>
      <c r="AT15" s="9" t="s">
        <v>824</v>
      </c>
      <c r="AU15" s="9" t="s">
        <v>824</v>
      </c>
      <c r="AV15" s="9" t="s">
        <v>824</v>
      </c>
      <c r="AW15" s="9" t="s">
        <v>824</v>
      </c>
      <c r="AX15" s="9" t="s">
        <v>824</v>
      </c>
      <c r="AY15" s="9" t="s">
        <v>824</v>
      </c>
      <c r="AZ15" s="9" t="s">
        <v>824</v>
      </c>
      <c r="BA15" s="9" t="s">
        <v>824</v>
      </c>
      <c r="BB15" s="9" t="s">
        <v>824</v>
      </c>
      <c r="BC15" s="9" t="s">
        <v>824</v>
      </c>
      <c r="BD15" s="9" t="s">
        <v>824</v>
      </c>
      <c r="BE15" s="19" t="s">
        <v>183</v>
      </c>
      <c r="BF15" s="23">
        <v>8</v>
      </c>
      <c r="BG15" s="23">
        <v>7</v>
      </c>
    </row>
    <row r="16" spans="1:59" ht="15" customHeight="1" x14ac:dyDescent="0.25">
      <c r="A16" s="9" t="s">
        <v>824</v>
      </c>
      <c r="B16" s="9">
        <v>1934</v>
      </c>
      <c r="C16" s="6">
        <v>45023</v>
      </c>
      <c r="D16" s="4" t="s">
        <v>141</v>
      </c>
      <c r="E16" s="10">
        <v>1</v>
      </c>
      <c r="F16" s="9">
        <v>1</v>
      </c>
      <c r="G16" s="9" t="s">
        <v>824</v>
      </c>
      <c r="H16" s="9">
        <v>1</v>
      </c>
      <c r="I16" s="9" t="s">
        <v>824</v>
      </c>
      <c r="J16" s="9" t="s">
        <v>824</v>
      </c>
      <c r="K16" s="9" t="s">
        <v>824</v>
      </c>
      <c r="L16" s="15" t="s">
        <v>824</v>
      </c>
      <c r="M16" s="9" t="s">
        <v>824</v>
      </c>
      <c r="N16" s="9" t="s">
        <v>824</v>
      </c>
      <c r="O16" s="9" t="s">
        <v>824</v>
      </c>
      <c r="P16" s="9" t="s">
        <v>824</v>
      </c>
      <c r="Q16" s="9" t="s">
        <v>824</v>
      </c>
      <c r="R16" s="9" t="s">
        <v>824</v>
      </c>
      <c r="S16" s="9" t="s">
        <v>824</v>
      </c>
      <c r="T16" s="9" t="s">
        <v>824</v>
      </c>
      <c r="U16" s="9" t="s">
        <v>824</v>
      </c>
      <c r="V16" s="9" t="s">
        <v>824</v>
      </c>
      <c r="W16" s="9" t="s">
        <v>824</v>
      </c>
      <c r="X16" s="9" t="s">
        <v>824</v>
      </c>
      <c r="Y16" s="9" t="s">
        <v>824</v>
      </c>
      <c r="Z16" s="9" t="s">
        <v>824</v>
      </c>
      <c r="AA16" s="9" t="s">
        <v>824</v>
      </c>
      <c r="AB16" s="9" t="s">
        <v>824</v>
      </c>
      <c r="AC16" s="9" t="s">
        <v>824</v>
      </c>
      <c r="AD16" s="9" t="s">
        <v>824</v>
      </c>
      <c r="AE16" s="9" t="s">
        <v>824</v>
      </c>
      <c r="AF16" s="9" t="s">
        <v>824</v>
      </c>
      <c r="AG16" s="9" t="s">
        <v>824</v>
      </c>
      <c r="AH16" s="9" t="s">
        <v>824</v>
      </c>
      <c r="AI16" s="9" t="s">
        <v>824</v>
      </c>
      <c r="AJ16" s="9" t="s">
        <v>824</v>
      </c>
      <c r="AK16" s="9" t="s">
        <v>824</v>
      </c>
      <c r="AL16" s="9" t="s">
        <v>824</v>
      </c>
      <c r="AM16" s="9" t="s">
        <v>824</v>
      </c>
      <c r="AN16" s="9" t="s">
        <v>824</v>
      </c>
      <c r="AO16" s="9" t="s">
        <v>824</v>
      </c>
      <c r="AP16" s="9" t="s">
        <v>824</v>
      </c>
      <c r="AQ16" s="9" t="s">
        <v>824</v>
      </c>
      <c r="AR16" s="9" t="s">
        <v>824</v>
      </c>
      <c r="AS16" s="9" t="s">
        <v>824</v>
      </c>
      <c r="AT16" s="9" t="s">
        <v>824</v>
      </c>
      <c r="AU16" s="9" t="s">
        <v>824</v>
      </c>
      <c r="AV16" s="9" t="s">
        <v>824</v>
      </c>
      <c r="AW16" s="9" t="s">
        <v>824</v>
      </c>
      <c r="AX16" s="9" t="s">
        <v>824</v>
      </c>
      <c r="AY16" s="9" t="s">
        <v>824</v>
      </c>
      <c r="AZ16" s="9" t="s">
        <v>824</v>
      </c>
      <c r="BA16" s="9" t="s">
        <v>824</v>
      </c>
      <c r="BB16" s="9" t="s">
        <v>824</v>
      </c>
      <c r="BC16" s="9" t="s">
        <v>824</v>
      </c>
      <c r="BD16" s="9" t="s">
        <v>824</v>
      </c>
      <c r="BE16" s="19"/>
      <c r="BF16" s="23">
        <v>2</v>
      </c>
      <c r="BG16" s="23">
        <v>2</v>
      </c>
    </row>
    <row r="17" spans="1:59" ht="15" customHeight="1" x14ac:dyDescent="0.25">
      <c r="A17" s="9" t="s">
        <v>824</v>
      </c>
      <c r="B17" s="9">
        <v>1934</v>
      </c>
      <c r="C17" s="6">
        <v>45023</v>
      </c>
      <c r="D17" s="4" t="s">
        <v>142</v>
      </c>
      <c r="E17" s="10">
        <v>1</v>
      </c>
      <c r="F17" s="9" t="s">
        <v>824</v>
      </c>
      <c r="G17" s="9" t="s">
        <v>824</v>
      </c>
      <c r="H17" s="9" t="s">
        <v>824</v>
      </c>
      <c r="I17" s="9" t="s">
        <v>824</v>
      </c>
      <c r="J17" s="9" t="s">
        <v>824</v>
      </c>
      <c r="K17" s="9" t="s">
        <v>824</v>
      </c>
      <c r="L17" s="15" t="s">
        <v>824</v>
      </c>
      <c r="M17" s="9" t="s">
        <v>824</v>
      </c>
      <c r="N17" s="9">
        <v>1</v>
      </c>
      <c r="O17" s="9">
        <v>1</v>
      </c>
      <c r="P17" s="9">
        <v>1</v>
      </c>
      <c r="Q17" s="9" t="s">
        <v>824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 t="s">
        <v>824</v>
      </c>
      <c r="X17" s="9" t="s">
        <v>824</v>
      </c>
      <c r="Y17" s="9" t="s">
        <v>824</v>
      </c>
      <c r="Z17" s="9" t="s">
        <v>824</v>
      </c>
      <c r="AA17" s="9" t="s">
        <v>824</v>
      </c>
      <c r="AB17" s="9" t="s">
        <v>824</v>
      </c>
      <c r="AC17" s="9" t="s">
        <v>824</v>
      </c>
      <c r="AD17" s="9" t="s">
        <v>824</v>
      </c>
      <c r="AE17" s="9" t="s">
        <v>824</v>
      </c>
      <c r="AF17" s="9" t="s">
        <v>824</v>
      </c>
      <c r="AG17" s="9" t="s">
        <v>824</v>
      </c>
      <c r="AH17" s="9" t="s">
        <v>824</v>
      </c>
      <c r="AI17" s="9" t="s">
        <v>824</v>
      </c>
      <c r="AJ17" s="9" t="s">
        <v>824</v>
      </c>
      <c r="AK17" s="9" t="s">
        <v>824</v>
      </c>
      <c r="AL17" s="9" t="s">
        <v>824</v>
      </c>
      <c r="AM17" s="9" t="s">
        <v>824</v>
      </c>
      <c r="AN17" s="9" t="s">
        <v>824</v>
      </c>
      <c r="AO17" s="9" t="s">
        <v>824</v>
      </c>
      <c r="AP17" s="9" t="s">
        <v>824</v>
      </c>
      <c r="AQ17" s="9" t="s">
        <v>824</v>
      </c>
      <c r="AR17" s="9" t="s">
        <v>824</v>
      </c>
      <c r="AS17" s="9" t="s">
        <v>824</v>
      </c>
      <c r="AT17" s="9" t="s">
        <v>824</v>
      </c>
      <c r="AU17" s="9" t="s">
        <v>824</v>
      </c>
      <c r="AV17" s="9" t="s">
        <v>824</v>
      </c>
      <c r="AW17" s="9" t="s">
        <v>824</v>
      </c>
      <c r="AX17" s="9" t="s">
        <v>824</v>
      </c>
      <c r="AY17" s="9" t="s">
        <v>824</v>
      </c>
      <c r="AZ17" s="9" t="s">
        <v>824</v>
      </c>
      <c r="BA17" s="9" t="s">
        <v>824</v>
      </c>
      <c r="BB17" s="9" t="s">
        <v>824</v>
      </c>
      <c r="BC17" s="9" t="s">
        <v>824</v>
      </c>
      <c r="BD17" s="9" t="s">
        <v>824</v>
      </c>
      <c r="BE17" s="19"/>
      <c r="BF17" s="23">
        <v>8</v>
      </c>
      <c r="BG17" s="23">
        <v>8</v>
      </c>
    </row>
    <row r="18" spans="1:59" ht="15" customHeight="1" x14ac:dyDescent="0.25">
      <c r="A18" s="9" t="s">
        <v>824</v>
      </c>
      <c r="B18" s="9">
        <v>1934</v>
      </c>
      <c r="C18" s="6">
        <v>45027</v>
      </c>
      <c r="D18" s="4" t="s">
        <v>143</v>
      </c>
      <c r="E18" s="10">
        <v>1</v>
      </c>
      <c r="F18" s="9">
        <v>1</v>
      </c>
      <c r="G18" s="9" t="s">
        <v>824</v>
      </c>
      <c r="H18" s="9">
        <v>1</v>
      </c>
      <c r="I18" s="9" t="s">
        <v>824</v>
      </c>
      <c r="J18" s="9" t="s">
        <v>824</v>
      </c>
      <c r="K18" s="9" t="s">
        <v>824</v>
      </c>
      <c r="L18" s="15" t="s">
        <v>824</v>
      </c>
      <c r="M18" s="9" t="s">
        <v>824</v>
      </c>
      <c r="N18" s="9" t="s">
        <v>824</v>
      </c>
      <c r="O18" s="9" t="s">
        <v>824</v>
      </c>
      <c r="P18" s="9" t="s">
        <v>824</v>
      </c>
      <c r="Q18" s="9" t="s">
        <v>824</v>
      </c>
      <c r="R18" s="9" t="s">
        <v>824</v>
      </c>
      <c r="S18" s="9" t="s">
        <v>824</v>
      </c>
      <c r="T18" s="9" t="s">
        <v>824</v>
      </c>
      <c r="U18" s="9" t="s">
        <v>824</v>
      </c>
      <c r="V18" s="9" t="s">
        <v>824</v>
      </c>
      <c r="W18" s="9" t="s">
        <v>824</v>
      </c>
      <c r="X18" s="9" t="s">
        <v>824</v>
      </c>
      <c r="Y18" s="9" t="s">
        <v>824</v>
      </c>
      <c r="Z18" s="9" t="s">
        <v>824</v>
      </c>
      <c r="AA18" s="9" t="s">
        <v>824</v>
      </c>
      <c r="AB18" s="9" t="s">
        <v>824</v>
      </c>
      <c r="AC18" s="9" t="s">
        <v>824</v>
      </c>
      <c r="AD18" s="9" t="s">
        <v>824</v>
      </c>
      <c r="AE18" s="9" t="s">
        <v>824</v>
      </c>
      <c r="AF18" s="9" t="s">
        <v>824</v>
      </c>
      <c r="AG18" s="9" t="s">
        <v>824</v>
      </c>
      <c r="AH18" s="9" t="s">
        <v>824</v>
      </c>
      <c r="AI18" s="9" t="s">
        <v>824</v>
      </c>
      <c r="AJ18" s="9" t="s">
        <v>824</v>
      </c>
      <c r="AK18" s="9" t="s">
        <v>824</v>
      </c>
      <c r="AL18" s="9" t="s">
        <v>824</v>
      </c>
      <c r="AM18" s="9" t="s">
        <v>824</v>
      </c>
      <c r="AN18" s="9" t="s">
        <v>824</v>
      </c>
      <c r="AO18" s="9" t="s">
        <v>824</v>
      </c>
      <c r="AP18" s="9" t="s">
        <v>824</v>
      </c>
      <c r="AQ18" s="9" t="s">
        <v>824</v>
      </c>
      <c r="AR18" s="9" t="s">
        <v>824</v>
      </c>
      <c r="AS18" s="9" t="s">
        <v>824</v>
      </c>
      <c r="AT18" s="9" t="s">
        <v>824</v>
      </c>
      <c r="AU18" s="9" t="s">
        <v>824</v>
      </c>
      <c r="AV18" s="9" t="s">
        <v>824</v>
      </c>
      <c r="AW18" s="9" t="s">
        <v>824</v>
      </c>
      <c r="AX18" s="9" t="s">
        <v>824</v>
      </c>
      <c r="AY18" s="9" t="s">
        <v>824</v>
      </c>
      <c r="AZ18" s="9" t="s">
        <v>824</v>
      </c>
      <c r="BA18" s="9" t="s">
        <v>824</v>
      </c>
      <c r="BB18" s="9" t="s">
        <v>824</v>
      </c>
      <c r="BC18" s="9" t="s">
        <v>824</v>
      </c>
      <c r="BD18" s="9" t="s">
        <v>824</v>
      </c>
      <c r="BE18" s="19"/>
      <c r="BF18" s="23">
        <v>2</v>
      </c>
      <c r="BG18" s="23">
        <v>2</v>
      </c>
    </row>
    <row r="19" spans="1:59" ht="15" customHeight="1" x14ac:dyDescent="0.25">
      <c r="A19" s="9" t="s">
        <v>824</v>
      </c>
      <c r="B19" s="9">
        <v>1934</v>
      </c>
      <c r="C19" s="6">
        <v>45028</v>
      </c>
      <c r="D19" s="5" t="s">
        <v>144</v>
      </c>
      <c r="E19" s="10">
        <v>1</v>
      </c>
      <c r="F19" s="9" t="s">
        <v>824</v>
      </c>
      <c r="G19" s="9" t="s">
        <v>824</v>
      </c>
      <c r="H19" s="9" t="s">
        <v>824</v>
      </c>
      <c r="I19" s="9" t="s">
        <v>824</v>
      </c>
      <c r="J19" s="9" t="s">
        <v>824</v>
      </c>
      <c r="K19" s="9" t="s">
        <v>824</v>
      </c>
      <c r="L19" s="15" t="s">
        <v>824</v>
      </c>
      <c r="M19" s="9" t="s">
        <v>824</v>
      </c>
      <c r="N19" s="9">
        <v>1</v>
      </c>
      <c r="O19" s="9">
        <v>1</v>
      </c>
      <c r="P19" s="9">
        <v>1</v>
      </c>
      <c r="Q19" s="9" t="s">
        <v>824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 t="s">
        <v>824</v>
      </c>
      <c r="X19" s="9" t="s">
        <v>824</v>
      </c>
      <c r="Y19" s="9" t="s">
        <v>824</v>
      </c>
      <c r="Z19" s="9" t="s">
        <v>824</v>
      </c>
      <c r="AA19" s="9" t="s">
        <v>824</v>
      </c>
      <c r="AB19" s="9" t="s">
        <v>824</v>
      </c>
      <c r="AC19" s="9" t="s">
        <v>824</v>
      </c>
      <c r="AD19" s="9" t="s">
        <v>824</v>
      </c>
      <c r="AE19" s="9" t="s">
        <v>824</v>
      </c>
      <c r="AF19" s="9" t="s">
        <v>824</v>
      </c>
      <c r="AG19" s="9" t="s">
        <v>824</v>
      </c>
      <c r="AH19" s="9" t="s">
        <v>824</v>
      </c>
      <c r="AI19" s="9" t="s">
        <v>824</v>
      </c>
      <c r="AJ19" s="9" t="s">
        <v>824</v>
      </c>
      <c r="AK19" s="9" t="s">
        <v>824</v>
      </c>
      <c r="AL19" s="9" t="s">
        <v>824</v>
      </c>
      <c r="AM19" s="9" t="s">
        <v>824</v>
      </c>
      <c r="AN19" s="9" t="s">
        <v>824</v>
      </c>
      <c r="AO19" s="9" t="s">
        <v>824</v>
      </c>
      <c r="AP19" s="9" t="s">
        <v>824</v>
      </c>
      <c r="AQ19" s="9" t="s">
        <v>824</v>
      </c>
      <c r="AR19" s="9" t="s">
        <v>824</v>
      </c>
      <c r="AS19" s="9" t="s">
        <v>824</v>
      </c>
      <c r="AT19" s="9" t="s">
        <v>824</v>
      </c>
      <c r="AU19" s="9" t="s">
        <v>824</v>
      </c>
      <c r="AV19" s="9" t="s">
        <v>824</v>
      </c>
      <c r="AW19" s="9" t="s">
        <v>824</v>
      </c>
      <c r="AX19" s="9" t="s">
        <v>824</v>
      </c>
      <c r="AY19" s="9" t="s">
        <v>824</v>
      </c>
      <c r="AZ19" s="9" t="s">
        <v>824</v>
      </c>
      <c r="BA19" s="9" t="s">
        <v>824</v>
      </c>
      <c r="BB19" s="9" t="s">
        <v>824</v>
      </c>
      <c r="BC19" s="9" t="s">
        <v>824</v>
      </c>
      <c r="BD19" s="9" t="s">
        <v>824</v>
      </c>
      <c r="BE19" s="19"/>
      <c r="BF19" s="23">
        <v>8</v>
      </c>
      <c r="BG19" s="23">
        <v>8</v>
      </c>
    </row>
    <row r="20" spans="1:59" ht="15" customHeight="1" x14ac:dyDescent="0.25">
      <c r="A20" s="9" t="s">
        <v>824</v>
      </c>
      <c r="B20" s="9">
        <v>1934</v>
      </c>
      <c r="C20" s="6">
        <v>45030</v>
      </c>
      <c r="D20" s="5" t="s">
        <v>145</v>
      </c>
      <c r="E20" s="10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 t="s">
        <v>824</v>
      </c>
      <c r="L20" s="15" t="s">
        <v>824</v>
      </c>
      <c r="M20" s="9" t="s">
        <v>824</v>
      </c>
      <c r="N20" s="9" t="s">
        <v>824</v>
      </c>
      <c r="O20" s="9" t="s">
        <v>824</v>
      </c>
      <c r="P20" s="9" t="s">
        <v>824</v>
      </c>
      <c r="Q20" s="9" t="s">
        <v>824</v>
      </c>
      <c r="R20" s="9" t="s">
        <v>824</v>
      </c>
      <c r="S20" s="9" t="s">
        <v>824</v>
      </c>
      <c r="T20" s="9" t="s">
        <v>824</v>
      </c>
      <c r="U20" s="9" t="s">
        <v>824</v>
      </c>
      <c r="V20" s="9" t="s">
        <v>824</v>
      </c>
      <c r="W20" s="9" t="s">
        <v>824</v>
      </c>
      <c r="X20" s="9" t="s">
        <v>824</v>
      </c>
      <c r="Y20" s="9" t="s">
        <v>824</v>
      </c>
      <c r="Z20" s="9" t="s">
        <v>824</v>
      </c>
      <c r="AA20" s="9" t="s">
        <v>824</v>
      </c>
      <c r="AB20" s="9" t="s">
        <v>824</v>
      </c>
      <c r="AC20" s="9" t="s">
        <v>824</v>
      </c>
      <c r="AD20" s="9" t="s">
        <v>824</v>
      </c>
      <c r="AE20" s="9" t="s">
        <v>824</v>
      </c>
      <c r="AF20" s="9" t="s">
        <v>824</v>
      </c>
      <c r="AG20" s="9" t="s">
        <v>824</v>
      </c>
      <c r="AH20" s="9" t="s">
        <v>824</v>
      </c>
      <c r="AI20" s="9" t="s">
        <v>824</v>
      </c>
      <c r="AJ20" s="9" t="s">
        <v>824</v>
      </c>
      <c r="AK20" s="9" t="s">
        <v>824</v>
      </c>
      <c r="AL20" s="9" t="s">
        <v>824</v>
      </c>
      <c r="AM20" s="9" t="s">
        <v>824</v>
      </c>
      <c r="AN20" s="9" t="s">
        <v>824</v>
      </c>
      <c r="AO20" s="9" t="s">
        <v>824</v>
      </c>
      <c r="AP20" s="9" t="s">
        <v>824</v>
      </c>
      <c r="AQ20" s="9" t="s">
        <v>824</v>
      </c>
      <c r="AR20" s="9" t="s">
        <v>824</v>
      </c>
      <c r="AS20" s="9" t="s">
        <v>824</v>
      </c>
      <c r="AT20" s="9" t="s">
        <v>824</v>
      </c>
      <c r="AU20" s="9" t="s">
        <v>824</v>
      </c>
      <c r="AV20" s="9" t="s">
        <v>824</v>
      </c>
      <c r="AW20" s="9" t="s">
        <v>824</v>
      </c>
      <c r="AX20" s="9" t="s">
        <v>824</v>
      </c>
      <c r="AY20" s="9" t="s">
        <v>824</v>
      </c>
      <c r="AZ20" s="9" t="s">
        <v>824</v>
      </c>
      <c r="BA20" s="9" t="s">
        <v>824</v>
      </c>
      <c r="BB20" s="9" t="s">
        <v>824</v>
      </c>
      <c r="BC20" s="9" t="s">
        <v>824</v>
      </c>
      <c r="BD20" s="9" t="s">
        <v>824</v>
      </c>
      <c r="BE20" s="19" t="s">
        <v>184</v>
      </c>
      <c r="BF20" s="23">
        <v>5</v>
      </c>
      <c r="BG20" s="23">
        <v>5</v>
      </c>
    </row>
    <row r="21" spans="1:59" ht="15" customHeight="1" x14ac:dyDescent="0.25">
      <c r="A21" s="9" t="s">
        <v>824</v>
      </c>
      <c r="B21" s="9">
        <v>1934</v>
      </c>
      <c r="C21" s="6">
        <v>45030</v>
      </c>
      <c r="D21" s="5" t="s">
        <v>146</v>
      </c>
      <c r="E21" s="10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 t="s">
        <v>824</v>
      </c>
      <c r="L21" s="15" t="s">
        <v>824</v>
      </c>
      <c r="M21" s="9" t="s">
        <v>824</v>
      </c>
      <c r="N21" s="9" t="s">
        <v>824</v>
      </c>
      <c r="O21" s="9" t="s">
        <v>824</v>
      </c>
      <c r="P21" s="9" t="s">
        <v>824</v>
      </c>
      <c r="Q21" s="9" t="s">
        <v>824</v>
      </c>
      <c r="R21" s="9" t="s">
        <v>824</v>
      </c>
      <c r="S21" s="9" t="s">
        <v>824</v>
      </c>
      <c r="T21" s="9" t="s">
        <v>824</v>
      </c>
      <c r="U21" s="9" t="s">
        <v>824</v>
      </c>
      <c r="V21" s="9" t="s">
        <v>824</v>
      </c>
      <c r="W21" s="9" t="s">
        <v>824</v>
      </c>
      <c r="X21" s="9" t="s">
        <v>824</v>
      </c>
      <c r="Y21" s="9" t="s">
        <v>824</v>
      </c>
      <c r="Z21" s="9" t="s">
        <v>824</v>
      </c>
      <c r="AA21" s="9" t="s">
        <v>824</v>
      </c>
      <c r="AB21" s="9" t="s">
        <v>824</v>
      </c>
      <c r="AC21" s="9" t="s">
        <v>824</v>
      </c>
      <c r="AD21" s="9" t="s">
        <v>824</v>
      </c>
      <c r="AE21" s="9" t="s">
        <v>824</v>
      </c>
      <c r="AF21" s="9" t="s">
        <v>824</v>
      </c>
      <c r="AG21" s="9" t="s">
        <v>824</v>
      </c>
      <c r="AH21" s="9" t="s">
        <v>824</v>
      </c>
      <c r="AI21" s="9" t="s">
        <v>824</v>
      </c>
      <c r="AJ21" s="9" t="s">
        <v>824</v>
      </c>
      <c r="AK21" s="9" t="s">
        <v>824</v>
      </c>
      <c r="AL21" s="9" t="s">
        <v>824</v>
      </c>
      <c r="AM21" s="9" t="s">
        <v>824</v>
      </c>
      <c r="AN21" s="9" t="s">
        <v>824</v>
      </c>
      <c r="AO21" s="9" t="s">
        <v>824</v>
      </c>
      <c r="AP21" s="9" t="s">
        <v>824</v>
      </c>
      <c r="AQ21" s="9" t="s">
        <v>824</v>
      </c>
      <c r="AR21" s="9" t="s">
        <v>824</v>
      </c>
      <c r="AS21" s="9" t="s">
        <v>824</v>
      </c>
      <c r="AT21" s="9" t="s">
        <v>824</v>
      </c>
      <c r="AU21" s="9" t="s">
        <v>824</v>
      </c>
      <c r="AV21" s="9" t="s">
        <v>824</v>
      </c>
      <c r="AW21" s="9" t="s">
        <v>824</v>
      </c>
      <c r="AX21" s="9" t="s">
        <v>824</v>
      </c>
      <c r="AY21" s="9" t="s">
        <v>824</v>
      </c>
      <c r="AZ21" s="9" t="s">
        <v>824</v>
      </c>
      <c r="BA21" s="9" t="s">
        <v>824</v>
      </c>
      <c r="BB21" s="9" t="s">
        <v>824</v>
      </c>
      <c r="BC21" s="9" t="s">
        <v>824</v>
      </c>
      <c r="BD21" s="9" t="s">
        <v>824</v>
      </c>
      <c r="BE21" s="19"/>
      <c r="BF21" s="23">
        <v>5</v>
      </c>
      <c r="BG21" s="23">
        <v>5</v>
      </c>
    </row>
    <row r="22" spans="1:59" ht="15" customHeight="1" x14ac:dyDescent="0.25">
      <c r="A22" s="9" t="s">
        <v>824</v>
      </c>
      <c r="B22" s="9">
        <v>1934</v>
      </c>
      <c r="C22" s="6">
        <v>45033</v>
      </c>
      <c r="D22" s="4" t="s">
        <v>147</v>
      </c>
      <c r="E22" s="10">
        <v>1</v>
      </c>
      <c r="F22" s="9">
        <v>1</v>
      </c>
      <c r="G22" s="9">
        <v>1</v>
      </c>
      <c r="H22" s="9">
        <v>1</v>
      </c>
      <c r="I22" s="9" t="s">
        <v>824</v>
      </c>
      <c r="J22" s="9">
        <v>1</v>
      </c>
      <c r="K22" s="9">
        <v>1</v>
      </c>
      <c r="L22" s="15" t="s">
        <v>824</v>
      </c>
      <c r="M22" s="9" t="s">
        <v>824</v>
      </c>
      <c r="N22" s="9" t="s">
        <v>824</v>
      </c>
      <c r="O22" s="9" t="s">
        <v>824</v>
      </c>
      <c r="P22" s="9" t="s">
        <v>824</v>
      </c>
      <c r="Q22" s="9" t="s">
        <v>824</v>
      </c>
      <c r="R22" s="9" t="s">
        <v>824</v>
      </c>
      <c r="S22" s="9" t="s">
        <v>824</v>
      </c>
      <c r="T22" s="9" t="s">
        <v>824</v>
      </c>
      <c r="U22" s="9" t="s">
        <v>824</v>
      </c>
      <c r="V22" s="9" t="s">
        <v>824</v>
      </c>
      <c r="W22" s="9" t="s">
        <v>824</v>
      </c>
      <c r="X22" s="9" t="s">
        <v>824</v>
      </c>
      <c r="Y22" s="9" t="s">
        <v>824</v>
      </c>
      <c r="Z22" s="9" t="s">
        <v>824</v>
      </c>
      <c r="AA22" s="9" t="s">
        <v>824</v>
      </c>
      <c r="AB22" s="9" t="s">
        <v>824</v>
      </c>
      <c r="AC22" s="9" t="s">
        <v>824</v>
      </c>
      <c r="AD22" s="9" t="s">
        <v>824</v>
      </c>
      <c r="AE22" s="9" t="s">
        <v>824</v>
      </c>
      <c r="AF22" s="9" t="s">
        <v>824</v>
      </c>
      <c r="AG22" s="9" t="s">
        <v>824</v>
      </c>
      <c r="AH22" s="9" t="s">
        <v>824</v>
      </c>
      <c r="AI22" s="9" t="s">
        <v>824</v>
      </c>
      <c r="AJ22" s="9" t="s">
        <v>824</v>
      </c>
      <c r="AK22" s="9" t="s">
        <v>824</v>
      </c>
      <c r="AL22" s="9" t="s">
        <v>824</v>
      </c>
      <c r="AM22" s="9" t="s">
        <v>824</v>
      </c>
      <c r="AN22" s="9" t="s">
        <v>824</v>
      </c>
      <c r="AO22" s="9" t="s">
        <v>824</v>
      </c>
      <c r="AP22" s="9" t="s">
        <v>824</v>
      </c>
      <c r="AQ22" s="9" t="s">
        <v>824</v>
      </c>
      <c r="AR22" s="9" t="s">
        <v>824</v>
      </c>
      <c r="AS22" s="9" t="s">
        <v>824</v>
      </c>
      <c r="AT22" s="9" t="s">
        <v>824</v>
      </c>
      <c r="AU22" s="9" t="s">
        <v>824</v>
      </c>
      <c r="AV22" s="9" t="s">
        <v>824</v>
      </c>
      <c r="AW22" s="9" t="s">
        <v>824</v>
      </c>
      <c r="AX22" s="9" t="s">
        <v>824</v>
      </c>
      <c r="AY22" s="9" t="s">
        <v>824</v>
      </c>
      <c r="AZ22" s="9" t="s">
        <v>824</v>
      </c>
      <c r="BA22" s="9" t="s">
        <v>824</v>
      </c>
      <c r="BB22" s="9" t="s">
        <v>824</v>
      </c>
      <c r="BC22" s="9" t="s">
        <v>824</v>
      </c>
      <c r="BD22" s="9" t="s">
        <v>824</v>
      </c>
      <c r="BE22" s="19"/>
      <c r="BF22" s="23">
        <v>5</v>
      </c>
      <c r="BG22" s="23">
        <v>5</v>
      </c>
    </row>
    <row r="23" spans="1:59" ht="15" customHeight="1" x14ac:dyDescent="0.25">
      <c r="A23" s="9" t="s">
        <v>824</v>
      </c>
      <c r="B23" s="9">
        <v>1934</v>
      </c>
      <c r="C23" s="6">
        <v>45033</v>
      </c>
      <c r="D23" s="4" t="s">
        <v>148</v>
      </c>
      <c r="E23" s="10">
        <v>1</v>
      </c>
      <c r="F23" s="9" t="s">
        <v>824</v>
      </c>
      <c r="G23" s="9">
        <v>1</v>
      </c>
      <c r="H23" s="9">
        <v>1</v>
      </c>
      <c r="I23" s="9" t="s">
        <v>824</v>
      </c>
      <c r="J23" s="9">
        <v>1</v>
      </c>
      <c r="K23" s="9">
        <v>1</v>
      </c>
      <c r="L23" s="15" t="s">
        <v>824</v>
      </c>
      <c r="M23" s="9" t="s">
        <v>824</v>
      </c>
      <c r="N23" s="9" t="s">
        <v>824</v>
      </c>
      <c r="O23" s="9" t="s">
        <v>824</v>
      </c>
      <c r="P23" s="9" t="s">
        <v>824</v>
      </c>
      <c r="Q23" s="9" t="s">
        <v>824</v>
      </c>
      <c r="R23" s="9" t="s">
        <v>824</v>
      </c>
      <c r="S23" s="9" t="s">
        <v>824</v>
      </c>
      <c r="T23" s="9" t="s">
        <v>824</v>
      </c>
      <c r="U23" s="9" t="s">
        <v>824</v>
      </c>
      <c r="V23" s="9" t="s">
        <v>824</v>
      </c>
      <c r="W23" s="9" t="s">
        <v>824</v>
      </c>
      <c r="X23" s="9" t="s">
        <v>824</v>
      </c>
      <c r="Y23" s="9" t="s">
        <v>824</v>
      </c>
      <c r="Z23" s="9" t="s">
        <v>824</v>
      </c>
      <c r="AA23" s="9" t="s">
        <v>824</v>
      </c>
      <c r="AB23" s="9" t="s">
        <v>824</v>
      </c>
      <c r="AC23" s="9" t="s">
        <v>824</v>
      </c>
      <c r="AD23" s="9" t="s">
        <v>824</v>
      </c>
      <c r="AE23" s="9" t="s">
        <v>824</v>
      </c>
      <c r="AF23" s="9" t="s">
        <v>824</v>
      </c>
      <c r="AG23" s="9" t="s">
        <v>824</v>
      </c>
      <c r="AH23" s="9" t="s">
        <v>824</v>
      </c>
      <c r="AI23" s="9" t="s">
        <v>824</v>
      </c>
      <c r="AJ23" s="9" t="s">
        <v>824</v>
      </c>
      <c r="AK23" s="9" t="s">
        <v>824</v>
      </c>
      <c r="AL23" s="9" t="s">
        <v>824</v>
      </c>
      <c r="AM23" s="9" t="s">
        <v>824</v>
      </c>
      <c r="AN23" s="9" t="s">
        <v>824</v>
      </c>
      <c r="AO23" s="9" t="s">
        <v>824</v>
      </c>
      <c r="AP23" s="9" t="s">
        <v>824</v>
      </c>
      <c r="AQ23" s="9" t="s">
        <v>824</v>
      </c>
      <c r="AR23" s="9" t="s">
        <v>824</v>
      </c>
      <c r="AS23" s="9" t="s">
        <v>824</v>
      </c>
      <c r="AT23" s="9" t="s">
        <v>824</v>
      </c>
      <c r="AU23" s="9" t="s">
        <v>824</v>
      </c>
      <c r="AV23" s="9" t="s">
        <v>824</v>
      </c>
      <c r="AW23" s="9" t="s">
        <v>824</v>
      </c>
      <c r="AX23" s="9" t="s">
        <v>824</v>
      </c>
      <c r="AY23" s="9" t="s">
        <v>824</v>
      </c>
      <c r="AZ23" s="9" t="s">
        <v>824</v>
      </c>
      <c r="BA23" s="9" t="s">
        <v>824</v>
      </c>
      <c r="BB23" s="9" t="s">
        <v>824</v>
      </c>
      <c r="BC23" s="9" t="s">
        <v>824</v>
      </c>
      <c r="BD23" s="9" t="s">
        <v>824</v>
      </c>
      <c r="BE23" s="19"/>
      <c r="BF23" s="23">
        <v>4</v>
      </c>
      <c r="BG23" s="23">
        <v>4</v>
      </c>
    </row>
    <row r="24" spans="1:59" ht="15" customHeight="1" x14ac:dyDescent="0.25">
      <c r="A24" s="9" t="s">
        <v>824</v>
      </c>
      <c r="B24" s="9">
        <v>1934</v>
      </c>
      <c r="C24" s="6">
        <v>45034</v>
      </c>
      <c r="D24" s="4" t="s">
        <v>149</v>
      </c>
      <c r="E24" s="10">
        <v>1</v>
      </c>
      <c r="F24" s="9">
        <v>1</v>
      </c>
      <c r="G24" s="9" t="s">
        <v>824</v>
      </c>
      <c r="H24" s="9">
        <v>1</v>
      </c>
      <c r="I24" s="9" t="s">
        <v>824</v>
      </c>
      <c r="J24" s="9" t="s">
        <v>824</v>
      </c>
      <c r="K24" s="9" t="s">
        <v>824</v>
      </c>
      <c r="L24" s="15" t="s">
        <v>824</v>
      </c>
      <c r="M24" s="9" t="s">
        <v>824</v>
      </c>
      <c r="N24" s="9" t="s">
        <v>824</v>
      </c>
      <c r="O24" s="9" t="s">
        <v>824</v>
      </c>
      <c r="P24" s="9" t="s">
        <v>824</v>
      </c>
      <c r="Q24" s="9" t="s">
        <v>824</v>
      </c>
      <c r="R24" s="9" t="s">
        <v>824</v>
      </c>
      <c r="S24" s="9" t="s">
        <v>824</v>
      </c>
      <c r="T24" s="9" t="s">
        <v>824</v>
      </c>
      <c r="U24" s="9" t="s">
        <v>824</v>
      </c>
      <c r="V24" s="9" t="s">
        <v>824</v>
      </c>
      <c r="W24" s="9" t="s">
        <v>824</v>
      </c>
      <c r="X24" s="9" t="s">
        <v>824</v>
      </c>
      <c r="Y24" s="9" t="s">
        <v>824</v>
      </c>
      <c r="Z24" s="9" t="s">
        <v>824</v>
      </c>
      <c r="AA24" s="9" t="s">
        <v>824</v>
      </c>
      <c r="AB24" s="9" t="s">
        <v>824</v>
      </c>
      <c r="AC24" s="9" t="s">
        <v>824</v>
      </c>
      <c r="AD24" s="9" t="s">
        <v>824</v>
      </c>
      <c r="AE24" s="9" t="s">
        <v>824</v>
      </c>
      <c r="AF24" s="9" t="s">
        <v>824</v>
      </c>
      <c r="AG24" s="9" t="s">
        <v>824</v>
      </c>
      <c r="AH24" s="9" t="s">
        <v>824</v>
      </c>
      <c r="AI24" s="9" t="s">
        <v>824</v>
      </c>
      <c r="AJ24" s="9" t="s">
        <v>824</v>
      </c>
      <c r="AK24" s="9" t="s">
        <v>824</v>
      </c>
      <c r="AL24" s="9" t="s">
        <v>824</v>
      </c>
      <c r="AM24" s="9" t="s">
        <v>824</v>
      </c>
      <c r="AN24" s="9" t="s">
        <v>824</v>
      </c>
      <c r="AO24" s="9" t="s">
        <v>824</v>
      </c>
      <c r="AP24" s="9" t="s">
        <v>824</v>
      </c>
      <c r="AQ24" s="9" t="s">
        <v>824</v>
      </c>
      <c r="AR24" s="9" t="s">
        <v>824</v>
      </c>
      <c r="AS24" s="9" t="s">
        <v>824</v>
      </c>
      <c r="AT24" s="9" t="s">
        <v>824</v>
      </c>
      <c r="AU24" s="9" t="s">
        <v>824</v>
      </c>
      <c r="AV24" s="9" t="s">
        <v>824</v>
      </c>
      <c r="AW24" s="9" t="s">
        <v>824</v>
      </c>
      <c r="AX24" s="9" t="s">
        <v>824</v>
      </c>
      <c r="AY24" s="9" t="s">
        <v>824</v>
      </c>
      <c r="AZ24" s="9" t="s">
        <v>824</v>
      </c>
      <c r="BA24" s="9" t="s">
        <v>824</v>
      </c>
      <c r="BB24" s="9" t="s">
        <v>824</v>
      </c>
      <c r="BC24" s="9" t="s">
        <v>824</v>
      </c>
      <c r="BD24" s="9" t="s">
        <v>824</v>
      </c>
      <c r="BE24" s="19"/>
      <c r="BF24" s="23">
        <v>2</v>
      </c>
      <c r="BG24" s="23">
        <v>2</v>
      </c>
    </row>
    <row r="25" spans="1:59" ht="15" customHeight="1" x14ac:dyDescent="0.25">
      <c r="A25" s="9" t="s">
        <v>824</v>
      </c>
      <c r="B25" s="9">
        <v>1934</v>
      </c>
      <c r="C25" s="6">
        <v>45034</v>
      </c>
      <c r="D25" s="4" t="s">
        <v>150</v>
      </c>
      <c r="E25" s="10">
        <v>1</v>
      </c>
      <c r="F25" s="9">
        <v>1</v>
      </c>
      <c r="G25" s="9" t="s">
        <v>824</v>
      </c>
      <c r="H25" s="9">
        <v>1</v>
      </c>
      <c r="I25" s="9" t="s">
        <v>824</v>
      </c>
      <c r="J25" s="9" t="s">
        <v>824</v>
      </c>
      <c r="K25" s="9" t="s">
        <v>824</v>
      </c>
      <c r="L25" s="15" t="s">
        <v>824</v>
      </c>
      <c r="M25" s="9" t="s">
        <v>824</v>
      </c>
      <c r="N25" s="9" t="s">
        <v>824</v>
      </c>
      <c r="O25" s="9" t="s">
        <v>824</v>
      </c>
      <c r="P25" s="9" t="s">
        <v>824</v>
      </c>
      <c r="Q25" s="9" t="s">
        <v>824</v>
      </c>
      <c r="R25" s="9" t="s">
        <v>824</v>
      </c>
      <c r="S25" s="9" t="s">
        <v>824</v>
      </c>
      <c r="T25" s="9" t="s">
        <v>824</v>
      </c>
      <c r="U25" s="9" t="s">
        <v>824</v>
      </c>
      <c r="V25" s="9" t="s">
        <v>824</v>
      </c>
      <c r="W25" s="9" t="s">
        <v>824</v>
      </c>
      <c r="X25" s="9" t="s">
        <v>824</v>
      </c>
      <c r="Y25" s="9" t="s">
        <v>824</v>
      </c>
      <c r="Z25" s="9" t="s">
        <v>824</v>
      </c>
      <c r="AA25" s="9" t="s">
        <v>824</v>
      </c>
      <c r="AB25" s="9" t="s">
        <v>824</v>
      </c>
      <c r="AC25" s="9" t="s">
        <v>824</v>
      </c>
      <c r="AD25" s="9" t="s">
        <v>824</v>
      </c>
      <c r="AE25" s="9" t="s">
        <v>824</v>
      </c>
      <c r="AF25" s="9" t="s">
        <v>824</v>
      </c>
      <c r="AG25" s="9" t="s">
        <v>824</v>
      </c>
      <c r="AH25" s="9" t="s">
        <v>824</v>
      </c>
      <c r="AI25" s="9" t="s">
        <v>824</v>
      </c>
      <c r="AJ25" s="9" t="s">
        <v>824</v>
      </c>
      <c r="AK25" s="9" t="s">
        <v>824</v>
      </c>
      <c r="AL25" s="9" t="s">
        <v>824</v>
      </c>
      <c r="AM25" s="9" t="s">
        <v>824</v>
      </c>
      <c r="AN25" s="9" t="s">
        <v>824</v>
      </c>
      <c r="AO25" s="9" t="s">
        <v>824</v>
      </c>
      <c r="AP25" s="9" t="s">
        <v>824</v>
      </c>
      <c r="AQ25" s="9" t="s">
        <v>824</v>
      </c>
      <c r="AR25" s="9" t="s">
        <v>824</v>
      </c>
      <c r="AS25" s="9" t="s">
        <v>824</v>
      </c>
      <c r="AT25" s="9" t="s">
        <v>824</v>
      </c>
      <c r="AU25" s="9" t="s">
        <v>824</v>
      </c>
      <c r="AV25" s="9" t="s">
        <v>824</v>
      </c>
      <c r="AW25" s="9" t="s">
        <v>824</v>
      </c>
      <c r="AX25" s="9" t="s">
        <v>824</v>
      </c>
      <c r="AY25" s="9" t="s">
        <v>824</v>
      </c>
      <c r="AZ25" s="9" t="s">
        <v>824</v>
      </c>
      <c r="BA25" s="9" t="s">
        <v>824</v>
      </c>
      <c r="BB25" s="9" t="s">
        <v>824</v>
      </c>
      <c r="BC25" s="9" t="s">
        <v>824</v>
      </c>
      <c r="BD25" s="9" t="s">
        <v>824</v>
      </c>
      <c r="BE25" s="19"/>
      <c r="BF25" s="23">
        <v>2</v>
      </c>
      <c r="BG25" s="23">
        <v>2</v>
      </c>
    </row>
    <row r="26" spans="1:59" ht="15" customHeight="1" x14ac:dyDescent="0.25">
      <c r="A26" s="9" t="s">
        <v>824</v>
      </c>
      <c r="B26" s="9">
        <v>1934</v>
      </c>
      <c r="C26" s="6">
        <v>45034</v>
      </c>
      <c r="D26" s="4" t="s">
        <v>151</v>
      </c>
      <c r="E26" s="10">
        <v>1</v>
      </c>
      <c r="F26" s="9">
        <v>1</v>
      </c>
      <c r="G26" s="9" t="s">
        <v>824</v>
      </c>
      <c r="H26" s="9">
        <v>1</v>
      </c>
      <c r="I26" s="9" t="s">
        <v>824</v>
      </c>
      <c r="J26" s="9" t="s">
        <v>824</v>
      </c>
      <c r="K26" s="9" t="s">
        <v>824</v>
      </c>
      <c r="L26" s="15" t="s">
        <v>824</v>
      </c>
      <c r="M26" s="9" t="s">
        <v>824</v>
      </c>
      <c r="N26" s="9" t="s">
        <v>824</v>
      </c>
      <c r="O26" s="9" t="s">
        <v>824</v>
      </c>
      <c r="P26" s="9" t="s">
        <v>824</v>
      </c>
      <c r="Q26" s="9" t="s">
        <v>824</v>
      </c>
      <c r="R26" s="9" t="s">
        <v>824</v>
      </c>
      <c r="S26" s="9" t="s">
        <v>824</v>
      </c>
      <c r="T26" s="9" t="s">
        <v>824</v>
      </c>
      <c r="U26" s="9" t="s">
        <v>824</v>
      </c>
      <c r="V26" s="9" t="s">
        <v>824</v>
      </c>
      <c r="W26" s="9" t="s">
        <v>824</v>
      </c>
      <c r="X26" s="9" t="s">
        <v>824</v>
      </c>
      <c r="Y26" s="9" t="s">
        <v>824</v>
      </c>
      <c r="Z26" s="9" t="s">
        <v>824</v>
      </c>
      <c r="AA26" s="9" t="s">
        <v>824</v>
      </c>
      <c r="AB26" s="9" t="s">
        <v>824</v>
      </c>
      <c r="AC26" s="9" t="s">
        <v>824</v>
      </c>
      <c r="AD26" s="9" t="s">
        <v>824</v>
      </c>
      <c r="AE26" s="9" t="s">
        <v>824</v>
      </c>
      <c r="AF26" s="9" t="s">
        <v>824</v>
      </c>
      <c r="AG26" s="9">
        <v>0</v>
      </c>
      <c r="AH26" s="9" t="s">
        <v>824</v>
      </c>
      <c r="AI26" s="9" t="s">
        <v>824</v>
      </c>
      <c r="AJ26" s="9" t="s">
        <v>824</v>
      </c>
      <c r="AK26" s="9" t="s">
        <v>824</v>
      </c>
      <c r="AL26" s="9" t="s">
        <v>824</v>
      </c>
      <c r="AM26" s="9" t="s">
        <v>824</v>
      </c>
      <c r="AN26" s="9" t="s">
        <v>824</v>
      </c>
      <c r="AO26" s="9" t="s">
        <v>824</v>
      </c>
      <c r="AP26" s="9" t="s">
        <v>824</v>
      </c>
      <c r="AQ26" s="9" t="s">
        <v>824</v>
      </c>
      <c r="AR26" s="9" t="s">
        <v>824</v>
      </c>
      <c r="AS26" s="9" t="s">
        <v>824</v>
      </c>
      <c r="AT26" s="9" t="s">
        <v>824</v>
      </c>
      <c r="AU26" s="9" t="s">
        <v>824</v>
      </c>
      <c r="AV26" s="9" t="s">
        <v>824</v>
      </c>
      <c r="AW26" s="9" t="s">
        <v>824</v>
      </c>
      <c r="AX26" s="9" t="s">
        <v>824</v>
      </c>
      <c r="AY26" s="9" t="s">
        <v>824</v>
      </c>
      <c r="AZ26" s="9" t="s">
        <v>824</v>
      </c>
      <c r="BA26" s="9" t="s">
        <v>824</v>
      </c>
      <c r="BB26" s="9" t="s">
        <v>824</v>
      </c>
      <c r="BC26" s="9" t="s">
        <v>824</v>
      </c>
      <c r="BD26" s="9" t="s">
        <v>824</v>
      </c>
      <c r="BE26" s="19"/>
      <c r="BF26" s="23">
        <v>2</v>
      </c>
      <c r="BG26" s="23">
        <v>2</v>
      </c>
    </row>
    <row r="27" spans="1:59" ht="15" customHeight="1" x14ac:dyDescent="0.25">
      <c r="A27" s="9" t="s">
        <v>824</v>
      </c>
      <c r="B27" s="9">
        <v>1934</v>
      </c>
      <c r="C27" s="6">
        <v>45034</v>
      </c>
      <c r="D27" s="4" t="s">
        <v>152</v>
      </c>
      <c r="E27" s="10">
        <v>1</v>
      </c>
      <c r="F27" s="9" t="s">
        <v>824</v>
      </c>
      <c r="G27" s="9" t="s">
        <v>824</v>
      </c>
      <c r="H27" s="9" t="s">
        <v>824</v>
      </c>
      <c r="I27" s="9" t="s">
        <v>824</v>
      </c>
      <c r="J27" s="9" t="s">
        <v>824</v>
      </c>
      <c r="K27" s="9" t="s">
        <v>824</v>
      </c>
      <c r="L27" s="15" t="s">
        <v>824</v>
      </c>
      <c r="M27" s="9" t="s">
        <v>824</v>
      </c>
      <c r="N27" s="9" t="s">
        <v>824</v>
      </c>
      <c r="O27" s="9" t="s">
        <v>824</v>
      </c>
      <c r="P27" s="9" t="s">
        <v>824</v>
      </c>
      <c r="Q27" s="9" t="s">
        <v>824</v>
      </c>
      <c r="R27" s="9" t="s">
        <v>824</v>
      </c>
      <c r="S27" s="9" t="s">
        <v>824</v>
      </c>
      <c r="T27" s="9" t="s">
        <v>824</v>
      </c>
      <c r="U27" s="9" t="s">
        <v>824</v>
      </c>
      <c r="V27" s="9" t="s">
        <v>824</v>
      </c>
      <c r="W27" s="9" t="s">
        <v>824</v>
      </c>
      <c r="X27" s="9" t="s">
        <v>824</v>
      </c>
      <c r="Y27" s="9" t="s">
        <v>824</v>
      </c>
      <c r="Z27" s="9" t="s">
        <v>824</v>
      </c>
      <c r="AA27" s="9" t="s">
        <v>824</v>
      </c>
      <c r="AB27" s="9" t="s">
        <v>824</v>
      </c>
      <c r="AC27" s="9" t="s">
        <v>824</v>
      </c>
      <c r="AD27" s="9" t="s">
        <v>824</v>
      </c>
      <c r="AE27" s="9" t="s">
        <v>824</v>
      </c>
      <c r="AF27" s="9" t="s">
        <v>824</v>
      </c>
      <c r="AG27" s="9" t="s">
        <v>824</v>
      </c>
      <c r="AH27" s="9" t="s">
        <v>824</v>
      </c>
      <c r="AI27" s="9" t="s">
        <v>824</v>
      </c>
      <c r="AJ27" s="9" t="s">
        <v>824</v>
      </c>
      <c r="AK27" s="9" t="s">
        <v>824</v>
      </c>
      <c r="AL27" s="9" t="s">
        <v>824</v>
      </c>
      <c r="AM27" s="9" t="s">
        <v>824</v>
      </c>
      <c r="AN27" s="9" t="s">
        <v>824</v>
      </c>
      <c r="AO27" s="9">
        <v>1</v>
      </c>
      <c r="AP27" s="9" t="s">
        <v>824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 t="s">
        <v>824</v>
      </c>
      <c r="AW27" s="9" t="s">
        <v>824</v>
      </c>
      <c r="AX27" s="9" t="s">
        <v>824</v>
      </c>
      <c r="AY27" s="9" t="s">
        <v>824</v>
      </c>
      <c r="AZ27" s="9" t="s">
        <v>824</v>
      </c>
      <c r="BA27" s="9" t="s">
        <v>824</v>
      </c>
      <c r="BB27" s="9" t="s">
        <v>824</v>
      </c>
      <c r="BC27" s="9" t="s">
        <v>824</v>
      </c>
      <c r="BD27" s="9" t="s">
        <v>824</v>
      </c>
      <c r="BE27" s="19"/>
      <c r="BF27" s="23">
        <v>6</v>
      </c>
      <c r="BG27" s="23">
        <v>6</v>
      </c>
    </row>
    <row r="28" spans="1:59" ht="15" customHeight="1" x14ac:dyDescent="0.25">
      <c r="A28" s="9" t="s">
        <v>824</v>
      </c>
      <c r="B28" s="9">
        <v>1934</v>
      </c>
      <c r="C28" s="6">
        <v>45035</v>
      </c>
      <c r="D28" s="5" t="s">
        <v>153</v>
      </c>
      <c r="E28" s="10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 t="s">
        <v>824</v>
      </c>
      <c r="L28" s="15" t="s">
        <v>824</v>
      </c>
      <c r="M28" s="9" t="s">
        <v>824</v>
      </c>
      <c r="N28" s="9" t="s">
        <v>824</v>
      </c>
      <c r="O28" s="9" t="s">
        <v>824</v>
      </c>
      <c r="P28" s="9" t="s">
        <v>824</v>
      </c>
      <c r="Q28" s="9" t="s">
        <v>824</v>
      </c>
      <c r="R28" s="9" t="s">
        <v>824</v>
      </c>
      <c r="S28" s="9" t="s">
        <v>824</v>
      </c>
      <c r="T28" s="9" t="s">
        <v>824</v>
      </c>
      <c r="U28" s="9" t="s">
        <v>824</v>
      </c>
      <c r="V28" s="9" t="s">
        <v>824</v>
      </c>
      <c r="W28" s="9" t="s">
        <v>824</v>
      </c>
      <c r="X28" s="9" t="s">
        <v>824</v>
      </c>
      <c r="Y28" s="9" t="s">
        <v>824</v>
      </c>
      <c r="Z28" s="9" t="s">
        <v>824</v>
      </c>
      <c r="AA28" s="9" t="s">
        <v>824</v>
      </c>
      <c r="AB28" s="9" t="s">
        <v>824</v>
      </c>
      <c r="AC28" s="9" t="s">
        <v>824</v>
      </c>
      <c r="AD28" s="9" t="s">
        <v>824</v>
      </c>
      <c r="AE28" s="9" t="s">
        <v>824</v>
      </c>
      <c r="AF28" s="9" t="s">
        <v>824</v>
      </c>
      <c r="AG28" s="9" t="s">
        <v>824</v>
      </c>
      <c r="AH28" s="9" t="s">
        <v>824</v>
      </c>
      <c r="AI28" s="9" t="s">
        <v>824</v>
      </c>
      <c r="AJ28" s="9" t="s">
        <v>824</v>
      </c>
      <c r="AK28" s="9" t="s">
        <v>824</v>
      </c>
      <c r="AL28" s="9" t="s">
        <v>824</v>
      </c>
      <c r="AM28" s="9" t="s">
        <v>824</v>
      </c>
      <c r="AN28" s="9" t="s">
        <v>824</v>
      </c>
      <c r="AO28" s="9" t="s">
        <v>824</v>
      </c>
      <c r="AP28" s="9" t="s">
        <v>824</v>
      </c>
      <c r="AQ28" s="9" t="s">
        <v>824</v>
      </c>
      <c r="AR28" s="9" t="s">
        <v>824</v>
      </c>
      <c r="AS28" s="9" t="s">
        <v>824</v>
      </c>
      <c r="AT28" s="9" t="s">
        <v>824</v>
      </c>
      <c r="AU28" s="9" t="s">
        <v>824</v>
      </c>
      <c r="AV28" s="9" t="s">
        <v>824</v>
      </c>
      <c r="AW28" s="9" t="s">
        <v>824</v>
      </c>
      <c r="AX28" s="9" t="s">
        <v>824</v>
      </c>
      <c r="AY28" s="9" t="s">
        <v>824</v>
      </c>
      <c r="AZ28" s="9" t="s">
        <v>824</v>
      </c>
      <c r="BA28" s="9" t="s">
        <v>824</v>
      </c>
      <c r="BB28" s="9" t="s">
        <v>824</v>
      </c>
      <c r="BC28" s="9" t="s">
        <v>824</v>
      </c>
      <c r="BD28" s="9" t="s">
        <v>824</v>
      </c>
      <c r="BE28" s="19"/>
      <c r="BF28" s="23">
        <v>5</v>
      </c>
      <c r="BG28" s="23">
        <v>5</v>
      </c>
    </row>
    <row r="29" spans="1:59" ht="15" customHeight="1" x14ac:dyDescent="0.25">
      <c r="A29" s="9" t="s">
        <v>824</v>
      </c>
      <c r="B29" s="9">
        <v>1934</v>
      </c>
      <c r="C29" s="6">
        <v>45036</v>
      </c>
      <c r="D29" s="4" t="s">
        <v>154</v>
      </c>
      <c r="E29" s="10">
        <v>1</v>
      </c>
      <c r="F29" s="9" t="s">
        <v>824</v>
      </c>
      <c r="G29" s="9" t="s">
        <v>824</v>
      </c>
      <c r="H29" s="9" t="s">
        <v>824</v>
      </c>
      <c r="I29" s="9" t="s">
        <v>824</v>
      </c>
      <c r="J29" s="9" t="s">
        <v>824</v>
      </c>
      <c r="K29" s="9" t="s">
        <v>824</v>
      </c>
      <c r="L29" s="15" t="s">
        <v>824</v>
      </c>
      <c r="M29" s="9" t="s">
        <v>824</v>
      </c>
      <c r="N29" s="9" t="s">
        <v>824</v>
      </c>
      <c r="O29" s="9" t="s">
        <v>824</v>
      </c>
      <c r="P29" s="9" t="s">
        <v>824</v>
      </c>
      <c r="Q29" s="9" t="s">
        <v>824</v>
      </c>
      <c r="R29" s="9" t="s">
        <v>824</v>
      </c>
      <c r="S29" s="9" t="s">
        <v>824</v>
      </c>
      <c r="T29" s="9" t="s">
        <v>824</v>
      </c>
      <c r="U29" s="9" t="s">
        <v>824</v>
      </c>
      <c r="V29" s="9" t="s">
        <v>824</v>
      </c>
      <c r="W29" s="9" t="s">
        <v>824</v>
      </c>
      <c r="X29" s="9" t="s">
        <v>824</v>
      </c>
      <c r="Y29" s="9" t="s">
        <v>824</v>
      </c>
      <c r="Z29" s="9" t="s">
        <v>824</v>
      </c>
      <c r="AA29" s="9" t="s">
        <v>824</v>
      </c>
      <c r="AB29" s="9" t="s">
        <v>824</v>
      </c>
      <c r="AC29" s="9" t="s">
        <v>824</v>
      </c>
      <c r="AD29" s="9" t="s">
        <v>824</v>
      </c>
      <c r="AE29" s="9" t="s">
        <v>824</v>
      </c>
      <c r="AF29" s="9" t="s">
        <v>824</v>
      </c>
      <c r="AG29" s="9" t="s">
        <v>824</v>
      </c>
      <c r="AH29" s="9" t="s">
        <v>824</v>
      </c>
      <c r="AI29" s="9" t="s">
        <v>824</v>
      </c>
      <c r="AJ29" s="9">
        <v>1</v>
      </c>
      <c r="AK29" s="9">
        <v>1</v>
      </c>
      <c r="AL29" s="9">
        <v>1</v>
      </c>
      <c r="AM29" s="9" t="s">
        <v>824</v>
      </c>
      <c r="AN29" s="9" t="s">
        <v>824</v>
      </c>
      <c r="AO29" s="9" t="s">
        <v>824</v>
      </c>
      <c r="AP29" s="9" t="s">
        <v>824</v>
      </c>
      <c r="AQ29" s="9" t="s">
        <v>824</v>
      </c>
      <c r="AR29" s="9" t="s">
        <v>824</v>
      </c>
      <c r="AS29" s="9" t="s">
        <v>824</v>
      </c>
      <c r="AT29" s="9" t="s">
        <v>824</v>
      </c>
      <c r="AU29" s="9" t="s">
        <v>824</v>
      </c>
      <c r="AV29" s="9" t="s">
        <v>824</v>
      </c>
      <c r="AW29" s="9" t="s">
        <v>824</v>
      </c>
      <c r="AX29" s="9" t="s">
        <v>824</v>
      </c>
      <c r="AY29" s="9" t="s">
        <v>824</v>
      </c>
      <c r="AZ29" s="9" t="s">
        <v>824</v>
      </c>
      <c r="BA29" s="9" t="s">
        <v>824</v>
      </c>
      <c r="BB29" s="9" t="s">
        <v>824</v>
      </c>
      <c r="BC29" s="9" t="s">
        <v>824</v>
      </c>
      <c r="BD29" s="9" t="s">
        <v>824</v>
      </c>
      <c r="BE29" s="19"/>
      <c r="BF29" s="23">
        <v>3</v>
      </c>
      <c r="BG29" s="23">
        <v>3</v>
      </c>
    </row>
    <row r="30" spans="1:59" ht="15" customHeight="1" x14ac:dyDescent="0.25">
      <c r="A30" s="9" t="s">
        <v>824</v>
      </c>
      <c r="B30" s="9">
        <v>1934</v>
      </c>
      <c r="C30" s="6">
        <v>45036</v>
      </c>
      <c r="D30" s="5" t="s">
        <v>155</v>
      </c>
      <c r="E30" s="10">
        <v>1</v>
      </c>
      <c r="F30" s="9">
        <v>1</v>
      </c>
      <c r="G30" s="9">
        <v>1</v>
      </c>
      <c r="H30" s="9">
        <v>1</v>
      </c>
      <c r="I30" s="9" t="s">
        <v>824</v>
      </c>
      <c r="J30" s="9" t="s">
        <v>824</v>
      </c>
      <c r="K30" s="9" t="s">
        <v>824</v>
      </c>
      <c r="L30" s="15" t="s">
        <v>824</v>
      </c>
      <c r="M30" s="9" t="s">
        <v>824</v>
      </c>
      <c r="N30" s="9" t="s">
        <v>824</v>
      </c>
      <c r="O30" s="9" t="s">
        <v>824</v>
      </c>
      <c r="P30" s="9" t="s">
        <v>824</v>
      </c>
      <c r="Q30" s="9" t="s">
        <v>824</v>
      </c>
      <c r="R30" s="9" t="s">
        <v>824</v>
      </c>
      <c r="S30" s="9" t="s">
        <v>824</v>
      </c>
      <c r="T30" s="9" t="s">
        <v>824</v>
      </c>
      <c r="U30" s="9" t="s">
        <v>824</v>
      </c>
      <c r="V30" s="9" t="s">
        <v>824</v>
      </c>
      <c r="W30" s="9" t="s">
        <v>824</v>
      </c>
      <c r="X30" s="9" t="s">
        <v>824</v>
      </c>
      <c r="Y30" s="9" t="s">
        <v>824</v>
      </c>
      <c r="Z30" s="9" t="s">
        <v>824</v>
      </c>
      <c r="AA30" s="9" t="s">
        <v>824</v>
      </c>
      <c r="AB30" s="9" t="s">
        <v>824</v>
      </c>
      <c r="AC30" s="9" t="s">
        <v>824</v>
      </c>
      <c r="AD30" s="9" t="s">
        <v>824</v>
      </c>
      <c r="AE30" s="9" t="s">
        <v>824</v>
      </c>
      <c r="AF30" s="9" t="s">
        <v>824</v>
      </c>
      <c r="AG30" s="9" t="s">
        <v>824</v>
      </c>
      <c r="AH30" s="9" t="s">
        <v>824</v>
      </c>
      <c r="AI30" s="9" t="s">
        <v>824</v>
      </c>
      <c r="AJ30" s="9" t="s">
        <v>824</v>
      </c>
      <c r="AK30" s="9" t="s">
        <v>824</v>
      </c>
      <c r="AL30" s="9" t="s">
        <v>824</v>
      </c>
      <c r="AM30" s="9" t="s">
        <v>824</v>
      </c>
      <c r="AN30" s="9" t="s">
        <v>824</v>
      </c>
      <c r="AO30" s="9" t="s">
        <v>824</v>
      </c>
      <c r="AP30" s="9" t="s">
        <v>824</v>
      </c>
      <c r="AQ30" s="9" t="s">
        <v>824</v>
      </c>
      <c r="AR30" s="9" t="s">
        <v>824</v>
      </c>
      <c r="AS30" s="9" t="s">
        <v>824</v>
      </c>
      <c r="AT30" s="9" t="s">
        <v>824</v>
      </c>
      <c r="AU30" s="9" t="s">
        <v>824</v>
      </c>
      <c r="AV30" s="9" t="s">
        <v>824</v>
      </c>
      <c r="AW30" s="9" t="s">
        <v>824</v>
      </c>
      <c r="AX30" s="9" t="s">
        <v>824</v>
      </c>
      <c r="AY30" s="9" t="s">
        <v>824</v>
      </c>
      <c r="AZ30" s="9" t="s">
        <v>824</v>
      </c>
      <c r="BA30" s="9" t="s">
        <v>824</v>
      </c>
      <c r="BB30" s="9" t="s">
        <v>824</v>
      </c>
      <c r="BC30" s="9" t="s">
        <v>824</v>
      </c>
      <c r="BD30" s="9" t="s">
        <v>824</v>
      </c>
      <c r="BE30" s="19"/>
      <c r="BF30" s="23">
        <v>3</v>
      </c>
      <c r="BG30" s="23">
        <v>3</v>
      </c>
    </row>
    <row r="31" spans="1:59" ht="15" customHeight="1" x14ac:dyDescent="0.25">
      <c r="A31" s="9" t="s">
        <v>824</v>
      </c>
      <c r="B31" s="9">
        <v>1934</v>
      </c>
      <c r="C31" s="6">
        <v>45036</v>
      </c>
      <c r="D31" s="5" t="s">
        <v>156</v>
      </c>
      <c r="E31" s="10">
        <v>1</v>
      </c>
      <c r="F31" s="9">
        <v>1</v>
      </c>
      <c r="G31" s="9">
        <v>1</v>
      </c>
      <c r="H31" s="9">
        <v>1</v>
      </c>
      <c r="I31" s="9" t="s">
        <v>824</v>
      </c>
      <c r="J31" s="9" t="s">
        <v>824</v>
      </c>
      <c r="K31" s="9" t="s">
        <v>824</v>
      </c>
      <c r="L31" s="15" t="s">
        <v>824</v>
      </c>
      <c r="M31" s="9" t="s">
        <v>824</v>
      </c>
      <c r="N31" s="9" t="s">
        <v>824</v>
      </c>
      <c r="O31" s="9" t="s">
        <v>824</v>
      </c>
      <c r="P31" s="9" t="s">
        <v>824</v>
      </c>
      <c r="Q31" s="9" t="s">
        <v>824</v>
      </c>
      <c r="R31" s="9" t="s">
        <v>824</v>
      </c>
      <c r="S31" s="9" t="s">
        <v>824</v>
      </c>
      <c r="T31" s="9" t="s">
        <v>824</v>
      </c>
      <c r="U31" s="9" t="s">
        <v>824</v>
      </c>
      <c r="V31" s="9" t="s">
        <v>824</v>
      </c>
      <c r="W31" s="9" t="s">
        <v>824</v>
      </c>
      <c r="X31" s="9" t="s">
        <v>824</v>
      </c>
      <c r="Y31" s="9" t="s">
        <v>824</v>
      </c>
      <c r="Z31" s="9" t="s">
        <v>824</v>
      </c>
      <c r="AA31" s="9" t="s">
        <v>824</v>
      </c>
      <c r="AB31" s="9" t="s">
        <v>824</v>
      </c>
      <c r="AC31" s="9" t="s">
        <v>824</v>
      </c>
      <c r="AD31" s="9" t="s">
        <v>824</v>
      </c>
      <c r="AE31" s="9" t="s">
        <v>824</v>
      </c>
      <c r="AF31" s="9" t="s">
        <v>824</v>
      </c>
      <c r="AG31" s="9" t="s">
        <v>824</v>
      </c>
      <c r="AH31" s="9" t="s">
        <v>824</v>
      </c>
      <c r="AI31" s="9" t="s">
        <v>824</v>
      </c>
      <c r="AJ31" s="9" t="s">
        <v>824</v>
      </c>
      <c r="AK31" s="9" t="s">
        <v>824</v>
      </c>
      <c r="AL31" s="9" t="s">
        <v>824</v>
      </c>
      <c r="AM31" s="9" t="s">
        <v>824</v>
      </c>
      <c r="AN31" s="9" t="s">
        <v>824</v>
      </c>
      <c r="AO31" s="9" t="s">
        <v>824</v>
      </c>
      <c r="AP31" s="9" t="s">
        <v>824</v>
      </c>
      <c r="AQ31" s="9" t="s">
        <v>824</v>
      </c>
      <c r="AR31" s="9" t="s">
        <v>824</v>
      </c>
      <c r="AS31" s="9" t="s">
        <v>824</v>
      </c>
      <c r="AT31" s="9" t="s">
        <v>824</v>
      </c>
      <c r="AU31" s="9" t="s">
        <v>824</v>
      </c>
      <c r="AV31" s="9" t="s">
        <v>824</v>
      </c>
      <c r="AW31" s="9" t="s">
        <v>824</v>
      </c>
      <c r="AX31" s="9" t="s">
        <v>824</v>
      </c>
      <c r="AY31" s="9" t="s">
        <v>824</v>
      </c>
      <c r="AZ31" s="9" t="s">
        <v>824</v>
      </c>
      <c r="BA31" s="9" t="s">
        <v>824</v>
      </c>
      <c r="BB31" s="9" t="s">
        <v>824</v>
      </c>
      <c r="BC31" s="9" t="s">
        <v>824</v>
      </c>
      <c r="BD31" s="9" t="s">
        <v>824</v>
      </c>
      <c r="BE31" s="19"/>
      <c r="BF31" s="23">
        <v>3</v>
      </c>
      <c r="BG31" s="23">
        <v>3</v>
      </c>
    </row>
    <row r="32" spans="1:59" ht="15" customHeight="1" x14ac:dyDescent="0.25">
      <c r="A32" s="9" t="s">
        <v>824</v>
      </c>
      <c r="B32" s="9">
        <v>1934</v>
      </c>
      <c r="C32" s="6">
        <v>45036</v>
      </c>
      <c r="D32" s="4" t="s">
        <v>157</v>
      </c>
      <c r="E32" s="10">
        <v>1</v>
      </c>
      <c r="F32" s="9" t="s">
        <v>824</v>
      </c>
      <c r="G32" s="9" t="s">
        <v>824</v>
      </c>
      <c r="H32" s="9" t="s">
        <v>824</v>
      </c>
      <c r="I32" s="9" t="s">
        <v>824</v>
      </c>
      <c r="J32" s="9" t="s">
        <v>824</v>
      </c>
      <c r="K32" s="9" t="s">
        <v>824</v>
      </c>
      <c r="L32" s="15" t="s">
        <v>824</v>
      </c>
      <c r="M32" s="9" t="s">
        <v>824</v>
      </c>
      <c r="N32" s="9">
        <v>1</v>
      </c>
      <c r="O32" s="9">
        <v>1</v>
      </c>
      <c r="P32" s="9">
        <v>1</v>
      </c>
      <c r="Q32" s="9" t="s">
        <v>824</v>
      </c>
      <c r="R32" s="9" t="s">
        <v>824</v>
      </c>
      <c r="S32" s="9" t="s">
        <v>824</v>
      </c>
      <c r="T32" s="9" t="s">
        <v>824</v>
      </c>
      <c r="U32" s="9" t="s">
        <v>824</v>
      </c>
      <c r="V32" s="9" t="s">
        <v>824</v>
      </c>
      <c r="W32" s="9" t="s">
        <v>824</v>
      </c>
      <c r="X32" s="9" t="s">
        <v>824</v>
      </c>
      <c r="Y32" s="9" t="s">
        <v>824</v>
      </c>
      <c r="Z32" s="9" t="s">
        <v>824</v>
      </c>
      <c r="AA32" s="9" t="s">
        <v>824</v>
      </c>
      <c r="AB32" s="9" t="s">
        <v>824</v>
      </c>
      <c r="AC32" s="9" t="s">
        <v>824</v>
      </c>
      <c r="AD32" s="9" t="s">
        <v>824</v>
      </c>
      <c r="AE32" s="9" t="s">
        <v>824</v>
      </c>
      <c r="AF32" s="9" t="s">
        <v>824</v>
      </c>
      <c r="AG32" s="9" t="s">
        <v>824</v>
      </c>
      <c r="AH32" s="9" t="s">
        <v>824</v>
      </c>
      <c r="AI32" s="9" t="s">
        <v>824</v>
      </c>
      <c r="AJ32" s="9" t="s">
        <v>824</v>
      </c>
      <c r="AK32" s="9" t="s">
        <v>824</v>
      </c>
      <c r="AL32" s="9" t="s">
        <v>824</v>
      </c>
      <c r="AM32" s="9" t="s">
        <v>824</v>
      </c>
      <c r="AN32" s="9" t="s">
        <v>824</v>
      </c>
      <c r="AO32" s="9" t="s">
        <v>824</v>
      </c>
      <c r="AP32" s="9" t="s">
        <v>824</v>
      </c>
      <c r="AQ32" s="9" t="s">
        <v>824</v>
      </c>
      <c r="AR32" s="9" t="s">
        <v>824</v>
      </c>
      <c r="AS32" s="9" t="s">
        <v>824</v>
      </c>
      <c r="AT32" s="9" t="s">
        <v>824</v>
      </c>
      <c r="AU32" s="9" t="s">
        <v>824</v>
      </c>
      <c r="AV32" s="9" t="s">
        <v>824</v>
      </c>
      <c r="AW32" s="9" t="s">
        <v>824</v>
      </c>
      <c r="AX32" s="9" t="s">
        <v>824</v>
      </c>
      <c r="AY32" s="9" t="s">
        <v>824</v>
      </c>
      <c r="AZ32" s="9" t="s">
        <v>824</v>
      </c>
      <c r="BA32" s="9" t="s">
        <v>824</v>
      </c>
      <c r="BB32" s="9" t="s">
        <v>824</v>
      </c>
      <c r="BC32" s="9" t="s">
        <v>824</v>
      </c>
      <c r="BD32" s="9" t="s">
        <v>824</v>
      </c>
      <c r="BE32" s="19"/>
      <c r="BF32" s="23">
        <v>3</v>
      </c>
      <c r="BG32" s="23">
        <v>3</v>
      </c>
    </row>
    <row r="33" spans="1:59" ht="15" customHeight="1" x14ac:dyDescent="0.25">
      <c r="A33" s="9" t="s">
        <v>824</v>
      </c>
      <c r="B33" s="9">
        <v>1934</v>
      </c>
      <c r="C33" s="6">
        <v>45040</v>
      </c>
      <c r="D33" s="5" t="s">
        <v>158</v>
      </c>
      <c r="E33" s="10">
        <v>1</v>
      </c>
      <c r="F33" s="9">
        <v>1</v>
      </c>
      <c r="G33" s="9">
        <v>1</v>
      </c>
      <c r="H33" s="9">
        <v>1</v>
      </c>
      <c r="I33" s="9" t="s">
        <v>824</v>
      </c>
      <c r="J33" s="9">
        <v>1</v>
      </c>
      <c r="K33" s="9" t="s">
        <v>824</v>
      </c>
      <c r="L33" s="15" t="s">
        <v>824</v>
      </c>
      <c r="M33" s="9" t="s">
        <v>824</v>
      </c>
      <c r="N33" s="9" t="s">
        <v>824</v>
      </c>
      <c r="O33" s="9" t="s">
        <v>824</v>
      </c>
      <c r="P33" s="9" t="s">
        <v>824</v>
      </c>
      <c r="Q33" s="9" t="s">
        <v>824</v>
      </c>
      <c r="R33" s="9" t="s">
        <v>824</v>
      </c>
      <c r="S33" s="9" t="s">
        <v>824</v>
      </c>
      <c r="T33" s="9" t="s">
        <v>824</v>
      </c>
      <c r="U33" s="9" t="s">
        <v>824</v>
      </c>
      <c r="V33" s="9" t="s">
        <v>824</v>
      </c>
      <c r="W33" s="9" t="s">
        <v>824</v>
      </c>
      <c r="X33" s="9" t="s">
        <v>824</v>
      </c>
      <c r="Y33" s="9" t="s">
        <v>824</v>
      </c>
      <c r="Z33" s="9" t="s">
        <v>824</v>
      </c>
      <c r="AA33" s="9" t="s">
        <v>824</v>
      </c>
      <c r="AB33" s="9" t="s">
        <v>824</v>
      </c>
      <c r="AC33" s="9" t="s">
        <v>824</v>
      </c>
      <c r="AD33" s="9" t="s">
        <v>824</v>
      </c>
      <c r="AE33" s="9" t="s">
        <v>824</v>
      </c>
      <c r="AF33" s="9" t="s">
        <v>824</v>
      </c>
      <c r="AG33" s="9" t="s">
        <v>824</v>
      </c>
      <c r="AH33" s="9" t="s">
        <v>824</v>
      </c>
      <c r="AI33" s="9" t="s">
        <v>824</v>
      </c>
      <c r="AJ33" s="9" t="s">
        <v>824</v>
      </c>
      <c r="AK33" s="9" t="s">
        <v>824</v>
      </c>
      <c r="AL33" s="9" t="s">
        <v>824</v>
      </c>
      <c r="AM33" s="9" t="s">
        <v>824</v>
      </c>
      <c r="AN33" s="9" t="s">
        <v>824</v>
      </c>
      <c r="AO33" s="9" t="s">
        <v>824</v>
      </c>
      <c r="AP33" s="9" t="s">
        <v>824</v>
      </c>
      <c r="AQ33" s="9" t="s">
        <v>824</v>
      </c>
      <c r="AR33" s="9" t="s">
        <v>824</v>
      </c>
      <c r="AS33" s="9" t="s">
        <v>824</v>
      </c>
      <c r="AT33" s="9" t="s">
        <v>824</v>
      </c>
      <c r="AU33" s="9" t="s">
        <v>824</v>
      </c>
      <c r="AV33" s="9" t="s">
        <v>824</v>
      </c>
      <c r="AW33" s="9" t="s">
        <v>824</v>
      </c>
      <c r="AX33" s="9" t="s">
        <v>824</v>
      </c>
      <c r="AY33" s="9" t="s">
        <v>824</v>
      </c>
      <c r="AZ33" s="9" t="s">
        <v>824</v>
      </c>
      <c r="BA33" s="9" t="s">
        <v>824</v>
      </c>
      <c r="BB33" s="9" t="s">
        <v>824</v>
      </c>
      <c r="BC33" s="9" t="s">
        <v>824</v>
      </c>
      <c r="BD33" s="9" t="s">
        <v>824</v>
      </c>
      <c r="BE33" s="19"/>
      <c r="BF33" s="23">
        <v>4</v>
      </c>
      <c r="BG33" s="23">
        <v>4</v>
      </c>
    </row>
    <row r="34" spans="1:59" ht="15" customHeight="1" x14ac:dyDescent="0.25">
      <c r="A34" s="9" t="s">
        <v>824</v>
      </c>
      <c r="B34" s="9">
        <v>1934</v>
      </c>
      <c r="C34" s="6">
        <v>45040</v>
      </c>
      <c r="D34" s="5" t="s">
        <v>159</v>
      </c>
      <c r="E34" s="10">
        <v>1</v>
      </c>
      <c r="F34" s="9">
        <v>1</v>
      </c>
      <c r="G34" s="9">
        <v>1</v>
      </c>
      <c r="H34" s="9">
        <v>1</v>
      </c>
      <c r="I34" s="9" t="s">
        <v>824</v>
      </c>
      <c r="J34" s="9">
        <v>1</v>
      </c>
      <c r="K34" s="9" t="s">
        <v>824</v>
      </c>
      <c r="L34" s="15" t="s">
        <v>824</v>
      </c>
      <c r="M34" s="9" t="s">
        <v>824</v>
      </c>
      <c r="N34" s="9" t="s">
        <v>824</v>
      </c>
      <c r="O34" s="9" t="s">
        <v>824</v>
      </c>
      <c r="P34" s="9" t="s">
        <v>824</v>
      </c>
      <c r="Q34" s="9" t="s">
        <v>824</v>
      </c>
      <c r="R34" s="9" t="s">
        <v>824</v>
      </c>
      <c r="S34" s="9" t="s">
        <v>824</v>
      </c>
      <c r="T34" s="9" t="s">
        <v>824</v>
      </c>
      <c r="U34" s="9" t="s">
        <v>824</v>
      </c>
      <c r="V34" s="9" t="s">
        <v>824</v>
      </c>
      <c r="W34" s="9" t="s">
        <v>824</v>
      </c>
      <c r="X34" s="9" t="s">
        <v>824</v>
      </c>
      <c r="Y34" s="9" t="s">
        <v>824</v>
      </c>
      <c r="Z34" s="9" t="s">
        <v>824</v>
      </c>
      <c r="AA34" s="9" t="s">
        <v>824</v>
      </c>
      <c r="AB34" s="9" t="s">
        <v>824</v>
      </c>
      <c r="AC34" s="9" t="s">
        <v>824</v>
      </c>
      <c r="AD34" s="9" t="s">
        <v>824</v>
      </c>
      <c r="AE34" s="9" t="s">
        <v>824</v>
      </c>
      <c r="AF34" s="9" t="s">
        <v>824</v>
      </c>
      <c r="AG34" s="9" t="s">
        <v>824</v>
      </c>
      <c r="AH34" s="9" t="s">
        <v>824</v>
      </c>
      <c r="AI34" s="9" t="s">
        <v>824</v>
      </c>
      <c r="AJ34" s="9" t="s">
        <v>824</v>
      </c>
      <c r="AK34" s="9" t="s">
        <v>824</v>
      </c>
      <c r="AL34" s="9" t="s">
        <v>824</v>
      </c>
      <c r="AM34" s="9" t="s">
        <v>824</v>
      </c>
      <c r="AN34" s="9" t="s">
        <v>824</v>
      </c>
      <c r="AO34" s="9" t="s">
        <v>824</v>
      </c>
      <c r="AP34" s="9" t="s">
        <v>824</v>
      </c>
      <c r="AQ34" s="9" t="s">
        <v>824</v>
      </c>
      <c r="AR34" s="9" t="s">
        <v>824</v>
      </c>
      <c r="AS34" s="9" t="s">
        <v>824</v>
      </c>
      <c r="AT34" s="9" t="s">
        <v>824</v>
      </c>
      <c r="AU34" s="9" t="s">
        <v>824</v>
      </c>
      <c r="AV34" s="9" t="s">
        <v>824</v>
      </c>
      <c r="AW34" s="9" t="s">
        <v>824</v>
      </c>
      <c r="AX34" s="9" t="s">
        <v>824</v>
      </c>
      <c r="AY34" s="9" t="s">
        <v>824</v>
      </c>
      <c r="AZ34" s="9" t="s">
        <v>824</v>
      </c>
      <c r="BA34" s="9" t="s">
        <v>824</v>
      </c>
      <c r="BB34" s="9" t="s">
        <v>824</v>
      </c>
      <c r="BC34" s="9" t="s">
        <v>824</v>
      </c>
      <c r="BD34" s="9" t="s">
        <v>824</v>
      </c>
      <c r="BE34" s="19"/>
      <c r="BF34" s="23">
        <v>4</v>
      </c>
      <c r="BG34" s="23">
        <v>4</v>
      </c>
    </row>
    <row r="35" spans="1:59" ht="15" customHeight="1" x14ac:dyDescent="0.25">
      <c r="A35" s="9" t="s">
        <v>824</v>
      </c>
      <c r="B35" s="9">
        <v>1934</v>
      </c>
      <c r="C35" s="6">
        <v>45040</v>
      </c>
      <c r="D35" s="5" t="s">
        <v>160</v>
      </c>
      <c r="E35" s="10">
        <v>1</v>
      </c>
      <c r="F35" s="9">
        <v>1</v>
      </c>
      <c r="G35" s="9">
        <v>1</v>
      </c>
      <c r="H35" s="9">
        <v>1</v>
      </c>
      <c r="I35" s="9" t="s">
        <v>824</v>
      </c>
      <c r="J35" s="9">
        <v>1</v>
      </c>
      <c r="K35" s="9" t="s">
        <v>824</v>
      </c>
      <c r="L35" s="15" t="s">
        <v>824</v>
      </c>
      <c r="M35" s="9" t="s">
        <v>824</v>
      </c>
      <c r="N35" s="9" t="s">
        <v>824</v>
      </c>
      <c r="O35" s="9" t="s">
        <v>824</v>
      </c>
      <c r="P35" s="9" t="s">
        <v>824</v>
      </c>
      <c r="Q35" s="9" t="s">
        <v>824</v>
      </c>
      <c r="R35" s="9" t="s">
        <v>824</v>
      </c>
      <c r="S35" s="9" t="s">
        <v>824</v>
      </c>
      <c r="T35" s="9" t="s">
        <v>824</v>
      </c>
      <c r="U35" s="9" t="s">
        <v>824</v>
      </c>
      <c r="V35" s="9" t="s">
        <v>824</v>
      </c>
      <c r="W35" s="9" t="s">
        <v>824</v>
      </c>
      <c r="X35" s="9" t="s">
        <v>824</v>
      </c>
      <c r="Y35" s="9" t="s">
        <v>824</v>
      </c>
      <c r="Z35" s="9" t="s">
        <v>824</v>
      </c>
      <c r="AA35" s="9" t="s">
        <v>824</v>
      </c>
      <c r="AB35" s="9" t="s">
        <v>824</v>
      </c>
      <c r="AC35" s="9" t="s">
        <v>824</v>
      </c>
      <c r="AD35" s="9" t="s">
        <v>824</v>
      </c>
      <c r="AE35" s="9" t="s">
        <v>824</v>
      </c>
      <c r="AF35" s="9" t="s">
        <v>824</v>
      </c>
      <c r="AG35" s="9" t="s">
        <v>824</v>
      </c>
      <c r="AH35" s="9" t="s">
        <v>824</v>
      </c>
      <c r="AI35" s="9" t="s">
        <v>824</v>
      </c>
      <c r="AJ35" s="9" t="s">
        <v>824</v>
      </c>
      <c r="AK35" s="9" t="s">
        <v>824</v>
      </c>
      <c r="AL35" s="9" t="s">
        <v>824</v>
      </c>
      <c r="AM35" s="9" t="s">
        <v>824</v>
      </c>
      <c r="AN35" s="9" t="s">
        <v>824</v>
      </c>
      <c r="AO35" s="9" t="s">
        <v>824</v>
      </c>
      <c r="AP35" s="9" t="s">
        <v>824</v>
      </c>
      <c r="AQ35" s="9" t="s">
        <v>824</v>
      </c>
      <c r="AR35" s="9" t="s">
        <v>824</v>
      </c>
      <c r="AS35" s="9" t="s">
        <v>824</v>
      </c>
      <c r="AT35" s="9" t="s">
        <v>824</v>
      </c>
      <c r="AU35" s="9" t="s">
        <v>824</v>
      </c>
      <c r="AV35" s="9" t="s">
        <v>824</v>
      </c>
      <c r="AW35" s="9" t="s">
        <v>824</v>
      </c>
      <c r="AX35" s="9" t="s">
        <v>824</v>
      </c>
      <c r="AY35" s="9" t="s">
        <v>824</v>
      </c>
      <c r="AZ35" s="9" t="s">
        <v>824</v>
      </c>
      <c r="BA35" s="9" t="s">
        <v>824</v>
      </c>
      <c r="BB35" s="9" t="s">
        <v>824</v>
      </c>
      <c r="BC35" s="9" t="s">
        <v>824</v>
      </c>
      <c r="BD35" s="9" t="s">
        <v>824</v>
      </c>
      <c r="BE35" s="19"/>
      <c r="BF35" s="23">
        <v>4</v>
      </c>
      <c r="BG35" s="23">
        <v>4</v>
      </c>
    </row>
    <row r="36" spans="1:59" ht="15" customHeight="1" x14ac:dyDescent="0.25">
      <c r="A36" s="9" t="s">
        <v>824</v>
      </c>
      <c r="B36" s="9">
        <v>1934</v>
      </c>
      <c r="C36" s="6">
        <v>45040</v>
      </c>
      <c r="D36" s="5" t="s">
        <v>161</v>
      </c>
      <c r="E36" s="10">
        <v>1</v>
      </c>
      <c r="F36" s="9">
        <v>1</v>
      </c>
      <c r="G36" s="9" t="s">
        <v>824</v>
      </c>
      <c r="H36" s="9">
        <v>1</v>
      </c>
      <c r="I36" s="9" t="s">
        <v>824</v>
      </c>
      <c r="J36" s="9" t="s">
        <v>824</v>
      </c>
      <c r="K36" s="9">
        <v>1</v>
      </c>
      <c r="L36" s="15" t="s">
        <v>824</v>
      </c>
      <c r="M36" s="9" t="s">
        <v>824</v>
      </c>
      <c r="N36" s="9" t="s">
        <v>824</v>
      </c>
      <c r="O36" s="9" t="s">
        <v>824</v>
      </c>
      <c r="P36" s="9" t="s">
        <v>824</v>
      </c>
      <c r="Q36" s="9" t="s">
        <v>824</v>
      </c>
      <c r="R36" s="9" t="s">
        <v>824</v>
      </c>
      <c r="S36" s="9" t="s">
        <v>824</v>
      </c>
      <c r="T36" s="9" t="s">
        <v>824</v>
      </c>
      <c r="U36" s="9" t="s">
        <v>824</v>
      </c>
      <c r="V36" s="9" t="s">
        <v>824</v>
      </c>
      <c r="W36" s="9" t="s">
        <v>824</v>
      </c>
      <c r="X36" s="9" t="s">
        <v>824</v>
      </c>
      <c r="Y36" s="9" t="s">
        <v>824</v>
      </c>
      <c r="Z36" s="9" t="s">
        <v>824</v>
      </c>
      <c r="AA36" s="9" t="s">
        <v>824</v>
      </c>
      <c r="AB36" s="9" t="s">
        <v>824</v>
      </c>
      <c r="AC36" s="9" t="s">
        <v>824</v>
      </c>
      <c r="AD36" s="9" t="s">
        <v>824</v>
      </c>
      <c r="AE36" s="9" t="s">
        <v>824</v>
      </c>
      <c r="AF36" s="9" t="s">
        <v>824</v>
      </c>
      <c r="AG36" s="9" t="s">
        <v>824</v>
      </c>
      <c r="AH36" s="9" t="s">
        <v>824</v>
      </c>
      <c r="AI36" s="9" t="s">
        <v>824</v>
      </c>
      <c r="AJ36" s="9" t="s">
        <v>824</v>
      </c>
      <c r="AK36" s="9" t="s">
        <v>824</v>
      </c>
      <c r="AL36" s="9" t="s">
        <v>824</v>
      </c>
      <c r="AM36" s="9" t="s">
        <v>824</v>
      </c>
      <c r="AN36" s="9" t="s">
        <v>824</v>
      </c>
      <c r="AO36" s="9" t="s">
        <v>824</v>
      </c>
      <c r="AP36" s="9" t="s">
        <v>824</v>
      </c>
      <c r="AQ36" s="9" t="s">
        <v>824</v>
      </c>
      <c r="AR36" s="9" t="s">
        <v>824</v>
      </c>
      <c r="AS36" s="9" t="s">
        <v>824</v>
      </c>
      <c r="AT36" s="9" t="s">
        <v>824</v>
      </c>
      <c r="AU36" s="9" t="s">
        <v>824</v>
      </c>
      <c r="AV36" s="9" t="s">
        <v>824</v>
      </c>
      <c r="AW36" s="9" t="s">
        <v>824</v>
      </c>
      <c r="AX36" s="9" t="s">
        <v>824</v>
      </c>
      <c r="AY36" s="9" t="s">
        <v>824</v>
      </c>
      <c r="AZ36" s="9" t="s">
        <v>824</v>
      </c>
      <c r="BA36" s="9" t="s">
        <v>824</v>
      </c>
      <c r="BB36" s="9" t="s">
        <v>824</v>
      </c>
      <c r="BC36" s="9" t="s">
        <v>824</v>
      </c>
      <c r="BD36" s="9" t="s">
        <v>824</v>
      </c>
      <c r="BE36" s="19"/>
      <c r="BF36" s="23">
        <v>3</v>
      </c>
      <c r="BG36" s="23">
        <v>3</v>
      </c>
    </row>
    <row r="37" spans="1:59" ht="15" customHeight="1" x14ac:dyDescent="0.25">
      <c r="A37" s="9" t="s">
        <v>824</v>
      </c>
      <c r="B37" s="9">
        <v>1934</v>
      </c>
      <c r="C37" s="6">
        <v>45040</v>
      </c>
      <c r="D37" s="5" t="s">
        <v>162</v>
      </c>
      <c r="E37" s="10">
        <v>1</v>
      </c>
      <c r="F37" s="9">
        <v>1</v>
      </c>
      <c r="G37" s="9" t="s">
        <v>824</v>
      </c>
      <c r="H37" s="9">
        <v>1</v>
      </c>
      <c r="I37" s="9" t="s">
        <v>824</v>
      </c>
      <c r="J37" s="9" t="s">
        <v>824</v>
      </c>
      <c r="K37" s="9">
        <v>1</v>
      </c>
      <c r="L37" s="9" t="s">
        <v>824</v>
      </c>
      <c r="M37" s="9" t="s">
        <v>824</v>
      </c>
      <c r="N37" s="9" t="s">
        <v>824</v>
      </c>
      <c r="O37" s="9" t="s">
        <v>824</v>
      </c>
      <c r="P37" s="9" t="s">
        <v>824</v>
      </c>
      <c r="Q37" s="9" t="s">
        <v>824</v>
      </c>
      <c r="R37" s="9" t="s">
        <v>824</v>
      </c>
      <c r="S37" s="9" t="s">
        <v>824</v>
      </c>
      <c r="T37" s="9" t="s">
        <v>824</v>
      </c>
      <c r="U37" s="9" t="s">
        <v>824</v>
      </c>
      <c r="V37" s="9" t="s">
        <v>824</v>
      </c>
      <c r="W37" s="9" t="s">
        <v>824</v>
      </c>
      <c r="X37" s="9" t="s">
        <v>824</v>
      </c>
      <c r="Y37" s="9" t="s">
        <v>824</v>
      </c>
      <c r="Z37" s="9" t="s">
        <v>824</v>
      </c>
      <c r="AA37" s="9" t="s">
        <v>824</v>
      </c>
      <c r="AB37" s="9" t="s">
        <v>824</v>
      </c>
      <c r="AC37" s="9" t="s">
        <v>824</v>
      </c>
      <c r="AD37" s="9" t="s">
        <v>824</v>
      </c>
      <c r="AE37" s="9" t="s">
        <v>824</v>
      </c>
      <c r="AF37" s="9" t="s">
        <v>824</v>
      </c>
      <c r="AG37" s="9">
        <v>1</v>
      </c>
      <c r="AH37" s="9" t="s">
        <v>824</v>
      </c>
      <c r="AI37" s="9" t="s">
        <v>824</v>
      </c>
      <c r="AJ37" s="9" t="s">
        <v>824</v>
      </c>
      <c r="AK37" s="9" t="s">
        <v>824</v>
      </c>
      <c r="AL37" s="9" t="s">
        <v>824</v>
      </c>
      <c r="AM37" s="9" t="s">
        <v>824</v>
      </c>
      <c r="AN37" s="9" t="s">
        <v>824</v>
      </c>
      <c r="AO37" s="9" t="s">
        <v>824</v>
      </c>
      <c r="AP37" s="9" t="s">
        <v>824</v>
      </c>
      <c r="AQ37" s="9" t="s">
        <v>824</v>
      </c>
      <c r="AR37" s="9" t="s">
        <v>824</v>
      </c>
      <c r="AS37" s="9" t="s">
        <v>824</v>
      </c>
      <c r="AT37" s="9" t="s">
        <v>824</v>
      </c>
      <c r="AU37" s="9" t="s">
        <v>824</v>
      </c>
      <c r="AV37" s="9" t="s">
        <v>824</v>
      </c>
      <c r="AW37" s="9" t="s">
        <v>824</v>
      </c>
      <c r="AX37" s="9" t="s">
        <v>824</v>
      </c>
      <c r="AY37" s="9" t="s">
        <v>824</v>
      </c>
      <c r="AZ37" s="9" t="s">
        <v>824</v>
      </c>
      <c r="BA37" s="9" t="s">
        <v>824</v>
      </c>
      <c r="BB37" s="9" t="s">
        <v>824</v>
      </c>
      <c r="BC37" s="9" t="s">
        <v>824</v>
      </c>
      <c r="BD37" s="9" t="s">
        <v>824</v>
      </c>
      <c r="BE37" s="19"/>
      <c r="BF37" s="23">
        <v>3</v>
      </c>
      <c r="BG37" s="23">
        <v>3</v>
      </c>
    </row>
    <row r="38" spans="1:59" ht="15" customHeight="1" x14ac:dyDescent="0.25">
      <c r="A38" s="9" t="s">
        <v>824</v>
      </c>
      <c r="B38" s="9">
        <v>1934</v>
      </c>
      <c r="C38" s="6">
        <v>45040</v>
      </c>
      <c r="D38" s="5" t="s">
        <v>163</v>
      </c>
      <c r="E38" s="10">
        <v>1</v>
      </c>
      <c r="F38" s="9">
        <v>1</v>
      </c>
      <c r="G38" s="9" t="s">
        <v>824</v>
      </c>
      <c r="H38" s="9">
        <v>1</v>
      </c>
      <c r="I38" s="9" t="s">
        <v>824</v>
      </c>
      <c r="J38" s="9" t="s">
        <v>824</v>
      </c>
      <c r="K38" s="9">
        <v>1</v>
      </c>
      <c r="L38" s="9" t="s">
        <v>824</v>
      </c>
      <c r="M38" s="9" t="s">
        <v>824</v>
      </c>
      <c r="N38" s="9" t="s">
        <v>824</v>
      </c>
      <c r="O38" s="9" t="s">
        <v>824</v>
      </c>
      <c r="P38" s="9" t="s">
        <v>824</v>
      </c>
      <c r="Q38" s="9" t="s">
        <v>824</v>
      </c>
      <c r="R38" s="9" t="s">
        <v>824</v>
      </c>
      <c r="S38" s="9" t="s">
        <v>824</v>
      </c>
      <c r="T38" s="9" t="s">
        <v>824</v>
      </c>
      <c r="U38" s="9" t="s">
        <v>824</v>
      </c>
      <c r="V38" s="9" t="s">
        <v>824</v>
      </c>
      <c r="W38" s="9" t="s">
        <v>824</v>
      </c>
      <c r="X38" s="9" t="s">
        <v>824</v>
      </c>
      <c r="Y38" s="9" t="s">
        <v>824</v>
      </c>
      <c r="Z38" s="9" t="s">
        <v>824</v>
      </c>
      <c r="AA38" s="9" t="s">
        <v>824</v>
      </c>
      <c r="AB38" s="9" t="s">
        <v>824</v>
      </c>
      <c r="AC38" s="9" t="s">
        <v>824</v>
      </c>
      <c r="AD38" s="9" t="s">
        <v>824</v>
      </c>
      <c r="AE38" s="9" t="s">
        <v>824</v>
      </c>
      <c r="AF38" s="9" t="s">
        <v>824</v>
      </c>
      <c r="AG38" s="9">
        <v>1</v>
      </c>
      <c r="AH38" s="9" t="s">
        <v>824</v>
      </c>
      <c r="AI38" s="9" t="s">
        <v>824</v>
      </c>
      <c r="AJ38" s="9" t="s">
        <v>824</v>
      </c>
      <c r="AK38" s="9" t="s">
        <v>824</v>
      </c>
      <c r="AL38" s="9" t="s">
        <v>824</v>
      </c>
      <c r="AM38" s="9" t="s">
        <v>824</v>
      </c>
      <c r="AN38" s="9" t="s">
        <v>824</v>
      </c>
      <c r="AO38" s="9" t="s">
        <v>824</v>
      </c>
      <c r="AP38" s="9" t="s">
        <v>824</v>
      </c>
      <c r="AQ38" s="9" t="s">
        <v>824</v>
      </c>
      <c r="AR38" s="9" t="s">
        <v>824</v>
      </c>
      <c r="AS38" s="9" t="s">
        <v>824</v>
      </c>
      <c r="AT38" s="9" t="s">
        <v>824</v>
      </c>
      <c r="AU38" s="9" t="s">
        <v>824</v>
      </c>
      <c r="AV38" s="9" t="s">
        <v>824</v>
      </c>
      <c r="AW38" s="9" t="s">
        <v>824</v>
      </c>
      <c r="AX38" s="9" t="s">
        <v>824</v>
      </c>
      <c r="AY38" s="9" t="s">
        <v>824</v>
      </c>
      <c r="AZ38" s="9" t="s">
        <v>824</v>
      </c>
      <c r="BA38" s="9" t="s">
        <v>824</v>
      </c>
      <c r="BB38" s="9" t="s">
        <v>824</v>
      </c>
      <c r="BC38" s="9" t="s">
        <v>824</v>
      </c>
      <c r="BD38" s="9" t="s">
        <v>824</v>
      </c>
      <c r="BE38" s="19"/>
      <c r="BF38" s="23">
        <v>3</v>
      </c>
      <c r="BG38" s="23">
        <v>3</v>
      </c>
    </row>
    <row r="39" spans="1:59" ht="15" customHeight="1" x14ac:dyDescent="0.25">
      <c r="A39" s="9" t="s">
        <v>824</v>
      </c>
      <c r="B39" s="9">
        <v>1934</v>
      </c>
      <c r="C39" s="6">
        <v>45040</v>
      </c>
      <c r="D39" s="5" t="s">
        <v>164</v>
      </c>
      <c r="E39" s="10">
        <v>1</v>
      </c>
      <c r="F39" s="9" t="s">
        <v>824</v>
      </c>
      <c r="G39" s="9" t="s">
        <v>824</v>
      </c>
      <c r="H39" s="9" t="s">
        <v>824</v>
      </c>
      <c r="I39" s="9" t="s">
        <v>824</v>
      </c>
      <c r="J39" s="9" t="s">
        <v>824</v>
      </c>
      <c r="K39" s="9" t="s">
        <v>824</v>
      </c>
      <c r="L39" s="9" t="s">
        <v>824</v>
      </c>
      <c r="M39" s="9" t="s">
        <v>824</v>
      </c>
      <c r="N39" s="9" t="s">
        <v>824</v>
      </c>
      <c r="O39" s="9" t="s">
        <v>824</v>
      </c>
      <c r="P39" s="9" t="s">
        <v>824</v>
      </c>
      <c r="Q39" s="9" t="s">
        <v>824</v>
      </c>
      <c r="R39" s="9" t="s">
        <v>824</v>
      </c>
      <c r="S39" s="9" t="s">
        <v>824</v>
      </c>
      <c r="T39" s="9" t="s">
        <v>824</v>
      </c>
      <c r="U39" s="9" t="s">
        <v>824</v>
      </c>
      <c r="V39" s="9" t="s">
        <v>824</v>
      </c>
      <c r="W39" s="9" t="s">
        <v>824</v>
      </c>
      <c r="X39" s="9" t="s">
        <v>824</v>
      </c>
      <c r="Y39" s="9" t="s">
        <v>824</v>
      </c>
      <c r="Z39" s="9" t="s">
        <v>824</v>
      </c>
      <c r="AA39" s="9" t="s">
        <v>824</v>
      </c>
      <c r="AB39" s="9" t="s">
        <v>824</v>
      </c>
      <c r="AC39" s="9" t="s">
        <v>824</v>
      </c>
      <c r="AD39" s="9" t="s">
        <v>824</v>
      </c>
      <c r="AE39" s="9" t="s">
        <v>824</v>
      </c>
      <c r="AF39" s="9" t="s">
        <v>824</v>
      </c>
      <c r="AG39" s="9" t="s">
        <v>824</v>
      </c>
      <c r="AH39" s="9" t="s">
        <v>824</v>
      </c>
      <c r="AI39" s="9" t="s">
        <v>824</v>
      </c>
      <c r="AJ39" s="9" t="s">
        <v>824</v>
      </c>
      <c r="AK39" s="9" t="s">
        <v>824</v>
      </c>
      <c r="AL39" s="9">
        <v>1</v>
      </c>
      <c r="AM39" s="9" t="s">
        <v>824</v>
      </c>
      <c r="AN39" s="9" t="s">
        <v>824</v>
      </c>
      <c r="AO39" s="9" t="s">
        <v>824</v>
      </c>
      <c r="AP39" s="9" t="s">
        <v>824</v>
      </c>
      <c r="AQ39" s="9" t="s">
        <v>824</v>
      </c>
      <c r="AR39" s="9" t="s">
        <v>824</v>
      </c>
      <c r="AS39" s="9" t="s">
        <v>824</v>
      </c>
      <c r="AT39" s="9" t="s">
        <v>824</v>
      </c>
      <c r="AU39" s="9" t="s">
        <v>824</v>
      </c>
      <c r="AV39" s="9" t="s">
        <v>824</v>
      </c>
      <c r="AW39" s="9" t="s">
        <v>824</v>
      </c>
      <c r="AX39" s="9" t="s">
        <v>824</v>
      </c>
      <c r="AY39" s="9" t="s">
        <v>824</v>
      </c>
      <c r="AZ39" s="9" t="s">
        <v>824</v>
      </c>
      <c r="BA39" s="9" t="s">
        <v>824</v>
      </c>
      <c r="BB39" s="9" t="s">
        <v>824</v>
      </c>
      <c r="BC39" s="9" t="s">
        <v>824</v>
      </c>
      <c r="BD39" s="9" t="s">
        <v>824</v>
      </c>
      <c r="BE39" s="19"/>
      <c r="BF39" s="23">
        <v>1</v>
      </c>
      <c r="BG39" s="23">
        <v>1</v>
      </c>
    </row>
    <row r="40" spans="1:59" ht="15" customHeight="1" x14ac:dyDescent="0.25">
      <c r="A40" s="9" t="s">
        <v>824</v>
      </c>
      <c r="B40" s="9">
        <v>1934</v>
      </c>
      <c r="C40" s="6">
        <v>45041</v>
      </c>
      <c r="D40" s="5" t="s">
        <v>165</v>
      </c>
      <c r="E40" s="10">
        <v>1</v>
      </c>
      <c r="F40" s="9" t="s">
        <v>824</v>
      </c>
      <c r="G40" s="9" t="s">
        <v>824</v>
      </c>
      <c r="H40" s="9" t="s">
        <v>824</v>
      </c>
      <c r="I40" s="9" t="s">
        <v>824</v>
      </c>
      <c r="J40" s="9" t="s">
        <v>824</v>
      </c>
      <c r="K40" s="9" t="s">
        <v>824</v>
      </c>
      <c r="L40" s="9" t="s">
        <v>824</v>
      </c>
      <c r="M40" s="9" t="s">
        <v>824</v>
      </c>
      <c r="N40" s="9" t="s">
        <v>824</v>
      </c>
      <c r="O40" s="9">
        <v>1</v>
      </c>
      <c r="P40" s="9">
        <v>1</v>
      </c>
      <c r="Q40" s="9" t="s">
        <v>824</v>
      </c>
      <c r="R40" s="9" t="s">
        <v>824</v>
      </c>
      <c r="S40" s="9" t="s">
        <v>824</v>
      </c>
      <c r="T40" s="9" t="s">
        <v>824</v>
      </c>
      <c r="U40" s="9" t="s">
        <v>824</v>
      </c>
      <c r="V40" s="9" t="s">
        <v>824</v>
      </c>
      <c r="W40" s="9" t="s">
        <v>824</v>
      </c>
      <c r="X40" s="9" t="s">
        <v>824</v>
      </c>
      <c r="Y40" s="9" t="s">
        <v>824</v>
      </c>
      <c r="Z40" s="9" t="s">
        <v>824</v>
      </c>
      <c r="AA40" s="9" t="s">
        <v>824</v>
      </c>
      <c r="AB40" s="9" t="s">
        <v>824</v>
      </c>
      <c r="AC40" s="9" t="s">
        <v>824</v>
      </c>
      <c r="AD40" s="9" t="s">
        <v>824</v>
      </c>
      <c r="AE40" s="9" t="s">
        <v>824</v>
      </c>
      <c r="AF40" s="9" t="s">
        <v>824</v>
      </c>
      <c r="AG40" s="9" t="s">
        <v>824</v>
      </c>
      <c r="AH40" s="9" t="s">
        <v>824</v>
      </c>
      <c r="AI40" s="9" t="s">
        <v>824</v>
      </c>
      <c r="AJ40" s="9" t="s">
        <v>824</v>
      </c>
      <c r="AK40" s="9" t="s">
        <v>824</v>
      </c>
      <c r="AL40" s="9" t="s">
        <v>824</v>
      </c>
      <c r="AM40" s="9" t="s">
        <v>824</v>
      </c>
      <c r="AN40" s="9" t="s">
        <v>824</v>
      </c>
      <c r="AO40" s="9" t="s">
        <v>824</v>
      </c>
      <c r="AP40" s="9" t="s">
        <v>824</v>
      </c>
      <c r="AQ40" s="9" t="s">
        <v>824</v>
      </c>
      <c r="AR40" s="9" t="s">
        <v>824</v>
      </c>
      <c r="AS40" s="9" t="s">
        <v>824</v>
      </c>
      <c r="AT40" s="9" t="s">
        <v>824</v>
      </c>
      <c r="AU40" s="9" t="s">
        <v>824</v>
      </c>
      <c r="AV40" s="9" t="s">
        <v>824</v>
      </c>
      <c r="AW40" s="9" t="s">
        <v>824</v>
      </c>
      <c r="AX40" s="9" t="s">
        <v>824</v>
      </c>
      <c r="AY40" s="9" t="s">
        <v>824</v>
      </c>
      <c r="AZ40" s="9" t="s">
        <v>824</v>
      </c>
      <c r="BA40" s="9" t="s">
        <v>824</v>
      </c>
      <c r="BB40" s="9" t="s">
        <v>824</v>
      </c>
      <c r="BC40" s="9" t="s">
        <v>824</v>
      </c>
      <c r="BD40" s="9" t="s">
        <v>824</v>
      </c>
      <c r="BE40" s="19"/>
      <c r="BF40" s="23">
        <v>2</v>
      </c>
      <c r="BG40" s="23">
        <v>2</v>
      </c>
    </row>
    <row r="41" spans="1:59" ht="15" customHeight="1" x14ac:dyDescent="0.25">
      <c r="A41" s="9" t="s">
        <v>824</v>
      </c>
      <c r="B41" s="9">
        <v>1934</v>
      </c>
      <c r="C41" s="6">
        <v>45041</v>
      </c>
      <c r="D41" s="5" t="s">
        <v>166</v>
      </c>
      <c r="E41" s="10">
        <v>1</v>
      </c>
      <c r="F41" s="9">
        <v>1</v>
      </c>
      <c r="G41" s="9" t="s">
        <v>824</v>
      </c>
      <c r="H41" s="9">
        <v>1</v>
      </c>
      <c r="I41" s="9" t="s">
        <v>824</v>
      </c>
      <c r="J41" s="9" t="s">
        <v>824</v>
      </c>
      <c r="K41" s="9" t="s">
        <v>824</v>
      </c>
      <c r="L41" s="9" t="s">
        <v>824</v>
      </c>
      <c r="M41" s="9" t="s">
        <v>824</v>
      </c>
      <c r="N41" s="9" t="s">
        <v>824</v>
      </c>
      <c r="O41" s="9" t="s">
        <v>824</v>
      </c>
      <c r="P41" s="9" t="s">
        <v>824</v>
      </c>
      <c r="Q41" s="9" t="s">
        <v>824</v>
      </c>
      <c r="R41" s="9" t="s">
        <v>824</v>
      </c>
      <c r="S41" s="9" t="s">
        <v>824</v>
      </c>
      <c r="T41" s="9" t="s">
        <v>824</v>
      </c>
      <c r="U41" s="9" t="s">
        <v>824</v>
      </c>
      <c r="V41" s="9" t="s">
        <v>824</v>
      </c>
      <c r="W41" s="9" t="s">
        <v>824</v>
      </c>
      <c r="X41" s="9" t="s">
        <v>824</v>
      </c>
      <c r="Y41" s="9" t="s">
        <v>824</v>
      </c>
      <c r="Z41" s="9" t="s">
        <v>824</v>
      </c>
      <c r="AA41" s="9" t="s">
        <v>824</v>
      </c>
      <c r="AB41" s="9" t="s">
        <v>824</v>
      </c>
      <c r="AC41" s="9" t="s">
        <v>824</v>
      </c>
      <c r="AD41" s="9" t="s">
        <v>824</v>
      </c>
      <c r="AE41" s="9" t="s">
        <v>824</v>
      </c>
      <c r="AF41" s="9" t="s">
        <v>824</v>
      </c>
      <c r="AG41" s="9" t="s">
        <v>824</v>
      </c>
      <c r="AH41" s="9" t="s">
        <v>824</v>
      </c>
      <c r="AI41" s="9" t="s">
        <v>824</v>
      </c>
      <c r="AJ41" s="9" t="s">
        <v>824</v>
      </c>
      <c r="AK41" s="9" t="s">
        <v>824</v>
      </c>
      <c r="AL41" s="9" t="s">
        <v>824</v>
      </c>
      <c r="AM41" s="9" t="s">
        <v>824</v>
      </c>
      <c r="AN41" s="9" t="s">
        <v>824</v>
      </c>
      <c r="AO41" s="9" t="s">
        <v>824</v>
      </c>
      <c r="AP41" s="9" t="s">
        <v>824</v>
      </c>
      <c r="AQ41" s="9" t="s">
        <v>824</v>
      </c>
      <c r="AR41" s="9" t="s">
        <v>824</v>
      </c>
      <c r="AS41" s="9" t="s">
        <v>824</v>
      </c>
      <c r="AT41" s="9" t="s">
        <v>824</v>
      </c>
      <c r="AU41" s="9" t="s">
        <v>824</v>
      </c>
      <c r="AV41" s="9" t="s">
        <v>824</v>
      </c>
      <c r="AW41" s="9" t="s">
        <v>824</v>
      </c>
      <c r="AX41" s="9" t="s">
        <v>824</v>
      </c>
      <c r="AY41" s="9" t="s">
        <v>824</v>
      </c>
      <c r="AZ41" s="9" t="s">
        <v>824</v>
      </c>
      <c r="BA41" s="9" t="s">
        <v>824</v>
      </c>
      <c r="BB41" s="9" t="s">
        <v>824</v>
      </c>
      <c r="BC41" s="9" t="s">
        <v>824</v>
      </c>
      <c r="BD41" s="9" t="s">
        <v>824</v>
      </c>
      <c r="BE41" s="19"/>
      <c r="BF41" s="23">
        <v>2</v>
      </c>
      <c r="BG41" s="23">
        <v>2</v>
      </c>
    </row>
    <row r="42" spans="1:59" ht="15" customHeight="1" x14ac:dyDescent="0.25">
      <c r="A42" s="9" t="s">
        <v>824</v>
      </c>
      <c r="B42" s="9">
        <v>1934</v>
      </c>
      <c r="C42" s="6">
        <v>45041</v>
      </c>
      <c r="D42" s="5" t="s">
        <v>167</v>
      </c>
      <c r="E42" s="10">
        <v>1</v>
      </c>
      <c r="F42" s="9">
        <v>1</v>
      </c>
      <c r="G42" s="9" t="s">
        <v>824</v>
      </c>
      <c r="H42" s="9">
        <v>1</v>
      </c>
      <c r="I42" s="9" t="s">
        <v>824</v>
      </c>
      <c r="J42" s="9" t="s">
        <v>824</v>
      </c>
      <c r="K42" s="9" t="s">
        <v>824</v>
      </c>
      <c r="L42" s="9" t="s">
        <v>824</v>
      </c>
      <c r="M42" s="9" t="s">
        <v>824</v>
      </c>
      <c r="N42" s="9" t="s">
        <v>824</v>
      </c>
      <c r="O42" s="9" t="s">
        <v>824</v>
      </c>
      <c r="P42" s="9" t="s">
        <v>824</v>
      </c>
      <c r="Q42" s="9" t="s">
        <v>824</v>
      </c>
      <c r="R42" s="9" t="s">
        <v>824</v>
      </c>
      <c r="S42" s="9" t="s">
        <v>824</v>
      </c>
      <c r="T42" s="9" t="s">
        <v>824</v>
      </c>
      <c r="U42" s="9" t="s">
        <v>824</v>
      </c>
      <c r="V42" s="9" t="s">
        <v>824</v>
      </c>
      <c r="W42" s="9" t="s">
        <v>824</v>
      </c>
      <c r="X42" s="9" t="s">
        <v>824</v>
      </c>
      <c r="Y42" s="9" t="s">
        <v>824</v>
      </c>
      <c r="Z42" s="9" t="s">
        <v>824</v>
      </c>
      <c r="AA42" s="9" t="s">
        <v>824</v>
      </c>
      <c r="AB42" s="9" t="s">
        <v>824</v>
      </c>
      <c r="AC42" s="9" t="s">
        <v>824</v>
      </c>
      <c r="AD42" s="9" t="s">
        <v>824</v>
      </c>
      <c r="AE42" s="9" t="s">
        <v>824</v>
      </c>
      <c r="AF42" s="9" t="s">
        <v>824</v>
      </c>
      <c r="AG42" s="9" t="s">
        <v>824</v>
      </c>
      <c r="AH42" s="9" t="s">
        <v>824</v>
      </c>
      <c r="AI42" s="9" t="s">
        <v>824</v>
      </c>
      <c r="AJ42" s="9" t="s">
        <v>824</v>
      </c>
      <c r="AK42" s="9" t="s">
        <v>824</v>
      </c>
      <c r="AL42" s="9" t="s">
        <v>824</v>
      </c>
      <c r="AM42" s="9" t="s">
        <v>824</v>
      </c>
      <c r="AN42" s="9" t="s">
        <v>824</v>
      </c>
      <c r="AO42" s="9" t="s">
        <v>824</v>
      </c>
      <c r="AP42" s="9" t="s">
        <v>824</v>
      </c>
      <c r="AQ42" s="9" t="s">
        <v>824</v>
      </c>
      <c r="AR42" s="9" t="s">
        <v>824</v>
      </c>
      <c r="AS42" s="9" t="s">
        <v>824</v>
      </c>
      <c r="AT42" s="9" t="s">
        <v>824</v>
      </c>
      <c r="AU42" s="9" t="s">
        <v>824</v>
      </c>
      <c r="AV42" s="9" t="s">
        <v>824</v>
      </c>
      <c r="AW42" s="9" t="s">
        <v>824</v>
      </c>
      <c r="AX42" s="9" t="s">
        <v>824</v>
      </c>
      <c r="AY42" s="9" t="s">
        <v>824</v>
      </c>
      <c r="AZ42" s="9" t="s">
        <v>824</v>
      </c>
      <c r="BA42" s="9" t="s">
        <v>824</v>
      </c>
      <c r="BB42" s="9" t="s">
        <v>824</v>
      </c>
      <c r="BC42" s="9" t="s">
        <v>824</v>
      </c>
      <c r="BD42" s="9" t="s">
        <v>824</v>
      </c>
      <c r="BE42" s="19"/>
      <c r="BF42" s="23">
        <v>2</v>
      </c>
      <c r="BG42" s="23">
        <v>2</v>
      </c>
    </row>
    <row r="43" spans="1:59" ht="15" customHeight="1" x14ac:dyDescent="0.25">
      <c r="A43" s="9" t="s">
        <v>824</v>
      </c>
      <c r="B43" s="9">
        <v>1934</v>
      </c>
      <c r="C43" s="6">
        <v>45041</v>
      </c>
      <c r="D43" s="5" t="s">
        <v>168</v>
      </c>
      <c r="E43" s="10">
        <v>1</v>
      </c>
      <c r="F43" s="9">
        <v>1</v>
      </c>
      <c r="G43" s="9" t="s">
        <v>824</v>
      </c>
      <c r="H43" s="9">
        <v>1</v>
      </c>
      <c r="I43" s="9" t="s">
        <v>824</v>
      </c>
      <c r="J43" s="9" t="s">
        <v>824</v>
      </c>
      <c r="K43" s="9" t="s">
        <v>824</v>
      </c>
      <c r="L43" s="9" t="s">
        <v>824</v>
      </c>
      <c r="M43" s="9" t="s">
        <v>824</v>
      </c>
      <c r="N43" s="9" t="s">
        <v>824</v>
      </c>
      <c r="O43" s="9" t="s">
        <v>824</v>
      </c>
      <c r="P43" s="9" t="s">
        <v>824</v>
      </c>
      <c r="Q43" s="9" t="s">
        <v>824</v>
      </c>
      <c r="R43" s="9" t="s">
        <v>824</v>
      </c>
      <c r="S43" s="9" t="s">
        <v>824</v>
      </c>
      <c r="T43" s="9" t="s">
        <v>824</v>
      </c>
      <c r="U43" s="9" t="s">
        <v>824</v>
      </c>
      <c r="V43" s="9" t="s">
        <v>824</v>
      </c>
      <c r="W43" s="9" t="s">
        <v>824</v>
      </c>
      <c r="X43" s="9" t="s">
        <v>824</v>
      </c>
      <c r="Y43" s="9" t="s">
        <v>824</v>
      </c>
      <c r="Z43" s="9" t="s">
        <v>824</v>
      </c>
      <c r="AA43" s="9" t="s">
        <v>824</v>
      </c>
      <c r="AB43" s="9" t="s">
        <v>824</v>
      </c>
      <c r="AC43" s="9" t="s">
        <v>824</v>
      </c>
      <c r="AD43" s="9" t="s">
        <v>824</v>
      </c>
      <c r="AE43" s="9" t="s">
        <v>824</v>
      </c>
      <c r="AF43" s="9" t="s">
        <v>824</v>
      </c>
      <c r="AG43" s="9" t="s">
        <v>824</v>
      </c>
      <c r="AH43" s="9" t="s">
        <v>824</v>
      </c>
      <c r="AI43" s="9" t="s">
        <v>824</v>
      </c>
      <c r="AJ43" s="9" t="s">
        <v>824</v>
      </c>
      <c r="AK43" s="9" t="s">
        <v>824</v>
      </c>
      <c r="AL43" s="9" t="s">
        <v>824</v>
      </c>
      <c r="AM43" s="9" t="s">
        <v>824</v>
      </c>
      <c r="AN43" s="9" t="s">
        <v>824</v>
      </c>
      <c r="AO43" s="9" t="s">
        <v>824</v>
      </c>
      <c r="AP43" s="9" t="s">
        <v>824</v>
      </c>
      <c r="AQ43" s="9" t="s">
        <v>824</v>
      </c>
      <c r="AR43" s="9" t="s">
        <v>824</v>
      </c>
      <c r="AS43" s="9" t="s">
        <v>824</v>
      </c>
      <c r="AT43" s="9" t="s">
        <v>824</v>
      </c>
      <c r="AU43" s="9" t="s">
        <v>824</v>
      </c>
      <c r="AV43" s="9" t="s">
        <v>824</v>
      </c>
      <c r="AW43" s="9" t="s">
        <v>824</v>
      </c>
      <c r="AX43" s="9" t="s">
        <v>824</v>
      </c>
      <c r="AY43" s="9" t="s">
        <v>824</v>
      </c>
      <c r="AZ43" s="9" t="s">
        <v>824</v>
      </c>
      <c r="BA43" s="9" t="s">
        <v>824</v>
      </c>
      <c r="BB43" s="9" t="s">
        <v>824</v>
      </c>
      <c r="BC43" s="9" t="s">
        <v>824</v>
      </c>
      <c r="BD43" s="9" t="s">
        <v>824</v>
      </c>
      <c r="BE43" s="19"/>
      <c r="BF43" s="23">
        <v>2</v>
      </c>
      <c r="BG43" s="23">
        <v>2</v>
      </c>
    </row>
    <row r="44" spans="1:59" ht="15" customHeight="1" x14ac:dyDescent="0.25">
      <c r="A44" s="9" t="s">
        <v>824</v>
      </c>
      <c r="B44" s="9">
        <v>1934</v>
      </c>
      <c r="C44" s="6">
        <v>45041</v>
      </c>
      <c r="D44" s="5" t="s">
        <v>169</v>
      </c>
      <c r="E44" s="10">
        <v>1</v>
      </c>
      <c r="F44" s="9">
        <v>1</v>
      </c>
      <c r="G44" s="9" t="s">
        <v>824</v>
      </c>
      <c r="H44" s="9">
        <v>1</v>
      </c>
      <c r="I44" s="9" t="s">
        <v>824</v>
      </c>
      <c r="J44" s="9" t="s">
        <v>824</v>
      </c>
      <c r="K44" s="9" t="s">
        <v>824</v>
      </c>
      <c r="L44" s="9" t="s">
        <v>824</v>
      </c>
      <c r="M44" s="9" t="s">
        <v>824</v>
      </c>
      <c r="N44" s="9" t="s">
        <v>824</v>
      </c>
      <c r="O44" s="9" t="s">
        <v>824</v>
      </c>
      <c r="P44" s="9" t="s">
        <v>824</v>
      </c>
      <c r="Q44" s="9" t="s">
        <v>824</v>
      </c>
      <c r="R44" s="9" t="s">
        <v>824</v>
      </c>
      <c r="S44" s="9" t="s">
        <v>824</v>
      </c>
      <c r="T44" s="9" t="s">
        <v>824</v>
      </c>
      <c r="U44" s="9" t="s">
        <v>824</v>
      </c>
      <c r="V44" s="9" t="s">
        <v>824</v>
      </c>
      <c r="W44" s="9" t="s">
        <v>824</v>
      </c>
      <c r="X44" s="9" t="s">
        <v>824</v>
      </c>
      <c r="Y44" s="9" t="s">
        <v>824</v>
      </c>
      <c r="Z44" s="9" t="s">
        <v>824</v>
      </c>
      <c r="AA44" s="9" t="s">
        <v>824</v>
      </c>
      <c r="AB44" s="9" t="s">
        <v>824</v>
      </c>
      <c r="AC44" s="9" t="s">
        <v>824</v>
      </c>
      <c r="AD44" s="9" t="s">
        <v>824</v>
      </c>
      <c r="AE44" s="9" t="s">
        <v>824</v>
      </c>
      <c r="AF44" s="9" t="s">
        <v>824</v>
      </c>
      <c r="AG44" s="9" t="s">
        <v>824</v>
      </c>
      <c r="AH44" s="9" t="s">
        <v>824</v>
      </c>
      <c r="AI44" s="9" t="s">
        <v>824</v>
      </c>
      <c r="AJ44" s="9" t="s">
        <v>824</v>
      </c>
      <c r="AK44" s="9" t="s">
        <v>824</v>
      </c>
      <c r="AL44" s="9" t="s">
        <v>824</v>
      </c>
      <c r="AM44" s="9" t="s">
        <v>824</v>
      </c>
      <c r="AN44" s="9" t="s">
        <v>824</v>
      </c>
      <c r="AO44" s="9" t="s">
        <v>824</v>
      </c>
      <c r="AP44" s="9" t="s">
        <v>824</v>
      </c>
      <c r="AQ44" s="9" t="s">
        <v>824</v>
      </c>
      <c r="AR44" s="9" t="s">
        <v>824</v>
      </c>
      <c r="AS44" s="9" t="s">
        <v>824</v>
      </c>
      <c r="AT44" s="9" t="s">
        <v>824</v>
      </c>
      <c r="AU44" s="9" t="s">
        <v>824</v>
      </c>
      <c r="AV44" s="9" t="s">
        <v>824</v>
      </c>
      <c r="AW44" s="9" t="s">
        <v>824</v>
      </c>
      <c r="AX44" s="9" t="s">
        <v>824</v>
      </c>
      <c r="AY44" s="9" t="s">
        <v>824</v>
      </c>
      <c r="AZ44" s="9" t="s">
        <v>824</v>
      </c>
      <c r="BA44" s="9" t="s">
        <v>824</v>
      </c>
      <c r="BB44" s="9" t="s">
        <v>824</v>
      </c>
      <c r="BC44" s="9" t="s">
        <v>824</v>
      </c>
      <c r="BD44" s="9" t="s">
        <v>824</v>
      </c>
      <c r="BE44" s="19"/>
      <c r="BF44" s="23">
        <v>2</v>
      </c>
      <c r="BG44" s="23">
        <v>2</v>
      </c>
    </row>
    <row r="45" spans="1:59" ht="15" customHeight="1" x14ac:dyDescent="0.25">
      <c r="A45" s="9" t="s">
        <v>824</v>
      </c>
      <c r="B45" s="9">
        <v>1934</v>
      </c>
      <c r="C45" s="6">
        <v>45041</v>
      </c>
      <c r="D45" s="5" t="s">
        <v>170</v>
      </c>
      <c r="E45" s="10">
        <v>1</v>
      </c>
      <c r="F45" s="9">
        <v>1</v>
      </c>
      <c r="G45" s="9" t="s">
        <v>824</v>
      </c>
      <c r="H45" s="9">
        <v>1</v>
      </c>
      <c r="I45" s="9" t="s">
        <v>824</v>
      </c>
      <c r="J45" s="9" t="s">
        <v>824</v>
      </c>
      <c r="K45" s="9" t="s">
        <v>824</v>
      </c>
      <c r="L45" s="9" t="s">
        <v>824</v>
      </c>
      <c r="M45" s="9" t="s">
        <v>824</v>
      </c>
      <c r="N45" s="9" t="s">
        <v>824</v>
      </c>
      <c r="O45" s="9" t="s">
        <v>824</v>
      </c>
      <c r="P45" s="9" t="s">
        <v>824</v>
      </c>
      <c r="Q45" s="9" t="s">
        <v>824</v>
      </c>
      <c r="R45" s="9" t="s">
        <v>824</v>
      </c>
      <c r="S45" s="9" t="s">
        <v>824</v>
      </c>
      <c r="T45" s="9" t="s">
        <v>824</v>
      </c>
      <c r="U45" s="9" t="s">
        <v>824</v>
      </c>
      <c r="V45" s="9" t="s">
        <v>824</v>
      </c>
      <c r="W45" s="9" t="s">
        <v>824</v>
      </c>
      <c r="X45" s="9" t="s">
        <v>824</v>
      </c>
      <c r="Y45" s="9" t="s">
        <v>824</v>
      </c>
      <c r="Z45" s="9" t="s">
        <v>824</v>
      </c>
      <c r="AA45" s="9" t="s">
        <v>824</v>
      </c>
      <c r="AB45" s="9" t="s">
        <v>824</v>
      </c>
      <c r="AC45" s="9" t="s">
        <v>824</v>
      </c>
      <c r="AD45" s="9" t="s">
        <v>824</v>
      </c>
      <c r="AE45" s="9" t="s">
        <v>824</v>
      </c>
      <c r="AF45" s="9" t="s">
        <v>824</v>
      </c>
      <c r="AG45" s="9" t="s">
        <v>824</v>
      </c>
      <c r="AH45" s="9" t="s">
        <v>824</v>
      </c>
      <c r="AI45" s="9" t="s">
        <v>824</v>
      </c>
      <c r="AJ45" s="9" t="s">
        <v>824</v>
      </c>
      <c r="AK45" s="9" t="s">
        <v>824</v>
      </c>
      <c r="AL45" s="9" t="s">
        <v>824</v>
      </c>
      <c r="AM45" s="9" t="s">
        <v>824</v>
      </c>
      <c r="AN45" s="9" t="s">
        <v>824</v>
      </c>
      <c r="AO45" s="9" t="s">
        <v>824</v>
      </c>
      <c r="AP45" s="9" t="s">
        <v>824</v>
      </c>
      <c r="AQ45" s="9" t="s">
        <v>824</v>
      </c>
      <c r="AR45" s="9" t="s">
        <v>824</v>
      </c>
      <c r="AS45" s="9" t="s">
        <v>824</v>
      </c>
      <c r="AT45" s="9" t="s">
        <v>824</v>
      </c>
      <c r="AU45" s="9" t="s">
        <v>824</v>
      </c>
      <c r="AV45" s="9" t="s">
        <v>824</v>
      </c>
      <c r="AW45" s="9" t="s">
        <v>824</v>
      </c>
      <c r="AX45" s="9" t="s">
        <v>824</v>
      </c>
      <c r="AY45" s="9" t="s">
        <v>824</v>
      </c>
      <c r="AZ45" s="9" t="s">
        <v>824</v>
      </c>
      <c r="BA45" s="9" t="s">
        <v>824</v>
      </c>
      <c r="BB45" s="9" t="s">
        <v>824</v>
      </c>
      <c r="BC45" s="9" t="s">
        <v>824</v>
      </c>
      <c r="BD45" s="9" t="s">
        <v>824</v>
      </c>
      <c r="BE45" s="19"/>
      <c r="BF45" s="23">
        <v>2</v>
      </c>
      <c r="BG45" s="23">
        <v>2</v>
      </c>
    </row>
    <row r="46" spans="1:59" ht="15" customHeight="1" x14ac:dyDescent="0.25">
      <c r="A46" s="9" t="s">
        <v>824</v>
      </c>
      <c r="B46" s="9">
        <v>1934</v>
      </c>
      <c r="C46" s="6">
        <v>45041</v>
      </c>
      <c r="D46" s="5" t="s">
        <v>171</v>
      </c>
      <c r="E46" s="10">
        <v>1</v>
      </c>
      <c r="F46" s="9" t="s">
        <v>824</v>
      </c>
      <c r="G46" s="9" t="s">
        <v>824</v>
      </c>
      <c r="H46" s="9" t="s">
        <v>824</v>
      </c>
      <c r="I46" s="9" t="s">
        <v>824</v>
      </c>
      <c r="J46" s="9" t="s">
        <v>824</v>
      </c>
      <c r="K46" s="9" t="s">
        <v>824</v>
      </c>
      <c r="L46" s="9" t="s">
        <v>824</v>
      </c>
      <c r="M46" s="9" t="s">
        <v>824</v>
      </c>
      <c r="N46" s="9">
        <v>1</v>
      </c>
      <c r="O46" s="9">
        <v>1</v>
      </c>
      <c r="P46" s="9">
        <v>1</v>
      </c>
      <c r="Q46" s="9" t="s">
        <v>824</v>
      </c>
      <c r="R46" s="9">
        <v>1</v>
      </c>
      <c r="S46" s="9">
        <v>1</v>
      </c>
      <c r="T46" s="9">
        <v>1</v>
      </c>
      <c r="U46" s="9" t="s">
        <v>824</v>
      </c>
      <c r="V46" s="9">
        <v>1</v>
      </c>
      <c r="W46" s="9" t="s">
        <v>824</v>
      </c>
      <c r="X46" s="9" t="s">
        <v>824</v>
      </c>
      <c r="Y46" s="9" t="s">
        <v>824</v>
      </c>
      <c r="Z46" s="9" t="s">
        <v>824</v>
      </c>
      <c r="AA46" s="9" t="s">
        <v>824</v>
      </c>
      <c r="AB46" s="9" t="s">
        <v>824</v>
      </c>
      <c r="AC46" s="9" t="s">
        <v>824</v>
      </c>
      <c r="AD46" s="9" t="s">
        <v>824</v>
      </c>
      <c r="AE46" s="9" t="s">
        <v>824</v>
      </c>
      <c r="AF46" s="9" t="s">
        <v>824</v>
      </c>
      <c r="AG46" s="9" t="s">
        <v>824</v>
      </c>
      <c r="AH46" s="9" t="s">
        <v>824</v>
      </c>
      <c r="AI46" s="9" t="s">
        <v>824</v>
      </c>
      <c r="AJ46" s="9" t="s">
        <v>824</v>
      </c>
      <c r="AK46" s="9" t="s">
        <v>824</v>
      </c>
      <c r="AL46" s="9" t="s">
        <v>824</v>
      </c>
      <c r="AM46" s="9" t="s">
        <v>824</v>
      </c>
      <c r="AN46" s="9" t="s">
        <v>824</v>
      </c>
      <c r="AO46" s="9" t="s">
        <v>824</v>
      </c>
      <c r="AP46" s="9" t="s">
        <v>824</v>
      </c>
      <c r="AQ46" s="9" t="s">
        <v>824</v>
      </c>
      <c r="AR46" s="9" t="s">
        <v>824</v>
      </c>
      <c r="AS46" s="9" t="s">
        <v>824</v>
      </c>
      <c r="AT46" s="9" t="s">
        <v>824</v>
      </c>
      <c r="AU46" s="9" t="s">
        <v>824</v>
      </c>
      <c r="AV46" s="9" t="s">
        <v>824</v>
      </c>
      <c r="AW46" s="9" t="s">
        <v>824</v>
      </c>
      <c r="AX46" s="9" t="s">
        <v>824</v>
      </c>
      <c r="AY46" s="9" t="s">
        <v>824</v>
      </c>
      <c r="AZ46" s="9" t="s">
        <v>824</v>
      </c>
      <c r="BA46" s="9" t="s">
        <v>824</v>
      </c>
      <c r="BB46" s="9" t="s">
        <v>824</v>
      </c>
      <c r="BC46" s="9" t="s">
        <v>824</v>
      </c>
      <c r="BD46" s="9" t="s">
        <v>824</v>
      </c>
      <c r="BE46" s="19"/>
      <c r="BF46" s="23">
        <v>7</v>
      </c>
      <c r="BG46" s="23">
        <v>7</v>
      </c>
    </row>
    <row r="47" spans="1:59" ht="15" customHeight="1" x14ac:dyDescent="0.25">
      <c r="A47" s="9" t="s">
        <v>824</v>
      </c>
      <c r="B47" s="9">
        <v>1934</v>
      </c>
      <c r="C47" s="6">
        <v>45042</v>
      </c>
      <c r="D47" s="5" t="s">
        <v>172</v>
      </c>
      <c r="E47" s="10">
        <v>1</v>
      </c>
      <c r="F47" s="9" t="s">
        <v>824</v>
      </c>
      <c r="G47" s="9" t="s">
        <v>824</v>
      </c>
      <c r="H47" s="9" t="s">
        <v>824</v>
      </c>
      <c r="I47" s="9" t="s">
        <v>824</v>
      </c>
      <c r="J47" s="9" t="s">
        <v>824</v>
      </c>
      <c r="K47" s="9" t="s">
        <v>824</v>
      </c>
      <c r="L47" s="9" t="s">
        <v>824</v>
      </c>
      <c r="M47" s="9" t="s">
        <v>824</v>
      </c>
      <c r="N47" s="9" t="s">
        <v>824</v>
      </c>
      <c r="O47" s="9" t="s">
        <v>824</v>
      </c>
      <c r="P47" s="9" t="s">
        <v>824</v>
      </c>
      <c r="Q47" s="9" t="s">
        <v>824</v>
      </c>
      <c r="R47" s="9" t="s">
        <v>824</v>
      </c>
      <c r="S47" s="9" t="s">
        <v>824</v>
      </c>
      <c r="T47" s="9" t="s">
        <v>824</v>
      </c>
      <c r="U47" s="9" t="s">
        <v>824</v>
      </c>
      <c r="V47" s="9" t="s">
        <v>824</v>
      </c>
      <c r="W47" s="9">
        <v>1</v>
      </c>
      <c r="X47" s="9" t="s">
        <v>824</v>
      </c>
      <c r="Y47" s="9">
        <v>1</v>
      </c>
      <c r="Z47" s="9" t="s">
        <v>824</v>
      </c>
      <c r="AA47" s="9" t="s">
        <v>824</v>
      </c>
      <c r="AB47" s="9" t="s">
        <v>824</v>
      </c>
      <c r="AC47" s="9" t="s">
        <v>824</v>
      </c>
      <c r="AD47" s="9" t="s">
        <v>824</v>
      </c>
      <c r="AE47" s="9" t="s">
        <v>824</v>
      </c>
      <c r="AF47" s="9" t="s">
        <v>824</v>
      </c>
      <c r="AG47" s="9" t="s">
        <v>824</v>
      </c>
      <c r="AH47" s="9" t="s">
        <v>824</v>
      </c>
      <c r="AI47" s="9" t="s">
        <v>824</v>
      </c>
      <c r="AJ47" s="9" t="s">
        <v>824</v>
      </c>
      <c r="AK47" s="9" t="s">
        <v>824</v>
      </c>
      <c r="AL47" s="9" t="s">
        <v>824</v>
      </c>
      <c r="AM47" s="9" t="s">
        <v>824</v>
      </c>
      <c r="AN47" s="9" t="s">
        <v>824</v>
      </c>
      <c r="AO47" s="9" t="s">
        <v>824</v>
      </c>
      <c r="AP47" s="9" t="s">
        <v>824</v>
      </c>
      <c r="AQ47" s="9" t="s">
        <v>824</v>
      </c>
      <c r="AR47" s="9" t="s">
        <v>824</v>
      </c>
      <c r="AS47" s="9" t="s">
        <v>824</v>
      </c>
      <c r="AT47" s="9" t="s">
        <v>824</v>
      </c>
      <c r="AU47" s="9" t="s">
        <v>824</v>
      </c>
      <c r="AV47" s="9" t="s">
        <v>824</v>
      </c>
      <c r="AW47" s="9" t="s">
        <v>824</v>
      </c>
      <c r="AX47" s="9" t="s">
        <v>824</v>
      </c>
      <c r="AY47" s="9" t="s">
        <v>824</v>
      </c>
      <c r="AZ47" s="9" t="s">
        <v>824</v>
      </c>
      <c r="BA47" s="9" t="s">
        <v>824</v>
      </c>
      <c r="BB47" s="9" t="s">
        <v>824</v>
      </c>
      <c r="BC47" s="9" t="s">
        <v>824</v>
      </c>
      <c r="BD47" s="9" t="s">
        <v>824</v>
      </c>
      <c r="BE47" s="19"/>
      <c r="BF47" s="23">
        <v>2</v>
      </c>
      <c r="BG47" s="23">
        <v>2</v>
      </c>
    </row>
    <row r="48" spans="1:59" ht="15" customHeight="1" x14ac:dyDescent="0.25">
      <c r="A48" s="9" t="s">
        <v>824</v>
      </c>
      <c r="B48" s="9">
        <v>1934</v>
      </c>
      <c r="C48" s="6">
        <v>45042</v>
      </c>
      <c r="D48" s="4" t="s">
        <v>173</v>
      </c>
      <c r="E48" s="10">
        <v>1</v>
      </c>
      <c r="F48" s="9" t="s">
        <v>824</v>
      </c>
      <c r="G48" s="9" t="s">
        <v>824</v>
      </c>
      <c r="H48" s="9" t="s">
        <v>824</v>
      </c>
      <c r="I48" s="9" t="s">
        <v>824</v>
      </c>
      <c r="J48" s="9" t="s">
        <v>824</v>
      </c>
      <c r="K48" s="9" t="s">
        <v>824</v>
      </c>
      <c r="L48" s="9" t="s">
        <v>824</v>
      </c>
      <c r="M48" s="9" t="s">
        <v>824</v>
      </c>
      <c r="N48" s="9" t="s">
        <v>824</v>
      </c>
      <c r="O48" s="9">
        <v>1</v>
      </c>
      <c r="P48" s="9">
        <v>1</v>
      </c>
      <c r="Q48" s="9" t="s">
        <v>824</v>
      </c>
      <c r="R48" s="9" t="s">
        <v>824</v>
      </c>
      <c r="S48" s="9" t="s">
        <v>824</v>
      </c>
      <c r="T48" s="9" t="s">
        <v>824</v>
      </c>
      <c r="U48" s="9" t="s">
        <v>824</v>
      </c>
      <c r="V48" s="9" t="s">
        <v>824</v>
      </c>
      <c r="W48" s="9" t="s">
        <v>824</v>
      </c>
      <c r="X48" s="9" t="s">
        <v>824</v>
      </c>
      <c r="Y48" s="9" t="s">
        <v>824</v>
      </c>
      <c r="Z48" s="9" t="s">
        <v>824</v>
      </c>
      <c r="AA48" s="9" t="s">
        <v>824</v>
      </c>
      <c r="AB48" s="9" t="s">
        <v>824</v>
      </c>
      <c r="AC48" s="9" t="s">
        <v>824</v>
      </c>
      <c r="AD48" s="9" t="s">
        <v>824</v>
      </c>
      <c r="AE48" s="9" t="s">
        <v>824</v>
      </c>
      <c r="AF48" s="9" t="s">
        <v>824</v>
      </c>
      <c r="AG48" s="9" t="s">
        <v>824</v>
      </c>
      <c r="AH48" s="9" t="s">
        <v>824</v>
      </c>
      <c r="AI48" s="9" t="s">
        <v>824</v>
      </c>
      <c r="AJ48" s="9" t="s">
        <v>824</v>
      </c>
      <c r="AK48" s="9" t="s">
        <v>824</v>
      </c>
      <c r="AL48" s="9" t="s">
        <v>824</v>
      </c>
      <c r="AM48" s="9" t="s">
        <v>824</v>
      </c>
      <c r="AN48" s="9" t="s">
        <v>824</v>
      </c>
      <c r="AO48" s="9" t="s">
        <v>824</v>
      </c>
      <c r="AP48" s="9" t="s">
        <v>824</v>
      </c>
      <c r="AQ48" s="9" t="s">
        <v>824</v>
      </c>
      <c r="AR48" s="9" t="s">
        <v>824</v>
      </c>
      <c r="AS48" s="9" t="s">
        <v>824</v>
      </c>
      <c r="AT48" s="9" t="s">
        <v>824</v>
      </c>
      <c r="AU48" s="9" t="s">
        <v>824</v>
      </c>
      <c r="AV48" s="9" t="s">
        <v>824</v>
      </c>
      <c r="AW48" s="9" t="s">
        <v>824</v>
      </c>
      <c r="AX48" s="9" t="s">
        <v>824</v>
      </c>
      <c r="AY48" s="9" t="s">
        <v>824</v>
      </c>
      <c r="AZ48" s="9" t="s">
        <v>824</v>
      </c>
      <c r="BA48" s="9" t="s">
        <v>824</v>
      </c>
      <c r="BB48" s="9" t="s">
        <v>824</v>
      </c>
      <c r="BC48" s="9" t="s">
        <v>824</v>
      </c>
      <c r="BD48" s="9" t="s">
        <v>824</v>
      </c>
      <c r="BE48" s="19"/>
      <c r="BF48" s="23">
        <v>2</v>
      </c>
      <c r="BG48" s="23">
        <v>2</v>
      </c>
    </row>
    <row r="49" spans="1:59" ht="15" customHeight="1" x14ac:dyDescent="0.25">
      <c r="A49" s="9" t="s">
        <v>824</v>
      </c>
      <c r="B49" s="9">
        <v>1934</v>
      </c>
      <c r="C49" s="6">
        <v>45042</v>
      </c>
      <c r="D49" s="5" t="s">
        <v>174</v>
      </c>
      <c r="E49" s="10">
        <v>1</v>
      </c>
      <c r="F49" s="9" t="s">
        <v>824</v>
      </c>
      <c r="G49" s="9" t="s">
        <v>824</v>
      </c>
      <c r="H49" s="9" t="s">
        <v>824</v>
      </c>
      <c r="I49" s="9">
        <v>1</v>
      </c>
      <c r="J49" s="9" t="s">
        <v>824</v>
      </c>
      <c r="K49" s="9" t="s">
        <v>824</v>
      </c>
      <c r="L49" s="9" t="s">
        <v>824</v>
      </c>
      <c r="M49" s="9" t="s">
        <v>824</v>
      </c>
      <c r="N49" s="9" t="s">
        <v>824</v>
      </c>
      <c r="O49" s="9" t="s">
        <v>824</v>
      </c>
      <c r="P49" s="9" t="s">
        <v>824</v>
      </c>
      <c r="Q49" s="9" t="s">
        <v>824</v>
      </c>
      <c r="R49" s="9" t="s">
        <v>824</v>
      </c>
      <c r="S49" s="9" t="s">
        <v>824</v>
      </c>
      <c r="T49" s="9" t="s">
        <v>824</v>
      </c>
      <c r="U49" s="9" t="s">
        <v>824</v>
      </c>
      <c r="V49" s="9" t="s">
        <v>824</v>
      </c>
      <c r="W49" s="9" t="s">
        <v>824</v>
      </c>
      <c r="X49" s="9" t="s">
        <v>824</v>
      </c>
      <c r="Y49" s="9" t="s">
        <v>824</v>
      </c>
      <c r="Z49" s="9" t="s">
        <v>824</v>
      </c>
      <c r="AA49" s="9" t="s">
        <v>824</v>
      </c>
      <c r="AB49" s="9" t="s">
        <v>824</v>
      </c>
      <c r="AC49" s="9" t="s">
        <v>824</v>
      </c>
      <c r="AD49" s="9" t="s">
        <v>824</v>
      </c>
      <c r="AE49" s="9" t="s">
        <v>824</v>
      </c>
      <c r="AF49" s="9" t="s">
        <v>824</v>
      </c>
      <c r="AG49" s="9" t="s">
        <v>824</v>
      </c>
      <c r="AH49" s="9" t="s">
        <v>824</v>
      </c>
      <c r="AI49" s="9" t="s">
        <v>824</v>
      </c>
      <c r="AJ49" s="9" t="s">
        <v>824</v>
      </c>
      <c r="AK49" s="9" t="s">
        <v>824</v>
      </c>
      <c r="AL49" s="9" t="s">
        <v>824</v>
      </c>
      <c r="AM49" s="9" t="s">
        <v>824</v>
      </c>
      <c r="AN49" s="9" t="s">
        <v>824</v>
      </c>
      <c r="AO49" s="9" t="s">
        <v>824</v>
      </c>
      <c r="AP49" s="9" t="s">
        <v>824</v>
      </c>
      <c r="AQ49" s="9" t="s">
        <v>824</v>
      </c>
      <c r="AR49" s="9" t="s">
        <v>824</v>
      </c>
      <c r="AS49" s="9" t="s">
        <v>824</v>
      </c>
      <c r="AT49" s="9" t="s">
        <v>824</v>
      </c>
      <c r="AU49" s="9" t="s">
        <v>824</v>
      </c>
      <c r="AV49" s="9" t="s">
        <v>824</v>
      </c>
      <c r="AW49" s="9" t="s">
        <v>824</v>
      </c>
      <c r="AX49" s="9" t="s">
        <v>824</v>
      </c>
      <c r="AY49" s="9" t="s">
        <v>824</v>
      </c>
      <c r="AZ49" s="9" t="s">
        <v>824</v>
      </c>
      <c r="BA49" s="9" t="s">
        <v>824</v>
      </c>
      <c r="BB49" s="9" t="s">
        <v>824</v>
      </c>
      <c r="BC49" s="9" t="s">
        <v>824</v>
      </c>
      <c r="BD49" s="9" t="s">
        <v>824</v>
      </c>
      <c r="BE49" s="19"/>
      <c r="BF49" s="23">
        <v>1</v>
      </c>
      <c r="BG49" s="23">
        <v>1</v>
      </c>
    </row>
    <row r="50" spans="1:59" ht="15" customHeight="1" x14ac:dyDescent="0.25">
      <c r="A50" s="9" t="s">
        <v>824</v>
      </c>
      <c r="B50" s="9">
        <v>1934</v>
      </c>
      <c r="C50" s="6">
        <v>45043</v>
      </c>
      <c r="D50" s="5" t="s">
        <v>175</v>
      </c>
      <c r="E50" s="10">
        <v>1</v>
      </c>
      <c r="F50" s="9">
        <v>1</v>
      </c>
      <c r="G50" s="9" t="s">
        <v>824</v>
      </c>
      <c r="H50" s="9">
        <v>1</v>
      </c>
      <c r="I50" s="9" t="s">
        <v>824</v>
      </c>
      <c r="J50" s="9" t="s">
        <v>824</v>
      </c>
      <c r="K50" s="9" t="s">
        <v>824</v>
      </c>
      <c r="L50" s="9" t="s">
        <v>824</v>
      </c>
      <c r="M50" s="9" t="s">
        <v>824</v>
      </c>
      <c r="N50" s="9" t="s">
        <v>824</v>
      </c>
      <c r="O50" s="9" t="s">
        <v>824</v>
      </c>
      <c r="P50" s="9" t="s">
        <v>824</v>
      </c>
      <c r="Q50" s="9" t="s">
        <v>824</v>
      </c>
      <c r="R50" s="9" t="s">
        <v>824</v>
      </c>
      <c r="S50" s="9" t="s">
        <v>824</v>
      </c>
      <c r="T50" s="9" t="s">
        <v>824</v>
      </c>
      <c r="U50" s="9" t="s">
        <v>824</v>
      </c>
      <c r="V50" s="9" t="s">
        <v>824</v>
      </c>
      <c r="W50" s="9" t="s">
        <v>824</v>
      </c>
      <c r="X50" s="9" t="s">
        <v>824</v>
      </c>
      <c r="Y50" s="9" t="s">
        <v>824</v>
      </c>
      <c r="Z50" s="9" t="s">
        <v>824</v>
      </c>
      <c r="AA50" s="9" t="s">
        <v>824</v>
      </c>
      <c r="AB50" s="9" t="s">
        <v>824</v>
      </c>
      <c r="AC50" s="9" t="s">
        <v>824</v>
      </c>
      <c r="AD50" s="9" t="s">
        <v>824</v>
      </c>
      <c r="AE50" s="9" t="s">
        <v>824</v>
      </c>
      <c r="AF50" s="9" t="s">
        <v>824</v>
      </c>
      <c r="AG50" s="9" t="s">
        <v>824</v>
      </c>
      <c r="AH50" s="9" t="s">
        <v>824</v>
      </c>
      <c r="AI50" s="9" t="s">
        <v>824</v>
      </c>
      <c r="AJ50" s="9" t="s">
        <v>824</v>
      </c>
      <c r="AK50" s="9" t="s">
        <v>824</v>
      </c>
      <c r="AL50" s="9" t="s">
        <v>824</v>
      </c>
      <c r="AM50" s="9" t="s">
        <v>824</v>
      </c>
      <c r="AN50" s="9" t="s">
        <v>824</v>
      </c>
      <c r="AO50" s="9" t="s">
        <v>824</v>
      </c>
      <c r="AP50" s="9" t="s">
        <v>824</v>
      </c>
      <c r="AQ50" s="9" t="s">
        <v>824</v>
      </c>
      <c r="AR50" s="9" t="s">
        <v>824</v>
      </c>
      <c r="AS50" s="9" t="s">
        <v>824</v>
      </c>
      <c r="AT50" s="9" t="s">
        <v>824</v>
      </c>
      <c r="AU50" s="9" t="s">
        <v>824</v>
      </c>
      <c r="AV50" s="9" t="s">
        <v>824</v>
      </c>
      <c r="AW50" s="9" t="s">
        <v>824</v>
      </c>
      <c r="AX50" s="9" t="s">
        <v>824</v>
      </c>
      <c r="AY50" s="9" t="s">
        <v>824</v>
      </c>
      <c r="AZ50" s="9" t="s">
        <v>824</v>
      </c>
      <c r="BA50" s="9" t="s">
        <v>824</v>
      </c>
      <c r="BB50" s="9" t="s">
        <v>824</v>
      </c>
      <c r="BC50" s="9" t="s">
        <v>824</v>
      </c>
      <c r="BD50" s="9" t="s">
        <v>824</v>
      </c>
      <c r="BE50" s="19"/>
      <c r="BF50" s="23">
        <v>2</v>
      </c>
      <c r="BG50" s="23">
        <v>2</v>
      </c>
    </row>
    <row r="51" spans="1:59" ht="15" customHeight="1" x14ac:dyDescent="0.25">
      <c r="A51" s="9" t="s">
        <v>824</v>
      </c>
      <c r="B51" s="9">
        <v>1934</v>
      </c>
      <c r="C51" s="6">
        <v>45043</v>
      </c>
      <c r="D51" s="5" t="s">
        <v>176</v>
      </c>
      <c r="E51" s="10">
        <v>1</v>
      </c>
      <c r="F51" s="9">
        <v>1</v>
      </c>
      <c r="G51" s="9" t="s">
        <v>824</v>
      </c>
      <c r="H51" s="9">
        <v>1</v>
      </c>
      <c r="I51" s="9" t="s">
        <v>824</v>
      </c>
      <c r="J51" s="9" t="s">
        <v>824</v>
      </c>
      <c r="K51" s="9" t="s">
        <v>824</v>
      </c>
      <c r="L51" s="9" t="s">
        <v>824</v>
      </c>
      <c r="M51" s="9" t="s">
        <v>824</v>
      </c>
      <c r="N51" s="9" t="s">
        <v>824</v>
      </c>
      <c r="O51" s="9" t="s">
        <v>824</v>
      </c>
      <c r="P51" s="9" t="s">
        <v>824</v>
      </c>
      <c r="Q51" s="9" t="s">
        <v>824</v>
      </c>
      <c r="R51" s="9" t="s">
        <v>824</v>
      </c>
      <c r="S51" s="9" t="s">
        <v>824</v>
      </c>
      <c r="T51" s="9" t="s">
        <v>824</v>
      </c>
      <c r="U51" s="9" t="s">
        <v>824</v>
      </c>
      <c r="V51" s="9" t="s">
        <v>824</v>
      </c>
      <c r="W51" s="9" t="s">
        <v>824</v>
      </c>
      <c r="X51" s="9" t="s">
        <v>824</v>
      </c>
      <c r="Y51" s="9" t="s">
        <v>824</v>
      </c>
      <c r="Z51" s="9" t="s">
        <v>824</v>
      </c>
      <c r="AA51" s="9" t="s">
        <v>824</v>
      </c>
      <c r="AB51" s="9" t="s">
        <v>824</v>
      </c>
      <c r="AC51" s="9" t="s">
        <v>824</v>
      </c>
      <c r="AD51" s="9" t="s">
        <v>824</v>
      </c>
      <c r="AE51" s="9" t="s">
        <v>824</v>
      </c>
      <c r="AF51" s="9" t="s">
        <v>824</v>
      </c>
      <c r="AG51" s="9" t="s">
        <v>824</v>
      </c>
      <c r="AH51" s="9" t="s">
        <v>824</v>
      </c>
      <c r="AI51" s="9" t="s">
        <v>824</v>
      </c>
      <c r="AJ51" s="9" t="s">
        <v>824</v>
      </c>
      <c r="AK51" s="9" t="s">
        <v>824</v>
      </c>
      <c r="AL51" s="9" t="s">
        <v>824</v>
      </c>
      <c r="AM51" s="9" t="s">
        <v>824</v>
      </c>
      <c r="AN51" s="9" t="s">
        <v>824</v>
      </c>
      <c r="AO51" s="9" t="s">
        <v>824</v>
      </c>
      <c r="AP51" s="9" t="s">
        <v>824</v>
      </c>
      <c r="AQ51" s="9" t="s">
        <v>824</v>
      </c>
      <c r="AR51" s="9" t="s">
        <v>824</v>
      </c>
      <c r="AS51" s="9" t="s">
        <v>824</v>
      </c>
      <c r="AT51" s="9" t="s">
        <v>824</v>
      </c>
      <c r="AU51" s="9" t="s">
        <v>824</v>
      </c>
      <c r="AV51" s="9" t="s">
        <v>824</v>
      </c>
      <c r="AW51" s="9" t="s">
        <v>824</v>
      </c>
      <c r="AX51" s="9" t="s">
        <v>824</v>
      </c>
      <c r="AY51" s="9" t="s">
        <v>824</v>
      </c>
      <c r="AZ51" s="9" t="s">
        <v>824</v>
      </c>
      <c r="BA51" s="9" t="s">
        <v>824</v>
      </c>
      <c r="BB51" s="9" t="s">
        <v>824</v>
      </c>
      <c r="BC51" s="9" t="s">
        <v>824</v>
      </c>
      <c r="BD51" s="9" t="s">
        <v>824</v>
      </c>
      <c r="BE51" s="19"/>
      <c r="BF51" s="23">
        <v>2</v>
      </c>
      <c r="BG51" s="23">
        <v>2</v>
      </c>
    </row>
    <row r="52" spans="1:59" ht="15" customHeight="1" x14ac:dyDescent="0.25">
      <c r="A52" s="9" t="s">
        <v>824</v>
      </c>
      <c r="B52" s="9">
        <v>1934</v>
      </c>
      <c r="C52" s="6">
        <v>45043</v>
      </c>
      <c r="D52" s="4" t="s">
        <v>177</v>
      </c>
      <c r="E52" s="10">
        <v>1</v>
      </c>
      <c r="F52" s="9">
        <v>1</v>
      </c>
      <c r="G52" s="9">
        <v>1</v>
      </c>
      <c r="H52" s="9">
        <v>1</v>
      </c>
      <c r="I52" s="9" t="s">
        <v>824</v>
      </c>
      <c r="J52" s="9">
        <v>1</v>
      </c>
      <c r="K52" s="9">
        <v>1</v>
      </c>
      <c r="L52" s="9" t="s">
        <v>824</v>
      </c>
      <c r="M52" s="9" t="s">
        <v>824</v>
      </c>
      <c r="N52" s="9" t="s">
        <v>824</v>
      </c>
      <c r="O52" s="9" t="s">
        <v>824</v>
      </c>
      <c r="P52" s="9" t="s">
        <v>824</v>
      </c>
      <c r="Q52" s="9" t="s">
        <v>824</v>
      </c>
      <c r="R52" s="9" t="s">
        <v>824</v>
      </c>
      <c r="S52" s="9" t="s">
        <v>824</v>
      </c>
      <c r="T52" s="9" t="s">
        <v>824</v>
      </c>
      <c r="U52" s="9" t="s">
        <v>824</v>
      </c>
      <c r="V52" s="9" t="s">
        <v>824</v>
      </c>
      <c r="W52" s="9" t="s">
        <v>824</v>
      </c>
      <c r="X52" s="9" t="s">
        <v>824</v>
      </c>
      <c r="Y52" s="9" t="s">
        <v>824</v>
      </c>
      <c r="Z52" s="9" t="s">
        <v>824</v>
      </c>
      <c r="AA52" s="9" t="s">
        <v>824</v>
      </c>
      <c r="AB52" s="9" t="s">
        <v>824</v>
      </c>
      <c r="AC52" s="9" t="s">
        <v>824</v>
      </c>
      <c r="AD52" s="9" t="s">
        <v>824</v>
      </c>
      <c r="AE52" s="9" t="s">
        <v>824</v>
      </c>
      <c r="AF52" s="9" t="s">
        <v>824</v>
      </c>
      <c r="AG52" s="9" t="s">
        <v>824</v>
      </c>
      <c r="AH52" s="9" t="s">
        <v>824</v>
      </c>
      <c r="AI52" s="9" t="s">
        <v>824</v>
      </c>
      <c r="AJ52" s="9" t="s">
        <v>824</v>
      </c>
      <c r="AK52" s="9" t="s">
        <v>824</v>
      </c>
      <c r="AL52" s="9" t="s">
        <v>824</v>
      </c>
      <c r="AM52" s="9" t="s">
        <v>824</v>
      </c>
      <c r="AN52" s="9" t="s">
        <v>824</v>
      </c>
      <c r="AO52" s="9" t="s">
        <v>824</v>
      </c>
      <c r="AP52" s="9" t="s">
        <v>824</v>
      </c>
      <c r="AQ52" s="9" t="s">
        <v>824</v>
      </c>
      <c r="AR52" s="9" t="s">
        <v>824</v>
      </c>
      <c r="AS52" s="9" t="s">
        <v>824</v>
      </c>
      <c r="AT52" s="9" t="s">
        <v>824</v>
      </c>
      <c r="AU52" s="9" t="s">
        <v>824</v>
      </c>
      <c r="AV52" s="9" t="s">
        <v>824</v>
      </c>
      <c r="AW52" s="9" t="s">
        <v>824</v>
      </c>
      <c r="AX52" s="9" t="s">
        <v>824</v>
      </c>
      <c r="AY52" s="9" t="s">
        <v>824</v>
      </c>
      <c r="AZ52" s="9" t="s">
        <v>824</v>
      </c>
      <c r="BA52" s="9" t="s">
        <v>824</v>
      </c>
      <c r="BB52" s="9" t="s">
        <v>824</v>
      </c>
      <c r="BC52" s="9" t="s">
        <v>824</v>
      </c>
      <c r="BD52" s="9" t="s">
        <v>824</v>
      </c>
      <c r="BE52" s="19"/>
      <c r="BF52" s="23">
        <v>5</v>
      </c>
      <c r="BG52" s="23">
        <v>5</v>
      </c>
    </row>
    <row r="53" spans="1:59" ht="15" customHeight="1" x14ac:dyDescent="0.25">
      <c r="A53" s="9" t="s">
        <v>824</v>
      </c>
      <c r="B53" s="9">
        <v>1934</v>
      </c>
      <c r="C53" s="6">
        <v>45043</v>
      </c>
      <c r="D53" s="4" t="s">
        <v>178</v>
      </c>
      <c r="E53" s="10">
        <v>1</v>
      </c>
      <c r="F53" s="9" t="s">
        <v>824</v>
      </c>
      <c r="G53" s="9" t="s">
        <v>824</v>
      </c>
      <c r="H53" s="9" t="s">
        <v>824</v>
      </c>
      <c r="I53" s="9" t="s">
        <v>824</v>
      </c>
      <c r="J53" s="9" t="s">
        <v>824</v>
      </c>
      <c r="K53" s="9" t="s">
        <v>824</v>
      </c>
      <c r="L53" s="9" t="s">
        <v>824</v>
      </c>
      <c r="M53" s="9">
        <v>1</v>
      </c>
      <c r="N53" s="9">
        <v>1</v>
      </c>
      <c r="O53" s="9" t="s">
        <v>824</v>
      </c>
      <c r="P53" s="9">
        <v>1</v>
      </c>
      <c r="Q53" s="9" t="s">
        <v>824</v>
      </c>
      <c r="R53" s="9" t="s">
        <v>824</v>
      </c>
      <c r="S53" s="9">
        <v>1</v>
      </c>
      <c r="T53" s="9" t="s">
        <v>824</v>
      </c>
      <c r="U53" s="9" t="s">
        <v>824</v>
      </c>
      <c r="V53" s="9" t="s">
        <v>824</v>
      </c>
      <c r="W53" s="9" t="s">
        <v>824</v>
      </c>
      <c r="X53" s="9" t="s">
        <v>824</v>
      </c>
      <c r="Y53" s="9" t="s">
        <v>824</v>
      </c>
      <c r="Z53" s="9" t="s">
        <v>824</v>
      </c>
      <c r="AA53" s="9" t="s">
        <v>824</v>
      </c>
      <c r="AB53" s="9" t="s">
        <v>824</v>
      </c>
      <c r="AC53" s="9" t="s">
        <v>824</v>
      </c>
      <c r="AD53" s="9" t="s">
        <v>824</v>
      </c>
      <c r="AE53" s="9" t="s">
        <v>824</v>
      </c>
      <c r="AF53" s="9" t="s">
        <v>824</v>
      </c>
      <c r="AG53" s="9" t="s">
        <v>824</v>
      </c>
      <c r="AH53" s="9" t="s">
        <v>824</v>
      </c>
      <c r="AI53" s="9" t="s">
        <v>824</v>
      </c>
      <c r="AJ53" s="9" t="s">
        <v>824</v>
      </c>
      <c r="AK53" s="9" t="s">
        <v>824</v>
      </c>
      <c r="AL53" s="9" t="s">
        <v>824</v>
      </c>
      <c r="AM53" s="9" t="s">
        <v>824</v>
      </c>
      <c r="AN53" s="9" t="s">
        <v>824</v>
      </c>
      <c r="AO53" s="9" t="s">
        <v>824</v>
      </c>
      <c r="AP53" s="9" t="s">
        <v>824</v>
      </c>
      <c r="AQ53" s="9" t="s">
        <v>824</v>
      </c>
      <c r="AR53" s="9" t="s">
        <v>824</v>
      </c>
      <c r="AS53" s="9" t="s">
        <v>824</v>
      </c>
      <c r="AT53" s="9" t="s">
        <v>824</v>
      </c>
      <c r="AU53" s="9" t="s">
        <v>824</v>
      </c>
      <c r="AV53" s="9" t="s">
        <v>824</v>
      </c>
      <c r="AW53" s="9" t="s">
        <v>824</v>
      </c>
      <c r="AX53" s="9" t="s">
        <v>824</v>
      </c>
      <c r="AY53" s="9" t="s">
        <v>824</v>
      </c>
      <c r="AZ53" s="9" t="s">
        <v>824</v>
      </c>
      <c r="BA53" s="9" t="s">
        <v>824</v>
      </c>
      <c r="BB53" s="9" t="s">
        <v>824</v>
      </c>
      <c r="BC53" s="9" t="s">
        <v>824</v>
      </c>
      <c r="BD53" s="9" t="s">
        <v>824</v>
      </c>
      <c r="BE53" s="19"/>
      <c r="BF53" s="23">
        <v>3</v>
      </c>
      <c r="BG53" s="23">
        <v>3</v>
      </c>
    </row>
    <row r="54" spans="1:59" ht="15" customHeight="1" x14ac:dyDescent="0.25">
      <c r="A54" s="9" t="s">
        <v>824</v>
      </c>
      <c r="B54" s="9">
        <v>1934</v>
      </c>
      <c r="C54" s="6">
        <v>45043</v>
      </c>
      <c r="D54" s="4" t="s">
        <v>179</v>
      </c>
      <c r="E54" s="10">
        <v>1</v>
      </c>
      <c r="F54" s="9" t="s">
        <v>824</v>
      </c>
      <c r="G54" s="9" t="s">
        <v>824</v>
      </c>
      <c r="H54" s="9" t="s">
        <v>824</v>
      </c>
      <c r="I54" s="9" t="s">
        <v>824</v>
      </c>
      <c r="J54" s="9" t="s">
        <v>824</v>
      </c>
      <c r="K54" s="9" t="s">
        <v>824</v>
      </c>
      <c r="L54" s="9" t="s">
        <v>824</v>
      </c>
      <c r="M54" s="9" t="s">
        <v>824</v>
      </c>
      <c r="N54" s="9">
        <v>1</v>
      </c>
      <c r="O54" s="9" t="s">
        <v>824</v>
      </c>
      <c r="P54" s="9">
        <v>1</v>
      </c>
      <c r="Q54" s="9" t="s">
        <v>824</v>
      </c>
      <c r="R54" s="9" t="s">
        <v>824</v>
      </c>
      <c r="S54" s="9">
        <v>1</v>
      </c>
      <c r="T54" s="9" t="s">
        <v>824</v>
      </c>
      <c r="U54" s="9" t="s">
        <v>824</v>
      </c>
      <c r="V54" s="9" t="s">
        <v>824</v>
      </c>
      <c r="W54" s="9" t="s">
        <v>824</v>
      </c>
      <c r="X54" s="9" t="s">
        <v>824</v>
      </c>
      <c r="Y54" s="9" t="s">
        <v>824</v>
      </c>
      <c r="Z54" s="9" t="s">
        <v>824</v>
      </c>
      <c r="AA54" s="9" t="s">
        <v>824</v>
      </c>
      <c r="AB54" s="9" t="s">
        <v>824</v>
      </c>
      <c r="AC54" s="9" t="s">
        <v>824</v>
      </c>
      <c r="AD54" s="9" t="s">
        <v>824</v>
      </c>
      <c r="AE54" s="9" t="s">
        <v>824</v>
      </c>
      <c r="AF54" s="9" t="s">
        <v>824</v>
      </c>
      <c r="AG54" s="9" t="s">
        <v>824</v>
      </c>
      <c r="AH54" s="9" t="s">
        <v>824</v>
      </c>
      <c r="AI54" s="9" t="s">
        <v>824</v>
      </c>
      <c r="AJ54" s="9" t="s">
        <v>824</v>
      </c>
      <c r="AK54" s="9" t="s">
        <v>824</v>
      </c>
      <c r="AL54" s="9" t="s">
        <v>824</v>
      </c>
      <c r="AM54" s="9" t="s">
        <v>824</v>
      </c>
      <c r="AN54" s="9" t="s">
        <v>824</v>
      </c>
      <c r="AO54" s="9" t="s">
        <v>824</v>
      </c>
      <c r="AP54" s="9" t="s">
        <v>824</v>
      </c>
      <c r="AQ54" s="9" t="s">
        <v>824</v>
      </c>
      <c r="AR54" s="9" t="s">
        <v>824</v>
      </c>
      <c r="AS54" s="9" t="s">
        <v>824</v>
      </c>
      <c r="AT54" s="9" t="s">
        <v>824</v>
      </c>
      <c r="AU54" s="9" t="s">
        <v>824</v>
      </c>
      <c r="AV54" s="9" t="s">
        <v>824</v>
      </c>
      <c r="AW54" s="9" t="s">
        <v>824</v>
      </c>
      <c r="AX54" s="9" t="s">
        <v>824</v>
      </c>
      <c r="AY54" s="9" t="s">
        <v>824</v>
      </c>
      <c r="AZ54" s="9" t="s">
        <v>824</v>
      </c>
      <c r="BA54" s="9" t="s">
        <v>824</v>
      </c>
      <c r="BB54" s="9" t="s">
        <v>824</v>
      </c>
      <c r="BC54" s="9" t="s">
        <v>824</v>
      </c>
      <c r="BD54" s="9" t="s">
        <v>824</v>
      </c>
      <c r="BE54" s="19"/>
      <c r="BF54" s="23">
        <v>3</v>
      </c>
      <c r="BG54" s="23">
        <v>3</v>
      </c>
    </row>
    <row r="55" spans="1:59" ht="15" customHeight="1" x14ac:dyDescent="0.25">
      <c r="A55" s="9" t="s">
        <v>824</v>
      </c>
      <c r="B55" s="9">
        <v>1934</v>
      </c>
      <c r="C55" s="6">
        <v>45044</v>
      </c>
      <c r="D55" s="4" t="s">
        <v>180</v>
      </c>
      <c r="E55" s="10">
        <v>1</v>
      </c>
      <c r="F55" s="9" t="s">
        <v>824</v>
      </c>
      <c r="G55" s="9" t="s">
        <v>824</v>
      </c>
      <c r="H55" s="9" t="s">
        <v>824</v>
      </c>
      <c r="I55" s="9" t="s">
        <v>824</v>
      </c>
      <c r="J55" s="9" t="s">
        <v>824</v>
      </c>
      <c r="K55" s="9" t="s">
        <v>824</v>
      </c>
      <c r="L55" s="9" t="s">
        <v>824</v>
      </c>
      <c r="M55" s="9" t="s">
        <v>824</v>
      </c>
      <c r="N55" s="9" t="s">
        <v>824</v>
      </c>
      <c r="O55" s="9" t="s">
        <v>824</v>
      </c>
      <c r="P55" s="9" t="s">
        <v>824</v>
      </c>
      <c r="Q55" s="9" t="s">
        <v>824</v>
      </c>
      <c r="R55" s="9" t="s">
        <v>824</v>
      </c>
      <c r="S55" s="9" t="s">
        <v>824</v>
      </c>
      <c r="T55" s="9" t="s">
        <v>824</v>
      </c>
      <c r="U55" s="9" t="s">
        <v>824</v>
      </c>
      <c r="V55" s="9" t="s">
        <v>824</v>
      </c>
      <c r="W55" s="9" t="s">
        <v>824</v>
      </c>
      <c r="X55" s="9" t="s">
        <v>824</v>
      </c>
      <c r="Y55" s="9" t="s">
        <v>824</v>
      </c>
      <c r="Z55" s="9" t="s">
        <v>824</v>
      </c>
      <c r="AA55" s="9" t="s">
        <v>824</v>
      </c>
      <c r="AB55" s="9">
        <v>1</v>
      </c>
      <c r="AC55" s="9">
        <v>1</v>
      </c>
      <c r="AD55" s="9" t="s">
        <v>824</v>
      </c>
      <c r="AE55" s="9" t="s">
        <v>824</v>
      </c>
      <c r="AF55" s="9" t="s">
        <v>824</v>
      </c>
      <c r="AG55" s="9" t="s">
        <v>824</v>
      </c>
      <c r="AH55" s="9" t="s">
        <v>824</v>
      </c>
      <c r="AI55" s="9" t="s">
        <v>824</v>
      </c>
      <c r="AJ55" s="9" t="s">
        <v>824</v>
      </c>
      <c r="AK55" s="9" t="s">
        <v>824</v>
      </c>
      <c r="AL55" s="9" t="s">
        <v>824</v>
      </c>
      <c r="AM55" s="9" t="s">
        <v>824</v>
      </c>
      <c r="AN55" s="9" t="s">
        <v>824</v>
      </c>
      <c r="AO55" s="9" t="s">
        <v>824</v>
      </c>
      <c r="AP55" s="9" t="s">
        <v>824</v>
      </c>
      <c r="AQ55" s="9" t="s">
        <v>824</v>
      </c>
      <c r="AR55" s="9" t="s">
        <v>824</v>
      </c>
      <c r="AS55" s="9" t="s">
        <v>824</v>
      </c>
      <c r="AT55" s="9" t="s">
        <v>824</v>
      </c>
      <c r="AU55" s="9" t="s">
        <v>824</v>
      </c>
      <c r="AV55" s="9" t="s">
        <v>824</v>
      </c>
      <c r="AW55" s="9" t="s">
        <v>824</v>
      </c>
      <c r="AX55" s="9" t="s">
        <v>824</v>
      </c>
      <c r="AY55" s="9" t="s">
        <v>824</v>
      </c>
      <c r="AZ55" s="9" t="s">
        <v>824</v>
      </c>
      <c r="BA55" s="9" t="s">
        <v>824</v>
      </c>
      <c r="BB55" s="9" t="s">
        <v>824</v>
      </c>
      <c r="BC55" s="9" t="s">
        <v>824</v>
      </c>
      <c r="BD55" s="9" t="s">
        <v>824</v>
      </c>
      <c r="BE55" s="19"/>
      <c r="BF55" s="23">
        <v>2</v>
      </c>
      <c r="BG55" s="23">
        <v>2</v>
      </c>
    </row>
    <row r="56" spans="1:59" ht="15" customHeight="1" x14ac:dyDescent="0.25">
      <c r="A56" s="9" t="s">
        <v>824</v>
      </c>
      <c r="B56" s="9">
        <v>3356</v>
      </c>
      <c r="C56" s="6">
        <v>45019</v>
      </c>
      <c r="D56" s="4" t="s">
        <v>24</v>
      </c>
      <c r="E56" s="10">
        <v>1</v>
      </c>
      <c r="F56" s="9">
        <v>1</v>
      </c>
      <c r="G56" s="9">
        <v>1</v>
      </c>
      <c r="H56" s="9">
        <v>0</v>
      </c>
      <c r="I56" s="9" t="s">
        <v>824</v>
      </c>
      <c r="J56" s="9">
        <v>1</v>
      </c>
      <c r="K56" s="9" t="s">
        <v>824</v>
      </c>
      <c r="L56" s="9" t="s">
        <v>824</v>
      </c>
      <c r="M56" s="9" t="s">
        <v>824</v>
      </c>
      <c r="N56" s="9" t="s">
        <v>824</v>
      </c>
      <c r="O56" s="9" t="s">
        <v>824</v>
      </c>
      <c r="P56" s="9" t="s">
        <v>824</v>
      </c>
      <c r="Q56" s="9" t="s">
        <v>824</v>
      </c>
      <c r="R56" s="9" t="s">
        <v>824</v>
      </c>
      <c r="S56" s="9" t="s">
        <v>824</v>
      </c>
      <c r="T56" s="9" t="s">
        <v>824</v>
      </c>
      <c r="U56" s="9" t="s">
        <v>824</v>
      </c>
      <c r="V56" s="9" t="s">
        <v>824</v>
      </c>
      <c r="W56" s="9" t="s">
        <v>824</v>
      </c>
      <c r="X56" s="9" t="s">
        <v>824</v>
      </c>
      <c r="Y56" s="9" t="s">
        <v>824</v>
      </c>
      <c r="Z56" s="9" t="s">
        <v>824</v>
      </c>
      <c r="AA56" s="9" t="s">
        <v>824</v>
      </c>
      <c r="AB56" s="9" t="s">
        <v>824</v>
      </c>
      <c r="AC56" s="9" t="s">
        <v>824</v>
      </c>
      <c r="AD56" s="9" t="s">
        <v>824</v>
      </c>
      <c r="AE56" s="9" t="s">
        <v>824</v>
      </c>
      <c r="AF56" s="9" t="s">
        <v>824</v>
      </c>
      <c r="AG56" s="9" t="s">
        <v>824</v>
      </c>
      <c r="AH56" s="9" t="s">
        <v>824</v>
      </c>
      <c r="AI56" s="9" t="s">
        <v>824</v>
      </c>
      <c r="AJ56" s="9" t="s">
        <v>824</v>
      </c>
      <c r="AK56" s="9" t="s">
        <v>824</v>
      </c>
      <c r="AL56" s="9" t="s">
        <v>824</v>
      </c>
      <c r="AM56" s="9" t="s">
        <v>824</v>
      </c>
      <c r="AN56" s="9" t="s">
        <v>824</v>
      </c>
      <c r="AO56" s="9" t="s">
        <v>824</v>
      </c>
      <c r="AP56" s="9" t="s">
        <v>824</v>
      </c>
      <c r="AQ56" s="9" t="s">
        <v>824</v>
      </c>
      <c r="AR56" s="9" t="s">
        <v>824</v>
      </c>
      <c r="AS56" s="9" t="s">
        <v>824</v>
      </c>
      <c r="AT56" s="9" t="s">
        <v>824</v>
      </c>
      <c r="AU56" s="9" t="s">
        <v>824</v>
      </c>
      <c r="AV56" s="9" t="s">
        <v>824</v>
      </c>
      <c r="AW56" s="9" t="s">
        <v>824</v>
      </c>
      <c r="AX56" s="9" t="s">
        <v>824</v>
      </c>
      <c r="AY56" s="9" t="s">
        <v>824</v>
      </c>
      <c r="AZ56" s="9" t="s">
        <v>824</v>
      </c>
      <c r="BA56" s="9" t="s">
        <v>824</v>
      </c>
      <c r="BB56" s="9" t="s">
        <v>824</v>
      </c>
      <c r="BC56" s="9" t="s">
        <v>824</v>
      </c>
      <c r="BD56" s="9" t="s">
        <v>824</v>
      </c>
      <c r="BE56" s="19" t="s">
        <v>67</v>
      </c>
      <c r="BF56" s="9">
        <v>4</v>
      </c>
      <c r="BG56" s="9">
        <v>3</v>
      </c>
    </row>
    <row r="57" spans="1:59" ht="15" customHeight="1" x14ac:dyDescent="0.25">
      <c r="A57" s="9" t="s">
        <v>824</v>
      </c>
      <c r="B57" s="9">
        <v>3356</v>
      </c>
      <c r="C57" s="6">
        <v>45019</v>
      </c>
      <c r="D57" s="4" t="s">
        <v>25</v>
      </c>
      <c r="E57" s="10">
        <v>1</v>
      </c>
      <c r="F57" s="9">
        <v>1</v>
      </c>
      <c r="G57" s="9">
        <v>1</v>
      </c>
      <c r="H57" s="9">
        <v>1</v>
      </c>
      <c r="I57" s="9" t="s">
        <v>824</v>
      </c>
      <c r="J57" s="9">
        <v>1</v>
      </c>
      <c r="K57" s="9">
        <v>1</v>
      </c>
      <c r="L57" s="9" t="s">
        <v>824</v>
      </c>
      <c r="M57" s="9" t="s">
        <v>824</v>
      </c>
      <c r="N57" s="9" t="s">
        <v>824</v>
      </c>
      <c r="O57" s="9" t="s">
        <v>824</v>
      </c>
      <c r="P57" s="9" t="s">
        <v>824</v>
      </c>
      <c r="Q57" s="9" t="s">
        <v>824</v>
      </c>
      <c r="R57" s="9" t="s">
        <v>824</v>
      </c>
      <c r="S57" s="9" t="s">
        <v>824</v>
      </c>
      <c r="T57" s="9" t="s">
        <v>824</v>
      </c>
      <c r="U57" s="9" t="s">
        <v>824</v>
      </c>
      <c r="V57" s="9" t="s">
        <v>824</v>
      </c>
      <c r="W57" s="9" t="s">
        <v>824</v>
      </c>
      <c r="X57" s="9" t="s">
        <v>824</v>
      </c>
      <c r="Y57" s="9" t="s">
        <v>824</v>
      </c>
      <c r="Z57" s="9" t="s">
        <v>824</v>
      </c>
      <c r="AA57" s="9" t="s">
        <v>824</v>
      </c>
      <c r="AB57" s="9" t="s">
        <v>824</v>
      </c>
      <c r="AC57" s="9" t="s">
        <v>824</v>
      </c>
      <c r="AD57" s="9" t="s">
        <v>824</v>
      </c>
      <c r="AE57" s="9" t="s">
        <v>824</v>
      </c>
      <c r="AF57" s="9" t="s">
        <v>824</v>
      </c>
      <c r="AG57" s="9" t="s">
        <v>824</v>
      </c>
      <c r="AH57" s="9" t="s">
        <v>824</v>
      </c>
      <c r="AI57" s="9" t="s">
        <v>824</v>
      </c>
      <c r="AJ57" s="9" t="s">
        <v>824</v>
      </c>
      <c r="AK57" s="9" t="s">
        <v>824</v>
      </c>
      <c r="AL57" s="9" t="s">
        <v>824</v>
      </c>
      <c r="AM57" s="9" t="s">
        <v>824</v>
      </c>
      <c r="AN57" s="9" t="s">
        <v>824</v>
      </c>
      <c r="AO57" s="9" t="s">
        <v>824</v>
      </c>
      <c r="AP57" s="9" t="s">
        <v>824</v>
      </c>
      <c r="AQ57" s="9" t="s">
        <v>824</v>
      </c>
      <c r="AR57" s="9" t="s">
        <v>824</v>
      </c>
      <c r="AS57" s="9" t="s">
        <v>824</v>
      </c>
      <c r="AT57" s="9" t="s">
        <v>824</v>
      </c>
      <c r="AU57" s="9" t="s">
        <v>824</v>
      </c>
      <c r="AV57" s="9" t="s">
        <v>824</v>
      </c>
      <c r="AW57" s="9" t="s">
        <v>824</v>
      </c>
      <c r="AX57" s="9" t="s">
        <v>824</v>
      </c>
      <c r="AY57" s="9" t="s">
        <v>824</v>
      </c>
      <c r="AZ57" s="9" t="s">
        <v>824</v>
      </c>
      <c r="BA57" s="9" t="s">
        <v>824</v>
      </c>
      <c r="BB57" s="9" t="s">
        <v>824</v>
      </c>
      <c r="BC57" s="9" t="s">
        <v>824</v>
      </c>
      <c r="BD57" s="9" t="s">
        <v>824</v>
      </c>
      <c r="BE57" s="19"/>
      <c r="BF57" s="9">
        <v>5</v>
      </c>
      <c r="BG57" s="9">
        <v>5</v>
      </c>
    </row>
    <row r="58" spans="1:59" ht="15" customHeight="1" x14ac:dyDescent="0.25">
      <c r="A58" s="9" t="s">
        <v>824</v>
      </c>
      <c r="B58" s="9">
        <v>3356</v>
      </c>
      <c r="C58" s="6">
        <v>45019</v>
      </c>
      <c r="D58" s="4" t="s">
        <v>26</v>
      </c>
      <c r="E58" s="10">
        <v>1</v>
      </c>
      <c r="F58" s="9">
        <v>1</v>
      </c>
      <c r="G58" s="9" t="s">
        <v>824</v>
      </c>
      <c r="H58" s="9">
        <v>1</v>
      </c>
      <c r="I58" s="9" t="s">
        <v>824</v>
      </c>
      <c r="J58" s="9" t="s">
        <v>824</v>
      </c>
      <c r="K58" s="9" t="s">
        <v>824</v>
      </c>
      <c r="L58" s="9" t="s">
        <v>824</v>
      </c>
      <c r="M58" s="9" t="s">
        <v>824</v>
      </c>
      <c r="N58" s="9" t="s">
        <v>824</v>
      </c>
      <c r="O58" s="9" t="s">
        <v>824</v>
      </c>
      <c r="P58" s="9" t="s">
        <v>824</v>
      </c>
      <c r="Q58" s="9" t="s">
        <v>824</v>
      </c>
      <c r="R58" s="9" t="s">
        <v>824</v>
      </c>
      <c r="S58" s="9" t="s">
        <v>824</v>
      </c>
      <c r="T58" s="9" t="s">
        <v>824</v>
      </c>
      <c r="U58" s="9" t="s">
        <v>824</v>
      </c>
      <c r="V58" s="9" t="s">
        <v>824</v>
      </c>
      <c r="W58" s="9" t="s">
        <v>824</v>
      </c>
      <c r="X58" s="9" t="s">
        <v>824</v>
      </c>
      <c r="Y58" s="9" t="s">
        <v>824</v>
      </c>
      <c r="Z58" s="9" t="s">
        <v>824</v>
      </c>
      <c r="AA58" s="9" t="s">
        <v>824</v>
      </c>
      <c r="AB58" s="9" t="s">
        <v>824</v>
      </c>
      <c r="AC58" s="9" t="s">
        <v>824</v>
      </c>
      <c r="AD58" s="9" t="s">
        <v>824</v>
      </c>
      <c r="AE58" s="9" t="s">
        <v>824</v>
      </c>
      <c r="AF58" s="9" t="s">
        <v>824</v>
      </c>
      <c r="AG58" s="9" t="s">
        <v>824</v>
      </c>
      <c r="AH58" s="9" t="s">
        <v>824</v>
      </c>
      <c r="AI58" s="9" t="s">
        <v>824</v>
      </c>
      <c r="AJ58" s="9" t="s">
        <v>824</v>
      </c>
      <c r="AK58" s="9" t="s">
        <v>824</v>
      </c>
      <c r="AL58" s="9" t="s">
        <v>824</v>
      </c>
      <c r="AM58" s="9" t="s">
        <v>824</v>
      </c>
      <c r="AN58" s="9" t="s">
        <v>824</v>
      </c>
      <c r="AO58" s="9" t="s">
        <v>824</v>
      </c>
      <c r="AP58" s="9" t="s">
        <v>824</v>
      </c>
      <c r="AQ58" s="9" t="s">
        <v>824</v>
      </c>
      <c r="AR58" s="9" t="s">
        <v>824</v>
      </c>
      <c r="AS58" s="9" t="s">
        <v>824</v>
      </c>
      <c r="AT58" s="9" t="s">
        <v>824</v>
      </c>
      <c r="AU58" s="9" t="s">
        <v>824</v>
      </c>
      <c r="AV58" s="9" t="s">
        <v>824</v>
      </c>
      <c r="AW58" s="9" t="s">
        <v>824</v>
      </c>
      <c r="AX58" s="9" t="s">
        <v>824</v>
      </c>
      <c r="AY58" s="9" t="s">
        <v>824</v>
      </c>
      <c r="AZ58" s="9" t="s">
        <v>824</v>
      </c>
      <c r="BA58" s="9" t="s">
        <v>824</v>
      </c>
      <c r="BB58" s="9" t="s">
        <v>824</v>
      </c>
      <c r="BC58" s="9" t="s">
        <v>824</v>
      </c>
      <c r="BD58" s="9" t="s">
        <v>824</v>
      </c>
      <c r="BE58" s="19"/>
      <c r="BF58" s="9">
        <v>2</v>
      </c>
      <c r="BG58" s="9">
        <v>2</v>
      </c>
    </row>
    <row r="59" spans="1:59" ht="15" customHeight="1" x14ac:dyDescent="0.25">
      <c r="A59" s="9" t="s">
        <v>824</v>
      </c>
      <c r="B59" s="9">
        <v>3356</v>
      </c>
      <c r="C59" s="6">
        <v>45019</v>
      </c>
      <c r="D59" s="4" t="s">
        <v>27</v>
      </c>
      <c r="E59" s="10">
        <v>1</v>
      </c>
      <c r="F59" s="9">
        <v>1</v>
      </c>
      <c r="G59" s="9" t="s">
        <v>824</v>
      </c>
      <c r="H59" s="9">
        <v>1</v>
      </c>
      <c r="I59" s="9" t="s">
        <v>824</v>
      </c>
      <c r="J59" s="9" t="s">
        <v>824</v>
      </c>
      <c r="K59" s="9" t="s">
        <v>824</v>
      </c>
      <c r="L59" s="9" t="s">
        <v>824</v>
      </c>
      <c r="M59" s="9" t="s">
        <v>824</v>
      </c>
      <c r="N59" s="9" t="s">
        <v>824</v>
      </c>
      <c r="O59" s="9" t="s">
        <v>824</v>
      </c>
      <c r="P59" s="9" t="s">
        <v>824</v>
      </c>
      <c r="Q59" s="9" t="s">
        <v>824</v>
      </c>
      <c r="R59" s="9" t="s">
        <v>824</v>
      </c>
      <c r="S59" s="9" t="s">
        <v>824</v>
      </c>
      <c r="T59" s="9" t="s">
        <v>824</v>
      </c>
      <c r="U59" s="9" t="s">
        <v>824</v>
      </c>
      <c r="V59" s="9" t="s">
        <v>824</v>
      </c>
      <c r="W59" s="9" t="s">
        <v>824</v>
      </c>
      <c r="X59" s="9" t="s">
        <v>824</v>
      </c>
      <c r="Y59" s="9" t="s">
        <v>824</v>
      </c>
      <c r="Z59" s="9" t="s">
        <v>824</v>
      </c>
      <c r="AA59" s="9" t="s">
        <v>824</v>
      </c>
      <c r="AB59" s="9" t="s">
        <v>824</v>
      </c>
      <c r="AC59" s="9" t="s">
        <v>824</v>
      </c>
      <c r="AD59" s="9" t="s">
        <v>824</v>
      </c>
      <c r="AE59" s="9" t="s">
        <v>824</v>
      </c>
      <c r="AF59" s="9" t="s">
        <v>824</v>
      </c>
      <c r="AG59" s="9" t="s">
        <v>824</v>
      </c>
      <c r="AH59" s="9" t="s">
        <v>824</v>
      </c>
      <c r="AI59" s="9" t="s">
        <v>824</v>
      </c>
      <c r="AJ59" s="9" t="s">
        <v>824</v>
      </c>
      <c r="AK59" s="9" t="s">
        <v>824</v>
      </c>
      <c r="AL59" s="9" t="s">
        <v>824</v>
      </c>
      <c r="AM59" s="9" t="s">
        <v>824</v>
      </c>
      <c r="AN59" s="9" t="s">
        <v>824</v>
      </c>
      <c r="AO59" s="9" t="s">
        <v>824</v>
      </c>
      <c r="AP59" s="9" t="s">
        <v>824</v>
      </c>
      <c r="AQ59" s="9" t="s">
        <v>824</v>
      </c>
      <c r="AR59" s="9" t="s">
        <v>824</v>
      </c>
      <c r="AS59" s="9" t="s">
        <v>824</v>
      </c>
      <c r="AT59" s="9" t="s">
        <v>824</v>
      </c>
      <c r="AU59" s="9" t="s">
        <v>824</v>
      </c>
      <c r="AV59" s="9" t="s">
        <v>824</v>
      </c>
      <c r="AW59" s="9" t="s">
        <v>824</v>
      </c>
      <c r="AX59" s="9" t="s">
        <v>824</v>
      </c>
      <c r="AY59" s="9" t="s">
        <v>824</v>
      </c>
      <c r="AZ59" s="9" t="s">
        <v>824</v>
      </c>
      <c r="BA59" s="9" t="s">
        <v>824</v>
      </c>
      <c r="BB59" s="9" t="s">
        <v>824</v>
      </c>
      <c r="BC59" s="9" t="s">
        <v>824</v>
      </c>
      <c r="BD59" s="9" t="s">
        <v>824</v>
      </c>
      <c r="BE59" s="19"/>
      <c r="BF59" s="9">
        <v>2</v>
      </c>
      <c r="BG59" s="9">
        <v>2</v>
      </c>
    </row>
    <row r="60" spans="1:59" ht="15" customHeight="1" x14ac:dyDescent="0.25">
      <c r="A60" s="9" t="s">
        <v>824</v>
      </c>
      <c r="B60" s="9">
        <v>3356</v>
      </c>
      <c r="C60" s="6">
        <v>45020</v>
      </c>
      <c r="D60" s="4" t="s">
        <v>28</v>
      </c>
      <c r="E60" s="10">
        <v>1</v>
      </c>
      <c r="F60" s="9" t="s">
        <v>824</v>
      </c>
      <c r="G60" s="9">
        <v>1</v>
      </c>
      <c r="H60" s="9">
        <v>1</v>
      </c>
      <c r="I60" s="9">
        <v>1</v>
      </c>
      <c r="J60" s="9" t="s">
        <v>824</v>
      </c>
      <c r="K60" s="9" t="s">
        <v>824</v>
      </c>
      <c r="L60" s="9" t="s">
        <v>824</v>
      </c>
      <c r="M60" s="9" t="s">
        <v>824</v>
      </c>
      <c r="N60" s="9" t="s">
        <v>824</v>
      </c>
      <c r="O60" s="9" t="s">
        <v>824</v>
      </c>
      <c r="P60" s="9" t="s">
        <v>824</v>
      </c>
      <c r="Q60" s="9" t="s">
        <v>824</v>
      </c>
      <c r="R60" s="9" t="s">
        <v>824</v>
      </c>
      <c r="S60" s="9" t="s">
        <v>824</v>
      </c>
      <c r="T60" s="9" t="s">
        <v>824</v>
      </c>
      <c r="U60" s="9" t="s">
        <v>824</v>
      </c>
      <c r="V60" s="9" t="s">
        <v>824</v>
      </c>
      <c r="W60" s="9" t="s">
        <v>824</v>
      </c>
      <c r="X60" s="9" t="s">
        <v>824</v>
      </c>
      <c r="Y60" s="9" t="s">
        <v>824</v>
      </c>
      <c r="Z60" s="9" t="s">
        <v>824</v>
      </c>
      <c r="AA60" s="9" t="s">
        <v>824</v>
      </c>
      <c r="AB60" s="9" t="s">
        <v>824</v>
      </c>
      <c r="AC60" s="9" t="s">
        <v>824</v>
      </c>
      <c r="AD60" s="9" t="s">
        <v>824</v>
      </c>
      <c r="AE60" s="9" t="s">
        <v>824</v>
      </c>
      <c r="AF60" s="9" t="s">
        <v>824</v>
      </c>
      <c r="AG60" s="9" t="s">
        <v>824</v>
      </c>
      <c r="AH60" s="9" t="s">
        <v>824</v>
      </c>
      <c r="AI60" s="9" t="s">
        <v>824</v>
      </c>
      <c r="AJ60" s="9" t="s">
        <v>824</v>
      </c>
      <c r="AK60" s="9" t="s">
        <v>824</v>
      </c>
      <c r="AL60" s="9" t="s">
        <v>824</v>
      </c>
      <c r="AM60" s="9" t="s">
        <v>824</v>
      </c>
      <c r="AN60" s="9" t="s">
        <v>824</v>
      </c>
      <c r="AO60" s="9" t="s">
        <v>824</v>
      </c>
      <c r="AP60" s="9" t="s">
        <v>824</v>
      </c>
      <c r="AQ60" s="9" t="s">
        <v>824</v>
      </c>
      <c r="AR60" s="9" t="s">
        <v>824</v>
      </c>
      <c r="AS60" s="9" t="s">
        <v>824</v>
      </c>
      <c r="AT60" s="9" t="s">
        <v>824</v>
      </c>
      <c r="AU60" s="9" t="s">
        <v>824</v>
      </c>
      <c r="AV60" s="9" t="s">
        <v>824</v>
      </c>
      <c r="AW60" s="9" t="s">
        <v>824</v>
      </c>
      <c r="AX60" s="9" t="s">
        <v>824</v>
      </c>
      <c r="AY60" s="9" t="s">
        <v>824</v>
      </c>
      <c r="AZ60" s="9" t="s">
        <v>824</v>
      </c>
      <c r="BA60" s="9" t="s">
        <v>824</v>
      </c>
      <c r="BB60" s="9" t="s">
        <v>824</v>
      </c>
      <c r="BC60" s="9" t="s">
        <v>824</v>
      </c>
      <c r="BD60" s="9" t="s">
        <v>824</v>
      </c>
      <c r="BE60" s="19"/>
      <c r="BF60" s="9">
        <v>3</v>
      </c>
      <c r="BG60" s="9">
        <v>3</v>
      </c>
    </row>
    <row r="61" spans="1:59" ht="15" customHeight="1" x14ac:dyDescent="0.25">
      <c r="A61" s="9" t="s">
        <v>824</v>
      </c>
      <c r="B61" s="9">
        <v>3356</v>
      </c>
      <c r="C61" s="6">
        <v>45020</v>
      </c>
      <c r="D61" s="4" t="s">
        <v>29</v>
      </c>
      <c r="E61" s="10">
        <v>1</v>
      </c>
      <c r="F61" s="9" t="s">
        <v>824</v>
      </c>
      <c r="G61" s="9" t="s">
        <v>824</v>
      </c>
      <c r="H61" s="9">
        <v>1</v>
      </c>
      <c r="I61" s="9" t="s">
        <v>824</v>
      </c>
      <c r="J61" s="9" t="s">
        <v>824</v>
      </c>
      <c r="K61" s="9" t="s">
        <v>824</v>
      </c>
      <c r="L61" s="9" t="s">
        <v>824</v>
      </c>
      <c r="M61" s="9" t="s">
        <v>824</v>
      </c>
      <c r="N61" s="9" t="s">
        <v>824</v>
      </c>
      <c r="O61" s="9" t="s">
        <v>824</v>
      </c>
      <c r="P61" s="9" t="s">
        <v>824</v>
      </c>
      <c r="Q61" s="9" t="s">
        <v>824</v>
      </c>
      <c r="R61" s="9" t="s">
        <v>824</v>
      </c>
      <c r="S61" s="9" t="s">
        <v>824</v>
      </c>
      <c r="T61" s="9" t="s">
        <v>824</v>
      </c>
      <c r="U61" s="9" t="s">
        <v>824</v>
      </c>
      <c r="V61" s="9" t="s">
        <v>824</v>
      </c>
      <c r="W61" s="9" t="s">
        <v>824</v>
      </c>
      <c r="X61" s="9" t="s">
        <v>824</v>
      </c>
      <c r="Y61" s="9" t="s">
        <v>824</v>
      </c>
      <c r="Z61" s="9" t="s">
        <v>824</v>
      </c>
      <c r="AA61" s="9" t="s">
        <v>824</v>
      </c>
      <c r="AB61" s="9" t="s">
        <v>824</v>
      </c>
      <c r="AC61" s="9" t="s">
        <v>824</v>
      </c>
      <c r="AD61" s="9" t="s">
        <v>824</v>
      </c>
      <c r="AE61" s="9" t="s">
        <v>824</v>
      </c>
      <c r="AF61" s="9" t="s">
        <v>824</v>
      </c>
      <c r="AG61" s="9" t="s">
        <v>824</v>
      </c>
      <c r="AH61" s="9" t="s">
        <v>824</v>
      </c>
      <c r="AI61" s="9" t="s">
        <v>824</v>
      </c>
      <c r="AJ61" s="9" t="s">
        <v>824</v>
      </c>
      <c r="AK61" s="9" t="s">
        <v>824</v>
      </c>
      <c r="AL61" s="9" t="s">
        <v>824</v>
      </c>
      <c r="AM61" s="9" t="s">
        <v>824</v>
      </c>
      <c r="AN61" s="9" t="s">
        <v>824</v>
      </c>
      <c r="AO61" s="9" t="s">
        <v>824</v>
      </c>
      <c r="AP61" s="9" t="s">
        <v>824</v>
      </c>
      <c r="AQ61" s="9" t="s">
        <v>824</v>
      </c>
      <c r="AR61" s="9" t="s">
        <v>824</v>
      </c>
      <c r="AS61" s="9" t="s">
        <v>824</v>
      </c>
      <c r="AT61" s="9" t="s">
        <v>824</v>
      </c>
      <c r="AU61" s="9" t="s">
        <v>824</v>
      </c>
      <c r="AV61" s="9" t="s">
        <v>824</v>
      </c>
      <c r="AW61" s="9" t="s">
        <v>824</v>
      </c>
      <c r="AX61" s="9" t="s">
        <v>824</v>
      </c>
      <c r="AY61" s="9" t="s">
        <v>824</v>
      </c>
      <c r="AZ61" s="9" t="s">
        <v>824</v>
      </c>
      <c r="BA61" s="9" t="s">
        <v>824</v>
      </c>
      <c r="BB61" s="9" t="s">
        <v>824</v>
      </c>
      <c r="BC61" s="9" t="s">
        <v>824</v>
      </c>
      <c r="BD61" s="9" t="s">
        <v>824</v>
      </c>
      <c r="BE61" s="19"/>
      <c r="BF61" s="9">
        <v>1</v>
      </c>
      <c r="BG61" s="9">
        <v>1</v>
      </c>
    </row>
    <row r="62" spans="1:59" ht="15" customHeight="1" x14ac:dyDescent="0.25">
      <c r="A62" s="9" t="s">
        <v>824</v>
      </c>
      <c r="B62" s="9">
        <v>3356</v>
      </c>
      <c r="C62" s="6">
        <v>45021</v>
      </c>
      <c r="D62" s="4" t="s">
        <v>30</v>
      </c>
      <c r="E62" s="10">
        <v>1</v>
      </c>
      <c r="F62" s="9" t="s">
        <v>824</v>
      </c>
      <c r="G62" s="9">
        <v>1</v>
      </c>
      <c r="H62" s="9">
        <v>1</v>
      </c>
      <c r="I62" s="9">
        <v>1</v>
      </c>
      <c r="J62" s="9" t="s">
        <v>824</v>
      </c>
      <c r="K62" s="9" t="s">
        <v>824</v>
      </c>
      <c r="L62" s="9" t="s">
        <v>824</v>
      </c>
      <c r="M62" s="9" t="s">
        <v>824</v>
      </c>
      <c r="N62" s="9" t="s">
        <v>824</v>
      </c>
      <c r="O62" s="9" t="s">
        <v>824</v>
      </c>
      <c r="P62" s="9" t="s">
        <v>824</v>
      </c>
      <c r="Q62" s="9" t="s">
        <v>824</v>
      </c>
      <c r="R62" s="9" t="s">
        <v>824</v>
      </c>
      <c r="S62" s="9" t="s">
        <v>824</v>
      </c>
      <c r="T62" s="9" t="s">
        <v>824</v>
      </c>
      <c r="U62" s="9" t="s">
        <v>824</v>
      </c>
      <c r="V62" s="9" t="s">
        <v>824</v>
      </c>
      <c r="W62" s="9" t="s">
        <v>824</v>
      </c>
      <c r="X62" s="9" t="s">
        <v>824</v>
      </c>
      <c r="Y62" s="9" t="s">
        <v>824</v>
      </c>
      <c r="Z62" s="9" t="s">
        <v>824</v>
      </c>
      <c r="AA62" s="9" t="s">
        <v>824</v>
      </c>
      <c r="AB62" s="9" t="s">
        <v>824</v>
      </c>
      <c r="AC62" s="9" t="s">
        <v>824</v>
      </c>
      <c r="AD62" s="9" t="s">
        <v>824</v>
      </c>
      <c r="AE62" s="9" t="s">
        <v>824</v>
      </c>
      <c r="AF62" s="9" t="s">
        <v>824</v>
      </c>
      <c r="AG62" s="9" t="s">
        <v>824</v>
      </c>
      <c r="AH62" s="9" t="s">
        <v>824</v>
      </c>
      <c r="AI62" s="9" t="s">
        <v>824</v>
      </c>
      <c r="AJ62" s="9" t="s">
        <v>824</v>
      </c>
      <c r="AK62" s="9" t="s">
        <v>824</v>
      </c>
      <c r="AL62" s="9" t="s">
        <v>824</v>
      </c>
      <c r="AM62" s="9" t="s">
        <v>824</v>
      </c>
      <c r="AN62" s="9" t="s">
        <v>824</v>
      </c>
      <c r="AO62" s="9" t="s">
        <v>824</v>
      </c>
      <c r="AP62" s="9" t="s">
        <v>824</v>
      </c>
      <c r="AQ62" s="9" t="s">
        <v>824</v>
      </c>
      <c r="AR62" s="9" t="s">
        <v>824</v>
      </c>
      <c r="AS62" s="9" t="s">
        <v>824</v>
      </c>
      <c r="AT62" s="9" t="s">
        <v>824</v>
      </c>
      <c r="AU62" s="9" t="s">
        <v>824</v>
      </c>
      <c r="AV62" s="9" t="s">
        <v>824</v>
      </c>
      <c r="AW62" s="9" t="s">
        <v>824</v>
      </c>
      <c r="AX62" s="9" t="s">
        <v>824</v>
      </c>
      <c r="AY62" s="9" t="s">
        <v>824</v>
      </c>
      <c r="AZ62" s="9" t="s">
        <v>824</v>
      </c>
      <c r="BA62" s="9" t="s">
        <v>824</v>
      </c>
      <c r="BB62" s="9" t="s">
        <v>824</v>
      </c>
      <c r="BC62" s="9" t="s">
        <v>824</v>
      </c>
      <c r="BD62" s="9" t="s">
        <v>824</v>
      </c>
      <c r="BE62" s="19"/>
      <c r="BF62" s="9">
        <v>3</v>
      </c>
      <c r="BG62" s="9">
        <v>3</v>
      </c>
    </row>
    <row r="63" spans="1:59" ht="15" customHeight="1" x14ac:dyDescent="0.25">
      <c r="A63" s="9" t="s">
        <v>824</v>
      </c>
      <c r="B63" s="9">
        <v>3356</v>
      </c>
      <c r="C63" s="6">
        <v>45021</v>
      </c>
      <c r="D63" s="4" t="s">
        <v>31</v>
      </c>
      <c r="E63" s="10">
        <v>1</v>
      </c>
      <c r="F63" s="9">
        <v>1</v>
      </c>
      <c r="G63" s="9">
        <v>1</v>
      </c>
      <c r="H63" s="9">
        <v>1</v>
      </c>
      <c r="I63" s="9">
        <v>1</v>
      </c>
      <c r="J63" s="9">
        <v>1</v>
      </c>
      <c r="K63" s="9" t="s">
        <v>824</v>
      </c>
      <c r="L63" s="9" t="s">
        <v>824</v>
      </c>
      <c r="M63" s="9" t="s">
        <v>824</v>
      </c>
      <c r="N63" s="9" t="s">
        <v>824</v>
      </c>
      <c r="O63" s="9" t="s">
        <v>824</v>
      </c>
      <c r="P63" s="9" t="s">
        <v>824</v>
      </c>
      <c r="Q63" s="9" t="s">
        <v>824</v>
      </c>
      <c r="R63" s="9" t="s">
        <v>824</v>
      </c>
      <c r="S63" s="9" t="s">
        <v>824</v>
      </c>
      <c r="T63" s="9" t="s">
        <v>824</v>
      </c>
      <c r="U63" s="9" t="s">
        <v>824</v>
      </c>
      <c r="V63" s="9" t="s">
        <v>824</v>
      </c>
      <c r="W63" s="9" t="s">
        <v>824</v>
      </c>
      <c r="X63" s="9" t="s">
        <v>824</v>
      </c>
      <c r="Y63" s="9" t="s">
        <v>824</v>
      </c>
      <c r="Z63" s="9" t="s">
        <v>824</v>
      </c>
      <c r="AA63" s="9" t="s">
        <v>824</v>
      </c>
      <c r="AB63" s="9" t="s">
        <v>824</v>
      </c>
      <c r="AC63" s="9" t="s">
        <v>824</v>
      </c>
      <c r="AD63" s="9" t="s">
        <v>824</v>
      </c>
      <c r="AE63" s="9" t="s">
        <v>824</v>
      </c>
      <c r="AF63" s="9" t="s">
        <v>824</v>
      </c>
      <c r="AG63" s="9" t="s">
        <v>824</v>
      </c>
      <c r="AH63" s="9" t="s">
        <v>824</v>
      </c>
      <c r="AI63" s="9" t="s">
        <v>824</v>
      </c>
      <c r="AJ63" s="9" t="s">
        <v>824</v>
      </c>
      <c r="AK63" s="9" t="s">
        <v>824</v>
      </c>
      <c r="AL63" s="9" t="s">
        <v>824</v>
      </c>
      <c r="AM63" s="9" t="s">
        <v>824</v>
      </c>
      <c r="AN63" s="9" t="s">
        <v>824</v>
      </c>
      <c r="AO63" s="9" t="s">
        <v>824</v>
      </c>
      <c r="AP63" s="9" t="s">
        <v>824</v>
      </c>
      <c r="AQ63" s="9" t="s">
        <v>824</v>
      </c>
      <c r="AR63" s="9" t="s">
        <v>824</v>
      </c>
      <c r="AS63" s="9" t="s">
        <v>824</v>
      </c>
      <c r="AT63" s="9" t="s">
        <v>824</v>
      </c>
      <c r="AU63" s="9" t="s">
        <v>824</v>
      </c>
      <c r="AV63" s="9" t="s">
        <v>824</v>
      </c>
      <c r="AW63" s="9" t="s">
        <v>824</v>
      </c>
      <c r="AX63" s="9" t="s">
        <v>824</v>
      </c>
      <c r="AY63" s="9" t="s">
        <v>824</v>
      </c>
      <c r="AZ63" s="9" t="s">
        <v>824</v>
      </c>
      <c r="BA63" s="9" t="s">
        <v>824</v>
      </c>
      <c r="BB63" s="9" t="s">
        <v>824</v>
      </c>
      <c r="BC63" s="9" t="s">
        <v>824</v>
      </c>
      <c r="BD63" s="9" t="s">
        <v>824</v>
      </c>
      <c r="BE63" s="19"/>
      <c r="BF63" s="9">
        <v>5</v>
      </c>
      <c r="BG63" s="9">
        <v>5</v>
      </c>
    </row>
    <row r="64" spans="1:59" ht="15" customHeight="1" x14ac:dyDescent="0.25">
      <c r="A64" s="9" t="s">
        <v>824</v>
      </c>
      <c r="B64" s="9">
        <v>3356</v>
      </c>
      <c r="C64" s="6">
        <v>45027</v>
      </c>
      <c r="D64" s="4" t="s">
        <v>32</v>
      </c>
      <c r="E64" s="10">
        <v>1</v>
      </c>
      <c r="F64" s="9">
        <v>1</v>
      </c>
      <c r="G64" s="9" t="s">
        <v>824</v>
      </c>
      <c r="H64" s="9">
        <v>1</v>
      </c>
      <c r="I64" s="9" t="s">
        <v>824</v>
      </c>
      <c r="J64" s="9" t="s">
        <v>824</v>
      </c>
      <c r="K64" s="9" t="s">
        <v>824</v>
      </c>
      <c r="L64" s="9" t="s">
        <v>824</v>
      </c>
      <c r="M64" s="9" t="s">
        <v>824</v>
      </c>
      <c r="N64" s="9" t="s">
        <v>824</v>
      </c>
      <c r="O64" s="9" t="s">
        <v>824</v>
      </c>
      <c r="P64" s="9" t="s">
        <v>824</v>
      </c>
      <c r="Q64" s="9" t="s">
        <v>824</v>
      </c>
      <c r="R64" s="9" t="s">
        <v>824</v>
      </c>
      <c r="S64" s="9" t="s">
        <v>824</v>
      </c>
      <c r="T64" s="9" t="s">
        <v>824</v>
      </c>
      <c r="U64" s="9" t="s">
        <v>824</v>
      </c>
      <c r="V64" s="9" t="s">
        <v>824</v>
      </c>
      <c r="W64" s="9" t="s">
        <v>824</v>
      </c>
      <c r="X64" s="9" t="s">
        <v>824</v>
      </c>
      <c r="Y64" s="9" t="s">
        <v>824</v>
      </c>
      <c r="Z64" s="9" t="s">
        <v>824</v>
      </c>
      <c r="AA64" s="9" t="s">
        <v>824</v>
      </c>
      <c r="AB64" s="9" t="s">
        <v>824</v>
      </c>
      <c r="AC64" s="9" t="s">
        <v>824</v>
      </c>
      <c r="AD64" s="9" t="s">
        <v>824</v>
      </c>
      <c r="AE64" s="9" t="s">
        <v>824</v>
      </c>
      <c r="AF64" s="9" t="s">
        <v>824</v>
      </c>
      <c r="AG64" s="9" t="s">
        <v>824</v>
      </c>
      <c r="AH64" s="9" t="s">
        <v>824</v>
      </c>
      <c r="AI64" s="9" t="s">
        <v>824</v>
      </c>
      <c r="AJ64" s="9" t="s">
        <v>824</v>
      </c>
      <c r="AK64" s="9" t="s">
        <v>824</v>
      </c>
      <c r="AL64" s="9" t="s">
        <v>824</v>
      </c>
      <c r="AM64" s="9" t="s">
        <v>824</v>
      </c>
      <c r="AN64" s="9" t="s">
        <v>824</v>
      </c>
      <c r="AO64" s="9" t="s">
        <v>824</v>
      </c>
      <c r="AP64" s="9" t="s">
        <v>824</v>
      </c>
      <c r="AQ64" s="9" t="s">
        <v>824</v>
      </c>
      <c r="AR64" s="9" t="s">
        <v>824</v>
      </c>
      <c r="AS64" s="9" t="s">
        <v>824</v>
      </c>
      <c r="AT64" s="9" t="s">
        <v>824</v>
      </c>
      <c r="AU64" s="9" t="s">
        <v>824</v>
      </c>
      <c r="AV64" s="9" t="s">
        <v>824</v>
      </c>
      <c r="AW64" s="9" t="s">
        <v>824</v>
      </c>
      <c r="AX64" s="9" t="s">
        <v>824</v>
      </c>
      <c r="AY64" s="9" t="s">
        <v>824</v>
      </c>
      <c r="AZ64" s="9" t="s">
        <v>824</v>
      </c>
      <c r="BA64" s="9" t="s">
        <v>824</v>
      </c>
      <c r="BB64" s="9" t="s">
        <v>824</v>
      </c>
      <c r="BC64" s="9" t="s">
        <v>824</v>
      </c>
      <c r="BD64" s="9" t="s">
        <v>824</v>
      </c>
      <c r="BE64" s="19"/>
      <c r="BF64" s="9">
        <v>2</v>
      </c>
      <c r="BG64" s="9">
        <v>2</v>
      </c>
    </row>
    <row r="65" spans="1:59" ht="15" customHeight="1" x14ac:dyDescent="0.25">
      <c r="A65" s="9" t="s">
        <v>824</v>
      </c>
      <c r="B65" s="9">
        <v>3356</v>
      </c>
      <c r="C65" s="6">
        <v>45028</v>
      </c>
      <c r="D65" s="5" t="s">
        <v>33</v>
      </c>
      <c r="E65" s="10">
        <v>1</v>
      </c>
      <c r="F65" s="9" t="s">
        <v>824</v>
      </c>
      <c r="G65" s="9" t="s">
        <v>824</v>
      </c>
      <c r="H65" s="9" t="s">
        <v>824</v>
      </c>
      <c r="I65" s="9" t="s">
        <v>824</v>
      </c>
      <c r="J65" s="9" t="s">
        <v>824</v>
      </c>
      <c r="K65" s="9" t="s">
        <v>824</v>
      </c>
      <c r="L65" s="9" t="s">
        <v>824</v>
      </c>
      <c r="M65" s="9" t="s">
        <v>824</v>
      </c>
      <c r="N65" s="9">
        <v>1</v>
      </c>
      <c r="O65" s="9">
        <v>1</v>
      </c>
      <c r="P65" s="9">
        <v>1</v>
      </c>
      <c r="Q65" s="9" t="s">
        <v>824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 t="s">
        <v>824</v>
      </c>
      <c r="X65" s="9" t="s">
        <v>824</v>
      </c>
      <c r="Y65" s="9" t="s">
        <v>824</v>
      </c>
      <c r="Z65" s="9" t="s">
        <v>824</v>
      </c>
      <c r="AA65" s="9" t="s">
        <v>824</v>
      </c>
      <c r="AB65" s="9" t="s">
        <v>824</v>
      </c>
      <c r="AC65" s="9" t="s">
        <v>824</v>
      </c>
      <c r="AD65" s="9" t="s">
        <v>824</v>
      </c>
      <c r="AE65" s="9" t="s">
        <v>824</v>
      </c>
      <c r="AF65" s="9" t="s">
        <v>824</v>
      </c>
      <c r="AG65" s="9" t="s">
        <v>824</v>
      </c>
      <c r="AH65" s="9" t="s">
        <v>824</v>
      </c>
      <c r="AI65" s="9" t="s">
        <v>824</v>
      </c>
      <c r="AJ65" s="9" t="s">
        <v>824</v>
      </c>
      <c r="AK65" s="9" t="s">
        <v>824</v>
      </c>
      <c r="AL65" s="9" t="s">
        <v>824</v>
      </c>
      <c r="AM65" s="9" t="s">
        <v>824</v>
      </c>
      <c r="AN65" s="9" t="s">
        <v>824</v>
      </c>
      <c r="AO65" s="9" t="s">
        <v>824</v>
      </c>
      <c r="AP65" s="9" t="s">
        <v>824</v>
      </c>
      <c r="AQ65" s="9" t="s">
        <v>824</v>
      </c>
      <c r="AR65" s="9" t="s">
        <v>824</v>
      </c>
      <c r="AS65" s="9" t="s">
        <v>824</v>
      </c>
      <c r="AT65" s="9" t="s">
        <v>824</v>
      </c>
      <c r="AU65" s="9" t="s">
        <v>824</v>
      </c>
      <c r="AV65" s="9" t="s">
        <v>824</v>
      </c>
      <c r="AW65" s="9" t="s">
        <v>824</v>
      </c>
      <c r="AX65" s="9" t="s">
        <v>824</v>
      </c>
      <c r="AY65" s="9" t="s">
        <v>824</v>
      </c>
      <c r="AZ65" s="9" t="s">
        <v>824</v>
      </c>
      <c r="BA65" s="9" t="s">
        <v>824</v>
      </c>
      <c r="BB65" s="9" t="s">
        <v>824</v>
      </c>
      <c r="BC65" s="9" t="s">
        <v>824</v>
      </c>
      <c r="BD65" s="9" t="s">
        <v>824</v>
      </c>
      <c r="BE65" s="19"/>
      <c r="BF65" s="9">
        <v>8</v>
      </c>
      <c r="BG65" s="9">
        <v>8</v>
      </c>
    </row>
    <row r="66" spans="1:59" ht="15" customHeight="1" x14ac:dyDescent="0.25">
      <c r="A66" s="9" t="s">
        <v>824</v>
      </c>
      <c r="B66" s="9">
        <v>3356</v>
      </c>
      <c r="C66" s="16">
        <v>45029</v>
      </c>
      <c r="D66" s="5" t="s">
        <v>34</v>
      </c>
      <c r="E66" s="10">
        <v>1</v>
      </c>
      <c r="F66" s="15">
        <v>1</v>
      </c>
      <c r="G66" s="15">
        <v>1</v>
      </c>
      <c r="H66" s="15">
        <v>0</v>
      </c>
      <c r="I66" s="15" t="s">
        <v>824</v>
      </c>
      <c r="J66" s="15">
        <v>1</v>
      </c>
      <c r="K66" s="15" t="s">
        <v>824</v>
      </c>
      <c r="L66" s="15" t="s">
        <v>824</v>
      </c>
      <c r="M66" s="9" t="s">
        <v>824</v>
      </c>
      <c r="N66" s="15" t="s">
        <v>824</v>
      </c>
      <c r="O66" s="15" t="s">
        <v>824</v>
      </c>
      <c r="P66" s="15" t="s">
        <v>824</v>
      </c>
      <c r="Q66" s="15" t="s">
        <v>824</v>
      </c>
      <c r="R66" s="15" t="s">
        <v>824</v>
      </c>
      <c r="S66" s="15" t="s">
        <v>824</v>
      </c>
      <c r="T66" s="15" t="s">
        <v>824</v>
      </c>
      <c r="U66" s="15" t="s">
        <v>824</v>
      </c>
      <c r="V66" s="15" t="s">
        <v>824</v>
      </c>
      <c r="W66" s="15" t="s">
        <v>824</v>
      </c>
      <c r="X66" s="15" t="s">
        <v>824</v>
      </c>
      <c r="Y66" s="15" t="s">
        <v>824</v>
      </c>
      <c r="Z66" s="9" t="s">
        <v>824</v>
      </c>
      <c r="AA66" s="9" t="s">
        <v>824</v>
      </c>
      <c r="AB66" s="15" t="s">
        <v>824</v>
      </c>
      <c r="AC66" s="15" t="s">
        <v>824</v>
      </c>
      <c r="AD66" s="15" t="s">
        <v>824</v>
      </c>
      <c r="AE66" s="15" t="s">
        <v>824</v>
      </c>
      <c r="AF66" s="15" t="s">
        <v>824</v>
      </c>
      <c r="AG66" s="9" t="s">
        <v>824</v>
      </c>
      <c r="AH66" s="15" t="s">
        <v>824</v>
      </c>
      <c r="AI66" s="15" t="s">
        <v>824</v>
      </c>
      <c r="AJ66" s="15" t="s">
        <v>824</v>
      </c>
      <c r="AK66" s="15" t="s">
        <v>824</v>
      </c>
      <c r="AL66" s="15" t="s">
        <v>824</v>
      </c>
      <c r="AM66" s="15" t="s">
        <v>824</v>
      </c>
      <c r="AN66" s="15" t="s">
        <v>824</v>
      </c>
      <c r="AO66" s="15" t="s">
        <v>824</v>
      </c>
      <c r="AP66" s="15" t="s">
        <v>824</v>
      </c>
      <c r="AQ66" s="15" t="s">
        <v>824</v>
      </c>
      <c r="AR66" s="15" t="s">
        <v>824</v>
      </c>
      <c r="AS66" s="15" t="s">
        <v>824</v>
      </c>
      <c r="AT66" s="15" t="s">
        <v>824</v>
      </c>
      <c r="AU66" s="9" t="s">
        <v>824</v>
      </c>
      <c r="AV66" s="15" t="s">
        <v>824</v>
      </c>
      <c r="AW66" s="15" t="s">
        <v>824</v>
      </c>
      <c r="AX66" s="15" t="s">
        <v>824</v>
      </c>
      <c r="AY66" s="15" t="s">
        <v>824</v>
      </c>
      <c r="AZ66" s="15" t="s">
        <v>824</v>
      </c>
      <c r="BA66" s="15" t="s">
        <v>824</v>
      </c>
      <c r="BB66" s="15" t="s">
        <v>824</v>
      </c>
      <c r="BC66" s="15" t="s">
        <v>824</v>
      </c>
      <c r="BD66" s="15" t="s">
        <v>824</v>
      </c>
      <c r="BE66" s="19" t="s">
        <v>59</v>
      </c>
      <c r="BF66" s="9">
        <v>4</v>
      </c>
      <c r="BG66" s="9">
        <v>3</v>
      </c>
    </row>
    <row r="67" spans="1:59" ht="15" customHeight="1" x14ac:dyDescent="0.25">
      <c r="A67" s="9" t="s">
        <v>824</v>
      </c>
      <c r="B67" s="9">
        <v>3356</v>
      </c>
      <c r="C67" s="16">
        <v>45030</v>
      </c>
      <c r="D67" s="4" t="s">
        <v>35</v>
      </c>
      <c r="E67" s="10">
        <v>1</v>
      </c>
      <c r="F67" s="15">
        <v>1</v>
      </c>
      <c r="G67" s="15">
        <v>1</v>
      </c>
      <c r="H67" s="15">
        <v>1</v>
      </c>
      <c r="I67" s="15">
        <v>1</v>
      </c>
      <c r="J67" s="15">
        <v>1</v>
      </c>
      <c r="K67" s="15" t="s">
        <v>824</v>
      </c>
      <c r="L67" s="15" t="s">
        <v>824</v>
      </c>
      <c r="M67" s="9" t="s">
        <v>824</v>
      </c>
      <c r="N67" s="15" t="s">
        <v>824</v>
      </c>
      <c r="O67" s="15" t="s">
        <v>824</v>
      </c>
      <c r="P67" s="15" t="s">
        <v>824</v>
      </c>
      <c r="Q67" s="15" t="s">
        <v>824</v>
      </c>
      <c r="R67" s="15" t="s">
        <v>824</v>
      </c>
      <c r="S67" s="15" t="s">
        <v>824</v>
      </c>
      <c r="T67" s="15" t="s">
        <v>824</v>
      </c>
      <c r="U67" s="15" t="s">
        <v>824</v>
      </c>
      <c r="V67" s="15" t="s">
        <v>824</v>
      </c>
      <c r="W67" s="15" t="s">
        <v>824</v>
      </c>
      <c r="X67" s="15" t="s">
        <v>824</v>
      </c>
      <c r="Y67" s="15" t="s">
        <v>824</v>
      </c>
      <c r="Z67" s="9" t="s">
        <v>824</v>
      </c>
      <c r="AA67" s="9" t="s">
        <v>824</v>
      </c>
      <c r="AB67" s="15" t="s">
        <v>824</v>
      </c>
      <c r="AC67" s="15" t="s">
        <v>824</v>
      </c>
      <c r="AD67" s="15" t="s">
        <v>824</v>
      </c>
      <c r="AE67" s="15" t="s">
        <v>824</v>
      </c>
      <c r="AF67" s="15" t="s">
        <v>824</v>
      </c>
      <c r="AG67" s="9" t="s">
        <v>824</v>
      </c>
      <c r="AH67" s="15" t="s">
        <v>824</v>
      </c>
      <c r="AI67" s="15" t="s">
        <v>824</v>
      </c>
      <c r="AJ67" s="15" t="s">
        <v>824</v>
      </c>
      <c r="AK67" s="15" t="s">
        <v>824</v>
      </c>
      <c r="AL67" s="15" t="s">
        <v>824</v>
      </c>
      <c r="AM67" s="15" t="s">
        <v>824</v>
      </c>
      <c r="AN67" s="15" t="s">
        <v>824</v>
      </c>
      <c r="AO67" s="15" t="s">
        <v>824</v>
      </c>
      <c r="AP67" s="15" t="s">
        <v>824</v>
      </c>
      <c r="AQ67" s="15" t="s">
        <v>824</v>
      </c>
      <c r="AR67" s="15" t="s">
        <v>824</v>
      </c>
      <c r="AS67" s="15" t="s">
        <v>824</v>
      </c>
      <c r="AT67" s="15" t="s">
        <v>824</v>
      </c>
      <c r="AU67" s="9" t="s">
        <v>824</v>
      </c>
      <c r="AV67" s="15" t="s">
        <v>824</v>
      </c>
      <c r="AW67" s="15" t="s">
        <v>824</v>
      </c>
      <c r="AX67" s="15" t="s">
        <v>824</v>
      </c>
      <c r="AY67" s="15" t="s">
        <v>824</v>
      </c>
      <c r="AZ67" s="15" t="s">
        <v>824</v>
      </c>
      <c r="BA67" s="15" t="s">
        <v>824</v>
      </c>
      <c r="BB67" s="15" t="s">
        <v>824</v>
      </c>
      <c r="BC67" s="15" t="s">
        <v>824</v>
      </c>
      <c r="BD67" s="15" t="s">
        <v>824</v>
      </c>
      <c r="BE67" s="19"/>
      <c r="BF67" s="9">
        <v>5</v>
      </c>
      <c r="BG67" s="9">
        <v>5</v>
      </c>
    </row>
    <row r="68" spans="1:59" ht="15" customHeight="1" x14ac:dyDescent="0.25">
      <c r="A68" s="9" t="s">
        <v>824</v>
      </c>
      <c r="B68" s="9">
        <v>3356</v>
      </c>
      <c r="C68" s="16">
        <v>45033</v>
      </c>
      <c r="D68" s="4" t="s">
        <v>36</v>
      </c>
      <c r="E68" s="10">
        <v>1</v>
      </c>
      <c r="F68" s="15">
        <v>1</v>
      </c>
      <c r="G68" s="15">
        <v>1</v>
      </c>
      <c r="H68" s="15">
        <v>1</v>
      </c>
      <c r="I68" s="15" t="s">
        <v>824</v>
      </c>
      <c r="J68" s="15">
        <v>0</v>
      </c>
      <c r="K68" s="15">
        <v>0</v>
      </c>
      <c r="L68" s="15" t="s">
        <v>824</v>
      </c>
      <c r="M68" s="9" t="s">
        <v>824</v>
      </c>
      <c r="N68" s="15" t="s">
        <v>824</v>
      </c>
      <c r="O68" s="15" t="s">
        <v>824</v>
      </c>
      <c r="P68" s="15" t="s">
        <v>824</v>
      </c>
      <c r="Q68" s="15" t="s">
        <v>824</v>
      </c>
      <c r="R68" s="15" t="s">
        <v>824</v>
      </c>
      <c r="S68" s="15" t="s">
        <v>824</v>
      </c>
      <c r="T68" s="15" t="s">
        <v>824</v>
      </c>
      <c r="U68" s="15" t="s">
        <v>824</v>
      </c>
      <c r="V68" s="15" t="s">
        <v>824</v>
      </c>
      <c r="W68" s="15" t="s">
        <v>824</v>
      </c>
      <c r="X68" s="15" t="s">
        <v>824</v>
      </c>
      <c r="Y68" s="15" t="s">
        <v>824</v>
      </c>
      <c r="Z68" s="9" t="s">
        <v>824</v>
      </c>
      <c r="AA68" s="9" t="s">
        <v>824</v>
      </c>
      <c r="AB68" s="15" t="s">
        <v>824</v>
      </c>
      <c r="AC68" s="15" t="s">
        <v>824</v>
      </c>
      <c r="AD68" s="15" t="s">
        <v>824</v>
      </c>
      <c r="AE68" s="15" t="s">
        <v>824</v>
      </c>
      <c r="AF68" s="15" t="s">
        <v>824</v>
      </c>
      <c r="AG68" s="9" t="s">
        <v>824</v>
      </c>
      <c r="AH68" s="15" t="s">
        <v>824</v>
      </c>
      <c r="AI68" s="15" t="s">
        <v>824</v>
      </c>
      <c r="AJ68" s="15" t="s">
        <v>824</v>
      </c>
      <c r="AK68" s="15" t="s">
        <v>824</v>
      </c>
      <c r="AL68" s="15" t="s">
        <v>824</v>
      </c>
      <c r="AM68" s="15" t="s">
        <v>824</v>
      </c>
      <c r="AN68" s="15" t="s">
        <v>824</v>
      </c>
      <c r="AO68" s="15" t="s">
        <v>824</v>
      </c>
      <c r="AP68" s="15" t="s">
        <v>824</v>
      </c>
      <c r="AQ68" s="15" t="s">
        <v>824</v>
      </c>
      <c r="AR68" s="15" t="s">
        <v>824</v>
      </c>
      <c r="AS68" s="15" t="s">
        <v>824</v>
      </c>
      <c r="AT68" s="15" t="s">
        <v>824</v>
      </c>
      <c r="AU68" s="9" t="s">
        <v>824</v>
      </c>
      <c r="AV68" s="15" t="s">
        <v>824</v>
      </c>
      <c r="AW68" s="15" t="s">
        <v>824</v>
      </c>
      <c r="AX68" s="15" t="s">
        <v>824</v>
      </c>
      <c r="AY68" s="15" t="s">
        <v>824</v>
      </c>
      <c r="AZ68" s="15" t="s">
        <v>824</v>
      </c>
      <c r="BA68" s="15" t="s">
        <v>824</v>
      </c>
      <c r="BB68" s="15" t="s">
        <v>824</v>
      </c>
      <c r="BC68" s="15" t="s">
        <v>824</v>
      </c>
      <c r="BD68" s="15" t="s">
        <v>824</v>
      </c>
      <c r="BE68" s="19" t="s">
        <v>60</v>
      </c>
      <c r="BF68" s="9">
        <v>5</v>
      </c>
      <c r="BG68" s="9">
        <v>3</v>
      </c>
    </row>
    <row r="69" spans="1:59" ht="15" customHeight="1" x14ac:dyDescent="0.25">
      <c r="A69" s="9" t="s">
        <v>824</v>
      </c>
      <c r="B69" s="9">
        <v>3356</v>
      </c>
      <c r="C69" s="16">
        <v>45033</v>
      </c>
      <c r="D69" s="4" t="s">
        <v>37</v>
      </c>
      <c r="E69" s="10">
        <v>1</v>
      </c>
      <c r="F69" s="15">
        <v>1</v>
      </c>
      <c r="G69" s="15">
        <v>1</v>
      </c>
      <c r="H69" s="15">
        <v>1</v>
      </c>
      <c r="I69" s="15" t="s">
        <v>824</v>
      </c>
      <c r="J69" s="15">
        <v>1</v>
      </c>
      <c r="K69" s="15">
        <v>1</v>
      </c>
      <c r="L69" s="15" t="s">
        <v>824</v>
      </c>
      <c r="M69" s="9" t="s">
        <v>824</v>
      </c>
      <c r="N69" s="15" t="s">
        <v>824</v>
      </c>
      <c r="O69" s="15" t="s">
        <v>824</v>
      </c>
      <c r="P69" s="15" t="s">
        <v>824</v>
      </c>
      <c r="Q69" s="15" t="s">
        <v>824</v>
      </c>
      <c r="R69" s="15" t="s">
        <v>824</v>
      </c>
      <c r="S69" s="15" t="s">
        <v>824</v>
      </c>
      <c r="T69" s="15" t="s">
        <v>824</v>
      </c>
      <c r="U69" s="15" t="s">
        <v>824</v>
      </c>
      <c r="V69" s="15" t="s">
        <v>824</v>
      </c>
      <c r="W69" s="15" t="s">
        <v>824</v>
      </c>
      <c r="X69" s="15" t="s">
        <v>824</v>
      </c>
      <c r="Y69" s="15" t="s">
        <v>824</v>
      </c>
      <c r="Z69" s="9" t="s">
        <v>824</v>
      </c>
      <c r="AA69" s="9" t="s">
        <v>824</v>
      </c>
      <c r="AB69" s="15" t="s">
        <v>824</v>
      </c>
      <c r="AC69" s="15" t="s">
        <v>824</v>
      </c>
      <c r="AD69" s="15" t="s">
        <v>824</v>
      </c>
      <c r="AE69" s="15" t="s">
        <v>824</v>
      </c>
      <c r="AF69" s="15" t="s">
        <v>824</v>
      </c>
      <c r="AG69" s="9" t="s">
        <v>824</v>
      </c>
      <c r="AH69" s="15" t="s">
        <v>824</v>
      </c>
      <c r="AI69" s="15" t="s">
        <v>824</v>
      </c>
      <c r="AJ69" s="15" t="s">
        <v>824</v>
      </c>
      <c r="AK69" s="15" t="s">
        <v>824</v>
      </c>
      <c r="AL69" s="15" t="s">
        <v>824</v>
      </c>
      <c r="AM69" s="15" t="s">
        <v>824</v>
      </c>
      <c r="AN69" s="15" t="s">
        <v>824</v>
      </c>
      <c r="AO69" s="15" t="s">
        <v>824</v>
      </c>
      <c r="AP69" s="15" t="s">
        <v>824</v>
      </c>
      <c r="AQ69" s="15" t="s">
        <v>824</v>
      </c>
      <c r="AR69" s="15" t="s">
        <v>824</v>
      </c>
      <c r="AS69" s="15" t="s">
        <v>824</v>
      </c>
      <c r="AT69" s="15" t="s">
        <v>824</v>
      </c>
      <c r="AU69" s="9" t="s">
        <v>824</v>
      </c>
      <c r="AV69" s="15" t="s">
        <v>824</v>
      </c>
      <c r="AW69" s="15" t="s">
        <v>824</v>
      </c>
      <c r="AX69" s="15" t="s">
        <v>824</v>
      </c>
      <c r="AY69" s="15" t="s">
        <v>824</v>
      </c>
      <c r="AZ69" s="15" t="s">
        <v>824</v>
      </c>
      <c r="BA69" s="15" t="s">
        <v>824</v>
      </c>
      <c r="BB69" s="15" t="s">
        <v>824</v>
      </c>
      <c r="BC69" s="15" t="s">
        <v>824</v>
      </c>
      <c r="BD69" s="15" t="s">
        <v>824</v>
      </c>
      <c r="BE69" s="19"/>
      <c r="BF69" s="9">
        <v>5</v>
      </c>
      <c r="BG69" s="9">
        <v>5</v>
      </c>
    </row>
    <row r="70" spans="1:59" ht="15" customHeight="1" x14ac:dyDescent="0.25">
      <c r="A70" s="9" t="s">
        <v>824</v>
      </c>
      <c r="B70" s="9">
        <v>3356</v>
      </c>
      <c r="C70" s="16">
        <v>45034</v>
      </c>
      <c r="D70" s="4" t="s">
        <v>38</v>
      </c>
      <c r="E70" s="10">
        <v>1</v>
      </c>
      <c r="F70" s="15" t="s">
        <v>824</v>
      </c>
      <c r="G70" s="15" t="s">
        <v>824</v>
      </c>
      <c r="H70" s="15" t="s">
        <v>824</v>
      </c>
      <c r="I70" s="15" t="s">
        <v>824</v>
      </c>
      <c r="J70" s="15" t="s">
        <v>824</v>
      </c>
      <c r="K70" s="15" t="s">
        <v>824</v>
      </c>
      <c r="L70" s="15" t="s">
        <v>824</v>
      </c>
      <c r="M70" s="9" t="s">
        <v>824</v>
      </c>
      <c r="N70" s="15" t="s">
        <v>824</v>
      </c>
      <c r="O70" s="15" t="s">
        <v>824</v>
      </c>
      <c r="P70" s="15" t="s">
        <v>824</v>
      </c>
      <c r="Q70" s="15" t="s">
        <v>824</v>
      </c>
      <c r="R70" s="15" t="s">
        <v>824</v>
      </c>
      <c r="S70" s="15" t="s">
        <v>824</v>
      </c>
      <c r="T70" s="15" t="s">
        <v>824</v>
      </c>
      <c r="U70" s="15" t="s">
        <v>824</v>
      </c>
      <c r="V70" s="15" t="s">
        <v>824</v>
      </c>
      <c r="W70" s="15" t="s">
        <v>824</v>
      </c>
      <c r="X70" s="15" t="s">
        <v>824</v>
      </c>
      <c r="Y70" s="15" t="s">
        <v>824</v>
      </c>
      <c r="Z70" s="9" t="s">
        <v>824</v>
      </c>
      <c r="AA70" s="9" t="s">
        <v>824</v>
      </c>
      <c r="AB70" s="15" t="s">
        <v>824</v>
      </c>
      <c r="AC70" s="15" t="s">
        <v>824</v>
      </c>
      <c r="AD70" s="15" t="s">
        <v>824</v>
      </c>
      <c r="AE70" s="15" t="s">
        <v>824</v>
      </c>
      <c r="AF70" s="15" t="s">
        <v>824</v>
      </c>
      <c r="AG70" s="9" t="s">
        <v>824</v>
      </c>
      <c r="AH70" s="15">
        <v>1</v>
      </c>
      <c r="AI70" s="15" t="s">
        <v>824</v>
      </c>
      <c r="AJ70" s="15">
        <v>1</v>
      </c>
      <c r="AK70" s="15">
        <v>1</v>
      </c>
      <c r="AL70" s="15">
        <v>1</v>
      </c>
      <c r="AM70" s="15">
        <v>1</v>
      </c>
      <c r="AN70" s="15">
        <v>1</v>
      </c>
      <c r="AO70" s="15" t="s">
        <v>824</v>
      </c>
      <c r="AP70" s="15" t="s">
        <v>824</v>
      </c>
      <c r="AQ70" s="15" t="s">
        <v>824</v>
      </c>
      <c r="AR70" s="15" t="s">
        <v>824</v>
      </c>
      <c r="AS70" s="15" t="s">
        <v>824</v>
      </c>
      <c r="AT70" s="15" t="s">
        <v>824</v>
      </c>
      <c r="AU70" s="9" t="s">
        <v>824</v>
      </c>
      <c r="AV70" s="15" t="s">
        <v>824</v>
      </c>
      <c r="AW70" s="15" t="s">
        <v>824</v>
      </c>
      <c r="AX70" s="15" t="s">
        <v>824</v>
      </c>
      <c r="AY70" s="15" t="s">
        <v>824</v>
      </c>
      <c r="AZ70" s="15" t="s">
        <v>824</v>
      </c>
      <c r="BA70" s="15" t="s">
        <v>824</v>
      </c>
      <c r="BB70" s="15" t="s">
        <v>824</v>
      </c>
      <c r="BC70" s="15" t="s">
        <v>824</v>
      </c>
      <c r="BD70" s="15" t="s">
        <v>824</v>
      </c>
      <c r="BE70" s="19"/>
      <c r="BF70" s="9">
        <v>6</v>
      </c>
      <c r="BG70" s="9">
        <v>6</v>
      </c>
    </row>
    <row r="71" spans="1:59" ht="15" customHeight="1" x14ac:dyDescent="0.25">
      <c r="A71" s="9" t="s">
        <v>824</v>
      </c>
      <c r="B71" s="9">
        <v>3356</v>
      </c>
      <c r="C71" s="16">
        <v>45034</v>
      </c>
      <c r="D71" s="4" t="s">
        <v>39</v>
      </c>
      <c r="E71" s="10">
        <v>1</v>
      </c>
      <c r="F71" s="15" t="s">
        <v>824</v>
      </c>
      <c r="G71" s="15" t="s">
        <v>824</v>
      </c>
      <c r="H71" s="15" t="s">
        <v>824</v>
      </c>
      <c r="I71" s="15" t="s">
        <v>824</v>
      </c>
      <c r="J71" s="15" t="s">
        <v>824</v>
      </c>
      <c r="K71" s="15" t="s">
        <v>824</v>
      </c>
      <c r="L71" s="15" t="s">
        <v>824</v>
      </c>
      <c r="M71" s="9" t="s">
        <v>824</v>
      </c>
      <c r="N71" s="15" t="s">
        <v>824</v>
      </c>
      <c r="O71" s="15">
        <v>1</v>
      </c>
      <c r="P71" s="15">
        <v>0</v>
      </c>
      <c r="Q71" s="15">
        <v>1</v>
      </c>
      <c r="R71" s="15" t="s">
        <v>824</v>
      </c>
      <c r="S71" s="15" t="s">
        <v>824</v>
      </c>
      <c r="T71" s="15" t="s">
        <v>824</v>
      </c>
      <c r="U71" s="15" t="s">
        <v>824</v>
      </c>
      <c r="V71" s="15" t="s">
        <v>824</v>
      </c>
      <c r="W71" s="15" t="s">
        <v>824</v>
      </c>
      <c r="X71" s="15" t="s">
        <v>824</v>
      </c>
      <c r="Y71" s="15" t="s">
        <v>824</v>
      </c>
      <c r="Z71" s="9" t="s">
        <v>824</v>
      </c>
      <c r="AA71" s="9" t="s">
        <v>824</v>
      </c>
      <c r="AB71" s="15" t="s">
        <v>824</v>
      </c>
      <c r="AC71" s="15" t="s">
        <v>824</v>
      </c>
      <c r="AD71" s="15" t="s">
        <v>824</v>
      </c>
      <c r="AE71" s="15" t="s">
        <v>824</v>
      </c>
      <c r="AF71" s="15" t="s">
        <v>824</v>
      </c>
      <c r="AG71" s="9" t="s">
        <v>824</v>
      </c>
      <c r="AH71" s="15" t="s">
        <v>824</v>
      </c>
      <c r="AI71" s="15" t="s">
        <v>824</v>
      </c>
      <c r="AJ71" s="15" t="s">
        <v>824</v>
      </c>
      <c r="AK71" s="15" t="s">
        <v>824</v>
      </c>
      <c r="AL71" s="15" t="s">
        <v>824</v>
      </c>
      <c r="AM71" s="15" t="s">
        <v>824</v>
      </c>
      <c r="AN71" s="15" t="s">
        <v>824</v>
      </c>
      <c r="AO71" s="15" t="s">
        <v>824</v>
      </c>
      <c r="AP71" s="15" t="s">
        <v>824</v>
      </c>
      <c r="AQ71" s="15" t="s">
        <v>824</v>
      </c>
      <c r="AR71" s="15" t="s">
        <v>824</v>
      </c>
      <c r="AS71" s="15" t="s">
        <v>824</v>
      </c>
      <c r="AT71" s="15" t="s">
        <v>824</v>
      </c>
      <c r="AU71" s="9" t="s">
        <v>824</v>
      </c>
      <c r="AV71" s="15" t="s">
        <v>824</v>
      </c>
      <c r="AW71" s="15" t="s">
        <v>824</v>
      </c>
      <c r="AX71" s="15" t="s">
        <v>824</v>
      </c>
      <c r="AY71" s="15" t="s">
        <v>824</v>
      </c>
      <c r="AZ71" s="15" t="s">
        <v>824</v>
      </c>
      <c r="BA71" s="15" t="s">
        <v>824</v>
      </c>
      <c r="BB71" s="15" t="s">
        <v>824</v>
      </c>
      <c r="BC71" s="15" t="s">
        <v>824</v>
      </c>
      <c r="BD71" s="15" t="s">
        <v>824</v>
      </c>
      <c r="BE71" s="19" t="s">
        <v>61</v>
      </c>
      <c r="BF71" s="9">
        <v>3</v>
      </c>
      <c r="BG71" s="9">
        <v>2</v>
      </c>
    </row>
    <row r="72" spans="1:59" ht="15" customHeight="1" x14ac:dyDescent="0.25">
      <c r="A72" s="9" t="s">
        <v>824</v>
      </c>
      <c r="B72" s="9">
        <v>3356</v>
      </c>
      <c r="C72" s="16">
        <v>45034</v>
      </c>
      <c r="D72" s="4" t="s">
        <v>40</v>
      </c>
      <c r="E72" s="10">
        <v>1</v>
      </c>
      <c r="F72" s="15">
        <v>1</v>
      </c>
      <c r="G72" s="15" t="s">
        <v>824</v>
      </c>
      <c r="H72" s="15">
        <v>1</v>
      </c>
      <c r="I72" s="15" t="s">
        <v>824</v>
      </c>
      <c r="J72" s="15" t="s">
        <v>824</v>
      </c>
      <c r="K72" s="15" t="s">
        <v>824</v>
      </c>
      <c r="L72" s="15" t="s">
        <v>824</v>
      </c>
      <c r="M72" s="9" t="s">
        <v>824</v>
      </c>
      <c r="N72" s="15" t="s">
        <v>824</v>
      </c>
      <c r="O72" s="15" t="s">
        <v>824</v>
      </c>
      <c r="P72" s="15" t="s">
        <v>824</v>
      </c>
      <c r="Q72" s="15" t="s">
        <v>824</v>
      </c>
      <c r="R72" s="15" t="s">
        <v>824</v>
      </c>
      <c r="S72" s="15" t="s">
        <v>824</v>
      </c>
      <c r="T72" s="15" t="s">
        <v>824</v>
      </c>
      <c r="U72" s="15" t="s">
        <v>824</v>
      </c>
      <c r="V72" s="15" t="s">
        <v>824</v>
      </c>
      <c r="W72" s="15" t="s">
        <v>824</v>
      </c>
      <c r="X72" s="15" t="s">
        <v>824</v>
      </c>
      <c r="Y72" s="15" t="s">
        <v>824</v>
      </c>
      <c r="Z72" s="9" t="s">
        <v>824</v>
      </c>
      <c r="AA72" s="9" t="s">
        <v>824</v>
      </c>
      <c r="AB72" s="15" t="s">
        <v>824</v>
      </c>
      <c r="AC72" s="15" t="s">
        <v>824</v>
      </c>
      <c r="AD72" s="15" t="s">
        <v>824</v>
      </c>
      <c r="AE72" s="15" t="s">
        <v>824</v>
      </c>
      <c r="AF72" s="15" t="s">
        <v>824</v>
      </c>
      <c r="AG72" s="9" t="s">
        <v>824</v>
      </c>
      <c r="AH72" s="15" t="s">
        <v>824</v>
      </c>
      <c r="AI72" s="15" t="s">
        <v>824</v>
      </c>
      <c r="AJ72" s="15" t="s">
        <v>824</v>
      </c>
      <c r="AK72" s="15" t="s">
        <v>824</v>
      </c>
      <c r="AL72" s="15" t="s">
        <v>824</v>
      </c>
      <c r="AM72" s="15" t="s">
        <v>824</v>
      </c>
      <c r="AN72" s="15" t="s">
        <v>824</v>
      </c>
      <c r="AO72" s="15" t="s">
        <v>824</v>
      </c>
      <c r="AP72" s="15" t="s">
        <v>824</v>
      </c>
      <c r="AQ72" s="15" t="s">
        <v>824</v>
      </c>
      <c r="AR72" s="15" t="s">
        <v>824</v>
      </c>
      <c r="AS72" s="15" t="s">
        <v>824</v>
      </c>
      <c r="AT72" s="15" t="s">
        <v>824</v>
      </c>
      <c r="AU72" s="9" t="s">
        <v>824</v>
      </c>
      <c r="AV72" s="15" t="s">
        <v>824</v>
      </c>
      <c r="AW72" s="15" t="s">
        <v>824</v>
      </c>
      <c r="AX72" s="15" t="s">
        <v>824</v>
      </c>
      <c r="AY72" s="15" t="s">
        <v>824</v>
      </c>
      <c r="AZ72" s="15" t="s">
        <v>824</v>
      </c>
      <c r="BA72" s="15" t="s">
        <v>824</v>
      </c>
      <c r="BB72" s="15" t="s">
        <v>824</v>
      </c>
      <c r="BC72" s="15" t="s">
        <v>824</v>
      </c>
      <c r="BD72" s="15" t="s">
        <v>824</v>
      </c>
      <c r="BE72" s="19"/>
      <c r="BF72" s="9">
        <v>2</v>
      </c>
      <c r="BG72" s="9">
        <v>2</v>
      </c>
    </row>
    <row r="73" spans="1:59" ht="15" customHeight="1" x14ac:dyDescent="0.25">
      <c r="A73" s="9" t="s">
        <v>824</v>
      </c>
      <c r="B73" s="9">
        <v>3356</v>
      </c>
      <c r="C73" s="16">
        <v>45035</v>
      </c>
      <c r="D73" s="4" t="s">
        <v>41</v>
      </c>
      <c r="E73" s="10">
        <v>1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 t="s">
        <v>824</v>
      </c>
      <c r="L73" s="15" t="s">
        <v>824</v>
      </c>
      <c r="M73" s="9" t="s">
        <v>824</v>
      </c>
      <c r="N73" s="15" t="s">
        <v>824</v>
      </c>
      <c r="O73" s="15" t="s">
        <v>824</v>
      </c>
      <c r="P73" s="15" t="s">
        <v>824</v>
      </c>
      <c r="Q73" s="15" t="s">
        <v>824</v>
      </c>
      <c r="R73" s="15" t="s">
        <v>824</v>
      </c>
      <c r="S73" s="15" t="s">
        <v>824</v>
      </c>
      <c r="T73" s="15" t="s">
        <v>824</v>
      </c>
      <c r="U73" s="15" t="s">
        <v>824</v>
      </c>
      <c r="V73" s="15" t="s">
        <v>824</v>
      </c>
      <c r="W73" s="15" t="s">
        <v>824</v>
      </c>
      <c r="X73" s="15" t="s">
        <v>824</v>
      </c>
      <c r="Y73" s="15" t="s">
        <v>824</v>
      </c>
      <c r="Z73" s="9" t="s">
        <v>824</v>
      </c>
      <c r="AA73" s="9" t="s">
        <v>824</v>
      </c>
      <c r="AB73" s="15" t="s">
        <v>824</v>
      </c>
      <c r="AC73" s="15" t="s">
        <v>824</v>
      </c>
      <c r="AD73" s="15" t="s">
        <v>824</v>
      </c>
      <c r="AE73" s="15" t="s">
        <v>824</v>
      </c>
      <c r="AF73" s="15" t="s">
        <v>824</v>
      </c>
      <c r="AG73" s="9" t="s">
        <v>824</v>
      </c>
      <c r="AH73" s="15" t="s">
        <v>824</v>
      </c>
      <c r="AI73" s="15" t="s">
        <v>824</v>
      </c>
      <c r="AJ73" s="15" t="s">
        <v>824</v>
      </c>
      <c r="AK73" s="15" t="s">
        <v>824</v>
      </c>
      <c r="AL73" s="15" t="s">
        <v>824</v>
      </c>
      <c r="AM73" s="15" t="s">
        <v>824</v>
      </c>
      <c r="AN73" s="15" t="s">
        <v>824</v>
      </c>
      <c r="AO73" s="15" t="s">
        <v>824</v>
      </c>
      <c r="AP73" s="15" t="s">
        <v>824</v>
      </c>
      <c r="AQ73" s="15" t="s">
        <v>824</v>
      </c>
      <c r="AR73" s="15" t="s">
        <v>824</v>
      </c>
      <c r="AS73" s="15" t="s">
        <v>824</v>
      </c>
      <c r="AT73" s="15" t="s">
        <v>824</v>
      </c>
      <c r="AU73" s="9" t="s">
        <v>824</v>
      </c>
      <c r="AV73" s="15" t="s">
        <v>824</v>
      </c>
      <c r="AW73" s="15" t="s">
        <v>824</v>
      </c>
      <c r="AX73" s="15" t="s">
        <v>824</v>
      </c>
      <c r="AY73" s="15" t="s">
        <v>824</v>
      </c>
      <c r="AZ73" s="15" t="s">
        <v>824</v>
      </c>
      <c r="BA73" s="15" t="s">
        <v>824</v>
      </c>
      <c r="BB73" s="15" t="s">
        <v>824</v>
      </c>
      <c r="BC73" s="15" t="s">
        <v>824</v>
      </c>
      <c r="BD73" s="15" t="s">
        <v>824</v>
      </c>
      <c r="BE73" s="19"/>
      <c r="BF73" s="9">
        <v>5</v>
      </c>
      <c r="BG73" s="9">
        <v>5</v>
      </c>
    </row>
    <row r="74" spans="1:59" ht="15" customHeight="1" x14ac:dyDescent="0.25">
      <c r="A74" s="9" t="s">
        <v>824</v>
      </c>
      <c r="B74" s="9">
        <v>3356</v>
      </c>
      <c r="C74" s="16">
        <v>45036</v>
      </c>
      <c r="D74" s="5" t="s">
        <v>42</v>
      </c>
      <c r="E74" s="10">
        <v>1</v>
      </c>
      <c r="F74" s="15" t="s">
        <v>824</v>
      </c>
      <c r="G74" s="15" t="s">
        <v>824</v>
      </c>
      <c r="H74" s="15" t="s">
        <v>824</v>
      </c>
      <c r="I74" s="15" t="s">
        <v>824</v>
      </c>
      <c r="J74" s="15" t="s">
        <v>824</v>
      </c>
      <c r="K74" s="15" t="s">
        <v>824</v>
      </c>
      <c r="L74" s="15" t="s">
        <v>824</v>
      </c>
      <c r="M74" s="9" t="s">
        <v>824</v>
      </c>
      <c r="N74" s="15" t="s">
        <v>824</v>
      </c>
      <c r="O74" s="15" t="s">
        <v>824</v>
      </c>
      <c r="P74" s="15" t="s">
        <v>824</v>
      </c>
      <c r="Q74" s="15" t="s">
        <v>824</v>
      </c>
      <c r="R74" s="15" t="s">
        <v>824</v>
      </c>
      <c r="S74" s="15" t="s">
        <v>824</v>
      </c>
      <c r="T74" s="15" t="s">
        <v>824</v>
      </c>
      <c r="U74" s="15" t="s">
        <v>824</v>
      </c>
      <c r="V74" s="15" t="s">
        <v>824</v>
      </c>
      <c r="W74" s="15" t="s">
        <v>824</v>
      </c>
      <c r="X74" s="15" t="s">
        <v>824</v>
      </c>
      <c r="Y74" s="15" t="s">
        <v>824</v>
      </c>
      <c r="Z74" s="9" t="s">
        <v>824</v>
      </c>
      <c r="AA74" s="9" t="s">
        <v>824</v>
      </c>
      <c r="AB74" s="15">
        <v>1</v>
      </c>
      <c r="AC74" s="15">
        <v>1</v>
      </c>
      <c r="AD74" s="15" t="s">
        <v>824</v>
      </c>
      <c r="AE74" s="15" t="s">
        <v>824</v>
      </c>
      <c r="AF74" s="15" t="s">
        <v>824</v>
      </c>
      <c r="AG74" s="9" t="s">
        <v>824</v>
      </c>
      <c r="AH74" s="15" t="s">
        <v>824</v>
      </c>
      <c r="AI74" s="15" t="s">
        <v>824</v>
      </c>
      <c r="AJ74" s="15" t="s">
        <v>824</v>
      </c>
      <c r="AK74" s="15" t="s">
        <v>824</v>
      </c>
      <c r="AL74" s="15" t="s">
        <v>824</v>
      </c>
      <c r="AM74" s="15" t="s">
        <v>824</v>
      </c>
      <c r="AN74" s="15" t="s">
        <v>824</v>
      </c>
      <c r="AO74" s="15" t="s">
        <v>824</v>
      </c>
      <c r="AP74" s="15" t="s">
        <v>824</v>
      </c>
      <c r="AQ74" s="15" t="s">
        <v>824</v>
      </c>
      <c r="AR74" s="15" t="s">
        <v>824</v>
      </c>
      <c r="AS74" s="15" t="s">
        <v>824</v>
      </c>
      <c r="AT74" s="15" t="s">
        <v>824</v>
      </c>
      <c r="AU74" s="9" t="s">
        <v>824</v>
      </c>
      <c r="AV74" s="15" t="s">
        <v>824</v>
      </c>
      <c r="AW74" s="15" t="s">
        <v>824</v>
      </c>
      <c r="AX74" s="15" t="s">
        <v>824</v>
      </c>
      <c r="AY74" s="15" t="s">
        <v>824</v>
      </c>
      <c r="AZ74" s="15" t="s">
        <v>824</v>
      </c>
      <c r="BA74" s="15" t="s">
        <v>824</v>
      </c>
      <c r="BB74" s="15" t="s">
        <v>824</v>
      </c>
      <c r="BC74" s="15" t="s">
        <v>824</v>
      </c>
      <c r="BD74" s="15" t="s">
        <v>824</v>
      </c>
      <c r="BE74" s="19"/>
      <c r="BF74" s="9">
        <v>2</v>
      </c>
      <c r="BG74" s="9">
        <v>2</v>
      </c>
    </row>
    <row r="75" spans="1:59" ht="15" customHeight="1" x14ac:dyDescent="0.25">
      <c r="A75" s="9" t="s">
        <v>824</v>
      </c>
      <c r="B75" s="9">
        <v>3356</v>
      </c>
      <c r="C75" s="16">
        <v>45036</v>
      </c>
      <c r="D75" s="5" t="s">
        <v>43</v>
      </c>
      <c r="E75" s="10">
        <v>1</v>
      </c>
      <c r="F75" s="15" t="s">
        <v>824</v>
      </c>
      <c r="G75" s="15" t="s">
        <v>824</v>
      </c>
      <c r="H75" s="15" t="s">
        <v>824</v>
      </c>
      <c r="I75" s="15" t="s">
        <v>824</v>
      </c>
      <c r="J75" s="15" t="s">
        <v>824</v>
      </c>
      <c r="K75" s="15" t="s">
        <v>824</v>
      </c>
      <c r="L75" s="15" t="s">
        <v>824</v>
      </c>
      <c r="M75" s="9" t="s">
        <v>824</v>
      </c>
      <c r="N75" s="15" t="s">
        <v>824</v>
      </c>
      <c r="O75" s="15" t="s">
        <v>824</v>
      </c>
      <c r="P75" s="15" t="s">
        <v>824</v>
      </c>
      <c r="Q75" s="15" t="s">
        <v>824</v>
      </c>
      <c r="R75" s="15" t="s">
        <v>824</v>
      </c>
      <c r="S75" s="15" t="s">
        <v>824</v>
      </c>
      <c r="T75" s="15" t="s">
        <v>824</v>
      </c>
      <c r="U75" s="15" t="s">
        <v>824</v>
      </c>
      <c r="V75" s="15" t="s">
        <v>824</v>
      </c>
      <c r="W75" s="15" t="s">
        <v>824</v>
      </c>
      <c r="X75" s="15" t="s">
        <v>824</v>
      </c>
      <c r="Y75" s="15" t="s">
        <v>824</v>
      </c>
      <c r="Z75" s="9" t="s">
        <v>824</v>
      </c>
      <c r="AA75" s="9" t="s">
        <v>824</v>
      </c>
      <c r="AB75" s="15">
        <v>1</v>
      </c>
      <c r="AC75" s="15">
        <v>1</v>
      </c>
      <c r="AD75" s="15" t="s">
        <v>824</v>
      </c>
      <c r="AE75" s="15" t="s">
        <v>824</v>
      </c>
      <c r="AF75" s="15" t="s">
        <v>824</v>
      </c>
      <c r="AG75" s="9" t="s">
        <v>824</v>
      </c>
      <c r="AH75" s="15" t="s">
        <v>824</v>
      </c>
      <c r="AI75" s="15" t="s">
        <v>824</v>
      </c>
      <c r="AJ75" s="15" t="s">
        <v>824</v>
      </c>
      <c r="AK75" s="15" t="s">
        <v>824</v>
      </c>
      <c r="AL75" s="15" t="s">
        <v>824</v>
      </c>
      <c r="AM75" s="15" t="s">
        <v>824</v>
      </c>
      <c r="AN75" s="15" t="s">
        <v>824</v>
      </c>
      <c r="AO75" s="15" t="s">
        <v>824</v>
      </c>
      <c r="AP75" s="15" t="s">
        <v>824</v>
      </c>
      <c r="AQ75" s="15" t="s">
        <v>824</v>
      </c>
      <c r="AR75" s="15" t="s">
        <v>824</v>
      </c>
      <c r="AS75" s="15" t="s">
        <v>824</v>
      </c>
      <c r="AT75" s="15" t="s">
        <v>824</v>
      </c>
      <c r="AU75" s="9" t="s">
        <v>824</v>
      </c>
      <c r="AV75" s="15" t="s">
        <v>824</v>
      </c>
      <c r="AW75" s="15" t="s">
        <v>824</v>
      </c>
      <c r="AX75" s="15" t="s">
        <v>824</v>
      </c>
      <c r="AY75" s="15" t="s">
        <v>824</v>
      </c>
      <c r="AZ75" s="15" t="s">
        <v>824</v>
      </c>
      <c r="BA75" s="15" t="s">
        <v>824</v>
      </c>
      <c r="BB75" s="15" t="s">
        <v>824</v>
      </c>
      <c r="BC75" s="15" t="s">
        <v>824</v>
      </c>
      <c r="BD75" s="15" t="s">
        <v>824</v>
      </c>
      <c r="BE75" s="19"/>
      <c r="BF75" s="9">
        <v>2</v>
      </c>
      <c r="BG75" s="9">
        <v>2</v>
      </c>
    </row>
    <row r="76" spans="1:59" ht="15" customHeight="1" x14ac:dyDescent="0.25">
      <c r="A76" s="9" t="s">
        <v>824</v>
      </c>
      <c r="B76" s="9">
        <v>3356</v>
      </c>
      <c r="C76" s="16">
        <v>45036</v>
      </c>
      <c r="D76" s="4" t="s">
        <v>44</v>
      </c>
      <c r="E76" s="10">
        <v>1</v>
      </c>
      <c r="F76" s="15" t="s">
        <v>824</v>
      </c>
      <c r="G76" s="15" t="s">
        <v>824</v>
      </c>
      <c r="H76" s="15" t="s">
        <v>824</v>
      </c>
      <c r="I76" s="15" t="s">
        <v>824</v>
      </c>
      <c r="J76" s="15" t="s">
        <v>824</v>
      </c>
      <c r="K76" s="15" t="s">
        <v>824</v>
      </c>
      <c r="L76" s="15" t="s">
        <v>824</v>
      </c>
      <c r="M76" s="9" t="s">
        <v>824</v>
      </c>
      <c r="N76" s="15" t="s">
        <v>824</v>
      </c>
      <c r="O76" s="15" t="s">
        <v>824</v>
      </c>
      <c r="P76" s="15" t="s">
        <v>824</v>
      </c>
      <c r="Q76" s="15" t="s">
        <v>824</v>
      </c>
      <c r="R76" s="15" t="s">
        <v>824</v>
      </c>
      <c r="S76" s="15" t="s">
        <v>824</v>
      </c>
      <c r="T76" s="15" t="s">
        <v>824</v>
      </c>
      <c r="U76" s="15" t="s">
        <v>824</v>
      </c>
      <c r="V76" s="15" t="s">
        <v>824</v>
      </c>
      <c r="W76" s="15">
        <v>1</v>
      </c>
      <c r="X76" s="15">
        <v>1</v>
      </c>
      <c r="Y76" s="15">
        <v>1</v>
      </c>
      <c r="Z76" s="9" t="s">
        <v>824</v>
      </c>
      <c r="AA76" s="9" t="s">
        <v>824</v>
      </c>
      <c r="AB76" s="15" t="s">
        <v>824</v>
      </c>
      <c r="AC76" s="15" t="s">
        <v>824</v>
      </c>
      <c r="AD76" s="15" t="s">
        <v>824</v>
      </c>
      <c r="AE76" s="15">
        <v>1</v>
      </c>
      <c r="AF76" s="15" t="s">
        <v>824</v>
      </c>
      <c r="AG76" s="9" t="s">
        <v>824</v>
      </c>
      <c r="AH76" s="15" t="s">
        <v>824</v>
      </c>
      <c r="AI76" s="15" t="s">
        <v>824</v>
      </c>
      <c r="AJ76" s="15" t="s">
        <v>824</v>
      </c>
      <c r="AK76" s="15" t="s">
        <v>824</v>
      </c>
      <c r="AL76" s="15" t="s">
        <v>824</v>
      </c>
      <c r="AM76" s="15" t="s">
        <v>824</v>
      </c>
      <c r="AN76" s="15" t="s">
        <v>824</v>
      </c>
      <c r="AO76" s="15" t="s">
        <v>824</v>
      </c>
      <c r="AP76" s="15" t="s">
        <v>824</v>
      </c>
      <c r="AQ76" s="15" t="s">
        <v>824</v>
      </c>
      <c r="AR76" s="15" t="s">
        <v>824</v>
      </c>
      <c r="AS76" s="15" t="s">
        <v>824</v>
      </c>
      <c r="AT76" s="15" t="s">
        <v>824</v>
      </c>
      <c r="AU76" s="9" t="s">
        <v>824</v>
      </c>
      <c r="AV76" s="15" t="s">
        <v>824</v>
      </c>
      <c r="AW76" s="15" t="s">
        <v>824</v>
      </c>
      <c r="AX76" s="15" t="s">
        <v>824</v>
      </c>
      <c r="AY76" s="15" t="s">
        <v>824</v>
      </c>
      <c r="AZ76" s="15" t="s">
        <v>824</v>
      </c>
      <c r="BA76" s="15" t="s">
        <v>824</v>
      </c>
      <c r="BB76" s="15" t="s">
        <v>824</v>
      </c>
      <c r="BC76" s="15" t="s">
        <v>824</v>
      </c>
      <c r="BD76" s="15" t="s">
        <v>824</v>
      </c>
      <c r="BE76" s="19"/>
      <c r="BF76" s="9">
        <v>4</v>
      </c>
      <c r="BG76" s="9">
        <v>4</v>
      </c>
    </row>
    <row r="77" spans="1:59" ht="15" customHeight="1" x14ac:dyDescent="0.25">
      <c r="A77" s="9" t="s">
        <v>824</v>
      </c>
      <c r="B77" s="9">
        <v>3356</v>
      </c>
      <c r="C77" s="16">
        <v>45041</v>
      </c>
      <c r="D77" s="4" t="s">
        <v>45</v>
      </c>
      <c r="E77" s="10">
        <v>1</v>
      </c>
      <c r="F77" s="15" t="s">
        <v>824</v>
      </c>
      <c r="G77" s="15" t="s">
        <v>824</v>
      </c>
      <c r="H77" s="15" t="s">
        <v>824</v>
      </c>
      <c r="I77" s="15" t="s">
        <v>824</v>
      </c>
      <c r="J77" s="15" t="s">
        <v>824</v>
      </c>
      <c r="K77" s="15" t="s">
        <v>824</v>
      </c>
      <c r="L77" s="15" t="s">
        <v>824</v>
      </c>
      <c r="M77" s="9" t="s">
        <v>824</v>
      </c>
      <c r="N77" s="15" t="s">
        <v>824</v>
      </c>
      <c r="O77" s="15">
        <v>1</v>
      </c>
      <c r="P77" s="15">
        <v>1</v>
      </c>
      <c r="Q77" s="15" t="s">
        <v>824</v>
      </c>
      <c r="R77" s="15" t="s">
        <v>824</v>
      </c>
      <c r="S77" s="15" t="s">
        <v>824</v>
      </c>
      <c r="T77" s="15" t="s">
        <v>824</v>
      </c>
      <c r="U77" s="15" t="s">
        <v>824</v>
      </c>
      <c r="V77" s="15" t="s">
        <v>824</v>
      </c>
      <c r="W77" s="15" t="s">
        <v>824</v>
      </c>
      <c r="X77" s="15" t="s">
        <v>824</v>
      </c>
      <c r="Y77" s="15" t="s">
        <v>824</v>
      </c>
      <c r="Z77" s="9" t="s">
        <v>824</v>
      </c>
      <c r="AA77" s="9" t="s">
        <v>824</v>
      </c>
      <c r="AB77" s="15" t="s">
        <v>824</v>
      </c>
      <c r="AC77" s="15" t="s">
        <v>824</v>
      </c>
      <c r="AD77" s="15" t="s">
        <v>824</v>
      </c>
      <c r="AE77" s="15" t="s">
        <v>824</v>
      </c>
      <c r="AF77" s="15" t="s">
        <v>824</v>
      </c>
      <c r="AG77" s="9" t="s">
        <v>824</v>
      </c>
      <c r="AH77" s="15" t="s">
        <v>824</v>
      </c>
      <c r="AI77" s="15" t="s">
        <v>824</v>
      </c>
      <c r="AJ77" s="15" t="s">
        <v>824</v>
      </c>
      <c r="AK77" s="15" t="s">
        <v>824</v>
      </c>
      <c r="AL77" s="15" t="s">
        <v>824</v>
      </c>
      <c r="AM77" s="15" t="s">
        <v>824</v>
      </c>
      <c r="AN77" s="15" t="s">
        <v>824</v>
      </c>
      <c r="AO77" s="15" t="s">
        <v>824</v>
      </c>
      <c r="AP77" s="15" t="s">
        <v>824</v>
      </c>
      <c r="AQ77" s="15" t="s">
        <v>824</v>
      </c>
      <c r="AR77" s="15" t="s">
        <v>824</v>
      </c>
      <c r="AS77" s="15" t="s">
        <v>824</v>
      </c>
      <c r="AT77" s="15" t="s">
        <v>824</v>
      </c>
      <c r="AU77" s="9" t="s">
        <v>824</v>
      </c>
      <c r="AV77" s="15" t="s">
        <v>824</v>
      </c>
      <c r="AW77" s="15" t="s">
        <v>824</v>
      </c>
      <c r="AX77" s="15" t="s">
        <v>824</v>
      </c>
      <c r="AY77" s="15" t="s">
        <v>824</v>
      </c>
      <c r="AZ77" s="15" t="s">
        <v>824</v>
      </c>
      <c r="BA77" s="15" t="s">
        <v>824</v>
      </c>
      <c r="BB77" s="15" t="s">
        <v>824</v>
      </c>
      <c r="BC77" s="15" t="s">
        <v>824</v>
      </c>
      <c r="BD77" s="15" t="s">
        <v>824</v>
      </c>
      <c r="BE77" s="19"/>
      <c r="BF77" s="9">
        <v>2</v>
      </c>
      <c r="BG77" s="9">
        <v>2</v>
      </c>
    </row>
    <row r="78" spans="1:59" ht="15" customHeight="1" x14ac:dyDescent="0.25">
      <c r="A78" s="9" t="s">
        <v>824</v>
      </c>
      <c r="B78" s="9">
        <v>3356</v>
      </c>
      <c r="C78" s="16">
        <v>45041</v>
      </c>
      <c r="D78" s="4" t="s">
        <v>46</v>
      </c>
      <c r="E78" s="10">
        <v>1</v>
      </c>
      <c r="F78" s="15" t="s">
        <v>824</v>
      </c>
      <c r="G78" s="15" t="s">
        <v>824</v>
      </c>
      <c r="H78" s="15" t="s">
        <v>824</v>
      </c>
      <c r="I78" s="15" t="s">
        <v>824</v>
      </c>
      <c r="J78" s="15" t="s">
        <v>824</v>
      </c>
      <c r="K78" s="15" t="s">
        <v>824</v>
      </c>
      <c r="L78" s="15" t="s">
        <v>824</v>
      </c>
      <c r="M78" s="9" t="s">
        <v>824</v>
      </c>
      <c r="N78" s="15" t="s">
        <v>824</v>
      </c>
      <c r="O78" s="15">
        <v>1</v>
      </c>
      <c r="P78" s="15">
        <v>1</v>
      </c>
      <c r="Q78" s="15" t="s">
        <v>824</v>
      </c>
      <c r="R78" s="15" t="s">
        <v>824</v>
      </c>
      <c r="S78" s="15" t="s">
        <v>824</v>
      </c>
      <c r="T78" s="15" t="s">
        <v>824</v>
      </c>
      <c r="U78" s="15" t="s">
        <v>824</v>
      </c>
      <c r="V78" s="15" t="s">
        <v>824</v>
      </c>
      <c r="W78" s="15" t="s">
        <v>824</v>
      </c>
      <c r="X78" s="15" t="s">
        <v>824</v>
      </c>
      <c r="Y78" s="15" t="s">
        <v>824</v>
      </c>
      <c r="Z78" s="9" t="s">
        <v>824</v>
      </c>
      <c r="AA78" s="9" t="s">
        <v>824</v>
      </c>
      <c r="AB78" s="15" t="s">
        <v>824</v>
      </c>
      <c r="AC78" s="15" t="s">
        <v>824</v>
      </c>
      <c r="AD78" s="15" t="s">
        <v>824</v>
      </c>
      <c r="AE78" s="15" t="s">
        <v>824</v>
      </c>
      <c r="AF78" s="15" t="s">
        <v>824</v>
      </c>
      <c r="AG78" s="9" t="s">
        <v>824</v>
      </c>
      <c r="AH78" s="15" t="s">
        <v>824</v>
      </c>
      <c r="AI78" s="15" t="s">
        <v>824</v>
      </c>
      <c r="AJ78" s="15" t="s">
        <v>824</v>
      </c>
      <c r="AK78" s="15" t="s">
        <v>824</v>
      </c>
      <c r="AL78" s="15" t="s">
        <v>824</v>
      </c>
      <c r="AM78" s="15" t="s">
        <v>824</v>
      </c>
      <c r="AN78" s="15" t="s">
        <v>824</v>
      </c>
      <c r="AO78" s="15" t="s">
        <v>824</v>
      </c>
      <c r="AP78" s="15" t="s">
        <v>824</v>
      </c>
      <c r="AQ78" s="15" t="s">
        <v>824</v>
      </c>
      <c r="AR78" s="15" t="s">
        <v>824</v>
      </c>
      <c r="AS78" s="15" t="s">
        <v>824</v>
      </c>
      <c r="AT78" s="15" t="s">
        <v>824</v>
      </c>
      <c r="AU78" s="9" t="s">
        <v>824</v>
      </c>
      <c r="AV78" s="15" t="s">
        <v>824</v>
      </c>
      <c r="AW78" s="15" t="s">
        <v>824</v>
      </c>
      <c r="AX78" s="15" t="s">
        <v>824</v>
      </c>
      <c r="AY78" s="15" t="s">
        <v>824</v>
      </c>
      <c r="AZ78" s="15" t="s">
        <v>824</v>
      </c>
      <c r="BA78" s="15" t="s">
        <v>824</v>
      </c>
      <c r="BB78" s="15" t="s">
        <v>824</v>
      </c>
      <c r="BC78" s="15" t="s">
        <v>824</v>
      </c>
      <c r="BD78" s="15" t="s">
        <v>824</v>
      </c>
      <c r="BE78" s="19"/>
      <c r="BF78" s="9">
        <v>2</v>
      </c>
      <c r="BG78" s="9">
        <v>2</v>
      </c>
    </row>
    <row r="79" spans="1:59" ht="15" customHeight="1" x14ac:dyDescent="0.25">
      <c r="A79" s="9" t="s">
        <v>824</v>
      </c>
      <c r="B79" s="9">
        <v>3356</v>
      </c>
      <c r="C79" s="16">
        <v>45041</v>
      </c>
      <c r="D79" s="4" t="s">
        <v>47</v>
      </c>
      <c r="E79" s="10">
        <v>1</v>
      </c>
      <c r="F79" s="15" t="s">
        <v>824</v>
      </c>
      <c r="G79" s="15" t="s">
        <v>824</v>
      </c>
      <c r="H79" s="15" t="s">
        <v>824</v>
      </c>
      <c r="I79" s="15" t="s">
        <v>824</v>
      </c>
      <c r="J79" s="15" t="s">
        <v>824</v>
      </c>
      <c r="K79" s="15" t="s">
        <v>824</v>
      </c>
      <c r="L79" s="15" t="s">
        <v>824</v>
      </c>
      <c r="M79" s="9" t="s">
        <v>824</v>
      </c>
      <c r="N79" s="15">
        <v>1</v>
      </c>
      <c r="O79" s="15" t="s">
        <v>824</v>
      </c>
      <c r="P79" s="15">
        <v>0</v>
      </c>
      <c r="Q79" s="15" t="s">
        <v>824</v>
      </c>
      <c r="R79" s="15" t="s">
        <v>824</v>
      </c>
      <c r="S79" s="15">
        <v>0</v>
      </c>
      <c r="T79" s="15" t="s">
        <v>824</v>
      </c>
      <c r="U79" s="15" t="s">
        <v>824</v>
      </c>
      <c r="V79" s="15" t="s">
        <v>824</v>
      </c>
      <c r="W79" s="15" t="s">
        <v>824</v>
      </c>
      <c r="X79" s="15" t="s">
        <v>824</v>
      </c>
      <c r="Y79" s="15" t="s">
        <v>824</v>
      </c>
      <c r="Z79" s="9" t="s">
        <v>824</v>
      </c>
      <c r="AA79" s="9" t="s">
        <v>824</v>
      </c>
      <c r="AB79" s="15" t="s">
        <v>824</v>
      </c>
      <c r="AC79" s="15" t="s">
        <v>824</v>
      </c>
      <c r="AD79" s="15" t="s">
        <v>824</v>
      </c>
      <c r="AE79" s="15" t="s">
        <v>824</v>
      </c>
      <c r="AF79" s="15" t="s">
        <v>824</v>
      </c>
      <c r="AG79" s="9" t="s">
        <v>824</v>
      </c>
      <c r="AH79" s="15" t="s">
        <v>824</v>
      </c>
      <c r="AI79" s="15" t="s">
        <v>824</v>
      </c>
      <c r="AJ79" s="15" t="s">
        <v>824</v>
      </c>
      <c r="AK79" s="15" t="s">
        <v>824</v>
      </c>
      <c r="AL79" s="15" t="s">
        <v>824</v>
      </c>
      <c r="AM79" s="15" t="s">
        <v>824</v>
      </c>
      <c r="AN79" s="15" t="s">
        <v>824</v>
      </c>
      <c r="AO79" s="15" t="s">
        <v>824</v>
      </c>
      <c r="AP79" s="15" t="s">
        <v>824</v>
      </c>
      <c r="AQ79" s="15" t="s">
        <v>824</v>
      </c>
      <c r="AR79" s="15" t="s">
        <v>824</v>
      </c>
      <c r="AS79" s="15" t="s">
        <v>824</v>
      </c>
      <c r="AT79" s="15" t="s">
        <v>824</v>
      </c>
      <c r="AU79" s="9" t="s">
        <v>824</v>
      </c>
      <c r="AV79" s="15" t="s">
        <v>824</v>
      </c>
      <c r="AW79" s="15" t="s">
        <v>824</v>
      </c>
      <c r="AX79" s="15" t="s">
        <v>824</v>
      </c>
      <c r="AY79" s="15" t="s">
        <v>824</v>
      </c>
      <c r="AZ79" s="15" t="s">
        <v>824</v>
      </c>
      <c r="BA79" s="15" t="s">
        <v>824</v>
      </c>
      <c r="BB79" s="15" t="s">
        <v>824</v>
      </c>
      <c r="BC79" s="15" t="s">
        <v>824</v>
      </c>
      <c r="BD79" s="15" t="s">
        <v>824</v>
      </c>
      <c r="BE79" s="17" t="s">
        <v>58</v>
      </c>
      <c r="BF79" s="9">
        <v>3</v>
      </c>
      <c r="BG79" s="9">
        <v>1</v>
      </c>
    </row>
    <row r="80" spans="1:59" ht="15" customHeight="1" x14ac:dyDescent="0.25">
      <c r="A80" s="9" t="s">
        <v>824</v>
      </c>
      <c r="B80" s="9">
        <v>3356</v>
      </c>
      <c r="C80" s="16">
        <v>45041</v>
      </c>
      <c r="D80" s="4" t="s">
        <v>47</v>
      </c>
      <c r="E80" s="10">
        <v>1</v>
      </c>
      <c r="F80" s="15" t="s">
        <v>824</v>
      </c>
      <c r="G80" s="15" t="s">
        <v>824</v>
      </c>
      <c r="H80" s="15" t="s">
        <v>824</v>
      </c>
      <c r="I80" s="15" t="s">
        <v>824</v>
      </c>
      <c r="J80" s="15" t="s">
        <v>824</v>
      </c>
      <c r="K80" s="15" t="s">
        <v>824</v>
      </c>
      <c r="L80" s="15" t="s">
        <v>824</v>
      </c>
      <c r="M80" s="9" t="s">
        <v>824</v>
      </c>
      <c r="N80" s="15">
        <v>1</v>
      </c>
      <c r="O80" s="15" t="s">
        <v>824</v>
      </c>
      <c r="P80" s="15">
        <v>0</v>
      </c>
      <c r="Q80" s="15" t="s">
        <v>824</v>
      </c>
      <c r="R80" s="15" t="s">
        <v>824</v>
      </c>
      <c r="S80" s="15">
        <v>0</v>
      </c>
      <c r="T80" s="15" t="s">
        <v>824</v>
      </c>
      <c r="U80" s="15" t="s">
        <v>824</v>
      </c>
      <c r="V80" s="15" t="s">
        <v>824</v>
      </c>
      <c r="W80" s="15" t="s">
        <v>824</v>
      </c>
      <c r="X80" s="15" t="s">
        <v>824</v>
      </c>
      <c r="Y80" s="15" t="s">
        <v>824</v>
      </c>
      <c r="Z80" s="9" t="s">
        <v>824</v>
      </c>
      <c r="AA80" s="9" t="s">
        <v>824</v>
      </c>
      <c r="AB80" s="15" t="s">
        <v>824</v>
      </c>
      <c r="AC80" s="15" t="s">
        <v>824</v>
      </c>
      <c r="AD80" s="15" t="s">
        <v>824</v>
      </c>
      <c r="AE80" s="15" t="s">
        <v>824</v>
      </c>
      <c r="AF80" s="15" t="s">
        <v>824</v>
      </c>
      <c r="AG80" s="9">
        <v>0</v>
      </c>
      <c r="AH80" s="15" t="s">
        <v>824</v>
      </c>
      <c r="AI80" s="15" t="s">
        <v>824</v>
      </c>
      <c r="AJ80" s="15" t="s">
        <v>824</v>
      </c>
      <c r="AK80" s="15" t="s">
        <v>824</v>
      </c>
      <c r="AL80" s="15" t="s">
        <v>824</v>
      </c>
      <c r="AM80" s="15" t="s">
        <v>824</v>
      </c>
      <c r="AN80" s="15" t="s">
        <v>824</v>
      </c>
      <c r="AO80" s="15" t="s">
        <v>824</v>
      </c>
      <c r="AP80" s="15" t="s">
        <v>824</v>
      </c>
      <c r="AQ80" s="15" t="s">
        <v>824</v>
      </c>
      <c r="AR80" s="15" t="s">
        <v>824</v>
      </c>
      <c r="AS80" s="15" t="s">
        <v>824</v>
      </c>
      <c r="AT80" s="15" t="s">
        <v>824</v>
      </c>
      <c r="AU80" s="9" t="s">
        <v>824</v>
      </c>
      <c r="AV80" s="15" t="s">
        <v>824</v>
      </c>
      <c r="AW80" s="15" t="s">
        <v>824</v>
      </c>
      <c r="AX80" s="15" t="s">
        <v>824</v>
      </c>
      <c r="AY80" s="15" t="s">
        <v>824</v>
      </c>
      <c r="AZ80" s="15" t="s">
        <v>824</v>
      </c>
      <c r="BA80" s="15" t="s">
        <v>824</v>
      </c>
      <c r="BB80" s="15" t="s">
        <v>824</v>
      </c>
      <c r="BC80" s="15" t="s">
        <v>824</v>
      </c>
      <c r="BD80" s="15" t="s">
        <v>824</v>
      </c>
      <c r="BE80" s="17" t="s">
        <v>62</v>
      </c>
      <c r="BF80" s="9">
        <v>3</v>
      </c>
      <c r="BG80" s="9">
        <v>1</v>
      </c>
    </row>
    <row r="81" spans="1:59" ht="15" customHeight="1" x14ac:dyDescent="0.25">
      <c r="A81" s="9" t="s">
        <v>824</v>
      </c>
      <c r="B81" s="9">
        <v>3356</v>
      </c>
      <c r="C81" s="16">
        <v>45041</v>
      </c>
      <c r="D81" s="4" t="s">
        <v>48</v>
      </c>
      <c r="E81" s="10">
        <v>1</v>
      </c>
      <c r="F81" s="15">
        <v>1</v>
      </c>
      <c r="G81" s="15" t="s">
        <v>824</v>
      </c>
      <c r="H81" s="15">
        <v>0</v>
      </c>
      <c r="I81" s="15" t="s">
        <v>824</v>
      </c>
      <c r="J81" s="15" t="s">
        <v>824</v>
      </c>
      <c r="K81" s="15" t="s">
        <v>824</v>
      </c>
      <c r="L81" s="15" t="s">
        <v>824</v>
      </c>
      <c r="M81" s="9" t="s">
        <v>824</v>
      </c>
      <c r="N81" s="15" t="s">
        <v>824</v>
      </c>
      <c r="O81" s="15" t="s">
        <v>824</v>
      </c>
      <c r="P81" s="15" t="s">
        <v>824</v>
      </c>
      <c r="Q81" s="15" t="s">
        <v>824</v>
      </c>
      <c r="R81" s="15" t="s">
        <v>824</v>
      </c>
      <c r="S81" s="15" t="s">
        <v>824</v>
      </c>
      <c r="T81" s="15" t="s">
        <v>824</v>
      </c>
      <c r="U81" s="15" t="s">
        <v>824</v>
      </c>
      <c r="V81" s="15" t="s">
        <v>824</v>
      </c>
      <c r="W81" s="15" t="s">
        <v>824</v>
      </c>
      <c r="X81" s="15" t="s">
        <v>824</v>
      </c>
      <c r="Y81" s="15" t="s">
        <v>824</v>
      </c>
      <c r="Z81" s="9" t="s">
        <v>824</v>
      </c>
      <c r="AA81" s="9" t="s">
        <v>824</v>
      </c>
      <c r="AB81" s="15" t="s">
        <v>824</v>
      </c>
      <c r="AC81" s="15" t="s">
        <v>824</v>
      </c>
      <c r="AD81" s="15" t="s">
        <v>824</v>
      </c>
      <c r="AE81" s="15" t="s">
        <v>824</v>
      </c>
      <c r="AF81" s="15" t="s">
        <v>824</v>
      </c>
      <c r="AG81" s="9" t="s">
        <v>824</v>
      </c>
      <c r="AH81" s="15" t="s">
        <v>824</v>
      </c>
      <c r="AI81" s="15" t="s">
        <v>824</v>
      </c>
      <c r="AJ81" s="15" t="s">
        <v>824</v>
      </c>
      <c r="AK81" s="15" t="s">
        <v>824</v>
      </c>
      <c r="AL81" s="15" t="s">
        <v>824</v>
      </c>
      <c r="AM81" s="15" t="s">
        <v>824</v>
      </c>
      <c r="AN81" s="15" t="s">
        <v>824</v>
      </c>
      <c r="AO81" s="15" t="s">
        <v>824</v>
      </c>
      <c r="AP81" s="15" t="s">
        <v>824</v>
      </c>
      <c r="AQ81" s="15" t="s">
        <v>824</v>
      </c>
      <c r="AR81" s="15" t="s">
        <v>824</v>
      </c>
      <c r="AS81" s="15" t="s">
        <v>824</v>
      </c>
      <c r="AT81" s="15" t="s">
        <v>824</v>
      </c>
      <c r="AU81" s="9">
        <v>1</v>
      </c>
      <c r="AV81" s="15" t="s">
        <v>824</v>
      </c>
      <c r="AW81" s="15" t="s">
        <v>824</v>
      </c>
      <c r="AX81" s="15" t="s">
        <v>824</v>
      </c>
      <c r="AY81" s="15" t="s">
        <v>824</v>
      </c>
      <c r="AZ81" s="15" t="s">
        <v>824</v>
      </c>
      <c r="BA81" s="15" t="s">
        <v>824</v>
      </c>
      <c r="BB81" s="15" t="s">
        <v>824</v>
      </c>
      <c r="BC81" s="15" t="s">
        <v>824</v>
      </c>
      <c r="BD81" s="15" t="s">
        <v>824</v>
      </c>
      <c r="BE81" s="19" t="s">
        <v>63</v>
      </c>
      <c r="BF81" s="9">
        <v>2</v>
      </c>
      <c r="BG81" s="9">
        <v>1</v>
      </c>
    </row>
    <row r="82" spans="1:59" ht="15" customHeight="1" x14ac:dyDescent="0.25">
      <c r="A82" s="9" t="s">
        <v>824</v>
      </c>
      <c r="B82" s="9">
        <v>3356</v>
      </c>
      <c r="C82" s="16">
        <v>45042</v>
      </c>
      <c r="D82" s="5" t="s">
        <v>49</v>
      </c>
      <c r="E82" s="10">
        <v>1</v>
      </c>
      <c r="F82" s="15">
        <v>1</v>
      </c>
      <c r="G82" s="15" t="s">
        <v>824</v>
      </c>
      <c r="H82" s="15">
        <v>1</v>
      </c>
      <c r="I82" s="15" t="s">
        <v>824</v>
      </c>
      <c r="J82" s="15" t="s">
        <v>824</v>
      </c>
      <c r="K82" s="15" t="s">
        <v>824</v>
      </c>
      <c r="L82" s="15" t="s">
        <v>824</v>
      </c>
      <c r="M82" s="9" t="s">
        <v>824</v>
      </c>
      <c r="N82" s="15" t="s">
        <v>824</v>
      </c>
      <c r="O82" s="15" t="s">
        <v>824</v>
      </c>
      <c r="P82" s="15" t="s">
        <v>824</v>
      </c>
      <c r="Q82" s="15" t="s">
        <v>824</v>
      </c>
      <c r="R82" s="15" t="s">
        <v>824</v>
      </c>
      <c r="S82" s="15" t="s">
        <v>824</v>
      </c>
      <c r="T82" s="15" t="s">
        <v>824</v>
      </c>
      <c r="U82" s="15" t="s">
        <v>824</v>
      </c>
      <c r="V82" s="15" t="s">
        <v>824</v>
      </c>
      <c r="W82" s="15" t="s">
        <v>824</v>
      </c>
      <c r="X82" s="15" t="s">
        <v>824</v>
      </c>
      <c r="Y82" s="15" t="s">
        <v>824</v>
      </c>
      <c r="Z82" s="9" t="s">
        <v>824</v>
      </c>
      <c r="AA82" s="9" t="s">
        <v>824</v>
      </c>
      <c r="AB82" s="15" t="s">
        <v>824</v>
      </c>
      <c r="AC82" s="15" t="s">
        <v>824</v>
      </c>
      <c r="AD82" s="15" t="s">
        <v>824</v>
      </c>
      <c r="AE82" s="15" t="s">
        <v>824</v>
      </c>
      <c r="AF82" s="15" t="s">
        <v>824</v>
      </c>
      <c r="AG82" s="9" t="s">
        <v>824</v>
      </c>
      <c r="AH82" s="15" t="s">
        <v>824</v>
      </c>
      <c r="AI82" s="15" t="s">
        <v>824</v>
      </c>
      <c r="AJ82" s="15" t="s">
        <v>824</v>
      </c>
      <c r="AK82" s="15" t="s">
        <v>824</v>
      </c>
      <c r="AL82" s="15" t="s">
        <v>824</v>
      </c>
      <c r="AM82" s="15" t="s">
        <v>824</v>
      </c>
      <c r="AN82" s="15" t="s">
        <v>824</v>
      </c>
      <c r="AO82" s="15" t="s">
        <v>824</v>
      </c>
      <c r="AP82" s="15" t="s">
        <v>824</v>
      </c>
      <c r="AQ82" s="15" t="s">
        <v>824</v>
      </c>
      <c r="AR82" s="15" t="s">
        <v>824</v>
      </c>
      <c r="AS82" s="15" t="s">
        <v>824</v>
      </c>
      <c r="AT82" s="15" t="s">
        <v>824</v>
      </c>
      <c r="AU82" s="9" t="s">
        <v>824</v>
      </c>
      <c r="AV82" s="15" t="s">
        <v>824</v>
      </c>
      <c r="AW82" s="15" t="s">
        <v>824</v>
      </c>
      <c r="AX82" s="15" t="s">
        <v>824</v>
      </c>
      <c r="AY82" s="15" t="s">
        <v>824</v>
      </c>
      <c r="AZ82" s="15" t="s">
        <v>824</v>
      </c>
      <c r="BA82" s="15" t="s">
        <v>824</v>
      </c>
      <c r="BB82" s="15" t="s">
        <v>824</v>
      </c>
      <c r="BC82" s="15" t="s">
        <v>824</v>
      </c>
      <c r="BD82" s="15" t="s">
        <v>824</v>
      </c>
      <c r="BE82" s="19"/>
      <c r="BF82" s="9">
        <v>2</v>
      </c>
      <c r="BG82" s="9">
        <v>2</v>
      </c>
    </row>
    <row r="83" spans="1:59" ht="15" customHeight="1" x14ac:dyDescent="0.25">
      <c r="A83" s="9" t="s">
        <v>824</v>
      </c>
      <c r="B83" s="9">
        <v>3356</v>
      </c>
      <c r="C83" s="16">
        <v>45042</v>
      </c>
      <c r="D83" s="5" t="s">
        <v>50</v>
      </c>
      <c r="E83" s="10">
        <v>1</v>
      </c>
      <c r="F83" s="15">
        <v>1</v>
      </c>
      <c r="G83" s="15">
        <v>0</v>
      </c>
      <c r="H83" s="15">
        <v>0</v>
      </c>
      <c r="I83" s="15">
        <v>0</v>
      </c>
      <c r="J83" s="15">
        <v>1</v>
      </c>
      <c r="K83" s="15" t="s">
        <v>824</v>
      </c>
      <c r="L83" s="15" t="s">
        <v>824</v>
      </c>
      <c r="M83" s="9" t="s">
        <v>824</v>
      </c>
      <c r="N83" s="15" t="s">
        <v>824</v>
      </c>
      <c r="O83" s="15" t="s">
        <v>824</v>
      </c>
      <c r="P83" s="15" t="s">
        <v>824</v>
      </c>
      <c r="Q83" s="15" t="s">
        <v>824</v>
      </c>
      <c r="R83" s="15" t="s">
        <v>824</v>
      </c>
      <c r="S83" s="15" t="s">
        <v>824</v>
      </c>
      <c r="T83" s="15" t="s">
        <v>824</v>
      </c>
      <c r="U83" s="15" t="s">
        <v>824</v>
      </c>
      <c r="V83" s="15" t="s">
        <v>824</v>
      </c>
      <c r="W83" s="15" t="s">
        <v>824</v>
      </c>
      <c r="X83" s="15" t="s">
        <v>824</v>
      </c>
      <c r="Y83" s="15" t="s">
        <v>824</v>
      </c>
      <c r="Z83" s="9" t="s">
        <v>824</v>
      </c>
      <c r="AA83" s="9" t="s">
        <v>824</v>
      </c>
      <c r="AB83" s="15" t="s">
        <v>824</v>
      </c>
      <c r="AC83" s="15" t="s">
        <v>824</v>
      </c>
      <c r="AD83" s="15" t="s">
        <v>824</v>
      </c>
      <c r="AE83" s="15" t="s">
        <v>824</v>
      </c>
      <c r="AF83" s="15" t="s">
        <v>824</v>
      </c>
      <c r="AG83" s="9" t="s">
        <v>824</v>
      </c>
      <c r="AH83" s="15" t="s">
        <v>824</v>
      </c>
      <c r="AI83" s="15" t="s">
        <v>824</v>
      </c>
      <c r="AJ83" s="15" t="s">
        <v>824</v>
      </c>
      <c r="AK83" s="15" t="s">
        <v>824</v>
      </c>
      <c r="AL83" s="15" t="s">
        <v>824</v>
      </c>
      <c r="AM83" s="15" t="s">
        <v>824</v>
      </c>
      <c r="AN83" s="15" t="s">
        <v>824</v>
      </c>
      <c r="AO83" s="15" t="s">
        <v>824</v>
      </c>
      <c r="AP83" s="15" t="s">
        <v>824</v>
      </c>
      <c r="AQ83" s="15" t="s">
        <v>824</v>
      </c>
      <c r="AR83" s="15" t="s">
        <v>824</v>
      </c>
      <c r="AS83" s="15" t="s">
        <v>824</v>
      </c>
      <c r="AT83" s="15" t="s">
        <v>824</v>
      </c>
      <c r="AU83" s="9" t="s">
        <v>824</v>
      </c>
      <c r="AV83" s="15" t="s">
        <v>824</v>
      </c>
      <c r="AW83" s="15" t="s">
        <v>824</v>
      </c>
      <c r="AX83" s="15" t="s">
        <v>824</v>
      </c>
      <c r="AY83" s="15" t="s">
        <v>824</v>
      </c>
      <c r="AZ83" s="15" t="s">
        <v>824</v>
      </c>
      <c r="BA83" s="15" t="s">
        <v>824</v>
      </c>
      <c r="BB83" s="15" t="s">
        <v>824</v>
      </c>
      <c r="BC83" s="15" t="s">
        <v>824</v>
      </c>
      <c r="BD83" s="15" t="s">
        <v>824</v>
      </c>
      <c r="BE83" s="19" t="s">
        <v>64</v>
      </c>
      <c r="BF83" s="9">
        <v>5</v>
      </c>
      <c r="BG83" s="9">
        <v>2</v>
      </c>
    </row>
    <row r="84" spans="1:59" ht="15" customHeight="1" x14ac:dyDescent="0.25">
      <c r="A84" s="9" t="s">
        <v>824</v>
      </c>
      <c r="B84" s="9">
        <v>3356</v>
      </c>
      <c r="C84" s="16">
        <v>45043</v>
      </c>
      <c r="D84" s="5" t="s">
        <v>51</v>
      </c>
      <c r="E84" s="10">
        <v>1</v>
      </c>
      <c r="F84" s="15">
        <v>1</v>
      </c>
      <c r="G84" s="15" t="s">
        <v>824</v>
      </c>
      <c r="H84" s="15">
        <v>1</v>
      </c>
      <c r="I84" s="15" t="s">
        <v>824</v>
      </c>
      <c r="J84" s="15" t="s">
        <v>824</v>
      </c>
      <c r="K84" s="15" t="s">
        <v>824</v>
      </c>
      <c r="L84" s="15" t="s">
        <v>824</v>
      </c>
      <c r="M84" s="9" t="s">
        <v>824</v>
      </c>
      <c r="N84" s="15" t="s">
        <v>824</v>
      </c>
      <c r="O84" s="15" t="s">
        <v>824</v>
      </c>
      <c r="P84" s="15" t="s">
        <v>824</v>
      </c>
      <c r="Q84" s="15" t="s">
        <v>824</v>
      </c>
      <c r="R84" s="15" t="s">
        <v>824</v>
      </c>
      <c r="S84" s="15" t="s">
        <v>824</v>
      </c>
      <c r="T84" s="15" t="s">
        <v>824</v>
      </c>
      <c r="U84" s="15" t="s">
        <v>824</v>
      </c>
      <c r="V84" s="15" t="s">
        <v>824</v>
      </c>
      <c r="W84" s="15" t="s">
        <v>824</v>
      </c>
      <c r="X84" s="15" t="s">
        <v>824</v>
      </c>
      <c r="Y84" s="15" t="s">
        <v>824</v>
      </c>
      <c r="Z84" s="9" t="s">
        <v>824</v>
      </c>
      <c r="AA84" s="9" t="s">
        <v>824</v>
      </c>
      <c r="AB84" s="15" t="s">
        <v>824</v>
      </c>
      <c r="AC84" s="15" t="s">
        <v>824</v>
      </c>
      <c r="AD84" s="15" t="s">
        <v>824</v>
      </c>
      <c r="AE84" s="15" t="s">
        <v>824</v>
      </c>
      <c r="AF84" s="15" t="s">
        <v>824</v>
      </c>
      <c r="AG84" s="9" t="s">
        <v>824</v>
      </c>
      <c r="AH84" s="15" t="s">
        <v>824</v>
      </c>
      <c r="AI84" s="15" t="s">
        <v>824</v>
      </c>
      <c r="AJ84" s="15" t="s">
        <v>824</v>
      </c>
      <c r="AK84" s="15" t="s">
        <v>824</v>
      </c>
      <c r="AL84" s="15" t="s">
        <v>824</v>
      </c>
      <c r="AM84" s="15" t="s">
        <v>824</v>
      </c>
      <c r="AN84" s="15" t="s">
        <v>824</v>
      </c>
      <c r="AO84" s="15" t="s">
        <v>824</v>
      </c>
      <c r="AP84" s="15" t="s">
        <v>824</v>
      </c>
      <c r="AQ84" s="15" t="s">
        <v>824</v>
      </c>
      <c r="AR84" s="15" t="s">
        <v>824</v>
      </c>
      <c r="AS84" s="15" t="s">
        <v>824</v>
      </c>
      <c r="AT84" s="15" t="s">
        <v>824</v>
      </c>
      <c r="AU84" s="9" t="s">
        <v>824</v>
      </c>
      <c r="AV84" s="15" t="s">
        <v>824</v>
      </c>
      <c r="AW84" s="15" t="s">
        <v>824</v>
      </c>
      <c r="AX84" s="15" t="s">
        <v>824</v>
      </c>
      <c r="AY84" s="15" t="s">
        <v>824</v>
      </c>
      <c r="AZ84" s="15" t="s">
        <v>824</v>
      </c>
      <c r="BA84" s="15" t="s">
        <v>824</v>
      </c>
      <c r="BB84" s="15" t="s">
        <v>824</v>
      </c>
      <c r="BC84" s="15" t="s">
        <v>824</v>
      </c>
      <c r="BD84" s="15" t="s">
        <v>824</v>
      </c>
      <c r="BE84" s="19"/>
      <c r="BF84" s="9">
        <v>2</v>
      </c>
      <c r="BG84" s="9">
        <v>2</v>
      </c>
    </row>
    <row r="85" spans="1:59" ht="15" customHeight="1" x14ac:dyDescent="0.25">
      <c r="A85" s="9" t="s">
        <v>824</v>
      </c>
      <c r="B85" s="9">
        <v>3356</v>
      </c>
      <c r="C85" s="16">
        <v>45043</v>
      </c>
      <c r="D85" s="5" t="s">
        <v>52</v>
      </c>
      <c r="E85" s="10">
        <v>1</v>
      </c>
      <c r="F85" s="15">
        <v>1</v>
      </c>
      <c r="G85" s="15" t="s">
        <v>824</v>
      </c>
      <c r="H85" s="15">
        <v>1</v>
      </c>
      <c r="I85" s="15" t="s">
        <v>824</v>
      </c>
      <c r="J85" s="15" t="s">
        <v>824</v>
      </c>
      <c r="K85" s="15" t="s">
        <v>824</v>
      </c>
      <c r="L85" s="15" t="s">
        <v>824</v>
      </c>
      <c r="M85" s="9" t="s">
        <v>824</v>
      </c>
      <c r="N85" s="15" t="s">
        <v>824</v>
      </c>
      <c r="O85" s="15" t="s">
        <v>824</v>
      </c>
      <c r="P85" s="15" t="s">
        <v>824</v>
      </c>
      <c r="Q85" s="15" t="s">
        <v>824</v>
      </c>
      <c r="R85" s="15" t="s">
        <v>824</v>
      </c>
      <c r="S85" s="15" t="s">
        <v>824</v>
      </c>
      <c r="T85" s="15" t="s">
        <v>824</v>
      </c>
      <c r="U85" s="15" t="s">
        <v>824</v>
      </c>
      <c r="V85" s="15" t="s">
        <v>824</v>
      </c>
      <c r="W85" s="15" t="s">
        <v>824</v>
      </c>
      <c r="X85" s="15" t="s">
        <v>824</v>
      </c>
      <c r="Y85" s="15" t="s">
        <v>824</v>
      </c>
      <c r="Z85" s="9" t="s">
        <v>824</v>
      </c>
      <c r="AA85" s="9" t="s">
        <v>824</v>
      </c>
      <c r="AB85" s="15" t="s">
        <v>824</v>
      </c>
      <c r="AC85" s="15" t="s">
        <v>824</v>
      </c>
      <c r="AD85" s="15" t="s">
        <v>824</v>
      </c>
      <c r="AE85" s="15" t="s">
        <v>824</v>
      </c>
      <c r="AF85" s="15" t="s">
        <v>824</v>
      </c>
      <c r="AG85" s="9" t="s">
        <v>824</v>
      </c>
      <c r="AH85" s="15" t="s">
        <v>824</v>
      </c>
      <c r="AI85" s="15" t="s">
        <v>824</v>
      </c>
      <c r="AJ85" s="15" t="s">
        <v>824</v>
      </c>
      <c r="AK85" s="15" t="s">
        <v>824</v>
      </c>
      <c r="AL85" s="15" t="s">
        <v>824</v>
      </c>
      <c r="AM85" s="15" t="s">
        <v>824</v>
      </c>
      <c r="AN85" s="15" t="s">
        <v>824</v>
      </c>
      <c r="AO85" s="15" t="s">
        <v>824</v>
      </c>
      <c r="AP85" s="15" t="s">
        <v>824</v>
      </c>
      <c r="AQ85" s="15" t="s">
        <v>824</v>
      </c>
      <c r="AR85" s="15" t="s">
        <v>824</v>
      </c>
      <c r="AS85" s="15" t="s">
        <v>824</v>
      </c>
      <c r="AT85" s="15" t="s">
        <v>824</v>
      </c>
      <c r="AU85" s="9" t="s">
        <v>824</v>
      </c>
      <c r="AV85" s="15" t="s">
        <v>824</v>
      </c>
      <c r="AW85" s="15" t="s">
        <v>824</v>
      </c>
      <c r="AX85" s="15" t="s">
        <v>824</v>
      </c>
      <c r="AY85" s="15" t="s">
        <v>824</v>
      </c>
      <c r="AZ85" s="15" t="s">
        <v>824</v>
      </c>
      <c r="BA85" s="15" t="s">
        <v>824</v>
      </c>
      <c r="BB85" s="15" t="s">
        <v>824</v>
      </c>
      <c r="BC85" s="15" t="s">
        <v>824</v>
      </c>
      <c r="BD85" s="15" t="s">
        <v>824</v>
      </c>
      <c r="BE85" s="19"/>
      <c r="BF85" s="9">
        <v>2</v>
      </c>
      <c r="BG85" s="9">
        <v>2</v>
      </c>
    </row>
    <row r="86" spans="1:59" ht="15" customHeight="1" x14ac:dyDescent="0.25">
      <c r="A86" s="9" t="s">
        <v>824</v>
      </c>
      <c r="B86" s="9">
        <v>3356</v>
      </c>
      <c r="C86" s="16">
        <v>45043</v>
      </c>
      <c r="D86" s="5" t="s">
        <v>53</v>
      </c>
      <c r="E86" s="10">
        <v>1</v>
      </c>
      <c r="F86" s="15">
        <v>1</v>
      </c>
      <c r="G86" s="15" t="s">
        <v>824</v>
      </c>
      <c r="H86" s="15">
        <v>1</v>
      </c>
      <c r="I86" s="15" t="s">
        <v>824</v>
      </c>
      <c r="J86" s="15" t="s">
        <v>824</v>
      </c>
      <c r="K86" s="15">
        <v>1</v>
      </c>
      <c r="L86" s="15" t="s">
        <v>824</v>
      </c>
      <c r="M86" s="9" t="s">
        <v>824</v>
      </c>
      <c r="N86" s="15" t="s">
        <v>824</v>
      </c>
      <c r="O86" s="15" t="s">
        <v>824</v>
      </c>
      <c r="P86" s="15" t="s">
        <v>824</v>
      </c>
      <c r="Q86" s="15" t="s">
        <v>824</v>
      </c>
      <c r="R86" s="15" t="s">
        <v>824</v>
      </c>
      <c r="S86" s="15" t="s">
        <v>824</v>
      </c>
      <c r="T86" s="15" t="s">
        <v>824</v>
      </c>
      <c r="U86" s="15" t="s">
        <v>824</v>
      </c>
      <c r="V86" s="15" t="s">
        <v>824</v>
      </c>
      <c r="W86" s="15" t="s">
        <v>824</v>
      </c>
      <c r="X86" s="15" t="s">
        <v>824</v>
      </c>
      <c r="Y86" s="15" t="s">
        <v>824</v>
      </c>
      <c r="Z86" s="9" t="s">
        <v>824</v>
      </c>
      <c r="AA86" s="9" t="s">
        <v>824</v>
      </c>
      <c r="AB86" s="15" t="s">
        <v>824</v>
      </c>
      <c r="AC86" s="15" t="s">
        <v>824</v>
      </c>
      <c r="AD86" s="15" t="s">
        <v>824</v>
      </c>
      <c r="AE86" s="15" t="s">
        <v>824</v>
      </c>
      <c r="AF86" s="15" t="s">
        <v>824</v>
      </c>
      <c r="AG86" s="9" t="s">
        <v>824</v>
      </c>
      <c r="AH86" s="15" t="s">
        <v>824</v>
      </c>
      <c r="AI86" s="15" t="s">
        <v>824</v>
      </c>
      <c r="AJ86" s="15" t="s">
        <v>824</v>
      </c>
      <c r="AK86" s="15" t="s">
        <v>824</v>
      </c>
      <c r="AL86" s="15" t="s">
        <v>824</v>
      </c>
      <c r="AM86" s="15" t="s">
        <v>824</v>
      </c>
      <c r="AN86" s="15" t="s">
        <v>824</v>
      </c>
      <c r="AO86" s="15" t="s">
        <v>824</v>
      </c>
      <c r="AP86" s="15" t="s">
        <v>824</v>
      </c>
      <c r="AQ86" s="15" t="s">
        <v>824</v>
      </c>
      <c r="AR86" s="15" t="s">
        <v>824</v>
      </c>
      <c r="AS86" s="15" t="s">
        <v>824</v>
      </c>
      <c r="AT86" s="15" t="s">
        <v>824</v>
      </c>
      <c r="AU86" s="9" t="s">
        <v>824</v>
      </c>
      <c r="AV86" s="15" t="s">
        <v>824</v>
      </c>
      <c r="AW86" s="15" t="s">
        <v>824</v>
      </c>
      <c r="AX86" s="15" t="s">
        <v>824</v>
      </c>
      <c r="AY86" s="15" t="s">
        <v>824</v>
      </c>
      <c r="AZ86" s="15" t="s">
        <v>824</v>
      </c>
      <c r="BA86" s="15" t="s">
        <v>824</v>
      </c>
      <c r="BB86" s="15" t="s">
        <v>824</v>
      </c>
      <c r="BC86" s="15" t="s">
        <v>824</v>
      </c>
      <c r="BD86" s="15" t="s">
        <v>824</v>
      </c>
      <c r="BE86" s="19"/>
      <c r="BF86" s="9">
        <v>3</v>
      </c>
      <c r="BG86" s="9">
        <v>3</v>
      </c>
    </row>
    <row r="87" spans="1:59" ht="15" customHeight="1" x14ac:dyDescent="0.25">
      <c r="A87" s="9" t="s">
        <v>824</v>
      </c>
      <c r="B87" s="9">
        <v>3356</v>
      </c>
      <c r="C87" s="16">
        <v>45043</v>
      </c>
      <c r="D87" s="5" t="s">
        <v>54</v>
      </c>
      <c r="E87" s="10">
        <v>1</v>
      </c>
      <c r="F87" s="15">
        <v>1</v>
      </c>
      <c r="G87" s="15" t="s">
        <v>824</v>
      </c>
      <c r="H87" s="15">
        <v>1</v>
      </c>
      <c r="I87" s="15" t="s">
        <v>824</v>
      </c>
      <c r="J87" s="15" t="s">
        <v>824</v>
      </c>
      <c r="K87" s="15" t="s">
        <v>824</v>
      </c>
      <c r="L87" s="15" t="s">
        <v>824</v>
      </c>
      <c r="M87" s="9" t="s">
        <v>824</v>
      </c>
      <c r="N87" s="15" t="s">
        <v>824</v>
      </c>
      <c r="O87" s="15" t="s">
        <v>824</v>
      </c>
      <c r="P87" s="15" t="s">
        <v>824</v>
      </c>
      <c r="Q87" s="15" t="s">
        <v>824</v>
      </c>
      <c r="R87" s="15" t="s">
        <v>824</v>
      </c>
      <c r="S87" s="15" t="s">
        <v>824</v>
      </c>
      <c r="T87" s="15" t="s">
        <v>824</v>
      </c>
      <c r="U87" s="15" t="s">
        <v>824</v>
      </c>
      <c r="V87" s="15" t="s">
        <v>824</v>
      </c>
      <c r="W87" s="15" t="s">
        <v>824</v>
      </c>
      <c r="X87" s="15" t="s">
        <v>824</v>
      </c>
      <c r="Y87" s="15" t="s">
        <v>824</v>
      </c>
      <c r="Z87" s="9" t="s">
        <v>824</v>
      </c>
      <c r="AA87" s="9" t="s">
        <v>824</v>
      </c>
      <c r="AB87" s="15" t="s">
        <v>824</v>
      </c>
      <c r="AC87" s="15" t="s">
        <v>824</v>
      </c>
      <c r="AD87" s="15" t="s">
        <v>824</v>
      </c>
      <c r="AE87" s="15" t="s">
        <v>824</v>
      </c>
      <c r="AF87" s="15" t="s">
        <v>824</v>
      </c>
      <c r="AG87" s="9" t="s">
        <v>824</v>
      </c>
      <c r="AH87" s="15" t="s">
        <v>824</v>
      </c>
      <c r="AI87" s="15" t="s">
        <v>824</v>
      </c>
      <c r="AJ87" s="15" t="s">
        <v>824</v>
      </c>
      <c r="AK87" s="15" t="s">
        <v>824</v>
      </c>
      <c r="AL87" s="15" t="s">
        <v>824</v>
      </c>
      <c r="AM87" s="15" t="s">
        <v>824</v>
      </c>
      <c r="AN87" s="15" t="s">
        <v>824</v>
      </c>
      <c r="AO87" s="15" t="s">
        <v>824</v>
      </c>
      <c r="AP87" s="15" t="s">
        <v>824</v>
      </c>
      <c r="AQ87" s="15" t="s">
        <v>824</v>
      </c>
      <c r="AR87" s="15" t="s">
        <v>824</v>
      </c>
      <c r="AS87" s="15" t="s">
        <v>824</v>
      </c>
      <c r="AT87" s="15" t="s">
        <v>824</v>
      </c>
      <c r="AU87" s="9" t="s">
        <v>824</v>
      </c>
      <c r="AV87" s="15" t="s">
        <v>824</v>
      </c>
      <c r="AW87" s="15" t="s">
        <v>824</v>
      </c>
      <c r="AX87" s="15" t="s">
        <v>824</v>
      </c>
      <c r="AY87" s="15" t="s">
        <v>824</v>
      </c>
      <c r="AZ87" s="15" t="s">
        <v>824</v>
      </c>
      <c r="BA87" s="15" t="s">
        <v>824</v>
      </c>
      <c r="BB87" s="15" t="s">
        <v>824</v>
      </c>
      <c r="BC87" s="15" t="s">
        <v>824</v>
      </c>
      <c r="BD87" s="15" t="s">
        <v>824</v>
      </c>
      <c r="BE87" s="19"/>
      <c r="BF87" s="9">
        <v>2</v>
      </c>
      <c r="BG87" s="9">
        <v>2</v>
      </c>
    </row>
    <row r="88" spans="1:59" ht="15" customHeight="1" x14ac:dyDescent="0.25">
      <c r="A88" s="9" t="s">
        <v>824</v>
      </c>
      <c r="B88" s="9">
        <v>3356</v>
      </c>
      <c r="C88" s="16">
        <v>45043</v>
      </c>
      <c r="D88" s="5" t="s">
        <v>55</v>
      </c>
      <c r="E88" s="10">
        <v>1</v>
      </c>
      <c r="F88" s="15">
        <v>1</v>
      </c>
      <c r="G88" s="15" t="s">
        <v>824</v>
      </c>
      <c r="H88" s="15">
        <v>0</v>
      </c>
      <c r="I88" s="15" t="s">
        <v>824</v>
      </c>
      <c r="J88" s="15" t="s">
        <v>824</v>
      </c>
      <c r="K88" s="15" t="s">
        <v>824</v>
      </c>
      <c r="L88" s="15" t="s">
        <v>824</v>
      </c>
      <c r="M88" s="9" t="s">
        <v>824</v>
      </c>
      <c r="N88" s="15" t="s">
        <v>824</v>
      </c>
      <c r="O88" s="15" t="s">
        <v>824</v>
      </c>
      <c r="P88" s="15" t="s">
        <v>824</v>
      </c>
      <c r="Q88" s="15" t="s">
        <v>824</v>
      </c>
      <c r="R88" s="15" t="s">
        <v>824</v>
      </c>
      <c r="S88" s="15" t="s">
        <v>824</v>
      </c>
      <c r="T88" s="15" t="s">
        <v>824</v>
      </c>
      <c r="U88" s="15" t="s">
        <v>824</v>
      </c>
      <c r="V88" s="15" t="s">
        <v>824</v>
      </c>
      <c r="W88" s="15" t="s">
        <v>824</v>
      </c>
      <c r="X88" s="15" t="s">
        <v>824</v>
      </c>
      <c r="Y88" s="15" t="s">
        <v>824</v>
      </c>
      <c r="Z88" s="9" t="s">
        <v>824</v>
      </c>
      <c r="AA88" s="9" t="s">
        <v>824</v>
      </c>
      <c r="AB88" s="15" t="s">
        <v>824</v>
      </c>
      <c r="AC88" s="15" t="s">
        <v>824</v>
      </c>
      <c r="AD88" s="15" t="s">
        <v>824</v>
      </c>
      <c r="AE88" s="15" t="s">
        <v>824</v>
      </c>
      <c r="AF88" s="15" t="s">
        <v>824</v>
      </c>
      <c r="AG88" s="9" t="s">
        <v>824</v>
      </c>
      <c r="AH88" s="15" t="s">
        <v>824</v>
      </c>
      <c r="AI88" s="15" t="s">
        <v>824</v>
      </c>
      <c r="AJ88" s="15" t="s">
        <v>824</v>
      </c>
      <c r="AK88" s="15" t="s">
        <v>824</v>
      </c>
      <c r="AL88" s="15" t="s">
        <v>824</v>
      </c>
      <c r="AM88" s="15" t="s">
        <v>824</v>
      </c>
      <c r="AN88" s="15" t="s">
        <v>824</v>
      </c>
      <c r="AO88" s="15" t="s">
        <v>824</v>
      </c>
      <c r="AP88" s="15" t="s">
        <v>824</v>
      </c>
      <c r="AQ88" s="15" t="s">
        <v>824</v>
      </c>
      <c r="AR88" s="15" t="s">
        <v>824</v>
      </c>
      <c r="AS88" s="15" t="s">
        <v>824</v>
      </c>
      <c r="AT88" s="15" t="s">
        <v>824</v>
      </c>
      <c r="AU88" s="9" t="s">
        <v>824</v>
      </c>
      <c r="AV88" s="15" t="s">
        <v>824</v>
      </c>
      <c r="AW88" s="15" t="s">
        <v>824</v>
      </c>
      <c r="AX88" s="15" t="s">
        <v>824</v>
      </c>
      <c r="AY88" s="15" t="s">
        <v>824</v>
      </c>
      <c r="AZ88" s="15" t="s">
        <v>824</v>
      </c>
      <c r="BA88" s="15" t="s">
        <v>824</v>
      </c>
      <c r="BB88" s="15" t="s">
        <v>824</v>
      </c>
      <c r="BC88" s="15" t="s">
        <v>824</v>
      </c>
      <c r="BD88" s="15" t="s">
        <v>824</v>
      </c>
      <c r="BE88" s="19" t="s">
        <v>65</v>
      </c>
      <c r="BF88" s="9">
        <v>2</v>
      </c>
      <c r="BG88" s="9">
        <v>1</v>
      </c>
    </row>
    <row r="89" spans="1:59" ht="15" customHeight="1" x14ac:dyDescent="0.25">
      <c r="A89" s="9" t="s">
        <v>824</v>
      </c>
      <c r="B89" s="9">
        <v>3356</v>
      </c>
      <c r="C89" s="16">
        <v>45043</v>
      </c>
      <c r="D89" s="4" t="s">
        <v>56</v>
      </c>
      <c r="E89" s="10">
        <v>1</v>
      </c>
      <c r="F89" s="15">
        <v>1</v>
      </c>
      <c r="G89" s="15">
        <v>1</v>
      </c>
      <c r="H89" s="15">
        <v>0</v>
      </c>
      <c r="I89" s="15" t="s">
        <v>824</v>
      </c>
      <c r="J89" s="15">
        <v>1</v>
      </c>
      <c r="K89" s="15">
        <v>0</v>
      </c>
      <c r="L89" s="15" t="s">
        <v>824</v>
      </c>
      <c r="M89" s="9" t="s">
        <v>824</v>
      </c>
      <c r="N89" s="15" t="s">
        <v>824</v>
      </c>
      <c r="O89" s="15" t="s">
        <v>824</v>
      </c>
      <c r="P89" s="15" t="s">
        <v>824</v>
      </c>
      <c r="Q89" s="15" t="s">
        <v>824</v>
      </c>
      <c r="R89" s="15" t="s">
        <v>824</v>
      </c>
      <c r="S89" s="15" t="s">
        <v>824</v>
      </c>
      <c r="T89" s="15" t="s">
        <v>824</v>
      </c>
      <c r="U89" s="15" t="s">
        <v>824</v>
      </c>
      <c r="V89" s="15" t="s">
        <v>824</v>
      </c>
      <c r="W89" s="15" t="s">
        <v>824</v>
      </c>
      <c r="X89" s="15" t="s">
        <v>824</v>
      </c>
      <c r="Y89" s="15" t="s">
        <v>824</v>
      </c>
      <c r="Z89" s="9" t="s">
        <v>824</v>
      </c>
      <c r="AA89" s="9" t="s">
        <v>824</v>
      </c>
      <c r="AB89" s="15" t="s">
        <v>824</v>
      </c>
      <c r="AC89" s="15" t="s">
        <v>824</v>
      </c>
      <c r="AD89" s="15" t="s">
        <v>824</v>
      </c>
      <c r="AE89" s="15" t="s">
        <v>824</v>
      </c>
      <c r="AF89" s="15" t="s">
        <v>824</v>
      </c>
      <c r="AG89" s="9" t="s">
        <v>824</v>
      </c>
      <c r="AH89" s="15" t="s">
        <v>824</v>
      </c>
      <c r="AI89" s="15" t="s">
        <v>824</v>
      </c>
      <c r="AJ89" s="15" t="s">
        <v>824</v>
      </c>
      <c r="AK89" s="15" t="s">
        <v>824</v>
      </c>
      <c r="AL89" s="15" t="s">
        <v>824</v>
      </c>
      <c r="AM89" s="15" t="s">
        <v>824</v>
      </c>
      <c r="AN89" s="15" t="s">
        <v>824</v>
      </c>
      <c r="AO89" s="15" t="s">
        <v>824</v>
      </c>
      <c r="AP89" s="15" t="s">
        <v>824</v>
      </c>
      <c r="AQ89" s="15" t="s">
        <v>824</v>
      </c>
      <c r="AR89" s="15" t="s">
        <v>824</v>
      </c>
      <c r="AS89" s="15" t="s">
        <v>824</v>
      </c>
      <c r="AT89" s="15" t="s">
        <v>824</v>
      </c>
      <c r="AU89" s="9" t="s">
        <v>824</v>
      </c>
      <c r="AV89" s="15" t="s">
        <v>824</v>
      </c>
      <c r="AW89" s="15" t="s">
        <v>824</v>
      </c>
      <c r="AX89" s="15" t="s">
        <v>824</v>
      </c>
      <c r="AY89" s="15" t="s">
        <v>824</v>
      </c>
      <c r="AZ89" s="15" t="s">
        <v>824</v>
      </c>
      <c r="BA89" s="15" t="s">
        <v>824</v>
      </c>
      <c r="BB89" s="15" t="s">
        <v>824</v>
      </c>
      <c r="BC89" s="15" t="s">
        <v>824</v>
      </c>
      <c r="BD89" s="15" t="s">
        <v>824</v>
      </c>
      <c r="BE89" s="19" t="s">
        <v>66</v>
      </c>
      <c r="BF89" s="9">
        <v>5</v>
      </c>
      <c r="BG89" s="9">
        <v>3</v>
      </c>
    </row>
    <row r="90" spans="1:59" ht="15" customHeight="1" x14ac:dyDescent="0.25">
      <c r="A90" s="9" t="s">
        <v>824</v>
      </c>
      <c r="B90" s="9">
        <v>3356</v>
      </c>
      <c r="C90" s="16">
        <v>45044</v>
      </c>
      <c r="D90" s="4" t="s">
        <v>57</v>
      </c>
      <c r="E90" s="10">
        <v>1</v>
      </c>
      <c r="F90" s="15">
        <v>1</v>
      </c>
      <c r="G90" s="15" t="s">
        <v>824</v>
      </c>
      <c r="H90" s="15" t="s">
        <v>824</v>
      </c>
      <c r="I90" s="15" t="s">
        <v>824</v>
      </c>
      <c r="J90" s="15">
        <v>1</v>
      </c>
      <c r="K90" s="15" t="s">
        <v>824</v>
      </c>
      <c r="L90" s="15" t="s">
        <v>824</v>
      </c>
      <c r="M90" s="9" t="s">
        <v>824</v>
      </c>
      <c r="N90" s="15" t="s">
        <v>824</v>
      </c>
      <c r="O90" s="15" t="s">
        <v>824</v>
      </c>
      <c r="P90" s="15" t="s">
        <v>824</v>
      </c>
      <c r="Q90" s="15" t="s">
        <v>824</v>
      </c>
      <c r="R90" s="15" t="s">
        <v>824</v>
      </c>
      <c r="S90" s="15" t="s">
        <v>824</v>
      </c>
      <c r="T90" s="15" t="s">
        <v>824</v>
      </c>
      <c r="U90" s="15" t="s">
        <v>824</v>
      </c>
      <c r="V90" s="15" t="s">
        <v>824</v>
      </c>
      <c r="W90" s="15" t="s">
        <v>824</v>
      </c>
      <c r="X90" s="15" t="s">
        <v>824</v>
      </c>
      <c r="Y90" s="15" t="s">
        <v>824</v>
      </c>
      <c r="Z90" s="9" t="s">
        <v>824</v>
      </c>
      <c r="AA90" s="9" t="s">
        <v>824</v>
      </c>
      <c r="AB90" s="15" t="s">
        <v>824</v>
      </c>
      <c r="AC90" s="15" t="s">
        <v>824</v>
      </c>
      <c r="AD90" s="15" t="s">
        <v>824</v>
      </c>
      <c r="AE90" s="15" t="s">
        <v>824</v>
      </c>
      <c r="AF90" s="15" t="s">
        <v>824</v>
      </c>
      <c r="AG90" s="9" t="s">
        <v>824</v>
      </c>
      <c r="AH90" s="15" t="s">
        <v>824</v>
      </c>
      <c r="AI90" s="15" t="s">
        <v>824</v>
      </c>
      <c r="AJ90" s="15" t="s">
        <v>824</v>
      </c>
      <c r="AK90" s="15" t="s">
        <v>824</v>
      </c>
      <c r="AL90" s="15" t="s">
        <v>824</v>
      </c>
      <c r="AM90" s="15" t="s">
        <v>824</v>
      </c>
      <c r="AN90" s="15" t="s">
        <v>824</v>
      </c>
      <c r="AO90" s="15" t="s">
        <v>824</v>
      </c>
      <c r="AP90" s="15" t="s">
        <v>824</v>
      </c>
      <c r="AQ90" s="15" t="s">
        <v>824</v>
      </c>
      <c r="AR90" s="15" t="s">
        <v>824</v>
      </c>
      <c r="AS90" s="15" t="s">
        <v>824</v>
      </c>
      <c r="AT90" s="15" t="s">
        <v>824</v>
      </c>
      <c r="AU90" s="9" t="s">
        <v>824</v>
      </c>
      <c r="AV90" s="15" t="s">
        <v>824</v>
      </c>
      <c r="AW90" s="15" t="s">
        <v>824</v>
      </c>
      <c r="AX90" s="15" t="s">
        <v>824</v>
      </c>
      <c r="AY90" s="15" t="s">
        <v>824</v>
      </c>
      <c r="AZ90" s="15" t="s">
        <v>824</v>
      </c>
      <c r="BA90" s="15" t="s">
        <v>824</v>
      </c>
      <c r="BB90" s="15" t="s">
        <v>824</v>
      </c>
      <c r="BC90" s="15" t="s">
        <v>824</v>
      </c>
      <c r="BD90" s="15" t="s">
        <v>824</v>
      </c>
      <c r="BE90" s="19"/>
      <c r="BF90" s="9">
        <v>2</v>
      </c>
      <c r="BG90" s="9">
        <v>2</v>
      </c>
    </row>
    <row r="91" spans="1:59" ht="15" customHeight="1" x14ac:dyDescent="0.25">
      <c r="A91" s="9" t="s">
        <v>824</v>
      </c>
      <c r="B91" s="9">
        <v>4278</v>
      </c>
      <c r="C91" s="6">
        <v>45019</v>
      </c>
      <c r="D91" s="4" t="s">
        <v>69</v>
      </c>
      <c r="E91" s="10">
        <v>1</v>
      </c>
      <c r="F91" s="9">
        <v>1</v>
      </c>
      <c r="G91" s="9">
        <v>0</v>
      </c>
      <c r="H91" s="9">
        <v>0</v>
      </c>
      <c r="I91" s="9" t="s">
        <v>824</v>
      </c>
      <c r="J91" s="9">
        <v>1</v>
      </c>
      <c r="K91" s="9" t="s">
        <v>824</v>
      </c>
      <c r="L91" s="9" t="s">
        <v>824</v>
      </c>
      <c r="M91" s="9" t="s">
        <v>824</v>
      </c>
      <c r="N91" s="9" t="s">
        <v>824</v>
      </c>
      <c r="O91" s="9" t="s">
        <v>824</v>
      </c>
      <c r="P91" s="9" t="s">
        <v>824</v>
      </c>
      <c r="Q91" s="9" t="s">
        <v>824</v>
      </c>
      <c r="R91" s="9" t="s">
        <v>824</v>
      </c>
      <c r="S91" s="9" t="s">
        <v>824</v>
      </c>
      <c r="T91" s="9" t="s">
        <v>824</v>
      </c>
      <c r="U91" s="9" t="s">
        <v>824</v>
      </c>
      <c r="V91" s="9" t="s">
        <v>824</v>
      </c>
      <c r="W91" s="9" t="s">
        <v>824</v>
      </c>
      <c r="X91" s="9" t="s">
        <v>824</v>
      </c>
      <c r="Y91" s="9" t="s">
        <v>824</v>
      </c>
      <c r="Z91" s="9" t="s">
        <v>824</v>
      </c>
      <c r="AA91" s="9" t="s">
        <v>824</v>
      </c>
      <c r="AB91" s="9" t="s">
        <v>824</v>
      </c>
      <c r="AC91" s="9" t="s">
        <v>824</v>
      </c>
      <c r="AD91" s="9" t="s">
        <v>824</v>
      </c>
      <c r="AE91" s="9" t="s">
        <v>824</v>
      </c>
      <c r="AF91" s="9" t="s">
        <v>824</v>
      </c>
      <c r="AG91" s="9" t="s">
        <v>824</v>
      </c>
      <c r="AH91" s="9" t="s">
        <v>824</v>
      </c>
      <c r="AI91" s="9" t="s">
        <v>824</v>
      </c>
      <c r="AJ91" s="9" t="s">
        <v>824</v>
      </c>
      <c r="AK91" s="9" t="s">
        <v>824</v>
      </c>
      <c r="AL91" s="9" t="s">
        <v>824</v>
      </c>
      <c r="AM91" s="9" t="s">
        <v>824</v>
      </c>
      <c r="AN91" s="9" t="s">
        <v>824</v>
      </c>
      <c r="AO91" s="9" t="s">
        <v>824</v>
      </c>
      <c r="AP91" s="9" t="s">
        <v>824</v>
      </c>
      <c r="AQ91" s="9" t="s">
        <v>824</v>
      </c>
      <c r="AR91" s="9" t="s">
        <v>824</v>
      </c>
      <c r="AS91" s="9" t="s">
        <v>824</v>
      </c>
      <c r="AT91" s="9" t="s">
        <v>824</v>
      </c>
      <c r="AU91" s="9" t="s">
        <v>824</v>
      </c>
      <c r="AV91" s="9" t="s">
        <v>824</v>
      </c>
      <c r="AW91" s="9" t="s">
        <v>824</v>
      </c>
      <c r="AX91" s="9" t="s">
        <v>824</v>
      </c>
      <c r="AY91" s="9" t="s">
        <v>824</v>
      </c>
      <c r="AZ91" s="9" t="s">
        <v>824</v>
      </c>
      <c r="BA91" s="9" t="s">
        <v>824</v>
      </c>
      <c r="BB91" s="9" t="s">
        <v>824</v>
      </c>
      <c r="BC91" s="9" t="s">
        <v>824</v>
      </c>
      <c r="BD91" s="9" t="s">
        <v>824</v>
      </c>
      <c r="BE91" s="19" t="s">
        <v>105</v>
      </c>
      <c r="BF91" s="21">
        <v>4</v>
      </c>
      <c r="BG91" s="22">
        <v>2</v>
      </c>
    </row>
    <row r="92" spans="1:59" ht="15" customHeight="1" x14ac:dyDescent="0.25">
      <c r="A92" s="9" t="s">
        <v>824</v>
      </c>
      <c r="B92" s="9">
        <v>4278</v>
      </c>
      <c r="C92" s="6">
        <v>45019</v>
      </c>
      <c r="D92" s="4" t="s">
        <v>70</v>
      </c>
      <c r="E92" s="10">
        <v>1</v>
      </c>
      <c r="F92" s="9">
        <v>1</v>
      </c>
      <c r="G92" s="9">
        <v>1</v>
      </c>
      <c r="H92" s="9">
        <v>0</v>
      </c>
      <c r="I92" s="9" t="s">
        <v>824</v>
      </c>
      <c r="J92" s="9">
        <v>1</v>
      </c>
      <c r="K92" s="9" t="s">
        <v>824</v>
      </c>
      <c r="L92" s="9" t="s">
        <v>824</v>
      </c>
      <c r="M92" s="9" t="s">
        <v>824</v>
      </c>
      <c r="N92" s="9" t="s">
        <v>824</v>
      </c>
      <c r="O92" s="9" t="s">
        <v>824</v>
      </c>
      <c r="P92" s="9" t="s">
        <v>824</v>
      </c>
      <c r="Q92" s="9" t="s">
        <v>824</v>
      </c>
      <c r="R92" s="9" t="s">
        <v>824</v>
      </c>
      <c r="S92" s="9" t="s">
        <v>824</v>
      </c>
      <c r="T92" s="9" t="s">
        <v>824</v>
      </c>
      <c r="U92" s="9" t="s">
        <v>824</v>
      </c>
      <c r="V92" s="9" t="s">
        <v>824</v>
      </c>
      <c r="W92" s="9" t="s">
        <v>824</v>
      </c>
      <c r="X92" s="9" t="s">
        <v>824</v>
      </c>
      <c r="Y92" s="9" t="s">
        <v>824</v>
      </c>
      <c r="Z92" s="9" t="s">
        <v>824</v>
      </c>
      <c r="AA92" s="9" t="s">
        <v>824</v>
      </c>
      <c r="AB92" s="9" t="s">
        <v>824</v>
      </c>
      <c r="AC92" s="9" t="s">
        <v>824</v>
      </c>
      <c r="AD92" s="9" t="s">
        <v>824</v>
      </c>
      <c r="AE92" s="9" t="s">
        <v>824</v>
      </c>
      <c r="AF92" s="9" t="s">
        <v>824</v>
      </c>
      <c r="AG92" s="9" t="s">
        <v>824</v>
      </c>
      <c r="AH92" s="9" t="s">
        <v>824</v>
      </c>
      <c r="AI92" s="9" t="s">
        <v>824</v>
      </c>
      <c r="AJ92" s="9" t="s">
        <v>824</v>
      </c>
      <c r="AK92" s="9" t="s">
        <v>824</v>
      </c>
      <c r="AL92" s="9" t="s">
        <v>824</v>
      </c>
      <c r="AM92" s="9" t="s">
        <v>824</v>
      </c>
      <c r="AN92" s="9" t="s">
        <v>824</v>
      </c>
      <c r="AO92" s="9" t="s">
        <v>824</v>
      </c>
      <c r="AP92" s="9" t="s">
        <v>824</v>
      </c>
      <c r="AQ92" s="9" t="s">
        <v>824</v>
      </c>
      <c r="AR92" s="9" t="s">
        <v>824</v>
      </c>
      <c r="AS92" s="9" t="s">
        <v>824</v>
      </c>
      <c r="AT92" s="9" t="s">
        <v>824</v>
      </c>
      <c r="AU92" s="9" t="s">
        <v>824</v>
      </c>
      <c r="AV92" s="9" t="s">
        <v>824</v>
      </c>
      <c r="AW92" s="9" t="s">
        <v>824</v>
      </c>
      <c r="AX92" s="9" t="s">
        <v>824</v>
      </c>
      <c r="AY92" s="9" t="s">
        <v>824</v>
      </c>
      <c r="AZ92" s="9" t="s">
        <v>824</v>
      </c>
      <c r="BA92" s="9" t="s">
        <v>824</v>
      </c>
      <c r="BB92" s="9" t="s">
        <v>824</v>
      </c>
      <c r="BC92" s="9" t="s">
        <v>824</v>
      </c>
      <c r="BD92" s="9" t="s">
        <v>824</v>
      </c>
      <c r="BE92" s="19" t="s">
        <v>71</v>
      </c>
      <c r="BF92" s="21">
        <v>4</v>
      </c>
      <c r="BG92" s="22">
        <v>3</v>
      </c>
    </row>
    <row r="93" spans="1:59" ht="15" customHeight="1" x14ac:dyDescent="0.25">
      <c r="A93" s="9" t="s">
        <v>824</v>
      </c>
      <c r="B93" s="9">
        <v>4278</v>
      </c>
      <c r="C93" s="6">
        <v>45020</v>
      </c>
      <c r="D93" s="4" t="s">
        <v>72</v>
      </c>
      <c r="E93" s="10">
        <v>1</v>
      </c>
      <c r="F93" s="9">
        <v>1</v>
      </c>
      <c r="G93" s="9">
        <v>1</v>
      </c>
      <c r="H93" s="9">
        <v>0</v>
      </c>
      <c r="I93" s="9">
        <v>0</v>
      </c>
      <c r="J93" s="9">
        <v>1</v>
      </c>
      <c r="K93" s="9" t="s">
        <v>824</v>
      </c>
      <c r="L93" s="9" t="s">
        <v>824</v>
      </c>
      <c r="M93" s="9" t="s">
        <v>824</v>
      </c>
      <c r="N93" s="9" t="s">
        <v>824</v>
      </c>
      <c r="O93" s="9" t="s">
        <v>824</v>
      </c>
      <c r="P93" s="9" t="s">
        <v>824</v>
      </c>
      <c r="Q93" s="9" t="s">
        <v>824</v>
      </c>
      <c r="R93" s="9" t="s">
        <v>824</v>
      </c>
      <c r="S93" s="9" t="s">
        <v>824</v>
      </c>
      <c r="T93" s="9" t="s">
        <v>824</v>
      </c>
      <c r="U93" s="9" t="s">
        <v>824</v>
      </c>
      <c r="V93" s="9" t="s">
        <v>824</v>
      </c>
      <c r="W93" s="9" t="s">
        <v>824</v>
      </c>
      <c r="X93" s="9" t="s">
        <v>824</v>
      </c>
      <c r="Y93" s="9" t="s">
        <v>824</v>
      </c>
      <c r="Z93" s="9" t="s">
        <v>824</v>
      </c>
      <c r="AA93" s="9" t="s">
        <v>824</v>
      </c>
      <c r="AB93" s="9" t="s">
        <v>824</v>
      </c>
      <c r="AC93" s="9" t="s">
        <v>824</v>
      </c>
      <c r="AD93" s="9" t="s">
        <v>824</v>
      </c>
      <c r="AE93" s="9" t="s">
        <v>824</v>
      </c>
      <c r="AF93" s="9" t="s">
        <v>824</v>
      </c>
      <c r="AG93" s="9" t="s">
        <v>824</v>
      </c>
      <c r="AH93" s="9" t="s">
        <v>824</v>
      </c>
      <c r="AI93" s="9" t="s">
        <v>824</v>
      </c>
      <c r="AJ93" s="9" t="s">
        <v>824</v>
      </c>
      <c r="AK93" s="9" t="s">
        <v>824</v>
      </c>
      <c r="AL93" s="9" t="s">
        <v>824</v>
      </c>
      <c r="AM93" s="9" t="s">
        <v>824</v>
      </c>
      <c r="AN93" s="9" t="s">
        <v>824</v>
      </c>
      <c r="AO93" s="9" t="s">
        <v>824</v>
      </c>
      <c r="AP93" s="9" t="s">
        <v>824</v>
      </c>
      <c r="AQ93" s="9" t="s">
        <v>824</v>
      </c>
      <c r="AR93" s="9" t="s">
        <v>824</v>
      </c>
      <c r="AS93" s="9" t="s">
        <v>824</v>
      </c>
      <c r="AT93" s="9" t="s">
        <v>824</v>
      </c>
      <c r="AU93" s="9" t="s">
        <v>824</v>
      </c>
      <c r="AV93" s="9" t="s">
        <v>824</v>
      </c>
      <c r="AW93" s="9" t="s">
        <v>824</v>
      </c>
      <c r="AX93" s="9" t="s">
        <v>824</v>
      </c>
      <c r="AY93" s="9" t="s">
        <v>824</v>
      </c>
      <c r="AZ93" s="9" t="s">
        <v>824</v>
      </c>
      <c r="BA93" s="9" t="s">
        <v>824</v>
      </c>
      <c r="BB93" s="9" t="s">
        <v>824</v>
      </c>
      <c r="BC93" s="9" t="s">
        <v>824</v>
      </c>
      <c r="BD93" s="9" t="s">
        <v>824</v>
      </c>
      <c r="BE93" s="19" t="s">
        <v>106</v>
      </c>
      <c r="BF93" s="21">
        <v>5</v>
      </c>
      <c r="BG93" s="22">
        <v>3</v>
      </c>
    </row>
    <row r="94" spans="1:59" ht="15" customHeight="1" x14ac:dyDescent="0.25">
      <c r="A94" s="9" t="s">
        <v>824</v>
      </c>
      <c r="B94" s="9">
        <v>4278</v>
      </c>
      <c r="C94" s="6">
        <v>45020</v>
      </c>
      <c r="D94" s="4" t="s">
        <v>73</v>
      </c>
      <c r="E94" s="10">
        <v>1</v>
      </c>
      <c r="F94" s="9">
        <v>0</v>
      </c>
      <c r="G94" s="9" t="s">
        <v>824</v>
      </c>
      <c r="H94" s="9">
        <v>1</v>
      </c>
      <c r="I94" s="9" t="s">
        <v>824</v>
      </c>
      <c r="J94" s="9" t="s">
        <v>824</v>
      </c>
      <c r="K94" s="9" t="s">
        <v>824</v>
      </c>
      <c r="L94" s="9" t="s">
        <v>824</v>
      </c>
      <c r="M94" s="9" t="s">
        <v>824</v>
      </c>
      <c r="N94" s="9" t="s">
        <v>824</v>
      </c>
      <c r="O94" s="9" t="s">
        <v>824</v>
      </c>
      <c r="P94" s="9" t="s">
        <v>824</v>
      </c>
      <c r="Q94" s="9" t="s">
        <v>824</v>
      </c>
      <c r="R94" s="9" t="s">
        <v>824</v>
      </c>
      <c r="S94" s="9" t="s">
        <v>824</v>
      </c>
      <c r="T94" s="9" t="s">
        <v>824</v>
      </c>
      <c r="U94" s="9" t="s">
        <v>824</v>
      </c>
      <c r="V94" s="9" t="s">
        <v>824</v>
      </c>
      <c r="W94" s="9" t="s">
        <v>824</v>
      </c>
      <c r="X94" s="9" t="s">
        <v>824</v>
      </c>
      <c r="Y94" s="9" t="s">
        <v>824</v>
      </c>
      <c r="Z94" s="9" t="s">
        <v>824</v>
      </c>
      <c r="AA94" s="9" t="s">
        <v>824</v>
      </c>
      <c r="AB94" s="9" t="s">
        <v>824</v>
      </c>
      <c r="AC94" s="9" t="s">
        <v>824</v>
      </c>
      <c r="AD94" s="9" t="s">
        <v>824</v>
      </c>
      <c r="AE94" s="9" t="s">
        <v>824</v>
      </c>
      <c r="AF94" s="9" t="s">
        <v>824</v>
      </c>
      <c r="AG94" s="9" t="s">
        <v>824</v>
      </c>
      <c r="AH94" s="9" t="s">
        <v>824</v>
      </c>
      <c r="AI94" s="9" t="s">
        <v>824</v>
      </c>
      <c r="AJ94" s="9" t="s">
        <v>824</v>
      </c>
      <c r="AK94" s="9" t="s">
        <v>824</v>
      </c>
      <c r="AL94" s="9" t="s">
        <v>824</v>
      </c>
      <c r="AM94" s="9" t="s">
        <v>824</v>
      </c>
      <c r="AN94" s="9" t="s">
        <v>824</v>
      </c>
      <c r="AO94" s="9" t="s">
        <v>824</v>
      </c>
      <c r="AP94" s="9" t="s">
        <v>824</v>
      </c>
      <c r="AQ94" s="9" t="s">
        <v>824</v>
      </c>
      <c r="AR94" s="9" t="s">
        <v>824</v>
      </c>
      <c r="AS94" s="9" t="s">
        <v>824</v>
      </c>
      <c r="AT94" s="9" t="s">
        <v>824</v>
      </c>
      <c r="AU94" s="9" t="s">
        <v>824</v>
      </c>
      <c r="AV94" s="9" t="s">
        <v>824</v>
      </c>
      <c r="AW94" s="9" t="s">
        <v>824</v>
      </c>
      <c r="AX94" s="9" t="s">
        <v>824</v>
      </c>
      <c r="AY94" s="9" t="s">
        <v>824</v>
      </c>
      <c r="AZ94" s="9" t="s">
        <v>824</v>
      </c>
      <c r="BA94" s="9" t="s">
        <v>824</v>
      </c>
      <c r="BB94" s="9" t="s">
        <v>824</v>
      </c>
      <c r="BC94" s="9" t="s">
        <v>824</v>
      </c>
      <c r="BD94" s="9" t="s">
        <v>824</v>
      </c>
      <c r="BE94" s="19" t="s">
        <v>107</v>
      </c>
      <c r="BF94" s="21">
        <v>2</v>
      </c>
      <c r="BG94" s="22">
        <v>1</v>
      </c>
    </row>
    <row r="95" spans="1:59" ht="15" customHeight="1" x14ac:dyDescent="0.25">
      <c r="A95" s="9" t="s">
        <v>824</v>
      </c>
      <c r="B95" s="9">
        <v>4278</v>
      </c>
      <c r="C95" s="6">
        <v>45021</v>
      </c>
      <c r="D95" s="4" t="s">
        <v>74</v>
      </c>
      <c r="E95" s="10">
        <v>1</v>
      </c>
      <c r="F95" s="9">
        <v>1</v>
      </c>
      <c r="G95" s="9">
        <v>1</v>
      </c>
      <c r="H95" s="9">
        <v>1</v>
      </c>
      <c r="I95" s="9">
        <v>1</v>
      </c>
      <c r="J95" s="9">
        <v>1</v>
      </c>
      <c r="K95" s="9" t="s">
        <v>824</v>
      </c>
      <c r="L95" s="9" t="s">
        <v>824</v>
      </c>
      <c r="M95" s="9" t="s">
        <v>824</v>
      </c>
      <c r="N95" s="9" t="s">
        <v>824</v>
      </c>
      <c r="O95" s="9" t="s">
        <v>824</v>
      </c>
      <c r="P95" s="9" t="s">
        <v>824</v>
      </c>
      <c r="Q95" s="9" t="s">
        <v>824</v>
      </c>
      <c r="R95" s="9" t="s">
        <v>824</v>
      </c>
      <c r="S95" s="9" t="s">
        <v>824</v>
      </c>
      <c r="T95" s="9" t="s">
        <v>824</v>
      </c>
      <c r="U95" s="9" t="s">
        <v>824</v>
      </c>
      <c r="V95" s="9" t="s">
        <v>824</v>
      </c>
      <c r="W95" s="9" t="s">
        <v>824</v>
      </c>
      <c r="X95" s="9" t="s">
        <v>824</v>
      </c>
      <c r="Y95" s="9" t="s">
        <v>824</v>
      </c>
      <c r="Z95" s="9" t="s">
        <v>824</v>
      </c>
      <c r="AA95" s="9" t="s">
        <v>824</v>
      </c>
      <c r="AB95" s="9" t="s">
        <v>824</v>
      </c>
      <c r="AC95" s="9" t="s">
        <v>824</v>
      </c>
      <c r="AD95" s="9" t="s">
        <v>824</v>
      </c>
      <c r="AE95" s="9" t="s">
        <v>824</v>
      </c>
      <c r="AF95" s="9" t="s">
        <v>824</v>
      </c>
      <c r="AG95" s="9" t="s">
        <v>824</v>
      </c>
      <c r="AH95" s="9" t="s">
        <v>824</v>
      </c>
      <c r="AI95" s="9" t="s">
        <v>824</v>
      </c>
      <c r="AJ95" s="9" t="s">
        <v>824</v>
      </c>
      <c r="AK95" s="9" t="s">
        <v>824</v>
      </c>
      <c r="AL95" s="9" t="s">
        <v>824</v>
      </c>
      <c r="AM95" s="9" t="s">
        <v>824</v>
      </c>
      <c r="AN95" s="9" t="s">
        <v>824</v>
      </c>
      <c r="AO95" s="9" t="s">
        <v>824</v>
      </c>
      <c r="AP95" s="9" t="s">
        <v>824</v>
      </c>
      <c r="AQ95" s="9" t="s">
        <v>824</v>
      </c>
      <c r="AR95" s="9" t="s">
        <v>824</v>
      </c>
      <c r="AS95" s="9" t="s">
        <v>824</v>
      </c>
      <c r="AT95" s="9" t="s">
        <v>824</v>
      </c>
      <c r="AU95" s="9" t="s">
        <v>824</v>
      </c>
      <c r="AV95" s="9" t="s">
        <v>824</v>
      </c>
      <c r="AW95" s="9" t="s">
        <v>824</v>
      </c>
      <c r="AX95" s="9" t="s">
        <v>824</v>
      </c>
      <c r="AY95" s="9" t="s">
        <v>824</v>
      </c>
      <c r="AZ95" s="9" t="s">
        <v>824</v>
      </c>
      <c r="BA95" s="9" t="s">
        <v>824</v>
      </c>
      <c r="BB95" s="9" t="s">
        <v>824</v>
      </c>
      <c r="BC95" s="9" t="s">
        <v>824</v>
      </c>
      <c r="BD95" s="9" t="s">
        <v>824</v>
      </c>
      <c r="BE95" s="19" t="s">
        <v>108</v>
      </c>
      <c r="BF95" s="21">
        <v>5</v>
      </c>
      <c r="BG95" s="22">
        <v>5</v>
      </c>
    </row>
    <row r="96" spans="1:59" ht="15" customHeight="1" x14ac:dyDescent="0.25">
      <c r="A96" s="9" t="s">
        <v>824</v>
      </c>
      <c r="B96" s="9">
        <v>4278</v>
      </c>
      <c r="C96" s="6">
        <v>45027</v>
      </c>
      <c r="D96" s="4" t="s">
        <v>75</v>
      </c>
      <c r="E96" s="10">
        <v>1</v>
      </c>
      <c r="F96" s="9">
        <v>1</v>
      </c>
      <c r="G96" s="9" t="s">
        <v>824</v>
      </c>
      <c r="H96" s="9">
        <v>0</v>
      </c>
      <c r="I96" s="9" t="s">
        <v>824</v>
      </c>
      <c r="J96" s="9" t="s">
        <v>824</v>
      </c>
      <c r="K96" s="9" t="s">
        <v>824</v>
      </c>
      <c r="L96" s="9" t="s">
        <v>824</v>
      </c>
      <c r="M96" s="9" t="s">
        <v>824</v>
      </c>
      <c r="N96" s="9" t="s">
        <v>824</v>
      </c>
      <c r="O96" s="9" t="s">
        <v>824</v>
      </c>
      <c r="P96" s="9" t="s">
        <v>824</v>
      </c>
      <c r="Q96" s="9" t="s">
        <v>824</v>
      </c>
      <c r="R96" s="9" t="s">
        <v>824</v>
      </c>
      <c r="S96" s="9" t="s">
        <v>824</v>
      </c>
      <c r="T96" s="9" t="s">
        <v>824</v>
      </c>
      <c r="U96" s="9" t="s">
        <v>824</v>
      </c>
      <c r="V96" s="9" t="s">
        <v>824</v>
      </c>
      <c r="W96" s="9" t="s">
        <v>824</v>
      </c>
      <c r="X96" s="9" t="s">
        <v>824</v>
      </c>
      <c r="Y96" s="9" t="s">
        <v>824</v>
      </c>
      <c r="Z96" s="9" t="s">
        <v>824</v>
      </c>
      <c r="AA96" s="9" t="s">
        <v>824</v>
      </c>
      <c r="AB96" s="9" t="s">
        <v>824</v>
      </c>
      <c r="AC96" s="9" t="s">
        <v>824</v>
      </c>
      <c r="AD96" s="9" t="s">
        <v>824</v>
      </c>
      <c r="AE96" s="9" t="s">
        <v>824</v>
      </c>
      <c r="AF96" s="9" t="s">
        <v>824</v>
      </c>
      <c r="AG96" s="9" t="s">
        <v>824</v>
      </c>
      <c r="AH96" s="9" t="s">
        <v>824</v>
      </c>
      <c r="AI96" s="9" t="s">
        <v>824</v>
      </c>
      <c r="AJ96" s="9" t="s">
        <v>824</v>
      </c>
      <c r="AK96" s="9" t="s">
        <v>824</v>
      </c>
      <c r="AL96" s="9" t="s">
        <v>824</v>
      </c>
      <c r="AM96" s="9" t="s">
        <v>824</v>
      </c>
      <c r="AN96" s="9" t="s">
        <v>824</v>
      </c>
      <c r="AO96" s="9" t="s">
        <v>824</v>
      </c>
      <c r="AP96" s="9" t="s">
        <v>824</v>
      </c>
      <c r="AQ96" s="9" t="s">
        <v>824</v>
      </c>
      <c r="AR96" s="9" t="s">
        <v>824</v>
      </c>
      <c r="AS96" s="9" t="s">
        <v>824</v>
      </c>
      <c r="AT96" s="9" t="s">
        <v>824</v>
      </c>
      <c r="AU96" s="9" t="s">
        <v>824</v>
      </c>
      <c r="AV96" s="9" t="s">
        <v>824</v>
      </c>
      <c r="AW96" s="9" t="s">
        <v>824</v>
      </c>
      <c r="AX96" s="9" t="s">
        <v>824</v>
      </c>
      <c r="AY96" s="9" t="s">
        <v>824</v>
      </c>
      <c r="AZ96" s="9" t="s">
        <v>824</v>
      </c>
      <c r="BA96" s="9" t="s">
        <v>824</v>
      </c>
      <c r="BB96" s="9" t="s">
        <v>824</v>
      </c>
      <c r="BC96" s="9" t="s">
        <v>824</v>
      </c>
      <c r="BD96" s="9" t="s">
        <v>824</v>
      </c>
      <c r="BE96" s="19" t="s">
        <v>109</v>
      </c>
      <c r="BF96" s="21">
        <v>2</v>
      </c>
      <c r="BG96" s="22">
        <v>1</v>
      </c>
    </row>
    <row r="97" spans="1:59" ht="15" customHeight="1" x14ac:dyDescent="0.25">
      <c r="A97" s="9" t="s">
        <v>824</v>
      </c>
      <c r="B97" s="9">
        <v>4278</v>
      </c>
      <c r="C97" s="6">
        <v>45028</v>
      </c>
      <c r="D97" s="5" t="s">
        <v>76</v>
      </c>
      <c r="E97" s="10">
        <v>1</v>
      </c>
      <c r="F97" s="9" t="s">
        <v>824</v>
      </c>
      <c r="G97" s="9" t="s">
        <v>824</v>
      </c>
      <c r="H97" s="9" t="s">
        <v>824</v>
      </c>
      <c r="I97" s="9" t="s">
        <v>824</v>
      </c>
      <c r="J97" s="9" t="s">
        <v>824</v>
      </c>
      <c r="K97" s="9" t="s">
        <v>824</v>
      </c>
      <c r="L97" s="9" t="s">
        <v>824</v>
      </c>
      <c r="M97" s="9" t="s">
        <v>824</v>
      </c>
      <c r="N97" s="9">
        <v>1</v>
      </c>
      <c r="O97" s="9">
        <v>1</v>
      </c>
      <c r="P97" s="9">
        <v>1</v>
      </c>
      <c r="Q97" s="9" t="s">
        <v>824</v>
      </c>
      <c r="R97" s="9">
        <v>1</v>
      </c>
      <c r="S97" s="9">
        <v>1</v>
      </c>
      <c r="T97" s="9">
        <v>1</v>
      </c>
      <c r="U97" s="9" t="s">
        <v>824</v>
      </c>
      <c r="V97" s="9">
        <v>0</v>
      </c>
      <c r="W97" s="9" t="s">
        <v>824</v>
      </c>
      <c r="X97" s="9" t="s">
        <v>824</v>
      </c>
      <c r="Y97" s="9" t="s">
        <v>824</v>
      </c>
      <c r="Z97" s="9" t="s">
        <v>824</v>
      </c>
      <c r="AA97" s="9" t="s">
        <v>824</v>
      </c>
      <c r="AB97" s="9" t="s">
        <v>824</v>
      </c>
      <c r="AC97" s="9" t="s">
        <v>824</v>
      </c>
      <c r="AD97" s="9" t="s">
        <v>824</v>
      </c>
      <c r="AE97" s="9" t="s">
        <v>824</v>
      </c>
      <c r="AF97" s="9" t="s">
        <v>824</v>
      </c>
      <c r="AG97" s="9" t="s">
        <v>824</v>
      </c>
      <c r="AH97" s="9" t="s">
        <v>824</v>
      </c>
      <c r="AI97" s="9" t="s">
        <v>824</v>
      </c>
      <c r="AJ97" s="9" t="s">
        <v>824</v>
      </c>
      <c r="AK97" s="9" t="s">
        <v>824</v>
      </c>
      <c r="AL97" s="9" t="s">
        <v>824</v>
      </c>
      <c r="AM97" s="9" t="s">
        <v>824</v>
      </c>
      <c r="AN97" s="9" t="s">
        <v>824</v>
      </c>
      <c r="AO97" s="9" t="s">
        <v>824</v>
      </c>
      <c r="AP97" s="9" t="s">
        <v>824</v>
      </c>
      <c r="AQ97" s="9" t="s">
        <v>824</v>
      </c>
      <c r="AR97" s="9" t="s">
        <v>824</v>
      </c>
      <c r="AS97" s="9" t="s">
        <v>824</v>
      </c>
      <c r="AT97" s="9" t="s">
        <v>824</v>
      </c>
      <c r="AU97" s="9" t="s">
        <v>824</v>
      </c>
      <c r="AV97" s="9" t="s">
        <v>824</v>
      </c>
      <c r="AW97" s="9" t="s">
        <v>824</v>
      </c>
      <c r="AX97" s="9" t="s">
        <v>824</v>
      </c>
      <c r="AY97" s="9" t="s">
        <v>824</v>
      </c>
      <c r="AZ97" s="9" t="s">
        <v>824</v>
      </c>
      <c r="BA97" s="9" t="s">
        <v>824</v>
      </c>
      <c r="BB97" s="9" t="s">
        <v>824</v>
      </c>
      <c r="BC97" s="9" t="s">
        <v>824</v>
      </c>
      <c r="BD97" s="9" t="s">
        <v>824</v>
      </c>
      <c r="BE97" s="19" t="s">
        <v>110</v>
      </c>
      <c r="BF97" s="21">
        <v>7</v>
      </c>
      <c r="BG97" s="22">
        <v>6</v>
      </c>
    </row>
    <row r="98" spans="1:59" ht="15" customHeight="1" x14ac:dyDescent="0.25">
      <c r="A98" s="9" t="s">
        <v>824</v>
      </c>
      <c r="B98" s="9">
        <v>4278</v>
      </c>
      <c r="C98" s="6">
        <v>45029</v>
      </c>
      <c r="D98" s="5" t="s">
        <v>77</v>
      </c>
      <c r="E98" s="10">
        <v>1</v>
      </c>
      <c r="F98" s="9">
        <v>1</v>
      </c>
      <c r="G98" s="9">
        <v>1</v>
      </c>
      <c r="H98" s="9">
        <v>1</v>
      </c>
      <c r="I98" s="9">
        <v>1</v>
      </c>
      <c r="J98" s="9">
        <v>1</v>
      </c>
      <c r="K98" s="9">
        <v>1</v>
      </c>
      <c r="L98" s="9" t="s">
        <v>824</v>
      </c>
      <c r="M98" s="9" t="s">
        <v>824</v>
      </c>
      <c r="N98" s="9" t="s">
        <v>824</v>
      </c>
      <c r="O98" s="9" t="s">
        <v>824</v>
      </c>
      <c r="P98" s="9" t="s">
        <v>824</v>
      </c>
      <c r="Q98" s="9" t="s">
        <v>824</v>
      </c>
      <c r="R98" s="9" t="s">
        <v>824</v>
      </c>
      <c r="S98" s="9" t="s">
        <v>824</v>
      </c>
      <c r="T98" s="9" t="s">
        <v>824</v>
      </c>
      <c r="U98" s="9" t="s">
        <v>824</v>
      </c>
      <c r="V98" s="9" t="s">
        <v>824</v>
      </c>
      <c r="W98" s="9" t="s">
        <v>824</v>
      </c>
      <c r="X98" s="9" t="s">
        <v>824</v>
      </c>
      <c r="Y98" s="9" t="s">
        <v>824</v>
      </c>
      <c r="Z98" s="9" t="s">
        <v>824</v>
      </c>
      <c r="AA98" s="9" t="s">
        <v>824</v>
      </c>
      <c r="AB98" s="9" t="s">
        <v>824</v>
      </c>
      <c r="AC98" s="9" t="s">
        <v>824</v>
      </c>
      <c r="AD98" s="9" t="s">
        <v>824</v>
      </c>
      <c r="AE98" s="9" t="s">
        <v>824</v>
      </c>
      <c r="AF98" s="9" t="s">
        <v>824</v>
      </c>
      <c r="AG98" s="9" t="s">
        <v>824</v>
      </c>
      <c r="AH98" s="9" t="s">
        <v>824</v>
      </c>
      <c r="AI98" s="9" t="s">
        <v>824</v>
      </c>
      <c r="AJ98" s="9" t="s">
        <v>824</v>
      </c>
      <c r="AK98" s="9" t="s">
        <v>824</v>
      </c>
      <c r="AL98" s="9" t="s">
        <v>824</v>
      </c>
      <c r="AM98" s="9" t="s">
        <v>824</v>
      </c>
      <c r="AN98" s="9" t="s">
        <v>824</v>
      </c>
      <c r="AO98" s="9" t="s">
        <v>824</v>
      </c>
      <c r="AP98" s="9" t="s">
        <v>824</v>
      </c>
      <c r="AQ98" s="9" t="s">
        <v>824</v>
      </c>
      <c r="AR98" s="9" t="s">
        <v>824</v>
      </c>
      <c r="AS98" s="9" t="s">
        <v>824</v>
      </c>
      <c r="AT98" s="9" t="s">
        <v>824</v>
      </c>
      <c r="AU98" s="9" t="s">
        <v>824</v>
      </c>
      <c r="AV98" s="9" t="s">
        <v>824</v>
      </c>
      <c r="AW98" s="9" t="s">
        <v>824</v>
      </c>
      <c r="AX98" s="9" t="s">
        <v>824</v>
      </c>
      <c r="AY98" s="9" t="s">
        <v>824</v>
      </c>
      <c r="AZ98" s="9" t="s">
        <v>824</v>
      </c>
      <c r="BA98" s="9" t="s">
        <v>824</v>
      </c>
      <c r="BB98" s="9" t="s">
        <v>824</v>
      </c>
      <c r="BC98" s="9" t="s">
        <v>824</v>
      </c>
      <c r="BD98" s="9" t="s">
        <v>824</v>
      </c>
      <c r="BE98" s="19"/>
      <c r="BF98" s="21">
        <v>6</v>
      </c>
      <c r="BG98" s="22">
        <v>6</v>
      </c>
    </row>
    <row r="99" spans="1:59" ht="15" customHeight="1" x14ac:dyDescent="0.25">
      <c r="A99" s="9" t="s">
        <v>824</v>
      </c>
      <c r="B99" s="9">
        <v>4278</v>
      </c>
      <c r="C99" s="6">
        <v>45030</v>
      </c>
      <c r="D99" s="5" t="s">
        <v>78</v>
      </c>
      <c r="E99" s="10">
        <v>1</v>
      </c>
      <c r="F99" s="9" t="s">
        <v>824</v>
      </c>
      <c r="G99" s="9">
        <v>1</v>
      </c>
      <c r="H99" s="9">
        <v>1</v>
      </c>
      <c r="I99" s="9" t="s">
        <v>824</v>
      </c>
      <c r="J99" s="9" t="s">
        <v>824</v>
      </c>
      <c r="K99" s="9" t="s">
        <v>824</v>
      </c>
      <c r="L99" s="9" t="s">
        <v>824</v>
      </c>
      <c r="M99" s="9" t="s">
        <v>824</v>
      </c>
      <c r="N99" s="9" t="s">
        <v>824</v>
      </c>
      <c r="O99" s="9" t="s">
        <v>824</v>
      </c>
      <c r="P99" s="9" t="s">
        <v>824</v>
      </c>
      <c r="Q99" s="9" t="s">
        <v>824</v>
      </c>
      <c r="R99" s="9" t="s">
        <v>824</v>
      </c>
      <c r="S99" s="9" t="s">
        <v>824</v>
      </c>
      <c r="T99" s="9" t="s">
        <v>824</v>
      </c>
      <c r="U99" s="9" t="s">
        <v>824</v>
      </c>
      <c r="V99" s="9" t="s">
        <v>824</v>
      </c>
      <c r="W99" s="9" t="s">
        <v>824</v>
      </c>
      <c r="X99" s="9" t="s">
        <v>824</v>
      </c>
      <c r="Y99" s="9" t="s">
        <v>824</v>
      </c>
      <c r="Z99" s="9" t="s">
        <v>824</v>
      </c>
      <c r="AA99" s="9" t="s">
        <v>824</v>
      </c>
      <c r="AB99" s="9" t="s">
        <v>824</v>
      </c>
      <c r="AC99" s="9" t="s">
        <v>824</v>
      </c>
      <c r="AD99" s="9" t="s">
        <v>824</v>
      </c>
      <c r="AE99" s="9" t="s">
        <v>824</v>
      </c>
      <c r="AF99" s="9" t="s">
        <v>824</v>
      </c>
      <c r="AG99" s="9" t="s">
        <v>824</v>
      </c>
      <c r="AH99" s="9" t="s">
        <v>824</v>
      </c>
      <c r="AI99" s="9" t="s">
        <v>824</v>
      </c>
      <c r="AJ99" s="9" t="s">
        <v>824</v>
      </c>
      <c r="AK99" s="9" t="s">
        <v>824</v>
      </c>
      <c r="AL99" s="9" t="s">
        <v>824</v>
      </c>
      <c r="AM99" s="9" t="s">
        <v>824</v>
      </c>
      <c r="AN99" s="9" t="s">
        <v>824</v>
      </c>
      <c r="AO99" s="9" t="s">
        <v>824</v>
      </c>
      <c r="AP99" s="9" t="s">
        <v>824</v>
      </c>
      <c r="AQ99" s="9" t="s">
        <v>824</v>
      </c>
      <c r="AR99" s="9" t="s">
        <v>824</v>
      </c>
      <c r="AS99" s="9" t="s">
        <v>824</v>
      </c>
      <c r="AT99" s="9" t="s">
        <v>824</v>
      </c>
      <c r="AU99" s="9" t="s">
        <v>824</v>
      </c>
      <c r="AV99" s="9" t="s">
        <v>824</v>
      </c>
      <c r="AW99" s="9" t="s">
        <v>824</v>
      </c>
      <c r="AX99" s="9" t="s">
        <v>824</v>
      </c>
      <c r="AY99" s="9" t="s">
        <v>824</v>
      </c>
      <c r="AZ99" s="9" t="s">
        <v>824</v>
      </c>
      <c r="BA99" s="9" t="s">
        <v>824</v>
      </c>
      <c r="BB99" s="9" t="s">
        <v>824</v>
      </c>
      <c r="BC99" s="9" t="s">
        <v>824</v>
      </c>
      <c r="BD99" s="9" t="s">
        <v>824</v>
      </c>
      <c r="BE99" s="19"/>
      <c r="BF99" s="21">
        <v>2</v>
      </c>
      <c r="BG99" s="22">
        <v>2</v>
      </c>
    </row>
    <row r="100" spans="1:59" ht="15" customHeight="1" x14ac:dyDescent="0.25">
      <c r="A100" s="9" t="s">
        <v>824</v>
      </c>
      <c r="B100" s="9">
        <v>4278</v>
      </c>
      <c r="C100" s="6">
        <v>45033</v>
      </c>
      <c r="D100" s="5" t="s">
        <v>79</v>
      </c>
      <c r="E100" s="10">
        <v>1</v>
      </c>
      <c r="F100" s="9">
        <v>1</v>
      </c>
      <c r="G100" s="9">
        <v>1</v>
      </c>
      <c r="H100" s="9">
        <v>0</v>
      </c>
      <c r="I100" s="9" t="s">
        <v>824</v>
      </c>
      <c r="J100" s="9">
        <v>1</v>
      </c>
      <c r="K100" s="9">
        <v>1</v>
      </c>
      <c r="L100" s="9" t="s">
        <v>824</v>
      </c>
      <c r="M100" s="9" t="s">
        <v>824</v>
      </c>
      <c r="N100" s="9" t="s">
        <v>824</v>
      </c>
      <c r="O100" s="9" t="s">
        <v>824</v>
      </c>
      <c r="P100" s="9" t="s">
        <v>824</v>
      </c>
      <c r="Q100" s="9" t="s">
        <v>824</v>
      </c>
      <c r="R100" s="9" t="s">
        <v>824</v>
      </c>
      <c r="S100" s="9" t="s">
        <v>824</v>
      </c>
      <c r="T100" s="9" t="s">
        <v>824</v>
      </c>
      <c r="U100" s="9" t="s">
        <v>824</v>
      </c>
      <c r="V100" s="9" t="s">
        <v>824</v>
      </c>
      <c r="W100" s="9" t="s">
        <v>824</v>
      </c>
      <c r="X100" s="9" t="s">
        <v>824</v>
      </c>
      <c r="Y100" s="9" t="s">
        <v>824</v>
      </c>
      <c r="Z100" s="9" t="s">
        <v>824</v>
      </c>
      <c r="AA100" s="9" t="s">
        <v>824</v>
      </c>
      <c r="AB100" s="9" t="s">
        <v>824</v>
      </c>
      <c r="AC100" s="9" t="s">
        <v>824</v>
      </c>
      <c r="AD100" s="9" t="s">
        <v>824</v>
      </c>
      <c r="AE100" s="9" t="s">
        <v>824</v>
      </c>
      <c r="AF100" s="9" t="s">
        <v>824</v>
      </c>
      <c r="AG100" s="9" t="s">
        <v>824</v>
      </c>
      <c r="AH100" s="9" t="s">
        <v>824</v>
      </c>
      <c r="AI100" s="9" t="s">
        <v>824</v>
      </c>
      <c r="AJ100" s="9" t="s">
        <v>824</v>
      </c>
      <c r="AK100" s="9" t="s">
        <v>824</v>
      </c>
      <c r="AL100" s="9" t="s">
        <v>824</v>
      </c>
      <c r="AM100" s="9" t="s">
        <v>824</v>
      </c>
      <c r="AN100" s="9" t="s">
        <v>824</v>
      </c>
      <c r="AO100" s="9" t="s">
        <v>824</v>
      </c>
      <c r="AP100" s="9" t="s">
        <v>824</v>
      </c>
      <c r="AQ100" s="9" t="s">
        <v>824</v>
      </c>
      <c r="AR100" s="9" t="s">
        <v>824</v>
      </c>
      <c r="AS100" s="9" t="s">
        <v>824</v>
      </c>
      <c r="AT100" s="9" t="s">
        <v>824</v>
      </c>
      <c r="AU100" s="9" t="s">
        <v>824</v>
      </c>
      <c r="AV100" s="9" t="s">
        <v>824</v>
      </c>
      <c r="AW100" s="9" t="s">
        <v>824</v>
      </c>
      <c r="AX100" s="9" t="s">
        <v>824</v>
      </c>
      <c r="AY100" s="9" t="s">
        <v>824</v>
      </c>
      <c r="AZ100" s="9" t="s">
        <v>824</v>
      </c>
      <c r="BA100" s="9" t="s">
        <v>824</v>
      </c>
      <c r="BB100" s="9" t="s">
        <v>824</v>
      </c>
      <c r="BC100" s="9" t="s">
        <v>824</v>
      </c>
      <c r="BD100" s="9" t="s">
        <v>824</v>
      </c>
      <c r="BE100" s="19" t="s">
        <v>111</v>
      </c>
      <c r="BF100" s="21">
        <v>5</v>
      </c>
      <c r="BG100" s="22">
        <v>4</v>
      </c>
    </row>
    <row r="101" spans="1:59" ht="15" customHeight="1" x14ac:dyDescent="0.25">
      <c r="A101" s="9" t="s">
        <v>824</v>
      </c>
      <c r="B101" s="9">
        <v>4278</v>
      </c>
      <c r="C101" s="6">
        <v>45033</v>
      </c>
      <c r="D101" s="5" t="s">
        <v>80</v>
      </c>
      <c r="E101" s="10">
        <v>1</v>
      </c>
      <c r="F101" s="9">
        <v>1</v>
      </c>
      <c r="G101" s="9">
        <v>1</v>
      </c>
      <c r="H101" s="9">
        <v>1</v>
      </c>
      <c r="I101" s="9" t="s">
        <v>824</v>
      </c>
      <c r="J101" s="9">
        <v>1</v>
      </c>
      <c r="K101" s="9">
        <v>1</v>
      </c>
      <c r="L101" s="9">
        <v>0</v>
      </c>
      <c r="M101" s="9" t="s">
        <v>824</v>
      </c>
      <c r="N101" s="9" t="s">
        <v>824</v>
      </c>
      <c r="O101" s="9" t="s">
        <v>824</v>
      </c>
      <c r="P101" s="9" t="s">
        <v>824</v>
      </c>
      <c r="Q101" s="9" t="s">
        <v>824</v>
      </c>
      <c r="R101" s="9" t="s">
        <v>824</v>
      </c>
      <c r="S101" s="9" t="s">
        <v>824</v>
      </c>
      <c r="T101" s="9" t="s">
        <v>824</v>
      </c>
      <c r="U101" s="9" t="s">
        <v>824</v>
      </c>
      <c r="V101" s="9" t="s">
        <v>824</v>
      </c>
      <c r="W101" s="9" t="s">
        <v>824</v>
      </c>
      <c r="X101" s="9" t="s">
        <v>824</v>
      </c>
      <c r="Y101" s="9" t="s">
        <v>824</v>
      </c>
      <c r="Z101" s="9" t="s">
        <v>824</v>
      </c>
      <c r="AA101" s="9" t="s">
        <v>824</v>
      </c>
      <c r="AB101" s="9" t="s">
        <v>824</v>
      </c>
      <c r="AC101" s="9" t="s">
        <v>824</v>
      </c>
      <c r="AD101" s="9" t="s">
        <v>824</v>
      </c>
      <c r="AE101" s="9" t="s">
        <v>824</v>
      </c>
      <c r="AF101" s="9" t="s">
        <v>824</v>
      </c>
      <c r="AG101" s="9" t="s">
        <v>824</v>
      </c>
      <c r="AH101" s="9" t="s">
        <v>824</v>
      </c>
      <c r="AI101" s="9" t="s">
        <v>824</v>
      </c>
      <c r="AJ101" s="9" t="s">
        <v>824</v>
      </c>
      <c r="AK101" s="9" t="s">
        <v>824</v>
      </c>
      <c r="AL101" s="9" t="s">
        <v>824</v>
      </c>
      <c r="AM101" s="9" t="s">
        <v>824</v>
      </c>
      <c r="AN101" s="9" t="s">
        <v>824</v>
      </c>
      <c r="AO101" s="9" t="s">
        <v>824</v>
      </c>
      <c r="AP101" s="9" t="s">
        <v>824</v>
      </c>
      <c r="AQ101" s="9" t="s">
        <v>824</v>
      </c>
      <c r="AR101" s="9" t="s">
        <v>824</v>
      </c>
      <c r="AS101" s="9" t="s">
        <v>824</v>
      </c>
      <c r="AT101" s="9" t="s">
        <v>824</v>
      </c>
      <c r="AU101" s="9" t="s">
        <v>824</v>
      </c>
      <c r="AV101" s="9" t="s">
        <v>824</v>
      </c>
      <c r="AW101" s="9" t="s">
        <v>824</v>
      </c>
      <c r="AX101" s="9" t="s">
        <v>824</v>
      </c>
      <c r="AY101" s="9" t="s">
        <v>824</v>
      </c>
      <c r="AZ101" s="9" t="s">
        <v>824</v>
      </c>
      <c r="BA101" s="9" t="s">
        <v>824</v>
      </c>
      <c r="BB101" s="9" t="s">
        <v>824</v>
      </c>
      <c r="BC101" s="9" t="s">
        <v>824</v>
      </c>
      <c r="BD101" s="9" t="s">
        <v>824</v>
      </c>
      <c r="BE101" s="19" t="s">
        <v>112</v>
      </c>
      <c r="BF101" s="21">
        <v>6</v>
      </c>
      <c r="BG101" s="22">
        <v>5</v>
      </c>
    </row>
    <row r="102" spans="1:59" ht="15" customHeight="1" x14ac:dyDescent="0.25">
      <c r="A102" s="9" t="s">
        <v>824</v>
      </c>
      <c r="B102" s="9">
        <v>4278</v>
      </c>
      <c r="C102" s="6">
        <v>45033</v>
      </c>
      <c r="D102" s="5" t="s">
        <v>81</v>
      </c>
      <c r="E102" s="10">
        <v>1</v>
      </c>
      <c r="F102" s="9" t="s">
        <v>824</v>
      </c>
      <c r="G102" s="9">
        <v>1</v>
      </c>
      <c r="H102" s="9">
        <v>1</v>
      </c>
      <c r="I102" s="9" t="s">
        <v>824</v>
      </c>
      <c r="J102" s="9">
        <v>1</v>
      </c>
      <c r="K102" s="9" t="s">
        <v>824</v>
      </c>
      <c r="L102" s="9" t="s">
        <v>824</v>
      </c>
      <c r="M102" s="9" t="s">
        <v>824</v>
      </c>
      <c r="N102" s="9" t="s">
        <v>824</v>
      </c>
      <c r="O102" s="9" t="s">
        <v>824</v>
      </c>
      <c r="P102" s="9" t="s">
        <v>824</v>
      </c>
      <c r="Q102" s="9" t="s">
        <v>824</v>
      </c>
      <c r="R102" s="9" t="s">
        <v>824</v>
      </c>
      <c r="S102" s="9" t="s">
        <v>824</v>
      </c>
      <c r="T102" s="9" t="s">
        <v>824</v>
      </c>
      <c r="U102" s="9" t="s">
        <v>824</v>
      </c>
      <c r="V102" s="9" t="s">
        <v>824</v>
      </c>
      <c r="W102" s="9" t="s">
        <v>824</v>
      </c>
      <c r="X102" s="9" t="s">
        <v>824</v>
      </c>
      <c r="Y102" s="9" t="s">
        <v>824</v>
      </c>
      <c r="Z102" s="9" t="s">
        <v>824</v>
      </c>
      <c r="AA102" s="9" t="s">
        <v>824</v>
      </c>
      <c r="AB102" s="9" t="s">
        <v>824</v>
      </c>
      <c r="AC102" s="9" t="s">
        <v>824</v>
      </c>
      <c r="AD102" s="9" t="s">
        <v>824</v>
      </c>
      <c r="AE102" s="9" t="s">
        <v>824</v>
      </c>
      <c r="AF102" s="9" t="s">
        <v>824</v>
      </c>
      <c r="AG102" s="9" t="s">
        <v>824</v>
      </c>
      <c r="AH102" s="9" t="s">
        <v>824</v>
      </c>
      <c r="AI102" s="9" t="s">
        <v>824</v>
      </c>
      <c r="AJ102" s="9" t="s">
        <v>824</v>
      </c>
      <c r="AK102" s="9" t="s">
        <v>824</v>
      </c>
      <c r="AL102" s="9" t="s">
        <v>824</v>
      </c>
      <c r="AM102" s="9" t="s">
        <v>824</v>
      </c>
      <c r="AN102" s="9" t="s">
        <v>824</v>
      </c>
      <c r="AO102" s="9" t="s">
        <v>824</v>
      </c>
      <c r="AP102" s="9" t="s">
        <v>824</v>
      </c>
      <c r="AQ102" s="9" t="s">
        <v>824</v>
      </c>
      <c r="AR102" s="9" t="s">
        <v>824</v>
      </c>
      <c r="AS102" s="9" t="s">
        <v>824</v>
      </c>
      <c r="AT102" s="9" t="s">
        <v>824</v>
      </c>
      <c r="AU102" s="9" t="s">
        <v>824</v>
      </c>
      <c r="AV102" s="9" t="s">
        <v>824</v>
      </c>
      <c r="AW102" s="9" t="s">
        <v>824</v>
      </c>
      <c r="AX102" s="9" t="s">
        <v>824</v>
      </c>
      <c r="AY102" s="9" t="s">
        <v>824</v>
      </c>
      <c r="AZ102" s="9" t="s">
        <v>824</v>
      </c>
      <c r="BA102" s="9" t="s">
        <v>824</v>
      </c>
      <c r="BB102" s="9" t="s">
        <v>824</v>
      </c>
      <c r="BC102" s="9" t="s">
        <v>824</v>
      </c>
      <c r="BD102" s="9" t="s">
        <v>824</v>
      </c>
      <c r="BE102" s="19"/>
      <c r="BF102" s="21">
        <v>3</v>
      </c>
      <c r="BG102" s="22">
        <v>3</v>
      </c>
    </row>
    <row r="103" spans="1:59" ht="15" customHeight="1" x14ac:dyDescent="0.25">
      <c r="A103" s="9" t="s">
        <v>824</v>
      </c>
      <c r="B103" s="9">
        <v>4278</v>
      </c>
      <c r="C103" s="6">
        <v>45034</v>
      </c>
      <c r="D103" s="5" t="s">
        <v>82</v>
      </c>
      <c r="E103" s="10">
        <v>1</v>
      </c>
      <c r="F103" s="9">
        <v>1</v>
      </c>
      <c r="G103" s="9" t="s">
        <v>824</v>
      </c>
      <c r="H103" s="9">
        <v>0</v>
      </c>
      <c r="I103" s="9" t="s">
        <v>824</v>
      </c>
      <c r="J103" s="9" t="s">
        <v>824</v>
      </c>
      <c r="K103" s="9" t="s">
        <v>824</v>
      </c>
      <c r="L103" s="9" t="s">
        <v>824</v>
      </c>
      <c r="M103" s="9" t="s">
        <v>824</v>
      </c>
      <c r="N103" s="9" t="s">
        <v>824</v>
      </c>
      <c r="O103" s="9" t="s">
        <v>824</v>
      </c>
      <c r="P103" s="9" t="s">
        <v>824</v>
      </c>
      <c r="Q103" s="9" t="s">
        <v>824</v>
      </c>
      <c r="R103" s="9" t="s">
        <v>824</v>
      </c>
      <c r="S103" s="9" t="s">
        <v>824</v>
      </c>
      <c r="T103" s="9" t="s">
        <v>824</v>
      </c>
      <c r="U103" s="9" t="s">
        <v>824</v>
      </c>
      <c r="V103" s="9" t="s">
        <v>824</v>
      </c>
      <c r="W103" s="9" t="s">
        <v>824</v>
      </c>
      <c r="X103" s="9" t="s">
        <v>824</v>
      </c>
      <c r="Y103" s="9" t="s">
        <v>824</v>
      </c>
      <c r="Z103" s="9" t="s">
        <v>824</v>
      </c>
      <c r="AA103" s="9" t="s">
        <v>824</v>
      </c>
      <c r="AB103" s="9" t="s">
        <v>824</v>
      </c>
      <c r="AC103" s="9" t="s">
        <v>824</v>
      </c>
      <c r="AD103" s="9" t="s">
        <v>824</v>
      </c>
      <c r="AE103" s="9" t="s">
        <v>824</v>
      </c>
      <c r="AF103" s="9" t="s">
        <v>824</v>
      </c>
      <c r="AG103" s="9" t="s">
        <v>824</v>
      </c>
      <c r="AH103" s="9" t="s">
        <v>824</v>
      </c>
      <c r="AI103" s="9" t="s">
        <v>824</v>
      </c>
      <c r="AJ103" s="9" t="s">
        <v>824</v>
      </c>
      <c r="AK103" s="9" t="s">
        <v>824</v>
      </c>
      <c r="AL103" s="9" t="s">
        <v>824</v>
      </c>
      <c r="AM103" s="9" t="s">
        <v>824</v>
      </c>
      <c r="AN103" s="9" t="s">
        <v>824</v>
      </c>
      <c r="AO103" s="9" t="s">
        <v>824</v>
      </c>
      <c r="AP103" s="9" t="s">
        <v>824</v>
      </c>
      <c r="AQ103" s="9" t="s">
        <v>824</v>
      </c>
      <c r="AR103" s="9" t="s">
        <v>824</v>
      </c>
      <c r="AS103" s="9" t="s">
        <v>824</v>
      </c>
      <c r="AT103" s="9" t="s">
        <v>824</v>
      </c>
      <c r="AU103" s="9" t="s">
        <v>824</v>
      </c>
      <c r="AV103" s="9" t="s">
        <v>824</v>
      </c>
      <c r="AW103" s="9" t="s">
        <v>824</v>
      </c>
      <c r="AX103" s="9" t="s">
        <v>824</v>
      </c>
      <c r="AY103" s="9" t="s">
        <v>824</v>
      </c>
      <c r="AZ103" s="9" t="s">
        <v>824</v>
      </c>
      <c r="BA103" s="9" t="s">
        <v>824</v>
      </c>
      <c r="BB103" s="9" t="s">
        <v>824</v>
      </c>
      <c r="BC103" s="9" t="s">
        <v>824</v>
      </c>
      <c r="BD103" s="9" t="s">
        <v>824</v>
      </c>
      <c r="BE103" s="19" t="s">
        <v>113</v>
      </c>
      <c r="BF103" s="21">
        <v>2</v>
      </c>
      <c r="BG103" s="22">
        <v>1</v>
      </c>
    </row>
    <row r="104" spans="1:59" ht="15" customHeight="1" x14ac:dyDescent="0.25">
      <c r="A104" s="9" t="s">
        <v>824</v>
      </c>
      <c r="B104" s="9">
        <v>4278</v>
      </c>
      <c r="C104" s="6">
        <v>45034</v>
      </c>
      <c r="D104" s="5" t="s">
        <v>83</v>
      </c>
      <c r="E104" s="10">
        <v>1</v>
      </c>
      <c r="F104" s="9">
        <v>1</v>
      </c>
      <c r="G104" s="9" t="s">
        <v>824</v>
      </c>
      <c r="H104" s="9">
        <v>0</v>
      </c>
      <c r="I104" s="9" t="s">
        <v>824</v>
      </c>
      <c r="J104" s="9" t="s">
        <v>824</v>
      </c>
      <c r="K104" s="9" t="s">
        <v>824</v>
      </c>
      <c r="L104" s="9" t="s">
        <v>824</v>
      </c>
      <c r="M104" s="9" t="s">
        <v>824</v>
      </c>
      <c r="N104" s="9" t="s">
        <v>824</v>
      </c>
      <c r="O104" s="9" t="s">
        <v>824</v>
      </c>
      <c r="P104" s="9" t="s">
        <v>824</v>
      </c>
      <c r="Q104" s="9" t="s">
        <v>824</v>
      </c>
      <c r="R104" s="9" t="s">
        <v>824</v>
      </c>
      <c r="S104" s="9" t="s">
        <v>824</v>
      </c>
      <c r="T104" s="9" t="s">
        <v>824</v>
      </c>
      <c r="U104" s="9" t="s">
        <v>824</v>
      </c>
      <c r="V104" s="9" t="s">
        <v>824</v>
      </c>
      <c r="W104" s="9" t="s">
        <v>824</v>
      </c>
      <c r="X104" s="9" t="s">
        <v>824</v>
      </c>
      <c r="Y104" s="9" t="s">
        <v>824</v>
      </c>
      <c r="Z104" s="9" t="s">
        <v>824</v>
      </c>
      <c r="AA104" s="9" t="s">
        <v>824</v>
      </c>
      <c r="AB104" s="9" t="s">
        <v>824</v>
      </c>
      <c r="AC104" s="9" t="s">
        <v>824</v>
      </c>
      <c r="AD104" s="9" t="s">
        <v>824</v>
      </c>
      <c r="AE104" s="9" t="s">
        <v>824</v>
      </c>
      <c r="AF104" s="9" t="s">
        <v>824</v>
      </c>
      <c r="AG104" s="9" t="s">
        <v>824</v>
      </c>
      <c r="AH104" s="9" t="s">
        <v>824</v>
      </c>
      <c r="AI104" s="9" t="s">
        <v>824</v>
      </c>
      <c r="AJ104" s="9" t="s">
        <v>824</v>
      </c>
      <c r="AK104" s="9" t="s">
        <v>824</v>
      </c>
      <c r="AL104" s="9" t="s">
        <v>824</v>
      </c>
      <c r="AM104" s="9" t="s">
        <v>824</v>
      </c>
      <c r="AN104" s="9" t="s">
        <v>824</v>
      </c>
      <c r="AO104" s="9" t="s">
        <v>824</v>
      </c>
      <c r="AP104" s="9" t="s">
        <v>824</v>
      </c>
      <c r="AQ104" s="9" t="s">
        <v>824</v>
      </c>
      <c r="AR104" s="9" t="s">
        <v>824</v>
      </c>
      <c r="AS104" s="9" t="s">
        <v>824</v>
      </c>
      <c r="AT104" s="9" t="s">
        <v>824</v>
      </c>
      <c r="AU104" s="9" t="s">
        <v>824</v>
      </c>
      <c r="AV104" s="9" t="s">
        <v>824</v>
      </c>
      <c r="AW104" s="9" t="s">
        <v>824</v>
      </c>
      <c r="AX104" s="9" t="s">
        <v>824</v>
      </c>
      <c r="AY104" s="9" t="s">
        <v>824</v>
      </c>
      <c r="AZ104" s="9" t="s">
        <v>824</v>
      </c>
      <c r="BA104" s="9" t="s">
        <v>824</v>
      </c>
      <c r="BB104" s="9" t="s">
        <v>824</v>
      </c>
      <c r="BC104" s="9" t="s">
        <v>824</v>
      </c>
      <c r="BD104" s="9" t="s">
        <v>824</v>
      </c>
      <c r="BE104" s="19" t="s">
        <v>113</v>
      </c>
      <c r="BF104" s="21">
        <v>2</v>
      </c>
      <c r="BG104" s="22">
        <v>1</v>
      </c>
    </row>
    <row r="105" spans="1:59" ht="15" customHeight="1" x14ac:dyDescent="0.25">
      <c r="A105" s="9" t="s">
        <v>824</v>
      </c>
      <c r="B105" s="9">
        <v>4278</v>
      </c>
      <c r="C105" s="6">
        <v>45034</v>
      </c>
      <c r="D105" s="5" t="s">
        <v>84</v>
      </c>
      <c r="E105" s="10">
        <v>1</v>
      </c>
      <c r="F105" s="9">
        <v>1</v>
      </c>
      <c r="G105" s="9" t="s">
        <v>824</v>
      </c>
      <c r="H105" s="9">
        <v>1</v>
      </c>
      <c r="I105" s="9" t="s">
        <v>824</v>
      </c>
      <c r="J105" s="9">
        <v>1</v>
      </c>
      <c r="K105" s="9">
        <v>1</v>
      </c>
      <c r="L105" s="9" t="s">
        <v>824</v>
      </c>
      <c r="M105" s="9" t="s">
        <v>824</v>
      </c>
      <c r="N105" s="9" t="s">
        <v>824</v>
      </c>
      <c r="O105" s="9" t="s">
        <v>824</v>
      </c>
      <c r="P105" s="9" t="s">
        <v>824</v>
      </c>
      <c r="Q105" s="9" t="s">
        <v>824</v>
      </c>
      <c r="R105" s="9" t="s">
        <v>824</v>
      </c>
      <c r="S105" s="9" t="s">
        <v>824</v>
      </c>
      <c r="T105" s="9" t="s">
        <v>824</v>
      </c>
      <c r="U105" s="9" t="s">
        <v>824</v>
      </c>
      <c r="V105" s="9" t="s">
        <v>824</v>
      </c>
      <c r="W105" s="9" t="s">
        <v>824</v>
      </c>
      <c r="X105" s="9" t="s">
        <v>824</v>
      </c>
      <c r="Y105" s="9" t="s">
        <v>824</v>
      </c>
      <c r="Z105" s="9" t="s">
        <v>824</v>
      </c>
      <c r="AA105" s="9" t="s">
        <v>824</v>
      </c>
      <c r="AB105" s="9" t="s">
        <v>824</v>
      </c>
      <c r="AC105" s="9" t="s">
        <v>824</v>
      </c>
      <c r="AD105" s="9" t="s">
        <v>824</v>
      </c>
      <c r="AE105" s="9" t="s">
        <v>824</v>
      </c>
      <c r="AF105" s="9" t="s">
        <v>824</v>
      </c>
      <c r="AG105" s="9" t="s">
        <v>824</v>
      </c>
      <c r="AH105" s="9" t="s">
        <v>824</v>
      </c>
      <c r="AI105" s="9" t="s">
        <v>824</v>
      </c>
      <c r="AJ105" s="9" t="s">
        <v>824</v>
      </c>
      <c r="AK105" s="9" t="s">
        <v>824</v>
      </c>
      <c r="AL105" s="9" t="s">
        <v>824</v>
      </c>
      <c r="AM105" s="9" t="s">
        <v>824</v>
      </c>
      <c r="AN105" s="9" t="s">
        <v>824</v>
      </c>
      <c r="AO105" s="9" t="s">
        <v>824</v>
      </c>
      <c r="AP105" s="9" t="s">
        <v>824</v>
      </c>
      <c r="AQ105" s="9" t="s">
        <v>824</v>
      </c>
      <c r="AR105" s="9" t="s">
        <v>824</v>
      </c>
      <c r="AS105" s="9" t="s">
        <v>824</v>
      </c>
      <c r="AT105" s="9" t="s">
        <v>824</v>
      </c>
      <c r="AU105" s="9" t="s">
        <v>824</v>
      </c>
      <c r="AV105" s="9" t="s">
        <v>824</v>
      </c>
      <c r="AW105" s="9" t="s">
        <v>824</v>
      </c>
      <c r="AX105" s="9" t="s">
        <v>824</v>
      </c>
      <c r="AY105" s="9" t="s">
        <v>824</v>
      </c>
      <c r="AZ105" s="9" t="s">
        <v>824</v>
      </c>
      <c r="BA105" s="9" t="s">
        <v>824</v>
      </c>
      <c r="BB105" s="9" t="s">
        <v>824</v>
      </c>
      <c r="BC105" s="9" t="s">
        <v>824</v>
      </c>
      <c r="BD105" s="9" t="s">
        <v>824</v>
      </c>
      <c r="BE105" s="19" t="s">
        <v>114</v>
      </c>
      <c r="BF105" s="21">
        <v>4</v>
      </c>
      <c r="BG105" s="22">
        <v>4</v>
      </c>
    </row>
    <row r="106" spans="1:59" ht="15" customHeight="1" x14ac:dyDescent="0.25">
      <c r="A106" s="9" t="s">
        <v>824</v>
      </c>
      <c r="B106" s="9">
        <v>4278</v>
      </c>
      <c r="C106" s="6">
        <v>45035</v>
      </c>
      <c r="D106" s="4" t="s">
        <v>85</v>
      </c>
      <c r="E106" s="10">
        <v>1</v>
      </c>
      <c r="F106" s="9">
        <v>0</v>
      </c>
      <c r="G106" s="9">
        <v>0</v>
      </c>
      <c r="H106" s="9">
        <v>0</v>
      </c>
      <c r="I106" s="9">
        <v>0</v>
      </c>
      <c r="J106" s="9">
        <v>1</v>
      </c>
      <c r="K106" s="9" t="s">
        <v>824</v>
      </c>
      <c r="L106" s="9" t="s">
        <v>824</v>
      </c>
      <c r="M106" s="9" t="s">
        <v>824</v>
      </c>
      <c r="N106" s="9" t="s">
        <v>824</v>
      </c>
      <c r="O106" s="9" t="s">
        <v>824</v>
      </c>
      <c r="P106" s="9" t="s">
        <v>824</v>
      </c>
      <c r="Q106" s="9" t="s">
        <v>824</v>
      </c>
      <c r="R106" s="9" t="s">
        <v>824</v>
      </c>
      <c r="S106" s="9" t="s">
        <v>824</v>
      </c>
      <c r="T106" s="9" t="s">
        <v>824</v>
      </c>
      <c r="U106" s="9" t="s">
        <v>824</v>
      </c>
      <c r="V106" s="9" t="s">
        <v>824</v>
      </c>
      <c r="W106" s="9" t="s">
        <v>824</v>
      </c>
      <c r="X106" s="9" t="s">
        <v>824</v>
      </c>
      <c r="Y106" s="9" t="s">
        <v>824</v>
      </c>
      <c r="Z106" s="9" t="s">
        <v>824</v>
      </c>
      <c r="AA106" s="9" t="s">
        <v>824</v>
      </c>
      <c r="AB106" s="9" t="s">
        <v>824</v>
      </c>
      <c r="AC106" s="9" t="s">
        <v>824</v>
      </c>
      <c r="AD106" s="9" t="s">
        <v>824</v>
      </c>
      <c r="AE106" s="9" t="s">
        <v>824</v>
      </c>
      <c r="AF106" s="9" t="s">
        <v>824</v>
      </c>
      <c r="AG106" s="9" t="s">
        <v>824</v>
      </c>
      <c r="AH106" s="9" t="s">
        <v>824</v>
      </c>
      <c r="AI106" s="9" t="s">
        <v>824</v>
      </c>
      <c r="AJ106" s="9" t="s">
        <v>824</v>
      </c>
      <c r="AK106" s="9" t="s">
        <v>824</v>
      </c>
      <c r="AL106" s="9" t="s">
        <v>824</v>
      </c>
      <c r="AM106" s="9" t="s">
        <v>824</v>
      </c>
      <c r="AN106" s="9" t="s">
        <v>824</v>
      </c>
      <c r="AO106" s="9" t="s">
        <v>824</v>
      </c>
      <c r="AP106" s="9" t="s">
        <v>824</v>
      </c>
      <c r="AQ106" s="9" t="s">
        <v>824</v>
      </c>
      <c r="AR106" s="9" t="s">
        <v>824</v>
      </c>
      <c r="AS106" s="9" t="s">
        <v>824</v>
      </c>
      <c r="AT106" s="9" t="s">
        <v>824</v>
      </c>
      <c r="AU106" s="9" t="s">
        <v>824</v>
      </c>
      <c r="AV106" s="9" t="s">
        <v>824</v>
      </c>
      <c r="AW106" s="9" t="s">
        <v>824</v>
      </c>
      <c r="AX106" s="9" t="s">
        <v>824</v>
      </c>
      <c r="AY106" s="9" t="s">
        <v>824</v>
      </c>
      <c r="AZ106" s="9" t="s">
        <v>824</v>
      </c>
      <c r="BA106" s="9" t="s">
        <v>824</v>
      </c>
      <c r="BB106" s="9" t="s">
        <v>824</v>
      </c>
      <c r="BC106" s="9" t="s">
        <v>824</v>
      </c>
      <c r="BD106" s="9" t="s">
        <v>824</v>
      </c>
      <c r="BE106" s="19" t="s">
        <v>115</v>
      </c>
      <c r="BF106" s="21">
        <v>5</v>
      </c>
      <c r="BG106" s="22">
        <v>1</v>
      </c>
    </row>
    <row r="107" spans="1:59" ht="15" customHeight="1" x14ac:dyDescent="0.25">
      <c r="A107" s="9" t="s">
        <v>824</v>
      </c>
      <c r="B107" s="9">
        <v>4278</v>
      </c>
      <c r="C107" s="6">
        <v>45036</v>
      </c>
      <c r="D107" s="4" t="s">
        <v>86</v>
      </c>
      <c r="E107" s="10">
        <v>1</v>
      </c>
      <c r="F107" s="9" t="s">
        <v>824</v>
      </c>
      <c r="G107" s="9">
        <v>1</v>
      </c>
      <c r="H107" s="9">
        <v>1</v>
      </c>
      <c r="I107" s="9" t="s">
        <v>824</v>
      </c>
      <c r="J107" s="9" t="s">
        <v>824</v>
      </c>
      <c r="K107" s="9" t="s">
        <v>824</v>
      </c>
      <c r="L107" s="9" t="s">
        <v>824</v>
      </c>
      <c r="M107" s="9" t="s">
        <v>824</v>
      </c>
      <c r="N107" s="9" t="s">
        <v>824</v>
      </c>
      <c r="O107" s="9" t="s">
        <v>824</v>
      </c>
      <c r="P107" s="9" t="s">
        <v>824</v>
      </c>
      <c r="Q107" s="9" t="s">
        <v>824</v>
      </c>
      <c r="R107" s="9" t="s">
        <v>824</v>
      </c>
      <c r="S107" s="9" t="s">
        <v>824</v>
      </c>
      <c r="T107" s="9" t="s">
        <v>824</v>
      </c>
      <c r="U107" s="9" t="s">
        <v>824</v>
      </c>
      <c r="V107" s="9" t="s">
        <v>824</v>
      </c>
      <c r="W107" s="9" t="s">
        <v>824</v>
      </c>
      <c r="X107" s="9" t="s">
        <v>824</v>
      </c>
      <c r="Y107" s="9" t="s">
        <v>824</v>
      </c>
      <c r="Z107" s="9" t="s">
        <v>824</v>
      </c>
      <c r="AA107" s="9" t="s">
        <v>824</v>
      </c>
      <c r="AB107" s="9" t="s">
        <v>824</v>
      </c>
      <c r="AC107" s="9" t="s">
        <v>824</v>
      </c>
      <c r="AD107" s="9" t="s">
        <v>824</v>
      </c>
      <c r="AE107" s="9" t="s">
        <v>824</v>
      </c>
      <c r="AF107" s="9" t="s">
        <v>824</v>
      </c>
      <c r="AG107" s="9" t="s">
        <v>824</v>
      </c>
      <c r="AH107" s="9" t="s">
        <v>824</v>
      </c>
      <c r="AI107" s="9" t="s">
        <v>824</v>
      </c>
      <c r="AJ107" s="9" t="s">
        <v>824</v>
      </c>
      <c r="AK107" s="9" t="s">
        <v>824</v>
      </c>
      <c r="AL107" s="9" t="s">
        <v>824</v>
      </c>
      <c r="AM107" s="9" t="s">
        <v>824</v>
      </c>
      <c r="AN107" s="9" t="s">
        <v>824</v>
      </c>
      <c r="AO107" s="9" t="s">
        <v>824</v>
      </c>
      <c r="AP107" s="9" t="s">
        <v>824</v>
      </c>
      <c r="AQ107" s="9" t="s">
        <v>824</v>
      </c>
      <c r="AR107" s="9" t="s">
        <v>824</v>
      </c>
      <c r="AS107" s="9" t="s">
        <v>824</v>
      </c>
      <c r="AT107" s="9" t="s">
        <v>824</v>
      </c>
      <c r="AU107" s="9" t="s">
        <v>824</v>
      </c>
      <c r="AV107" s="9" t="s">
        <v>824</v>
      </c>
      <c r="AW107" s="9" t="s">
        <v>824</v>
      </c>
      <c r="AX107" s="9" t="s">
        <v>824</v>
      </c>
      <c r="AY107" s="9" t="s">
        <v>824</v>
      </c>
      <c r="AZ107" s="9" t="s">
        <v>824</v>
      </c>
      <c r="BA107" s="9" t="s">
        <v>824</v>
      </c>
      <c r="BB107" s="9" t="s">
        <v>824</v>
      </c>
      <c r="BC107" s="9" t="s">
        <v>824</v>
      </c>
      <c r="BD107" s="9" t="s">
        <v>824</v>
      </c>
      <c r="BE107" s="19" t="s">
        <v>116</v>
      </c>
      <c r="BF107" s="21">
        <v>2</v>
      </c>
      <c r="BG107" s="22">
        <v>2</v>
      </c>
    </row>
    <row r="108" spans="1:59" ht="15" customHeight="1" x14ac:dyDescent="0.25">
      <c r="A108" s="9" t="s">
        <v>824</v>
      </c>
      <c r="B108" s="9">
        <v>4278</v>
      </c>
      <c r="C108" s="6">
        <v>45036</v>
      </c>
      <c r="D108" s="5" t="s">
        <v>87</v>
      </c>
      <c r="E108" s="10">
        <v>1</v>
      </c>
      <c r="F108" s="9">
        <v>1</v>
      </c>
      <c r="G108" s="9">
        <v>1</v>
      </c>
      <c r="H108" s="9">
        <v>1</v>
      </c>
      <c r="I108" s="9" t="s">
        <v>824</v>
      </c>
      <c r="J108" s="9" t="s">
        <v>824</v>
      </c>
      <c r="K108" s="9" t="s">
        <v>824</v>
      </c>
      <c r="L108" s="9" t="s">
        <v>824</v>
      </c>
      <c r="M108" s="9" t="s">
        <v>824</v>
      </c>
      <c r="N108" s="9" t="s">
        <v>824</v>
      </c>
      <c r="O108" s="9" t="s">
        <v>824</v>
      </c>
      <c r="P108" s="9" t="s">
        <v>824</v>
      </c>
      <c r="Q108" s="9" t="s">
        <v>824</v>
      </c>
      <c r="R108" s="9" t="s">
        <v>824</v>
      </c>
      <c r="S108" s="9" t="s">
        <v>824</v>
      </c>
      <c r="T108" s="9" t="s">
        <v>824</v>
      </c>
      <c r="U108" s="9" t="s">
        <v>824</v>
      </c>
      <c r="V108" s="9" t="s">
        <v>824</v>
      </c>
      <c r="W108" s="9" t="s">
        <v>824</v>
      </c>
      <c r="X108" s="9" t="s">
        <v>824</v>
      </c>
      <c r="Y108" s="9" t="s">
        <v>824</v>
      </c>
      <c r="Z108" s="9" t="s">
        <v>824</v>
      </c>
      <c r="AA108" s="9" t="s">
        <v>824</v>
      </c>
      <c r="AB108" s="9" t="s">
        <v>824</v>
      </c>
      <c r="AC108" s="9" t="s">
        <v>824</v>
      </c>
      <c r="AD108" s="9" t="s">
        <v>824</v>
      </c>
      <c r="AE108" s="9" t="s">
        <v>824</v>
      </c>
      <c r="AF108" s="9" t="s">
        <v>824</v>
      </c>
      <c r="AG108" s="9" t="s">
        <v>824</v>
      </c>
      <c r="AH108" s="9" t="s">
        <v>824</v>
      </c>
      <c r="AI108" s="9" t="s">
        <v>824</v>
      </c>
      <c r="AJ108" s="9" t="s">
        <v>824</v>
      </c>
      <c r="AK108" s="9" t="s">
        <v>824</v>
      </c>
      <c r="AL108" s="9" t="s">
        <v>824</v>
      </c>
      <c r="AM108" s="9" t="s">
        <v>824</v>
      </c>
      <c r="AN108" s="9" t="s">
        <v>824</v>
      </c>
      <c r="AO108" s="9" t="s">
        <v>824</v>
      </c>
      <c r="AP108" s="9" t="s">
        <v>824</v>
      </c>
      <c r="AQ108" s="9" t="s">
        <v>824</v>
      </c>
      <c r="AR108" s="9" t="s">
        <v>824</v>
      </c>
      <c r="AS108" s="9" t="s">
        <v>824</v>
      </c>
      <c r="AT108" s="9" t="s">
        <v>824</v>
      </c>
      <c r="AU108" s="9" t="s">
        <v>824</v>
      </c>
      <c r="AV108" s="9" t="s">
        <v>824</v>
      </c>
      <c r="AW108" s="9" t="s">
        <v>824</v>
      </c>
      <c r="AX108" s="9" t="s">
        <v>824</v>
      </c>
      <c r="AY108" s="9" t="s">
        <v>824</v>
      </c>
      <c r="AZ108" s="9" t="s">
        <v>824</v>
      </c>
      <c r="BA108" s="9" t="s">
        <v>824</v>
      </c>
      <c r="BB108" s="9" t="s">
        <v>824</v>
      </c>
      <c r="BC108" s="9" t="s">
        <v>824</v>
      </c>
      <c r="BD108" s="9" t="s">
        <v>824</v>
      </c>
      <c r="BE108" s="19"/>
      <c r="BF108" s="21">
        <v>3</v>
      </c>
      <c r="BG108" s="22">
        <v>3</v>
      </c>
    </row>
    <row r="109" spans="1:59" ht="15" customHeight="1" x14ac:dyDescent="0.25">
      <c r="A109" s="9" t="s">
        <v>824</v>
      </c>
      <c r="B109" s="9">
        <v>4278</v>
      </c>
      <c r="C109" s="6">
        <v>45036</v>
      </c>
      <c r="D109" s="5" t="s">
        <v>88</v>
      </c>
      <c r="E109" s="10">
        <v>1</v>
      </c>
      <c r="F109" s="9">
        <v>1</v>
      </c>
      <c r="G109" s="9">
        <v>1</v>
      </c>
      <c r="H109" s="9">
        <v>1</v>
      </c>
      <c r="I109" s="9" t="s">
        <v>824</v>
      </c>
      <c r="J109" s="9" t="s">
        <v>824</v>
      </c>
      <c r="K109" s="9" t="s">
        <v>824</v>
      </c>
      <c r="L109" s="9" t="s">
        <v>824</v>
      </c>
      <c r="M109" s="9" t="s">
        <v>824</v>
      </c>
      <c r="N109" s="9" t="s">
        <v>824</v>
      </c>
      <c r="O109" s="9" t="s">
        <v>824</v>
      </c>
      <c r="P109" s="9" t="s">
        <v>824</v>
      </c>
      <c r="Q109" s="9" t="s">
        <v>824</v>
      </c>
      <c r="R109" s="9" t="s">
        <v>824</v>
      </c>
      <c r="S109" s="9" t="s">
        <v>824</v>
      </c>
      <c r="T109" s="9" t="s">
        <v>824</v>
      </c>
      <c r="U109" s="9" t="s">
        <v>824</v>
      </c>
      <c r="V109" s="9" t="s">
        <v>824</v>
      </c>
      <c r="W109" s="9" t="s">
        <v>824</v>
      </c>
      <c r="X109" s="9" t="s">
        <v>824</v>
      </c>
      <c r="Y109" s="9" t="s">
        <v>824</v>
      </c>
      <c r="Z109" s="9" t="s">
        <v>824</v>
      </c>
      <c r="AA109" s="9" t="s">
        <v>824</v>
      </c>
      <c r="AB109" s="9" t="s">
        <v>824</v>
      </c>
      <c r="AC109" s="9" t="s">
        <v>824</v>
      </c>
      <c r="AD109" s="9" t="s">
        <v>824</v>
      </c>
      <c r="AE109" s="9" t="s">
        <v>824</v>
      </c>
      <c r="AF109" s="9" t="s">
        <v>824</v>
      </c>
      <c r="AG109" s="9" t="s">
        <v>824</v>
      </c>
      <c r="AH109" s="9" t="s">
        <v>824</v>
      </c>
      <c r="AI109" s="9" t="s">
        <v>824</v>
      </c>
      <c r="AJ109" s="9" t="s">
        <v>824</v>
      </c>
      <c r="AK109" s="9" t="s">
        <v>824</v>
      </c>
      <c r="AL109" s="9" t="s">
        <v>824</v>
      </c>
      <c r="AM109" s="9" t="s">
        <v>824</v>
      </c>
      <c r="AN109" s="9" t="s">
        <v>824</v>
      </c>
      <c r="AO109" s="9" t="s">
        <v>824</v>
      </c>
      <c r="AP109" s="9" t="s">
        <v>824</v>
      </c>
      <c r="AQ109" s="9" t="s">
        <v>824</v>
      </c>
      <c r="AR109" s="9" t="s">
        <v>824</v>
      </c>
      <c r="AS109" s="9" t="s">
        <v>824</v>
      </c>
      <c r="AT109" s="9" t="s">
        <v>824</v>
      </c>
      <c r="AU109" s="9" t="s">
        <v>824</v>
      </c>
      <c r="AV109" s="9" t="s">
        <v>824</v>
      </c>
      <c r="AW109" s="9" t="s">
        <v>824</v>
      </c>
      <c r="AX109" s="9" t="s">
        <v>824</v>
      </c>
      <c r="AY109" s="9" t="s">
        <v>824</v>
      </c>
      <c r="AZ109" s="9" t="s">
        <v>824</v>
      </c>
      <c r="BA109" s="9" t="s">
        <v>824</v>
      </c>
      <c r="BB109" s="9" t="s">
        <v>824</v>
      </c>
      <c r="BC109" s="9" t="s">
        <v>824</v>
      </c>
      <c r="BD109" s="9" t="s">
        <v>824</v>
      </c>
      <c r="BE109" s="19"/>
      <c r="BF109" s="21">
        <v>3</v>
      </c>
      <c r="BG109" s="22">
        <v>3</v>
      </c>
    </row>
    <row r="110" spans="1:59" ht="15" customHeight="1" x14ac:dyDescent="0.25">
      <c r="A110" s="9" t="s">
        <v>824</v>
      </c>
      <c r="B110" s="9">
        <v>4278</v>
      </c>
      <c r="C110" s="6">
        <v>45040</v>
      </c>
      <c r="D110" s="5" t="s">
        <v>89</v>
      </c>
      <c r="E110" s="10">
        <v>1</v>
      </c>
      <c r="F110" s="9">
        <v>1</v>
      </c>
      <c r="G110" s="9" t="s">
        <v>824</v>
      </c>
      <c r="H110" s="9">
        <v>0</v>
      </c>
      <c r="I110" s="9" t="s">
        <v>824</v>
      </c>
      <c r="J110" s="9">
        <v>1</v>
      </c>
      <c r="K110" s="9" t="s">
        <v>824</v>
      </c>
      <c r="L110" s="9" t="s">
        <v>824</v>
      </c>
      <c r="M110" s="9" t="s">
        <v>824</v>
      </c>
      <c r="N110" s="9" t="s">
        <v>824</v>
      </c>
      <c r="O110" s="9" t="s">
        <v>824</v>
      </c>
      <c r="P110" s="9" t="s">
        <v>824</v>
      </c>
      <c r="Q110" s="9" t="s">
        <v>824</v>
      </c>
      <c r="R110" s="9" t="s">
        <v>824</v>
      </c>
      <c r="S110" s="9" t="s">
        <v>824</v>
      </c>
      <c r="T110" s="9" t="s">
        <v>824</v>
      </c>
      <c r="U110" s="9" t="s">
        <v>824</v>
      </c>
      <c r="V110" s="9" t="s">
        <v>824</v>
      </c>
      <c r="W110" s="9" t="s">
        <v>824</v>
      </c>
      <c r="X110" s="9" t="s">
        <v>824</v>
      </c>
      <c r="Y110" s="9" t="s">
        <v>824</v>
      </c>
      <c r="Z110" s="9" t="s">
        <v>824</v>
      </c>
      <c r="AA110" s="9" t="s">
        <v>824</v>
      </c>
      <c r="AB110" s="9" t="s">
        <v>824</v>
      </c>
      <c r="AC110" s="9" t="s">
        <v>824</v>
      </c>
      <c r="AD110" s="9" t="s">
        <v>824</v>
      </c>
      <c r="AE110" s="9" t="s">
        <v>824</v>
      </c>
      <c r="AF110" s="9" t="s">
        <v>824</v>
      </c>
      <c r="AG110" s="9" t="s">
        <v>824</v>
      </c>
      <c r="AH110" s="9" t="s">
        <v>824</v>
      </c>
      <c r="AI110" s="9" t="s">
        <v>824</v>
      </c>
      <c r="AJ110" s="9" t="s">
        <v>824</v>
      </c>
      <c r="AK110" s="9" t="s">
        <v>824</v>
      </c>
      <c r="AL110" s="9" t="s">
        <v>824</v>
      </c>
      <c r="AM110" s="9" t="s">
        <v>824</v>
      </c>
      <c r="AN110" s="9" t="s">
        <v>824</v>
      </c>
      <c r="AO110" s="9" t="s">
        <v>824</v>
      </c>
      <c r="AP110" s="9" t="s">
        <v>824</v>
      </c>
      <c r="AQ110" s="9" t="s">
        <v>824</v>
      </c>
      <c r="AR110" s="9" t="s">
        <v>824</v>
      </c>
      <c r="AS110" s="9" t="s">
        <v>824</v>
      </c>
      <c r="AT110" s="9" t="s">
        <v>824</v>
      </c>
      <c r="AU110" s="9" t="s">
        <v>824</v>
      </c>
      <c r="AV110" s="9" t="s">
        <v>824</v>
      </c>
      <c r="AW110" s="9" t="s">
        <v>824</v>
      </c>
      <c r="AX110" s="9" t="s">
        <v>824</v>
      </c>
      <c r="AY110" s="9" t="s">
        <v>824</v>
      </c>
      <c r="AZ110" s="9" t="s">
        <v>824</v>
      </c>
      <c r="BA110" s="9" t="s">
        <v>824</v>
      </c>
      <c r="BB110" s="9" t="s">
        <v>824</v>
      </c>
      <c r="BC110" s="9" t="s">
        <v>824</v>
      </c>
      <c r="BD110" s="9" t="s">
        <v>824</v>
      </c>
      <c r="BE110" s="19" t="s">
        <v>117</v>
      </c>
      <c r="BF110" s="21">
        <v>3</v>
      </c>
      <c r="BG110" s="22">
        <v>2</v>
      </c>
    </row>
    <row r="111" spans="1:59" ht="15" customHeight="1" x14ac:dyDescent="0.25">
      <c r="A111" s="9" t="s">
        <v>824</v>
      </c>
      <c r="B111" s="9">
        <v>4278</v>
      </c>
      <c r="C111" s="6">
        <v>45040</v>
      </c>
      <c r="D111" s="5" t="s">
        <v>90</v>
      </c>
      <c r="E111" s="10">
        <v>1</v>
      </c>
      <c r="F111" s="9">
        <v>1</v>
      </c>
      <c r="G111" s="9" t="s">
        <v>824</v>
      </c>
      <c r="H111" s="9">
        <v>0</v>
      </c>
      <c r="I111" s="9" t="s">
        <v>824</v>
      </c>
      <c r="J111" s="9">
        <v>1</v>
      </c>
      <c r="K111" s="9" t="s">
        <v>824</v>
      </c>
      <c r="L111" s="9" t="s">
        <v>824</v>
      </c>
      <c r="M111" s="9" t="s">
        <v>824</v>
      </c>
      <c r="N111" s="9" t="s">
        <v>824</v>
      </c>
      <c r="O111" s="9" t="s">
        <v>824</v>
      </c>
      <c r="P111" s="9" t="s">
        <v>824</v>
      </c>
      <c r="Q111" s="9" t="s">
        <v>824</v>
      </c>
      <c r="R111" s="9" t="s">
        <v>824</v>
      </c>
      <c r="S111" s="9" t="s">
        <v>824</v>
      </c>
      <c r="T111" s="9" t="s">
        <v>824</v>
      </c>
      <c r="U111" s="9" t="s">
        <v>824</v>
      </c>
      <c r="V111" s="9" t="s">
        <v>824</v>
      </c>
      <c r="W111" s="9" t="s">
        <v>824</v>
      </c>
      <c r="X111" s="9" t="s">
        <v>824</v>
      </c>
      <c r="Y111" s="9" t="s">
        <v>824</v>
      </c>
      <c r="Z111" s="9" t="s">
        <v>824</v>
      </c>
      <c r="AA111" s="9" t="s">
        <v>824</v>
      </c>
      <c r="AB111" s="9" t="s">
        <v>824</v>
      </c>
      <c r="AC111" s="9" t="s">
        <v>824</v>
      </c>
      <c r="AD111" s="9" t="s">
        <v>824</v>
      </c>
      <c r="AE111" s="9" t="s">
        <v>824</v>
      </c>
      <c r="AF111" s="9" t="s">
        <v>824</v>
      </c>
      <c r="AG111" s="9" t="s">
        <v>824</v>
      </c>
      <c r="AH111" s="9" t="s">
        <v>824</v>
      </c>
      <c r="AI111" s="9" t="s">
        <v>824</v>
      </c>
      <c r="AJ111" s="9" t="s">
        <v>824</v>
      </c>
      <c r="AK111" s="9" t="s">
        <v>824</v>
      </c>
      <c r="AL111" s="9" t="s">
        <v>824</v>
      </c>
      <c r="AM111" s="9" t="s">
        <v>824</v>
      </c>
      <c r="AN111" s="9" t="s">
        <v>824</v>
      </c>
      <c r="AO111" s="9" t="s">
        <v>824</v>
      </c>
      <c r="AP111" s="9" t="s">
        <v>824</v>
      </c>
      <c r="AQ111" s="9" t="s">
        <v>824</v>
      </c>
      <c r="AR111" s="9" t="s">
        <v>824</v>
      </c>
      <c r="AS111" s="9" t="s">
        <v>824</v>
      </c>
      <c r="AT111" s="9" t="s">
        <v>824</v>
      </c>
      <c r="AU111" s="9" t="s">
        <v>824</v>
      </c>
      <c r="AV111" s="9" t="s">
        <v>824</v>
      </c>
      <c r="AW111" s="9" t="s">
        <v>824</v>
      </c>
      <c r="AX111" s="9" t="s">
        <v>824</v>
      </c>
      <c r="AY111" s="9" t="s">
        <v>824</v>
      </c>
      <c r="AZ111" s="9" t="s">
        <v>824</v>
      </c>
      <c r="BA111" s="9" t="s">
        <v>824</v>
      </c>
      <c r="BB111" s="9" t="s">
        <v>824</v>
      </c>
      <c r="BC111" s="9" t="s">
        <v>824</v>
      </c>
      <c r="BD111" s="9" t="s">
        <v>824</v>
      </c>
      <c r="BE111" s="19" t="s">
        <v>117</v>
      </c>
      <c r="BF111" s="21">
        <v>3</v>
      </c>
      <c r="BG111" s="22">
        <v>2</v>
      </c>
    </row>
    <row r="112" spans="1:59" ht="15" customHeight="1" x14ac:dyDescent="0.25">
      <c r="A112" s="9" t="s">
        <v>824</v>
      </c>
      <c r="B112" s="9">
        <v>4278</v>
      </c>
      <c r="C112" s="6">
        <v>45040</v>
      </c>
      <c r="D112" s="5" t="s">
        <v>91</v>
      </c>
      <c r="E112" s="10">
        <v>1</v>
      </c>
      <c r="F112" s="9">
        <v>1</v>
      </c>
      <c r="G112" s="9">
        <v>1</v>
      </c>
      <c r="H112" s="9">
        <v>1</v>
      </c>
      <c r="I112" s="9" t="s">
        <v>824</v>
      </c>
      <c r="J112" s="9">
        <v>1</v>
      </c>
      <c r="K112" s="9" t="s">
        <v>824</v>
      </c>
      <c r="L112" s="9" t="s">
        <v>824</v>
      </c>
      <c r="M112" s="9" t="s">
        <v>824</v>
      </c>
      <c r="N112" s="9" t="s">
        <v>824</v>
      </c>
      <c r="O112" s="9" t="s">
        <v>824</v>
      </c>
      <c r="P112" s="9" t="s">
        <v>824</v>
      </c>
      <c r="Q112" s="9" t="s">
        <v>824</v>
      </c>
      <c r="R112" s="9" t="s">
        <v>824</v>
      </c>
      <c r="S112" s="9" t="s">
        <v>824</v>
      </c>
      <c r="T112" s="9" t="s">
        <v>824</v>
      </c>
      <c r="U112" s="9" t="s">
        <v>824</v>
      </c>
      <c r="V112" s="9" t="s">
        <v>824</v>
      </c>
      <c r="W112" s="9" t="s">
        <v>824</v>
      </c>
      <c r="X112" s="9" t="s">
        <v>824</v>
      </c>
      <c r="Y112" s="9" t="s">
        <v>824</v>
      </c>
      <c r="Z112" s="9" t="s">
        <v>824</v>
      </c>
      <c r="AA112" s="9" t="s">
        <v>824</v>
      </c>
      <c r="AB112" s="9" t="s">
        <v>824</v>
      </c>
      <c r="AC112" s="9" t="s">
        <v>824</v>
      </c>
      <c r="AD112" s="9" t="s">
        <v>824</v>
      </c>
      <c r="AE112" s="9" t="s">
        <v>824</v>
      </c>
      <c r="AF112" s="9" t="s">
        <v>824</v>
      </c>
      <c r="AG112" s="9" t="s">
        <v>824</v>
      </c>
      <c r="AH112" s="9" t="s">
        <v>824</v>
      </c>
      <c r="AI112" s="9" t="s">
        <v>824</v>
      </c>
      <c r="AJ112" s="9" t="s">
        <v>824</v>
      </c>
      <c r="AK112" s="9" t="s">
        <v>824</v>
      </c>
      <c r="AL112" s="9" t="s">
        <v>824</v>
      </c>
      <c r="AM112" s="9" t="s">
        <v>824</v>
      </c>
      <c r="AN112" s="9" t="s">
        <v>824</v>
      </c>
      <c r="AO112" s="9" t="s">
        <v>824</v>
      </c>
      <c r="AP112" s="9" t="s">
        <v>824</v>
      </c>
      <c r="AQ112" s="9" t="s">
        <v>824</v>
      </c>
      <c r="AR112" s="9" t="s">
        <v>824</v>
      </c>
      <c r="AS112" s="9" t="s">
        <v>824</v>
      </c>
      <c r="AT112" s="9" t="s">
        <v>824</v>
      </c>
      <c r="AU112" s="9" t="s">
        <v>824</v>
      </c>
      <c r="AV112" s="9" t="s">
        <v>824</v>
      </c>
      <c r="AW112" s="9" t="s">
        <v>824</v>
      </c>
      <c r="AX112" s="9" t="s">
        <v>824</v>
      </c>
      <c r="AY112" s="9" t="s">
        <v>824</v>
      </c>
      <c r="AZ112" s="9" t="s">
        <v>824</v>
      </c>
      <c r="BA112" s="9" t="s">
        <v>824</v>
      </c>
      <c r="BB112" s="9" t="s">
        <v>824</v>
      </c>
      <c r="BC112" s="9" t="s">
        <v>824</v>
      </c>
      <c r="BD112" s="9" t="s">
        <v>824</v>
      </c>
      <c r="BE112" s="19" t="s">
        <v>118</v>
      </c>
      <c r="BF112" s="21">
        <v>4</v>
      </c>
      <c r="BG112" s="22">
        <v>4</v>
      </c>
    </row>
    <row r="113" spans="1:59" ht="15" customHeight="1" x14ac:dyDescent="0.25">
      <c r="A113" s="9" t="s">
        <v>824</v>
      </c>
      <c r="B113" s="9">
        <v>4278</v>
      </c>
      <c r="C113" s="6">
        <v>45040</v>
      </c>
      <c r="D113" s="5" t="s">
        <v>92</v>
      </c>
      <c r="E113" s="10">
        <v>1</v>
      </c>
      <c r="F113" s="9">
        <v>1</v>
      </c>
      <c r="G113" s="9">
        <v>1</v>
      </c>
      <c r="H113" s="9">
        <v>1</v>
      </c>
      <c r="I113" s="9" t="s">
        <v>824</v>
      </c>
      <c r="J113" s="9">
        <v>1</v>
      </c>
      <c r="K113" s="9" t="s">
        <v>824</v>
      </c>
      <c r="L113" s="9" t="s">
        <v>824</v>
      </c>
      <c r="M113" s="9" t="s">
        <v>824</v>
      </c>
      <c r="N113" s="9" t="s">
        <v>824</v>
      </c>
      <c r="O113" s="9" t="s">
        <v>824</v>
      </c>
      <c r="P113" s="9" t="s">
        <v>824</v>
      </c>
      <c r="Q113" s="9" t="s">
        <v>824</v>
      </c>
      <c r="R113" s="9" t="s">
        <v>824</v>
      </c>
      <c r="S113" s="9" t="s">
        <v>824</v>
      </c>
      <c r="T113" s="9" t="s">
        <v>824</v>
      </c>
      <c r="U113" s="9" t="s">
        <v>824</v>
      </c>
      <c r="V113" s="9" t="s">
        <v>824</v>
      </c>
      <c r="W113" s="9" t="s">
        <v>824</v>
      </c>
      <c r="X113" s="9" t="s">
        <v>824</v>
      </c>
      <c r="Y113" s="9" t="s">
        <v>824</v>
      </c>
      <c r="Z113" s="9" t="s">
        <v>824</v>
      </c>
      <c r="AA113" s="9" t="s">
        <v>824</v>
      </c>
      <c r="AB113" s="9" t="s">
        <v>824</v>
      </c>
      <c r="AC113" s="9" t="s">
        <v>824</v>
      </c>
      <c r="AD113" s="9" t="s">
        <v>824</v>
      </c>
      <c r="AE113" s="9" t="s">
        <v>824</v>
      </c>
      <c r="AF113" s="9" t="s">
        <v>824</v>
      </c>
      <c r="AG113" s="9" t="s">
        <v>824</v>
      </c>
      <c r="AH113" s="9" t="s">
        <v>824</v>
      </c>
      <c r="AI113" s="9" t="s">
        <v>824</v>
      </c>
      <c r="AJ113" s="9" t="s">
        <v>824</v>
      </c>
      <c r="AK113" s="9" t="s">
        <v>824</v>
      </c>
      <c r="AL113" s="9" t="s">
        <v>824</v>
      </c>
      <c r="AM113" s="9" t="s">
        <v>824</v>
      </c>
      <c r="AN113" s="9" t="s">
        <v>824</v>
      </c>
      <c r="AO113" s="9" t="s">
        <v>824</v>
      </c>
      <c r="AP113" s="9" t="s">
        <v>824</v>
      </c>
      <c r="AQ113" s="9" t="s">
        <v>824</v>
      </c>
      <c r="AR113" s="9" t="s">
        <v>824</v>
      </c>
      <c r="AS113" s="9" t="s">
        <v>824</v>
      </c>
      <c r="AT113" s="9" t="s">
        <v>824</v>
      </c>
      <c r="AU113" s="9" t="s">
        <v>824</v>
      </c>
      <c r="AV113" s="9" t="s">
        <v>824</v>
      </c>
      <c r="AW113" s="9" t="s">
        <v>824</v>
      </c>
      <c r="AX113" s="9" t="s">
        <v>824</v>
      </c>
      <c r="AY113" s="9" t="s">
        <v>824</v>
      </c>
      <c r="AZ113" s="9" t="s">
        <v>824</v>
      </c>
      <c r="BA113" s="9" t="s">
        <v>824</v>
      </c>
      <c r="BB113" s="9" t="s">
        <v>824</v>
      </c>
      <c r="BC113" s="9" t="s">
        <v>824</v>
      </c>
      <c r="BD113" s="9" t="s">
        <v>824</v>
      </c>
      <c r="BE113" s="19" t="s">
        <v>118</v>
      </c>
      <c r="BF113" s="21">
        <v>4</v>
      </c>
      <c r="BG113" s="22">
        <v>4</v>
      </c>
    </row>
    <row r="114" spans="1:59" ht="15" customHeight="1" x14ac:dyDescent="0.25">
      <c r="A114" s="9" t="s">
        <v>824</v>
      </c>
      <c r="B114" s="9">
        <v>4278</v>
      </c>
      <c r="C114" s="6">
        <v>45040</v>
      </c>
      <c r="D114" s="5" t="s">
        <v>93</v>
      </c>
      <c r="E114" s="10">
        <v>1</v>
      </c>
      <c r="F114" s="9">
        <v>1</v>
      </c>
      <c r="G114" s="9">
        <v>1</v>
      </c>
      <c r="H114" s="9">
        <v>0</v>
      </c>
      <c r="I114" s="9" t="s">
        <v>824</v>
      </c>
      <c r="J114" s="9">
        <v>1</v>
      </c>
      <c r="K114" s="9" t="s">
        <v>824</v>
      </c>
      <c r="L114" s="9" t="s">
        <v>824</v>
      </c>
      <c r="M114" s="9" t="s">
        <v>824</v>
      </c>
      <c r="N114" s="9" t="s">
        <v>824</v>
      </c>
      <c r="O114" s="9" t="s">
        <v>824</v>
      </c>
      <c r="P114" s="9" t="s">
        <v>824</v>
      </c>
      <c r="Q114" s="9" t="s">
        <v>824</v>
      </c>
      <c r="R114" s="9" t="s">
        <v>824</v>
      </c>
      <c r="S114" s="9" t="s">
        <v>824</v>
      </c>
      <c r="T114" s="9" t="s">
        <v>824</v>
      </c>
      <c r="U114" s="9" t="s">
        <v>824</v>
      </c>
      <c r="V114" s="9" t="s">
        <v>824</v>
      </c>
      <c r="W114" s="9" t="s">
        <v>824</v>
      </c>
      <c r="X114" s="9" t="s">
        <v>824</v>
      </c>
      <c r="Y114" s="9" t="s">
        <v>824</v>
      </c>
      <c r="Z114" s="9" t="s">
        <v>824</v>
      </c>
      <c r="AA114" s="9" t="s">
        <v>824</v>
      </c>
      <c r="AB114" s="9" t="s">
        <v>824</v>
      </c>
      <c r="AC114" s="9" t="s">
        <v>824</v>
      </c>
      <c r="AD114" s="9" t="s">
        <v>824</v>
      </c>
      <c r="AE114" s="9" t="s">
        <v>824</v>
      </c>
      <c r="AF114" s="9" t="s">
        <v>824</v>
      </c>
      <c r="AG114" s="9" t="s">
        <v>824</v>
      </c>
      <c r="AH114" s="9" t="s">
        <v>824</v>
      </c>
      <c r="AI114" s="9" t="s">
        <v>824</v>
      </c>
      <c r="AJ114" s="9" t="s">
        <v>824</v>
      </c>
      <c r="AK114" s="9" t="s">
        <v>824</v>
      </c>
      <c r="AL114" s="9" t="s">
        <v>824</v>
      </c>
      <c r="AM114" s="9" t="s">
        <v>824</v>
      </c>
      <c r="AN114" s="9" t="s">
        <v>824</v>
      </c>
      <c r="AO114" s="9" t="s">
        <v>824</v>
      </c>
      <c r="AP114" s="9" t="s">
        <v>824</v>
      </c>
      <c r="AQ114" s="9" t="s">
        <v>824</v>
      </c>
      <c r="AR114" s="9" t="s">
        <v>824</v>
      </c>
      <c r="AS114" s="9" t="s">
        <v>824</v>
      </c>
      <c r="AT114" s="9" t="s">
        <v>824</v>
      </c>
      <c r="AU114" s="9" t="s">
        <v>824</v>
      </c>
      <c r="AV114" s="9" t="s">
        <v>824</v>
      </c>
      <c r="AW114" s="9" t="s">
        <v>824</v>
      </c>
      <c r="AX114" s="9" t="s">
        <v>824</v>
      </c>
      <c r="AY114" s="9" t="s">
        <v>824</v>
      </c>
      <c r="AZ114" s="9" t="s">
        <v>824</v>
      </c>
      <c r="BA114" s="9" t="s">
        <v>824</v>
      </c>
      <c r="BB114" s="9" t="s">
        <v>824</v>
      </c>
      <c r="BC114" s="9" t="s">
        <v>824</v>
      </c>
      <c r="BD114" s="9" t="s">
        <v>824</v>
      </c>
      <c r="BE114" s="19" t="s">
        <v>119</v>
      </c>
      <c r="BF114" s="21">
        <v>4</v>
      </c>
      <c r="BG114" s="22">
        <v>3</v>
      </c>
    </row>
    <row r="115" spans="1:59" ht="15" customHeight="1" x14ac:dyDescent="0.25">
      <c r="A115" s="9" t="s">
        <v>824</v>
      </c>
      <c r="B115" s="9">
        <v>4278</v>
      </c>
      <c r="C115" s="6">
        <v>45040</v>
      </c>
      <c r="D115" s="5" t="s">
        <v>94</v>
      </c>
      <c r="E115" s="10">
        <v>1</v>
      </c>
      <c r="F115" s="9">
        <v>1</v>
      </c>
      <c r="G115" s="9">
        <v>1</v>
      </c>
      <c r="H115" s="9">
        <v>0</v>
      </c>
      <c r="I115" s="9" t="s">
        <v>824</v>
      </c>
      <c r="J115" s="9">
        <v>1</v>
      </c>
      <c r="K115" s="9" t="s">
        <v>824</v>
      </c>
      <c r="L115" s="9" t="s">
        <v>824</v>
      </c>
      <c r="M115" s="9" t="s">
        <v>824</v>
      </c>
      <c r="N115" s="9" t="s">
        <v>824</v>
      </c>
      <c r="O115" s="9" t="s">
        <v>824</v>
      </c>
      <c r="P115" s="9" t="s">
        <v>824</v>
      </c>
      <c r="Q115" s="9" t="s">
        <v>824</v>
      </c>
      <c r="R115" s="9" t="s">
        <v>824</v>
      </c>
      <c r="S115" s="9" t="s">
        <v>824</v>
      </c>
      <c r="T115" s="9" t="s">
        <v>824</v>
      </c>
      <c r="U115" s="9" t="s">
        <v>824</v>
      </c>
      <c r="V115" s="9" t="s">
        <v>824</v>
      </c>
      <c r="W115" s="9" t="s">
        <v>824</v>
      </c>
      <c r="X115" s="9" t="s">
        <v>824</v>
      </c>
      <c r="Y115" s="9" t="s">
        <v>824</v>
      </c>
      <c r="Z115" s="9" t="s">
        <v>824</v>
      </c>
      <c r="AA115" s="9" t="s">
        <v>824</v>
      </c>
      <c r="AB115" s="9" t="s">
        <v>824</v>
      </c>
      <c r="AC115" s="9" t="s">
        <v>824</v>
      </c>
      <c r="AD115" s="9" t="s">
        <v>824</v>
      </c>
      <c r="AE115" s="9" t="s">
        <v>824</v>
      </c>
      <c r="AF115" s="9" t="s">
        <v>824</v>
      </c>
      <c r="AG115" s="9">
        <v>0</v>
      </c>
      <c r="AH115" s="9" t="s">
        <v>824</v>
      </c>
      <c r="AI115" s="9" t="s">
        <v>824</v>
      </c>
      <c r="AJ115" s="9" t="s">
        <v>824</v>
      </c>
      <c r="AK115" s="9" t="s">
        <v>824</v>
      </c>
      <c r="AL115" s="9" t="s">
        <v>824</v>
      </c>
      <c r="AM115" s="9" t="s">
        <v>824</v>
      </c>
      <c r="AN115" s="9" t="s">
        <v>824</v>
      </c>
      <c r="AO115" s="9" t="s">
        <v>824</v>
      </c>
      <c r="AP115" s="9" t="s">
        <v>824</v>
      </c>
      <c r="AQ115" s="9" t="s">
        <v>824</v>
      </c>
      <c r="AR115" s="9" t="s">
        <v>824</v>
      </c>
      <c r="AS115" s="9" t="s">
        <v>824</v>
      </c>
      <c r="AT115" s="9" t="s">
        <v>824</v>
      </c>
      <c r="AU115" s="9" t="s">
        <v>824</v>
      </c>
      <c r="AV115" s="9" t="s">
        <v>824</v>
      </c>
      <c r="AW115" s="9" t="s">
        <v>824</v>
      </c>
      <c r="AX115" s="9" t="s">
        <v>824</v>
      </c>
      <c r="AY115" s="9" t="s">
        <v>824</v>
      </c>
      <c r="AZ115" s="9" t="s">
        <v>824</v>
      </c>
      <c r="BA115" s="9" t="s">
        <v>824</v>
      </c>
      <c r="BB115" s="9" t="s">
        <v>824</v>
      </c>
      <c r="BC115" s="9" t="s">
        <v>824</v>
      </c>
      <c r="BD115" s="9" t="s">
        <v>824</v>
      </c>
      <c r="BE115" s="19" t="s">
        <v>119</v>
      </c>
      <c r="BF115" s="21">
        <v>4</v>
      </c>
      <c r="BG115" s="22">
        <v>3</v>
      </c>
    </row>
    <row r="116" spans="1:59" ht="15" customHeight="1" x14ac:dyDescent="0.25">
      <c r="A116" s="9" t="s">
        <v>824</v>
      </c>
      <c r="B116" s="9">
        <v>4278</v>
      </c>
      <c r="C116" s="6">
        <v>45040</v>
      </c>
      <c r="D116" s="5" t="s">
        <v>95</v>
      </c>
      <c r="E116" s="10">
        <v>1</v>
      </c>
      <c r="F116" s="9">
        <v>1</v>
      </c>
      <c r="G116" s="9">
        <v>0</v>
      </c>
      <c r="H116" s="9">
        <v>1</v>
      </c>
      <c r="I116" s="9">
        <v>1</v>
      </c>
      <c r="J116" s="9">
        <v>1</v>
      </c>
      <c r="K116" s="9" t="s">
        <v>824</v>
      </c>
      <c r="L116" s="9" t="s">
        <v>824</v>
      </c>
      <c r="M116" s="9" t="s">
        <v>824</v>
      </c>
      <c r="N116" s="9" t="s">
        <v>824</v>
      </c>
      <c r="O116" s="9" t="s">
        <v>824</v>
      </c>
      <c r="P116" s="9" t="s">
        <v>824</v>
      </c>
      <c r="Q116" s="9" t="s">
        <v>824</v>
      </c>
      <c r="R116" s="9" t="s">
        <v>824</v>
      </c>
      <c r="S116" s="9" t="s">
        <v>824</v>
      </c>
      <c r="T116" s="9" t="s">
        <v>824</v>
      </c>
      <c r="U116" s="9" t="s">
        <v>824</v>
      </c>
      <c r="V116" s="9" t="s">
        <v>824</v>
      </c>
      <c r="W116" s="9" t="s">
        <v>824</v>
      </c>
      <c r="X116" s="9" t="s">
        <v>824</v>
      </c>
      <c r="Y116" s="9" t="s">
        <v>824</v>
      </c>
      <c r="Z116" s="9" t="s">
        <v>824</v>
      </c>
      <c r="AA116" s="9" t="s">
        <v>824</v>
      </c>
      <c r="AB116" s="9" t="s">
        <v>824</v>
      </c>
      <c r="AC116" s="9" t="s">
        <v>824</v>
      </c>
      <c r="AD116" s="9" t="s">
        <v>824</v>
      </c>
      <c r="AE116" s="9" t="s">
        <v>824</v>
      </c>
      <c r="AF116" s="9" t="s">
        <v>824</v>
      </c>
      <c r="AG116" s="9" t="s">
        <v>824</v>
      </c>
      <c r="AH116" s="9" t="s">
        <v>824</v>
      </c>
      <c r="AI116" s="9" t="s">
        <v>824</v>
      </c>
      <c r="AJ116" s="9" t="s">
        <v>824</v>
      </c>
      <c r="AK116" s="9" t="s">
        <v>824</v>
      </c>
      <c r="AL116" s="9" t="s">
        <v>824</v>
      </c>
      <c r="AM116" s="9" t="s">
        <v>824</v>
      </c>
      <c r="AN116" s="9" t="s">
        <v>824</v>
      </c>
      <c r="AO116" s="9" t="s">
        <v>824</v>
      </c>
      <c r="AP116" s="9" t="s">
        <v>824</v>
      </c>
      <c r="AQ116" s="9" t="s">
        <v>824</v>
      </c>
      <c r="AR116" s="9" t="s">
        <v>824</v>
      </c>
      <c r="AS116" s="9" t="s">
        <v>824</v>
      </c>
      <c r="AT116" s="9" t="s">
        <v>824</v>
      </c>
      <c r="AU116" s="9">
        <v>1</v>
      </c>
      <c r="AV116" s="9" t="s">
        <v>824</v>
      </c>
      <c r="AW116" s="9" t="s">
        <v>824</v>
      </c>
      <c r="AX116" s="9" t="s">
        <v>824</v>
      </c>
      <c r="AY116" s="9" t="s">
        <v>824</v>
      </c>
      <c r="AZ116" s="9" t="s">
        <v>824</v>
      </c>
      <c r="BA116" s="9" t="s">
        <v>824</v>
      </c>
      <c r="BB116" s="9" t="s">
        <v>824</v>
      </c>
      <c r="BC116" s="9" t="s">
        <v>824</v>
      </c>
      <c r="BD116" s="9" t="s">
        <v>824</v>
      </c>
      <c r="BE116" s="19" t="s">
        <v>120</v>
      </c>
      <c r="BF116" s="21">
        <v>5</v>
      </c>
      <c r="BG116" s="22">
        <v>4</v>
      </c>
    </row>
    <row r="117" spans="1:59" ht="15" customHeight="1" x14ac:dyDescent="0.25">
      <c r="A117" s="9" t="s">
        <v>824</v>
      </c>
      <c r="B117" s="9">
        <v>4278</v>
      </c>
      <c r="C117" s="6">
        <v>45041</v>
      </c>
      <c r="D117" s="4" t="s">
        <v>96</v>
      </c>
      <c r="E117" s="10">
        <v>1</v>
      </c>
      <c r="F117" s="9" t="s">
        <v>824</v>
      </c>
      <c r="G117" s="9" t="s">
        <v>824</v>
      </c>
      <c r="H117" s="9" t="s">
        <v>824</v>
      </c>
      <c r="I117" s="9" t="s">
        <v>824</v>
      </c>
      <c r="J117" s="9" t="s">
        <v>824</v>
      </c>
      <c r="K117" s="9" t="s">
        <v>824</v>
      </c>
      <c r="L117" s="9" t="s">
        <v>824</v>
      </c>
      <c r="M117" s="9" t="s">
        <v>824</v>
      </c>
      <c r="N117" s="9">
        <v>1</v>
      </c>
      <c r="O117" s="9" t="s">
        <v>824</v>
      </c>
      <c r="P117" s="9">
        <v>0</v>
      </c>
      <c r="Q117" s="9" t="s">
        <v>824</v>
      </c>
      <c r="R117" s="9" t="s">
        <v>824</v>
      </c>
      <c r="S117" s="9">
        <v>0</v>
      </c>
      <c r="T117" s="9" t="s">
        <v>824</v>
      </c>
      <c r="U117" s="9" t="s">
        <v>824</v>
      </c>
      <c r="V117" s="9" t="s">
        <v>824</v>
      </c>
      <c r="W117" s="9" t="s">
        <v>824</v>
      </c>
      <c r="X117" s="9" t="s">
        <v>824</v>
      </c>
      <c r="Y117" s="9" t="s">
        <v>824</v>
      </c>
      <c r="Z117" s="9" t="s">
        <v>824</v>
      </c>
      <c r="AA117" s="9" t="s">
        <v>824</v>
      </c>
      <c r="AB117" s="9" t="s">
        <v>824</v>
      </c>
      <c r="AC117" s="9" t="s">
        <v>824</v>
      </c>
      <c r="AD117" s="9" t="s">
        <v>824</v>
      </c>
      <c r="AE117" s="9" t="s">
        <v>824</v>
      </c>
      <c r="AF117" s="9" t="s">
        <v>824</v>
      </c>
      <c r="AG117" s="9" t="s">
        <v>824</v>
      </c>
      <c r="AH117" s="9" t="s">
        <v>824</v>
      </c>
      <c r="AI117" s="9" t="s">
        <v>824</v>
      </c>
      <c r="AJ117" s="9" t="s">
        <v>824</v>
      </c>
      <c r="AK117" s="9" t="s">
        <v>824</v>
      </c>
      <c r="AL117" s="9" t="s">
        <v>824</v>
      </c>
      <c r="AM117" s="9" t="s">
        <v>824</v>
      </c>
      <c r="AN117" s="9" t="s">
        <v>824</v>
      </c>
      <c r="AO117" s="9" t="s">
        <v>824</v>
      </c>
      <c r="AP117" s="9" t="s">
        <v>824</v>
      </c>
      <c r="AQ117" s="9" t="s">
        <v>824</v>
      </c>
      <c r="AR117" s="9" t="s">
        <v>824</v>
      </c>
      <c r="AS117" s="9" t="s">
        <v>824</v>
      </c>
      <c r="AT117" s="9" t="s">
        <v>824</v>
      </c>
      <c r="AU117" s="9" t="s">
        <v>824</v>
      </c>
      <c r="AV117" s="9" t="s">
        <v>824</v>
      </c>
      <c r="AW117" s="9" t="s">
        <v>824</v>
      </c>
      <c r="AX117" s="9" t="s">
        <v>824</v>
      </c>
      <c r="AY117" s="9" t="s">
        <v>824</v>
      </c>
      <c r="AZ117" s="9" t="s">
        <v>824</v>
      </c>
      <c r="BA117" s="9" t="s">
        <v>824</v>
      </c>
      <c r="BB117" s="9" t="s">
        <v>824</v>
      </c>
      <c r="BC117" s="9" t="s">
        <v>824</v>
      </c>
      <c r="BD117" s="9" t="s">
        <v>824</v>
      </c>
      <c r="BE117" s="19" t="s">
        <v>121</v>
      </c>
      <c r="BF117" s="21">
        <v>3</v>
      </c>
      <c r="BG117" s="22">
        <v>1</v>
      </c>
    </row>
    <row r="118" spans="1:59" ht="15" customHeight="1" x14ac:dyDescent="0.25">
      <c r="A118" s="9" t="s">
        <v>824</v>
      </c>
      <c r="B118" s="9">
        <v>4278</v>
      </c>
      <c r="C118" s="6">
        <v>45041</v>
      </c>
      <c r="D118" s="4" t="s">
        <v>97</v>
      </c>
      <c r="E118" s="10">
        <v>1</v>
      </c>
      <c r="F118" s="9" t="s">
        <v>824</v>
      </c>
      <c r="G118" s="9" t="s">
        <v>824</v>
      </c>
      <c r="H118" s="9" t="s">
        <v>824</v>
      </c>
      <c r="I118" s="9" t="s">
        <v>824</v>
      </c>
      <c r="J118" s="9" t="s">
        <v>824</v>
      </c>
      <c r="K118" s="9" t="s">
        <v>824</v>
      </c>
      <c r="L118" s="9" t="s">
        <v>824</v>
      </c>
      <c r="M118" s="9" t="s">
        <v>824</v>
      </c>
      <c r="N118" s="9">
        <v>1</v>
      </c>
      <c r="O118" s="9" t="s">
        <v>824</v>
      </c>
      <c r="P118" s="9">
        <v>0</v>
      </c>
      <c r="Q118" s="9" t="s">
        <v>824</v>
      </c>
      <c r="R118" s="9" t="s">
        <v>824</v>
      </c>
      <c r="S118" s="9">
        <v>0</v>
      </c>
      <c r="T118" s="9" t="s">
        <v>824</v>
      </c>
      <c r="U118" s="9" t="s">
        <v>824</v>
      </c>
      <c r="V118" s="9" t="s">
        <v>824</v>
      </c>
      <c r="W118" s="9" t="s">
        <v>824</v>
      </c>
      <c r="X118" s="9" t="s">
        <v>824</v>
      </c>
      <c r="Y118" s="9" t="s">
        <v>824</v>
      </c>
      <c r="Z118" s="9" t="s">
        <v>824</v>
      </c>
      <c r="AA118" s="9" t="s">
        <v>824</v>
      </c>
      <c r="AB118" s="9" t="s">
        <v>824</v>
      </c>
      <c r="AC118" s="9" t="s">
        <v>824</v>
      </c>
      <c r="AD118" s="9" t="s">
        <v>824</v>
      </c>
      <c r="AE118" s="9" t="s">
        <v>824</v>
      </c>
      <c r="AF118" s="9" t="s">
        <v>824</v>
      </c>
      <c r="AG118" s="9" t="s">
        <v>824</v>
      </c>
      <c r="AH118" s="9" t="s">
        <v>824</v>
      </c>
      <c r="AI118" s="9" t="s">
        <v>824</v>
      </c>
      <c r="AJ118" s="9" t="s">
        <v>824</v>
      </c>
      <c r="AK118" s="9" t="s">
        <v>824</v>
      </c>
      <c r="AL118" s="9" t="s">
        <v>824</v>
      </c>
      <c r="AM118" s="9" t="s">
        <v>824</v>
      </c>
      <c r="AN118" s="9" t="s">
        <v>824</v>
      </c>
      <c r="AO118" s="9" t="s">
        <v>824</v>
      </c>
      <c r="AP118" s="9" t="s">
        <v>824</v>
      </c>
      <c r="AQ118" s="9" t="s">
        <v>824</v>
      </c>
      <c r="AR118" s="9" t="s">
        <v>824</v>
      </c>
      <c r="AS118" s="9" t="s">
        <v>824</v>
      </c>
      <c r="AT118" s="9" t="s">
        <v>824</v>
      </c>
      <c r="AU118" s="9" t="s">
        <v>824</v>
      </c>
      <c r="AV118" s="9" t="s">
        <v>824</v>
      </c>
      <c r="AW118" s="9" t="s">
        <v>824</v>
      </c>
      <c r="AX118" s="9" t="s">
        <v>824</v>
      </c>
      <c r="AY118" s="9" t="s">
        <v>824</v>
      </c>
      <c r="AZ118" s="9" t="s">
        <v>824</v>
      </c>
      <c r="BA118" s="9" t="s">
        <v>824</v>
      </c>
      <c r="BB118" s="9" t="s">
        <v>824</v>
      </c>
      <c r="BC118" s="9" t="s">
        <v>824</v>
      </c>
      <c r="BD118" s="9" t="s">
        <v>824</v>
      </c>
      <c r="BE118" s="19" t="s">
        <v>121</v>
      </c>
      <c r="BF118" s="21">
        <v>3</v>
      </c>
      <c r="BG118" s="22">
        <v>1</v>
      </c>
    </row>
    <row r="119" spans="1:59" ht="15" customHeight="1" x14ac:dyDescent="0.25">
      <c r="A119" s="9" t="s">
        <v>824</v>
      </c>
      <c r="B119" s="9">
        <v>4278</v>
      </c>
      <c r="C119" s="6">
        <v>45041</v>
      </c>
      <c r="D119" s="4" t="s">
        <v>98</v>
      </c>
      <c r="E119" s="10">
        <v>1</v>
      </c>
      <c r="F119" s="9">
        <v>1</v>
      </c>
      <c r="G119" s="9">
        <v>0</v>
      </c>
      <c r="H119" s="9">
        <v>1</v>
      </c>
      <c r="I119" s="9" t="s">
        <v>824</v>
      </c>
      <c r="J119" s="9">
        <v>1</v>
      </c>
      <c r="K119" s="9">
        <v>1</v>
      </c>
      <c r="L119" s="9" t="s">
        <v>824</v>
      </c>
      <c r="M119" s="9" t="s">
        <v>824</v>
      </c>
      <c r="N119" s="9" t="s">
        <v>824</v>
      </c>
      <c r="O119" s="9" t="s">
        <v>824</v>
      </c>
      <c r="P119" s="9" t="s">
        <v>824</v>
      </c>
      <c r="Q119" s="9" t="s">
        <v>824</v>
      </c>
      <c r="R119" s="9" t="s">
        <v>824</v>
      </c>
      <c r="S119" s="9" t="s">
        <v>824</v>
      </c>
      <c r="T119" s="9" t="s">
        <v>824</v>
      </c>
      <c r="U119" s="9" t="s">
        <v>824</v>
      </c>
      <c r="V119" s="9" t="s">
        <v>824</v>
      </c>
      <c r="W119" s="9" t="s">
        <v>824</v>
      </c>
      <c r="X119" s="9" t="s">
        <v>824</v>
      </c>
      <c r="Y119" s="9" t="s">
        <v>824</v>
      </c>
      <c r="Z119" s="9" t="s">
        <v>824</v>
      </c>
      <c r="AA119" s="9" t="s">
        <v>824</v>
      </c>
      <c r="AB119" s="9" t="s">
        <v>824</v>
      </c>
      <c r="AC119" s="9" t="s">
        <v>824</v>
      </c>
      <c r="AD119" s="9" t="s">
        <v>824</v>
      </c>
      <c r="AE119" s="9" t="s">
        <v>824</v>
      </c>
      <c r="AF119" s="9" t="s">
        <v>824</v>
      </c>
      <c r="AG119" s="9" t="s">
        <v>824</v>
      </c>
      <c r="AH119" s="9" t="s">
        <v>824</v>
      </c>
      <c r="AI119" s="9" t="s">
        <v>824</v>
      </c>
      <c r="AJ119" s="9" t="s">
        <v>824</v>
      </c>
      <c r="AK119" s="9" t="s">
        <v>824</v>
      </c>
      <c r="AL119" s="9" t="s">
        <v>824</v>
      </c>
      <c r="AM119" s="9" t="s">
        <v>824</v>
      </c>
      <c r="AN119" s="9" t="s">
        <v>824</v>
      </c>
      <c r="AO119" s="9" t="s">
        <v>824</v>
      </c>
      <c r="AP119" s="9" t="s">
        <v>824</v>
      </c>
      <c r="AQ119" s="9" t="s">
        <v>824</v>
      </c>
      <c r="AR119" s="9" t="s">
        <v>824</v>
      </c>
      <c r="AS119" s="9" t="s">
        <v>824</v>
      </c>
      <c r="AT119" s="9" t="s">
        <v>824</v>
      </c>
      <c r="AU119" s="9" t="s">
        <v>824</v>
      </c>
      <c r="AV119" s="9" t="s">
        <v>824</v>
      </c>
      <c r="AW119" s="9" t="s">
        <v>824</v>
      </c>
      <c r="AX119" s="9" t="s">
        <v>824</v>
      </c>
      <c r="AY119" s="9" t="s">
        <v>824</v>
      </c>
      <c r="AZ119" s="9" t="s">
        <v>824</v>
      </c>
      <c r="BA119" s="9" t="s">
        <v>824</v>
      </c>
      <c r="BB119" s="9" t="s">
        <v>824</v>
      </c>
      <c r="BC119" s="9" t="s">
        <v>824</v>
      </c>
      <c r="BD119" s="9" t="s">
        <v>824</v>
      </c>
      <c r="BE119" s="19" t="s">
        <v>122</v>
      </c>
      <c r="BF119" s="21">
        <v>5</v>
      </c>
      <c r="BG119" s="22">
        <v>4</v>
      </c>
    </row>
    <row r="120" spans="1:59" ht="15" customHeight="1" x14ac:dyDescent="0.25">
      <c r="A120" s="9" t="s">
        <v>824</v>
      </c>
      <c r="B120" s="9">
        <v>4278</v>
      </c>
      <c r="C120" s="6">
        <v>45041</v>
      </c>
      <c r="D120" s="4" t="s">
        <v>99</v>
      </c>
      <c r="E120" s="10">
        <v>1</v>
      </c>
      <c r="F120" s="9" t="s">
        <v>824</v>
      </c>
      <c r="G120" s="9" t="s">
        <v>824</v>
      </c>
      <c r="H120" s="9" t="s">
        <v>824</v>
      </c>
      <c r="I120" s="9" t="s">
        <v>824</v>
      </c>
      <c r="J120" s="9" t="s">
        <v>824</v>
      </c>
      <c r="K120" s="9" t="s">
        <v>824</v>
      </c>
      <c r="L120" s="9" t="s">
        <v>824</v>
      </c>
      <c r="M120" s="9" t="s">
        <v>824</v>
      </c>
      <c r="N120" s="9">
        <v>1</v>
      </c>
      <c r="O120" s="9">
        <v>1</v>
      </c>
      <c r="P120" s="9">
        <v>1</v>
      </c>
      <c r="Q120" s="9" t="s">
        <v>824</v>
      </c>
      <c r="R120" s="9">
        <v>1</v>
      </c>
      <c r="S120" s="9">
        <v>1</v>
      </c>
      <c r="T120" s="9">
        <v>0</v>
      </c>
      <c r="U120" s="9">
        <v>1</v>
      </c>
      <c r="V120" s="9">
        <v>1</v>
      </c>
      <c r="W120" s="9" t="s">
        <v>824</v>
      </c>
      <c r="X120" s="9" t="s">
        <v>824</v>
      </c>
      <c r="Y120" s="9" t="s">
        <v>824</v>
      </c>
      <c r="Z120" s="9" t="s">
        <v>824</v>
      </c>
      <c r="AA120" s="9" t="s">
        <v>824</v>
      </c>
      <c r="AB120" s="9" t="s">
        <v>824</v>
      </c>
      <c r="AC120" s="9" t="s">
        <v>824</v>
      </c>
      <c r="AD120" s="9" t="s">
        <v>824</v>
      </c>
      <c r="AE120" s="9" t="s">
        <v>824</v>
      </c>
      <c r="AF120" s="9" t="s">
        <v>824</v>
      </c>
      <c r="AG120" s="9" t="s">
        <v>824</v>
      </c>
      <c r="AH120" s="9" t="s">
        <v>824</v>
      </c>
      <c r="AI120" s="9" t="s">
        <v>824</v>
      </c>
      <c r="AJ120" s="9" t="s">
        <v>824</v>
      </c>
      <c r="AK120" s="9" t="s">
        <v>824</v>
      </c>
      <c r="AL120" s="9" t="s">
        <v>824</v>
      </c>
      <c r="AM120" s="9" t="s">
        <v>824</v>
      </c>
      <c r="AN120" s="9" t="s">
        <v>824</v>
      </c>
      <c r="AO120" s="9" t="s">
        <v>824</v>
      </c>
      <c r="AP120" s="9" t="s">
        <v>824</v>
      </c>
      <c r="AQ120" s="9" t="s">
        <v>824</v>
      </c>
      <c r="AR120" s="9" t="s">
        <v>824</v>
      </c>
      <c r="AS120" s="9" t="s">
        <v>824</v>
      </c>
      <c r="AT120" s="9" t="s">
        <v>824</v>
      </c>
      <c r="AU120" s="9" t="s">
        <v>824</v>
      </c>
      <c r="AV120" s="9" t="s">
        <v>824</v>
      </c>
      <c r="AW120" s="9" t="s">
        <v>824</v>
      </c>
      <c r="AX120" s="9" t="s">
        <v>824</v>
      </c>
      <c r="AY120" s="9" t="s">
        <v>824</v>
      </c>
      <c r="AZ120" s="9" t="s">
        <v>824</v>
      </c>
      <c r="BA120" s="9" t="s">
        <v>824</v>
      </c>
      <c r="BB120" s="9" t="s">
        <v>824</v>
      </c>
      <c r="BC120" s="9" t="s">
        <v>824</v>
      </c>
      <c r="BD120" s="9" t="s">
        <v>824</v>
      </c>
      <c r="BE120" s="19" t="s">
        <v>123</v>
      </c>
      <c r="BF120" s="21">
        <v>8</v>
      </c>
      <c r="BG120" s="22">
        <v>7</v>
      </c>
    </row>
    <row r="121" spans="1:59" ht="15" customHeight="1" x14ac:dyDescent="0.25">
      <c r="A121" s="9" t="s">
        <v>824</v>
      </c>
      <c r="B121" s="9">
        <v>4278</v>
      </c>
      <c r="C121" s="6">
        <v>45041</v>
      </c>
      <c r="D121" s="4" t="s">
        <v>100</v>
      </c>
      <c r="E121" s="10">
        <v>1</v>
      </c>
      <c r="F121" s="9">
        <v>1</v>
      </c>
      <c r="G121" s="9">
        <v>1</v>
      </c>
      <c r="H121" s="9">
        <v>1</v>
      </c>
      <c r="I121" s="9" t="s">
        <v>824</v>
      </c>
      <c r="J121" s="9">
        <v>1</v>
      </c>
      <c r="K121" s="9" t="s">
        <v>824</v>
      </c>
      <c r="L121" s="9" t="s">
        <v>824</v>
      </c>
      <c r="M121" s="9" t="s">
        <v>824</v>
      </c>
      <c r="N121" s="9" t="s">
        <v>824</v>
      </c>
      <c r="O121" s="9" t="s">
        <v>824</v>
      </c>
      <c r="P121" s="9" t="s">
        <v>824</v>
      </c>
      <c r="Q121" s="9" t="s">
        <v>824</v>
      </c>
      <c r="R121" s="9" t="s">
        <v>824</v>
      </c>
      <c r="S121" s="9" t="s">
        <v>824</v>
      </c>
      <c r="T121" s="9" t="s">
        <v>824</v>
      </c>
      <c r="U121" s="9" t="s">
        <v>824</v>
      </c>
      <c r="V121" s="9" t="s">
        <v>824</v>
      </c>
      <c r="W121" s="9" t="s">
        <v>824</v>
      </c>
      <c r="X121" s="9" t="s">
        <v>824</v>
      </c>
      <c r="Y121" s="9" t="s">
        <v>824</v>
      </c>
      <c r="Z121" s="9" t="s">
        <v>824</v>
      </c>
      <c r="AA121" s="9" t="s">
        <v>824</v>
      </c>
      <c r="AB121" s="9" t="s">
        <v>824</v>
      </c>
      <c r="AC121" s="9" t="s">
        <v>824</v>
      </c>
      <c r="AD121" s="9" t="s">
        <v>824</v>
      </c>
      <c r="AE121" s="9" t="s">
        <v>824</v>
      </c>
      <c r="AF121" s="9" t="s">
        <v>824</v>
      </c>
      <c r="AG121" s="9" t="s">
        <v>824</v>
      </c>
      <c r="AH121" s="9" t="s">
        <v>824</v>
      </c>
      <c r="AI121" s="9" t="s">
        <v>824</v>
      </c>
      <c r="AJ121" s="9" t="s">
        <v>824</v>
      </c>
      <c r="AK121" s="9" t="s">
        <v>824</v>
      </c>
      <c r="AL121" s="9" t="s">
        <v>824</v>
      </c>
      <c r="AM121" s="9" t="s">
        <v>824</v>
      </c>
      <c r="AN121" s="9" t="s">
        <v>824</v>
      </c>
      <c r="AO121" s="9" t="s">
        <v>824</v>
      </c>
      <c r="AP121" s="9" t="s">
        <v>824</v>
      </c>
      <c r="AQ121" s="9" t="s">
        <v>824</v>
      </c>
      <c r="AR121" s="9" t="s">
        <v>824</v>
      </c>
      <c r="AS121" s="9" t="s">
        <v>824</v>
      </c>
      <c r="AT121" s="9" t="s">
        <v>824</v>
      </c>
      <c r="AU121" s="9" t="s">
        <v>824</v>
      </c>
      <c r="AV121" s="9" t="s">
        <v>824</v>
      </c>
      <c r="AW121" s="9" t="s">
        <v>824</v>
      </c>
      <c r="AX121" s="9" t="s">
        <v>824</v>
      </c>
      <c r="AY121" s="9" t="s">
        <v>824</v>
      </c>
      <c r="AZ121" s="9" t="s">
        <v>824</v>
      </c>
      <c r="BA121" s="9" t="s">
        <v>824</v>
      </c>
      <c r="BB121" s="9" t="s">
        <v>824</v>
      </c>
      <c r="BC121" s="9" t="s">
        <v>824</v>
      </c>
      <c r="BD121" s="9" t="s">
        <v>824</v>
      </c>
      <c r="BE121" s="19"/>
      <c r="BF121" s="21">
        <v>4</v>
      </c>
      <c r="BG121" s="22">
        <v>4</v>
      </c>
    </row>
    <row r="122" spans="1:59" ht="15" customHeight="1" x14ac:dyDescent="0.25">
      <c r="A122" s="9" t="s">
        <v>824</v>
      </c>
      <c r="B122" s="9">
        <v>4278</v>
      </c>
      <c r="C122" s="6">
        <v>45042</v>
      </c>
      <c r="D122" s="5" t="s">
        <v>101</v>
      </c>
      <c r="E122" s="10">
        <v>1</v>
      </c>
      <c r="F122" s="9">
        <v>1</v>
      </c>
      <c r="G122" s="9">
        <v>0</v>
      </c>
      <c r="H122" s="9">
        <v>0</v>
      </c>
      <c r="I122" s="9">
        <v>0</v>
      </c>
      <c r="J122" s="9">
        <v>0</v>
      </c>
      <c r="K122" s="9" t="s">
        <v>824</v>
      </c>
      <c r="L122" s="9" t="s">
        <v>824</v>
      </c>
      <c r="M122" s="9" t="s">
        <v>824</v>
      </c>
      <c r="N122" s="9" t="s">
        <v>824</v>
      </c>
      <c r="O122" s="9" t="s">
        <v>824</v>
      </c>
      <c r="P122" s="9" t="s">
        <v>824</v>
      </c>
      <c r="Q122" s="9" t="s">
        <v>824</v>
      </c>
      <c r="R122" s="9" t="s">
        <v>824</v>
      </c>
      <c r="S122" s="9" t="s">
        <v>824</v>
      </c>
      <c r="T122" s="9" t="s">
        <v>824</v>
      </c>
      <c r="U122" s="9" t="s">
        <v>824</v>
      </c>
      <c r="V122" s="9" t="s">
        <v>824</v>
      </c>
      <c r="W122" s="9" t="s">
        <v>824</v>
      </c>
      <c r="X122" s="9" t="s">
        <v>824</v>
      </c>
      <c r="Y122" s="9" t="s">
        <v>824</v>
      </c>
      <c r="Z122" s="9" t="s">
        <v>824</v>
      </c>
      <c r="AA122" s="9" t="s">
        <v>824</v>
      </c>
      <c r="AB122" s="9" t="s">
        <v>824</v>
      </c>
      <c r="AC122" s="9" t="s">
        <v>824</v>
      </c>
      <c r="AD122" s="9" t="s">
        <v>824</v>
      </c>
      <c r="AE122" s="9" t="s">
        <v>824</v>
      </c>
      <c r="AF122" s="9" t="s">
        <v>824</v>
      </c>
      <c r="AG122" s="9" t="s">
        <v>824</v>
      </c>
      <c r="AH122" s="9" t="s">
        <v>824</v>
      </c>
      <c r="AI122" s="9" t="s">
        <v>824</v>
      </c>
      <c r="AJ122" s="9" t="s">
        <v>824</v>
      </c>
      <c r="AK122" s="9" t="s">
        <v>824</v>
      </c>
      <c r="AL122" s="9" t="s">
        <v>824</v>
      </c>
      <c r="AM122" s="9" t="s">
        <v>824</v>
      </c>
      <c r="AN122" s="9" t="s">
        <v>824</v>
      </c>
      <c r="AO122" s="9" t="s">
        <v>824</v>
      </c>
      <c r="AP122" s="9" t="s">
        <v>824</v>
      </c>
      <c r="AQ122" s="9" t="s">
        <v>824</v>
      </c>
      <c r="AR122" s="9" t="s">
        <v>824</v>
      </c>
      <c r="AS122" s="9" t="s">
        <v>824</v>
      </c>
      <c r="AT122" s="9" t="s">
        <v>824</v>
      </c>
      <c r="AU122" s="9" t="s">
        <v>824</v>
      </c>
      <c r="AV122" s="9" t="s">
        <v>824</v>
      </c>
      <c r="AW122" s="9" t="s">
        <v>824</v>
      </c>
      <c r="AX122" s="9" t="s">
        <v>824</v>
      </c>
      <c r="AY122" s="9" t="s">
        <v>824</v>
      </c>
      <c r="AZ122" s="9" t="s">
        <v>824</v>
      </c>
      <c r="BA122" s="9" t="s">
        <v>824</v>
      </c>
      <c r="BB122" s="9" t="s">
        <v>824</v>
      </c>
      <c r="BC122" s="9" t="s">
        <v>824</v>
      </c>
      <c r="BD122" s="9" t="s">
        <v>824</v>
      </c>
      <c r="BE122" s="19" t="s">
        <v>124</v>
      </c>
      <c r="BF122" s="21">
        <v>5</v>
      </c>
      <c r="BG122" s="22">
        <v>1</v>
      </c>
    </row>
    <row r="123" spans="1:59" ht="15" customHeight="1" x14ac:dyDescent="0.25">
      <c r="A123" s="9" t="s">
        <v>824</v>
      </c>
      <c r="B123" s="9">
        <v>4278</v>
      </c>
      <c r="C123" s="6">
        <v>45043</v>
      </c>
      <c r="D123" s="5" t="s">
        <v>102</v>
      </c>
      <c r="E123" s="10">
        <v>1</v>
      </c>
      <c r="F123" s="9" t="s">
        <v>824</v>
      </c>
      <c r="G123" s="9" t="s">
        <v>824</v>
      </c>
      <c r="H123" s="9" t="s">
        <v>824</v>
      </c>
      <c r="I123" s="9" t="s">
        <v>824</v>
      </c>
      <c r="J123" s="9" t="s">
        <v>824</v>
      </c>
      <c r="K123" s="9" t="s">
        <v>824</v>
      </c>
      <c r="L123" s="9" t="s">
        <v>824</v>
      </c>
      <c r="M123" s="9" t="s">
        <v>824</v>
      </c>
      <c r="N123" s="9">
        <v>1</v>
      </c>
      <c r="O123" s="9" t="s">
        <v>824</v>
      </c>
      <c r="P123" s="9">
        <v>0</v>
      </c>
      <c r="Q123" s="9" t="s">
        <v>824</v>
      </c>
      <c r="R123" s="9" t="s">
        <v>824</v>
      </c>
      <c r="S123" s="9">
        <v>1</v>
      </c>
      <c r="T123" s="9" t="s">
        <v>824</v>
      </c>
      <c r="U123" s="9" t="s">
        <v>824</v>
      </c>
      <c r="V123" s="9" t="s">
        <v>824</v>
      </c>
      <c r="W123" s="9" t="s">
        <v>824</v>
      </c>
      <c r="X123" s="9" t="s">
        <v>824</v>
      </c>
      <c r="Y123" s="9" t="s">
        <v>824</v>
      </c>
      <c r="Z123" s="9" t="s">
        <v>824</v>
      </c>
      <c r="AA123" s="9" t="s">
        <v>824</v>
      </c>
      <c r="AB123" s="9" t="s">
        <v>824</v>
      </c>
      <c r="AC123" s="9" t="s">
        <v>824</v>
      </c>
      <c r="AD123" s="9" t="s">
        <v>824</v>
      </c>
      <c r="AE123" s="9" t="s">
        <v>824</v>
      </c>
      <c r="AF123" s="9" t="s">
        <v>824</v>
      </c>
      <c r="AG123" s="9" t="s">
        <v>824</v>
      </c>
      <c r="AH123" s="9" t="s">
        <v>824</v>
      </c>
      <c r="AI123" s="9" t="s">
        <v>824</v>
      </c>
      <c r="AJ123" s="9" t="s">
        <v>824</v>
      </c>
      <c r="AK123" s="9" t="s">
        <v>824</v>
      </c>
      <c r="AL123" s="9" t="s">
        <v>824</v>
      </c>
      <c r="AM123" s="9" t="s">
        <v>824</v>
      </c>
      <c r="AN123" s="9" t="s">
        <v>824</v>
      </c>
      <c r="AO123" s="9" t="s">
        <v>824</v>
      </c>
      <c r="AP123" s="9" t="s">
        <v>824</v>
      </c>
      <c r="AQ123" s="9" t="s">
        <v>824</v>
      </c>
      <c r="AR123" s="9" t="s">
        <v>824</v>
      </c>
      <c r="AS123" s="9" t="s">
        <v>824</v>
      </c>
      <c r="AT123" s="9" t="s">
        <v>824</v>
      </c>
      <c r="AU123" s="9" t="s">
        <v>824</v>
      </c>
      <c r="AV123" s="9" t="s">
        <v>824</v>
      </c>
      <c r="AW123" s="9" t="s">
        <v>824</v>
      </c>
      <c r="AX123" s="9" t="s">
        <v>824</v>
      </c>
      <c r="AY123" s="9" t="s">
        <v>824</v>
      </c>
      <c r="AZ123" s="9" t="s">
        <v>824</v>
      </c>
      <c r="BA123" s="9" t="s">
        <v>824</v>
      </c>
      <c r="BB123" s="9" t="s">
        <v>824</v>
      </c>
      <c r="BC123" s="9" t="s">
        <v>824</v>
      </c>
      <c r="BD123" s="9" t="s">
        <v>824</v>
      </c>
      <c r="BE123" s="19" t="s">
        <v>125</v>
      </c>
      <c r="BF123" s="21">
        <v>3</v>
      </c>
      <c r="BG123" s="22">
        <v>2</v>
      </c>
    </row>
    <row r="124" spans="1:59" ht="15" customHeight="1" x14ac:dyDescent="0.25">
      <c r="A124" s="9" t="s">
        <v>824</v>
      </c>
      <c r="B124" s="9">
        <v>4278</v>
      </c>
      <c r="C124" s="6">
        <v>45043</v>
      </c>
      <c r="D124" s="5" t="s">
        <v>103</v>
      </c>
      <c r="E124" s="10">
        <v>1</v>
      </c>
      <c r="F124" s="9">
        <v>1</v>
      </c>
      <c r="G124" s="9">
        <v>1</v>
      </c>
      <c r="H124" s="9">
        <v>1</v>
      </c>
      <c r="I124" s="9">
        <v>1</v>
      </c>
      <c r="J124" s="9">
        <v>1</v>
      </c>
      <c r="K124" s="9" t="s">
        <v>824</v>
      </c>
      <c r="L124" s="9" t="s">
        <v>824</v>
      </c>
      <c r="M124" s="9" t="s">
        <v>824</v>
      </c>
      <c r="N124" s="9" t="s">
        <v>824</v>
      </c>
      <c r="O124" s="9" t="s">
        <v>824</v>
      </c>
      <c r="P124" s="9" t="s">
        <v>824</v>
      </c>
      <c r="Q124" s="9" t="s">
        <v>824</v>
      </c>
      <c r="R124" s="9" t="s">
        <v>824</v>
      </c>
      <c r="S124" s="9" t="s">
        <v>824</v>
      </c>
      <c r="T124" s="9" t="s">
        <v>824</v>
      </c>
      <c r="U124" s="9" t="s">
        <v>824</v>
      </c>
      <c r="V124" s="9" t="s">
        <v>824</v>
      </c>
      <c r="W124" s="9" t="s">
        <v>824</v>
      </c>
      <c r="X124" s="9" t="s">
        <v>824</v>
      </c>
      <c r="Y124" s="9" t="s">
        <v>824</v>
      </c>
      <c r="Z124" s="9" t="s">
        <v>824</v>
      </c>
      <c r="AA124" s="9" t="s">
        <v>824</v>
      </c>
      <c r="AB124" s="9" t="s">
        <v>824</v>
      </c>
      <c r="AC124" s="9" t="s">
        <v>824</v>
      </c>
      <c r="AD124" s="9" t="s">
        <v>824</v>
      </c>
      <c r="AE124" s="9" t="s">
        <v>824</v>
      </c>
      <c r="AF124" s="9" t="s">
        <v>824</v>
      </c>
      <c r="AG124" s="9" t="s">
        <v>824</v>
      </c>
      <c r="AH124" s="9" t="s">
        <v>824</v>
      </c>
      <c r="AI124" s="9" t="s">
        <v>824</v>
      </c>
      <c r="AJ124" s="9" t="s">
        <v>824</v>
      </c>
      <c r="AK124" s="9" t="s">
        <v>824</v>
      </c>
      <c r="AL124" s="9" t="s">
        <v>824</v>
      </c>
      <c r="AM124" s="9" t="s">
        <v>824</v>
      </c>
      <c r="AN124" s="9" t="s">
        <v>824</v>
      </c>
      <c r="AO124" s="9" t="s">
        <v>824</v>
      </c>
      <c r="AP124" s="9" t="s">
        <v>824</v>
      </c>
      <c r="AQ124" s="9" t="s">
        <v>824</v>
      </c>
      <c r="AR124" s="9" t="s">
        <v>824</v>
      </c>
      <c r="AS124" s="9" t="s">
        <v>824</v>
      </c>
      <c r="AT124" s="9" t="s">
        <v>824</v>
      </c>
      <c r="AU124" s="9" t="s">
        <v>824</v>
      </c>
      <c r="AV124" s="9" t="s">
        <v>824</v>
      </c>
      <c r="AW124" s="9" t="s">
        <v>824</v>
      </c>
      <c r="AX124" s="9" t="s">
        <v>824</v>
      </c>
      <c r="AY124" s="9" t="s">
        <v>824</v>
      </c>
      <c r="AZ124" s="9" t="s">
        <v>824</v>
      </c>
      <c r="BA124" s="9" t="s">
        <v>824</v>
      </c>
      <c r="BB124" s="9" t="s">
        <v>824</v>
      </c>
      <c r="BC124" s="9" t="s">
        <v>824</v>
      </c>
      <c r="BD124" s="9" t="s">
        <v>824</v>
      </c>
      <c r="BE124" s="19"/>
      <c r="BF124" s="21">
        <v>5</v>
      </c>
      <c r="BG124" s="22">
        <v>5</v>
      </c>
    </row>
    <row r="125" spans="1:59" ht="15" customHeight="1" x14ac:dyDescent="0.25">
      <c r="A125" s="9" t="s">
        <v>824</v>
      </c>
      <c r="B125" s="9">
        <v>4278</v>
      </c>
      <c r="C125" s="6">
        <v>45043</v>
      </c>
      <c r="D125" s="5" t="s">
        <v>104</v>
      </c>
      <c r="E125" s="10">
        <v>1</v>
      </c>
      <c r="F125" s="9">
        <v>1</v>
      </c>
      <c r="G125" s="9">
        <v>1</v>
      </c>
      <c r="H125" s="9">
        <v>1</v>
      </c>
      <c r="I125" s="9">
        <v>0</v>
      </c>
      <c r="J125" s="9">
        <v>1</v>
      </c>
      <c r="K125" s="9" t="s">
        <v>824</v>
      </c>
      <c r="L125" s="9" t="s">
        <v>824</v>
      </c>
      <c r="M125" s="9" t="s">
        <v>824</v>
      </c>
      <c r="N125" s="9" t="s">
        <v>824</v>
      </c>
      <c r="O125" s="9" t="s">
        <v>824</v>
      </c>
      <c r="P125" s="9" t="s">
        <v>824</v>
      </c>
      <c r="Q125" s="9" t="s">
        <v>824</v>
      </c>
      <c r="R125" s="9" t="s">
        <v>824</v>
      </c>
      <c r="S125" s="9" t="s">
        <v>824</v>
      </c>
      <c r="T125" s="9" t="s">
        <v>824</v>
      </c>
      <c r="U125" s="9" t="s">
        <v>824</v>
      </c>
      <c r="V125" s="9" t="s">
        <v>824</v>
      </c>
      <c r="W125" s="9" t="s">
        <v>824</v>
      </c>
      <c r="X125" s="9" t="s">
        <v>824</v>
      </c>
      <c r="Y125" s="9" t="s">
        <v>824</v>
      </c>
      <c r="Z125" s="9" t="s">
        <v>824</v>
      </c>
      <c r="AA125" s="9" t="s">
        <v>824</v>
      </c>
      <c r="AB125" s="9" t="s">
        <v>824</v>
      </c>
      <c r="AC125" s="9" t="s">
        <v>824</v>
      </c>
      <c r="AD125" s="9" t="s">
        <v>824</v>
      </c>
      <c r="AE125" s="9" t="s">
        <v>824</v>
      </c>
      <c r="AF125" s="9" t="s">
        <v>824</v>
      </c>
      <c r="AG125" s="9" t="s">
        <v>824</v>
      </c>
      <c r="AH125" s="9" t="s">
        <v>824</v>
      </c>
      <c r="AI125" s="9" t="s">
        <v>824</v>
      </c>
      <c r="AJ125" s="9" t="s">
        <v>824</v>
      </c>
      <c r="AK125" s="9" t="s">
        <v>824</v>
      </c>
      <c r="AL125" s="9" t="s">
        <v>824</v>
      </c>
      <c r="AM125" s="9" t="s">
        <v>824</v>
      </c>
      <c r="AN125" s="9" t="s">
        <v>824</v>
      </c>
      <c r="AO125" s="9" t="s">
        <v>824</v>
      </c>
      <c r="AP125" s="9" t="s">
        <v>824</v>
      </c>
      <c r="AQ125" s="9" t="s">
        <v>824</v>
      </c>
      <c r="AR125" s="9" t="s">
        <v>824</v>
      </c>
      <c r="AS125" s="9" t="s">
        <v>824</v>
      </c>
      <c r="AT125" s="9" t="s">
        <v>824</v>
      </c>
      <c r="AU125" s="9" t="s">
        <v>824</v>
      </c>
      <c r="AV125" s="9" t="s">
        <v>824</v>
      </c>
      <c r="AW125" s="9" t="s">
        <v>824</v>
      </c>
      <c r="AX125" s="9" t="s">
        <v>824</v>
      </c>
      <c r="AY125" s="9" t="s">
        <v>824</v>
      </c>
      <c r="AZ125" s="9" t="s">
        <v>824</v>
      </c>
      <c r="BA125" s="9" t="s">
        <v>824</v>
      </c>
      <c r="BB125" s="9" t="s">
        <v>824</v>
      </c>
      <c r="BC125" s="9" t="s">
        <v>824</v>
      </c>
      <c r="BD125" s="9" t="s">
        <v>824</v>
      </c>
      <c r="BE125" s="19" t="s">
        <v>126</v>
      </c>
      <c r="BF125" s="21">
        <v>5</v>
      </c>
      <c r="BG125" s="22">
        <v>4</v>
      </c>
    </row>
    <row r="126" spans="1:59" ht="15" customHeight="1" x14ac:dyDescent="0.25">
      <c r="A126" s="9" t="s">
        <v>824</v>
      </c>
      <c r="B126" s="9">
        <v>2721</v>
      </c>
      <c r="C126" s="18">
        <v>45020</v>
      </c>
      <c r="D126" s="12" t="s">
        <v>188</v>
      </c>
      <c r="E126" s="10">
        <v>1</v>
      </c>
      <c r="F126" s="9">
        <v>1</v>
      </c>
      <c r="G126" s="9">
        <v>1</v>
      </c>
      <c r="H126" s="9">
        <v>1</v>
      </c>
      <c r="I126" s="9" t="s">
        <v>824</v>
      </c>
      <c r="J126" s="9">
        <v>1</v>
      </c>
      <c r="K126" s="9">
        <v>1</v>
      </c>
      <c r="L126" s="9">
        <v>1</v>
      </c>
      <c r="M126" s="9" t="s">
        <v>824</v>
      </c>
      <c r="N126" s="9" t="s">
        <v>824</v>
      </c>
      <c r="O126" s="9" t="s">
        <v>824</v>
      </c>
      <c r="P126" s="9" t="s">
        <v>824</v>
      </c>
      <c r="Q126" s="9" t="s">
        <v>824</v>
      </c>
      <c r="R126" s="9" t="s">
        <v>824</v>
      </c>
      <c r="S126" s="9" t="s">
        <v>824</v>
      </c>
      <c r="T126" s="9" t="s">
        <v>824</v>
      </c>
      <c r="U126" s="9" t="s">
        <v>824</v>
      </c>
      <c r="V126" s="9" t="s">
        <v>824</v>
      </c>
      <c r="W126" s="9" t="s">
        <v>824</v>
      </c>
      <c r="X126" s="9" t="s">
        <v>824</v>
      </c>
      <c r="Y126" s="9" t="s">
        <v>824</v>
      </c>
      <c r="Z126" s="9" t="s">
        <v>824</v>
      </c>
      <c r="AA126" s="9" t="s">
        <v>824</v>
      </c>
      <c r="AB126" s="9" t="s">
        <v>824</v>
      </c>
      <c r="AC126" s="9" t="s">
        <v>824</v>
      </c>
      <c r="AD126" s="9" t="s">
        <v>824</v>
      </c>
      <c r="AE126" s="9" t="s">
        <v>824</v>
      </c>
      <c r="AF126" s="9" t="s">
        <v>824</v>
      </c>
      <c r="AG126" s="9" t="s">
        <v>824</v>
      </c>
      <c r="AH126" s="9" t="s">
        <v>824</v>
      </c>
      <c r="AI126" s="9" t="s">
        <v>824</v>
      </c>
      <c r="AJ126" s="9" t="s">
        <v>824</v>
      </c>
      <c r="AK126" s="9" t="s">
        <v>824</v>
      </c>
      <c r="AL126" s="9" t="s">
        <v>824</v>
      </c>
      <c r="AM126" s="9" t="s">
        <v>824</v>
      </c>
      <c r="AN126" s="9" t="s">
        <v>824</v>
      </c>
      <c r="AO126" s="9" t="s">
        <v>824</v>
      </c>
      <c r="AP126" s="9" t="s">
        <v>824</v>
      </c>
      <c r="AQ126" s="9" t="s">
        <v>824</v>
      </c>
      <c r="AR126" s="9" t="s">
        <v>824</v>
      </c>
      <c r="AS126" s="9" t="s">
        <v>824</v>
      </c>
      <c r="AT126" s="9" t="s">
        <v>824</v>
      </c>
      <c r="AU126" s="9" t="s">
        <v>824</v>
      </c>
      <c r="AV126" s="9" t="s">
        <v>824</v>
      </c>
      <c r="AW126" s="9" t="s">
        <v>824</v>
      </c>
      <c r="AX126" s="9" t="s">
        <v>824</v>
      </c>
      <c r="AY126" s="9" t="s">
        <v>824</v>
      </c>
      <c r="AZ126" s="9" t="s">
        <v>824</v>
      </c>
      <c r="BA126" s="9" t="s">
        <v>824</v>
      </c>
      <c r="BB126" s="9" t="s">
        <v>824</v>
      </c>
      <c r="BC126" s="9" t="s">
        <v>824</v>
      </c>
      <c r="BD126" s="9" t="s">
        <v>824</v>
      </c>
      <c r="BE126" s="20"/>
      <c r="BF126" s="25">
        <v>6</v>
      </c>
      <c r="BG126" s="25">
        <v>6</v>
      </c>
    </row>
    <row r="127" spans="1:59" ht="15" customHeight="1" x14ac:dyDescent="0.25">
      <c r="A127" s="9" t="s">
        <v>824</v>
      </c>
      <c r="B127" s="9">
        <v>2721</v>
      </c>
      <c r="C127" s="18">
        <v>45020</v>
      </c>
      <c r="D127" s="12" t="s">
        <v>189</v>
      </c>
      <c r="E127" s="10">
        <v>1</v>
      </c>
      <c r="F127" s="9" t="s">
        <v>824</v>
      </c>
      <c r="G127" s="9" t="s">
        <v>824</v>
      </c>
      <c r="H127" s="9" t="s">
        <v>824</v>
      </c>
      <c r="I127" s="9" t="s">
        <v>824</v>
      </c>
      <c r="J127" s="9" t="s">
        <v>824</v>
      </c>
      <c r="K127" s="9" t="s">
        <v>824</v>
      </c>
      <c r="L127" s="9" t="s">
        <v>824</v>
      </c>
      <c r="M127" s="9" t="s">
        <v>824</v>
      </c>
      <c r="N127" s="9" t="s">
        <v>824</v>
      </c>
      <c r="O127" s="9" t="s">
        <v>824</v>
      </c>
      <c r="P127" s="9" t="s">
        <v>824</v>
      </c>
      <c r="Q127" s="9" t="s">
        <v>824</v>
      </c>
      <c r="R127" s="9" t="s">
        <v>824</v>
      </c>
      <c r="S127" s="9" t="s">
        <v>824</v>
      </c>
      <c r="T127" s="9" t="s">
        <v>824</v>
      </c>
      <c r="U127" s="9" t="s">
        <v>824</v>
      </c>
      <c r="V127" s="9" t="s">
        <v>824</v>
      </c>
      <c r="W127" s="9" t="s">
        <v>824</v>
      </c>
      <c r="X127" s="9" t="s">
        <v>824</v>
      </c>
      <c r="Y127" s="9" t="s">
        <v>824</v>
      </c>
      <c r="Z127" s="9" t="s">
        <v>824</v>
      </c>
      <c r="AA127" s="9" t="s">
        <v>824</v>
      </c>
      <c r="AB127" s="9" t="s">
        <v>824</v>
      </c>
      <c r="AC127" s="9" t="s">
        <v>824</v>
      </c>
      <c r="AD127" s="9" t="s">
        <v>824</v>
      </c>
      <c r="AE127" s="9" t="s">
        <v>824</v>
      </c>
      <c r="AF127" s="9" t="s">
        <v>824</v>
      </c>
      <c r="AG127" s="9" t="s">
        <v>824</v>
      </c>
      <c r="AH127" s="9">
        <v>1</v>
      </c>
      <c r="AI127" s="9">
        <v>1</v>
      </c>
      <c r="AJ127" s="9" t="s">
        <v>824</v>
      </c>
      <c r="AK127" s="9" t="s">
        <v>824</v>
      </c>
      <c r="AL127" s="9" t="s">
        <v>824</v>
      </c>
      <c r="AM127" s="9" t="s">
        <v>824</v>
      </c>
      <c r="AN127" s="9" t="s">
        <v>824</v>
      </c>
      <c r="AO127" s="9" t="s">
        <v>824</v>
      </c>
      <c r="AP127" s="9" t="s">
        <v>824</v>
      </c>
      <c r="AQ127" s="9" t="s">
        <v>824</v>
      </c>
      <c r="AR127" s="9" t="s">
        <v>824</v>
      </c>
      <c r="AS127" s="9" t="s">
        <v>824</v>
      </c>
      <c r="AT127" s="9" t="s">
        <v>824</v>
      </c>
      <c r="AU127" s="9" t="s">
        <v>824</v>
      </c>
      <c r="AV127" s="9" t="s">
        <v>824</v>
      </c>
      <c r="AW127" s="9" t="s">
        <v>824</v>
      </c>
      <c r="AX127" s="9" t="s">
        <v>824</v>
      </c>
      <c r="AY127" s="9" t="s">
        <v>824</v>
      </c>
      <c r="AZ127" s="9" t="s">
        <v>824</v>
      </c>
      <c r="BA127" s="9" t="s">
        <v>824</v>
      </c>
      <c r="BB127" s="9" t="s">
        <v>824</v>
      </c>
      <c r="BC127" s="9" t="s">
        <v>824</v>
      </c>
      <c r="BD127" s="9" t="s">
        <v>824</v>
      </c>
      <c r="BE127" s="20"/>
      <c r="BF127" s="25">
        <v>2</v>
      </c>
      <c r="BG127" s="25">
        <v>2</v>
      </c>
    </row>
    <row r="128" spans="1:59" ht="15" customHeight="1" x14ac:dyDescent="0.25">
      <c r="A128" s="9" t="s">
        <v>824</v>
      </c>
      <c r="B128" s="9">
        <v>2721</v>
      </c>
      <c r="C128" s="18">
        <v>45020</v>
      </c>
      <c r="D128" s="12" t="s">
        <v>190</v>
      </c>
      <c r="E128" s="10">
        <v>1</v>
      </c>
      <c r="F128" s="9" t="s">
        <v>824</v>
      </c>
      <c r="G128" s="9" t="s">
        <v>824</v>
      </c>
      <c r="H128" s="9" t="s">
        <v>824</v>
      </c>
      <c r="I128" s="9" t="s">
        <v>824</v>
      </c>
      <c r="J128" s="9" t="s">
        <v>824</v>
      </c>
      <c r="K128" s="9" t="s">
        <v>824</v>
      </c>
      <c r="L128" s="9" t="s">
        <v>824</v>
      </c>
      <c r="M128" s="9" t="s">
        <v>824</v>
      </c>
      <c r="N128" s="9" t="s">
        <v>824</v>
      </c>
      <c r="O128" s="9" t="s">
        <v>824</v>
      </c>
      <c r="P128" s="9" t="s">
        <v>824</v>
      </c>
      <c r="Q128" s="9" t="s">
        <v>824</v>
      </c>
      <c r="R128" s="9" t="s">
        <v>824</v>
      </c>
      <c r="S128" s="9" t="s">
        <v>824</v>
      </c>
      <c r="T128" s="9" t="s">
        <v>824</v>
      </c>
      <c r="U128" s="9" t="s">
        <v>824</v>
      </c>
      <c r="V128" s="9" t="s">
        <v>824</v>
      </c>
      <c r="W128" s="9" t="s">
        <v>824</v>
      </c>
      <c r="X128" s="9" t="s">
        <v>824</v>
      </c>
      <c r="Y128" s="9" t="s">
        <v>824</v>
      </c>
      <c r="Z128" s="9" t="s">
        <v>824</v>
      </c>
      <c r="AA128" s="9" t="s">
        <v>824</v>
      </c>
      <c r="AB128" s="9" t="s">
        <v>824</v>
      </c>
      <c r="AC128" s="9" t="s">
        <v>824</v>
      </c>
      <c r="AD128" s="9" t="s">
        <v>824</v>
      </c>
      <c r="AE128" s="9" t="s">
        <v>824</v>
      </c>
      <c r="AF128" s="9" t="s">
        <v>824</v>
      </c>
      <c r="AG128" s="9" t="s">
        <v>824</v>
      </c>
      <c r="AH128" s="9">
        <v>1</v>
      </c>
      <c r="AI128" s="9">
        <v>1</v>
      </c>
      <c r="AJ128" s="9" t="s">
        <v>824</v>
      </c>
      <c r="AK128" s="9" t="s">
        <v>824</v>
      </c>
      <c r="AL128" s="9" t="s">
        <v>824</v>
      </c>
      <c r="AM128" s="9" t="s">
        <v>824</v>
      </c>
      <c r="AN128" s="9" t="s">
        <v>824</v>
      </c>
      <c r="AO128" s="9" t="s">
        <v>824</v>
      </c>
      <c r="AP128" s="9" t="s">
        <v>824</v>
      </c>
      <c r="AQ128" s="9" t="s">
        <v>824</v>
      </c>
      <c r="AR128" s="9" t="s">
        <v>824</v>
      </c>
      <c r="AS128" s="9" t="s">
        <v>824</v>
      </c>
      <c r="AT128" s="9" t="s">
        <v>824</v>
      </c>
      <c r="AU128" s="9" t="s">
        <v>824</v>
      </c>
      <c r="AV128" s="9" t="s">
        <v>824</v>
      </c>
      <c r="AW128" s="9" t="s">
        <v>824</v>
      </c>
      <c r="AX128" s="9" t="s">
        <v>824</v>
      </c>
      <c r="AY128" s="9" t="s">
        <v>824</v>
      </c>
      <c r="AZ128" s="9" t="s">
        <v>824</v>
      </c>
      <c r="BA128" s="9" t="s">
        <v>824</v>
      </c>
      <c r="BB128" s="9" t="s">
        <v>824</v>
      </c>
      <c r="BC128" s="9" t="s">
        <v>824</v>
      </c>
      <c r="BD128" s="9" t="s">
        <v>824</v>
      </c>
      <c r="BE128" s="20"/>
      <c r="BF128" s="25">
        <v>2</v>
      </c>
      <c r="BG128" s="25">
        <v>2</v>
      </c>
    </row>
    <row r="129" spans="1:59" ht="15" customHeight="1" x14ac:dyDescent="0.25">
      <c r="A129" s="9" t="s">
        <v>824</v>
      </c>
      <c r="B129" s="9">
        <v>2721</v>
      </c>
      <c r="C129" s="18">
        <v>45020</v>
      </c>
      <c r="D129" s="12" t="s">
        <v>191</v>
      </c>
      <c r="E129" s="10">
        <v>1</v>
      </c>
      <c r="F129" s="9" t="s">
        <v>824</v>
      </c>
      <c r="G129" s="9" t="s">
        <v>824</v>
      </c>
      <c r="H129" s="9" t="s">
        <v>824</v>
      </c>
      <c r="I129" s="9" t="s">
        <v>824</v>
      </c>
      <c r="J129" s="9" t="s">
        <v>824</v>
      </c>
      <c r="K129" s="9" t="s">
        <v>824</v>
      </c>
      <c r="L129" s="9" t="s">
        <v>824</v>
      </c>
      <c r="M129" s="9" t="s">
        <v>824</v>
      </c>
      <c r="N129" s="9" t="s">
        <v>824</v>
      </c>
      <c r="O129" s="9" t="s">
        <v>824</v>
      </c>
      <c r="P129" s="9" t="s">
        <v>824</v>
      </c>
      <c r="Q129" s="9" t="s">
        <v>824</v>
      </c>
      <c r="R129" s="9" t="s">
        <v>824</v>
      </c>
      <c r="S129" s="9" t="s">
        <v>824</v>
      </c>
      <c r="T129" s="9" t="s">
        <v>824</v>
      </c>
      <c r="U129" s="9" t="s">
        <v>824</v>
      </c>
      <c r="V129" s="9" t="s">
        <v>824</v>
      </c>
      <c r="W129" s="9" t="s">
        <v>824</v>
      </c>
      <c r="X129" s="9" t="s">
        <v>824</v>
      </c>
      <c r="Y129" s="9" t="s">
        <v>824</v>
      </c>
      <c r="Z129" s="9" t="s">
        <v>824</v>
      </c>
      <c r="AA129" s="9" t="s">
        <v>824</v>
      </c>
      <c r="AB129" s="9" t="s">
        <v>824</v>
      </c>
      <c r="AC129" s="9" t="s">
        <v>824</v>
      </c>
      <c r="AD129" s="9" t="s">
        <v>824</v>
      </c>
      <c r="AE129" s="9" t="s">
        <v>824</v>
      </c>
      <c r="AF129" s="9" t="s">
        <v>824</v>
      </c>
      <c r="AG129" s="9" t="s">
        <v>824</v>
      </c>
      <c r="AH129" s="9">
        <v>1</v>
      </c>
      <c r="AI129" s="9">
        <v>1</v>
      </c>
      <c r="AJ129" s="9" t="s">
        <v>824</v>
      </c>
      <c r="AK129" s="9" t="s">
        <v>824</v>
      </c>
      <c r="AL129" s="9" t="s">
        <v>824</v>
      </c>
      <c r="AM129" s="9" t="s">
        <v>824</v>
      </c>
      <c r="AN129" s="9" t="s">
        <v>824</v>
      </c>
      <c r="AO129" s="9" t="s">
        <v>824</v>
      </c>
      <c r="AP129" s="9" t="s">
        <v>824</v>
      </c>
      <c r="AQ129" s="9" t="s">
        <v>824</v>
      </c>
      <c r="AR129" s="9" t="s">
        <v>824</v>
      </c>
      <c r="AS129" s="9" t="s">
        <v>824</v>
      </c>
      <c r="AT129" s="9" t="s">
        <v>824</v>
      </c>
      <c r="AU129" s="9" t="s">
        <v>824</v>
      </c>
      <c r="AV129" s="9" t="s">
        <v>824</v>
      </c>
      <c r="AW129" s="9" t="s">
        <v>824</v>
      </c>
      <c r="AX129" s="9" t="s">
        <v>824</v>
      </c>
      <c r="AY129" s="9" t="s">
        <v>824</v>
      </c>
      <c r="AZ129" s="9" t="s">
        <v>824</v>
      </c>
      <c r="BA129" s="9" t="s">
        <v>824</v>
      </c>
      <c r="BB129" s="9" t="s">
        <v>824</v>
      </c>
      <c r="BC129" s="9" t="s">
        <v>824</v>
      </c>
      <c r="BD129" s="9" t="s">
        <v>824</v>
      </c>
      <c r="BE129" s="20"/>
      <c r="BF129" s="25">
        <v>2</v>
      </c>
      <c r="BG129" s="25">
        <v>2</v>
      </c>
    </row>
    <row r="130" spans="1:59" ht="15" customHeight="1" x14ac:dyDescent="0.25">
      <c r="A130" s="9" t="s">
        <v>824</v>
      </c>
      <c r="B130" s="9">
        <v>2721</v>
      </c>
      <c r="C130" s="18">
        <v>45020</v>
      </c>
      <c r="D130" s="12" t="s">
        <v>192</v>
      </c>
      <c r="E130" s="10">
        <v>1</v>
      </c>
      <c r="F130" s="9" t="s">
        <v>824</v>
      </c>
      <c r="G130" s="9" t="s">
        <v>824</v>
      </c>
      <c r="H130" s="9" t="s">
        <v>824</v>
      </c>
      <c r="I130" s="9" t="s">
        <v>824</v>
      </c>
      <c r="J130" s="9" t="s">
        <v>824</v>
      </c>
      <c r="K130" s="9" t="s">
        <v>824</v>
      </c>
      <c r="L130" s="9" t="s">
        <v>824</v>
      </c>
      <c r="M130" s="9" t="s">
        <v>824</v>
      </c>
      <c r="N130" s="9" t="s">
        <v>824</v>
      </c>
      <c r="O130" s="9" t="s">
        <v>824</v>
      </c>
      <c r="P130" s="9" t="s">
        <v>824</v>
      </c>
      <c r="Q130" s="9" t="s">
        <v>824</v>
      </c>
      <c r="R130" s="9" t="s">
        <v>824</v>
      </c>
      <c r="S130" s="9" t="s">
        <v>824</v>
      </c>
      <c r="T130" s="9" t="s">
        <v>824</v>
      </c>
      <c r="U130" s="9" t="s">
        <v>824</v>
      </c>
      <c r="V130" s="9" t="s">
        <v>824</v>
      </c>
      <c r="W130" s="9" t="s">
        <v>824</v>
      </c>
      <c r="X130" s="9" t="s">
        <v>824</v>
      </c>
      <c r="Y130" s="9" t="s">
        <v>824</v>
      </c>
      <c r="Z130" s="9" t="s">
        <v>824</v>
      </c>
      <c r="AA130" s="9" t="s">
        <v>824</v>
      </c>
      <c r="AB130" s="9" t="s">
        <v>824</v>
      </c>
      <c r="AC130" s="9" t="s">
        <v>824</v>
      </c>
      <c r="AD130" s="9" t="s">
        <v>824</v>
      </c>
      <c r="AE130" s="9" t="s">
        <v>824</v>
      </c>
      <c r="AF130" s="9" t="s">
        <v>824</v>
      </c>
      <c r="AG130" s="9" t="s">
        <v>824</v>
      </c>
      <c r="AH130" s="9">
        <v>1</v>
      </c>
      <c r="AI130" s="9">
        <v>1</v>
      </c>
      <c r="AJ130" s="9" t="s">
        <v>824</v>
      </c>
      <c r="AK130" s="9" t="s">
        <v>824</v>
      </c>
      <c r="AL130" s="9" t="s">
        <v>824</v>
      </c>
      <c r="AM130" s="9" t="s">
        <v>824</v>
      </c>
      <c r="AN130" s="9" t="s">
        <v>824</v>
      </c>
      <c r="AO130" s="9" t="s">
        <v>824</v>
      </c>
      <c r="AP130" s="9" t="s">
        <v>824</v>
      </c>
      <c r="AQ130" s="9" t="s">
        <v>824</v>
      </c>
      <c r="AR130" s="9" t="s">
        <v>824</v>
      </c>
      <c r="AS130" s="9" t="s">
        <v>824</v>
      </c>
      <c r="AT130" s="9" t="s">
        <v>824</v>
      </c>
      <c r="AU130" s="9" t="s">
        <v>824</v>
      </c>
      <c r="AV130" s="9" t="s">
        <v>824</v>
      </c>
      <c r="AW130" s="9" t="s">
        <v>824</v>
      </c>
      <c r="AX130" s="9" t="s">
        <v>824</v>
      </c>
      <c r="AY130" s="9" t="s">
        <v>824</v>
      </c>
      <c r="AZ130" s="9" t="s">
        <v>824</v>
      </c>
      <c r="BA130" s="9" t="s">
        <v>824</v>
      </c>
      <c r="BB130" s="9" t="s">
        <v>824</v>
      </c>
      <c r="BC130" s="9" t="s">
        <v>824</v>
      </c>
      <c r="BD130" s="9" t="s">
        <v>824</v>
      </c>
      <c r="BE130" s="20"/>
      <c r="BF130" s="25">
        <v>2</v>
      </c>
      <c r="BG130" s="25">
        <v>2</v>
      </c>
    </row>
    <row r="131" spans="1:59" ht="15" customHeight="1" x14ac:dyDescent="0.25">
      <c r="A131" s="9" t="s">
        <v>824</v>
      </c>
      <c r="B131" s="9">
        <v>2721</v>
      </c>
      <c r="C131" s="18">
        <v>45020</v>
      </c>
      <c r="D131" s="12" t="s">
        <v>193</v>
      </c>
      <c r="E131" s="10">
        <v>1</v>
      </c>
      <c r="F131" s="9">
        <v>1</v>
      </c>
      <c r="G131" s="9">
        <v>1</v>
      </c>
      <c r="H131" s="9">
        <v>1</v>
      </c>
      <c r="I131" s="9">
        <v>1</v>
      </c>
      <c r="J131" s="9">
        <v>1</v>
      </c>
      <c r="K131" s="9" t="s">
        <v>824</v>
      </c>
      <c r="L131" s="9" t="s">
        <v>824</v>
      </c>
      <c r="M131" s="9" t="s">
        <v>824</v>
      </c>
      <c r="N131" s="9" t="s">
        <v>824</v>
      </c>
      <c r="O131" s="9" t="s">
        <v>824</v>
      </c>
      <c r="P131" s="9" t="s">
        <v>824</v>
      </c>
      <c r="Q131" s="9" t="s">
        <v>824</v>
      </c>
      <c r="R131" s="9" t="s">
        <v>824</v>
      </c>
      <c r="S131" s="9" t="s">
        <v>824</v>
      </c>
      <c r="T131" s="9" t="s">
        <v>824</v>
      </c>
      <c r="U131" s="9" t="s">
        <v>824</v>
      </c>
      <c r="V131" s="9" t="s">
        <v>824</v>
      </c>
      <c r="W131" s="9" t="s">
        <v>824</v>
      </c>
      <c r="X131" s="9" t="s">
        <v>824</v>
      </c>
      <c r="Y131" s="9" t="s">
        <v>824</v>
      </c>
      <c r="Z131" s="9" t="s">
        <v>824</v>
      </c>
      <c r="AA131" s="9" t="s">
        <v>824</v>
      </c>
      <c r="AB131" s="9" t="s">
        <v>824</v>
      </c>
      <c r="AC131" s="9" t="s">
        <v>824</v>
      </c>
      <c r="AD131" s="9" t="s">
        <v>824</v>
      </c>
      <c r="AE131" s="9" t="s">
        <v>824</v>
      </c>
      <c r="AF131" s="9" t="s">
        <v>824</v>
      </c>
      <c r="AG131" s="9" t="s">
        <v>824</v>
      </c>
      <c r="AH131" s="9" t="s">
        <v>824</v>
      </c>
      <c r="AI131" s="9" t="s">
        <v>824</v>
      </c>
      <c r="AJ131" s="9" t="s">
        <v>824</v>
      </c>
      <c r="AK131" s="9" t="s">
        <v>824</v>
      </c>
      <c r="AL131" s="9" t="s">
        <v>824</v>
      </c>
      <c r="AM131" s="9" t="s">
        <v>824</v>
      </c>
      <c r="AN131" s="9" t="s">
        <v>824</v>
      </c>
      <c r="AO131" s="9" t="s">
        <v>824</v>
      </c>
      <c r="AP131" s="9" t="s">
        <v>824</v>
      </c>
      <c r="AQ131" s="9" t="s">
        <v>824</v>
      </c>
      <c r="AR131" s="9" t="s">
        <v>824</v>
      </c>
      <c r="AS131" s="9" t="s">
        <v>824</v>
      </c>
      <c r="AT131" s="9" t="s">
        <v>824</v>
      </c>
      <c r="AU131" s="9" t="s">
        <v>824</v>
      </c>
      <c r="AV131" s="9" t="s">
        <v>824</v>
      </c>
      <c r="AW131" s="9" t="s">
        <v>824</v>
      </c>
      <c r="AX131" s="9" t="s">
        <v>824</v>
      </c>
      <c r="AY131" s="9" t="s">
        <v>824</v>
      </c>
      <c r="AZ131" s="9" t="s">
        <v>824</v>
      </c>
      <c r="BA131" s="9" t="s">
        <v>824</v>
      </c>
      <c r="BB131" s="9" t="s">
        <v>824</v>
      </c>
      <c r="BC131" s="9" t="s">
        <v>824</v>
      </c>
      <c r="BD131" s="9" t="s">
        <v>824</v>
      </c>
      <c r="BE131" s="20"/>
      <c r="BF131" s="25">
        <v>5</v>
      </c>
      <c r="BG131" s="25">
        <v>5</v>
      </c>
    </row>
    <row r="132" spans="1:59" ht="15" customHeight="1" x14ac:dyDescent="0.25">
      <c r="A132" s="9" t="s">
        <v>824</v>
      </c>
      <c r="B132" s="9">
        <v>2721</v>
      </c>
      <c r="C132" s="18">
        <v>45022</v>
      </c>
      <c r="D132" s="12" t="s">
        <v>194</v>
      </c>
      <c r="E132" s="10">
        <v>1</v>
      </c>
      <c r="F132" s="9" t="s">
        <v>824</v>
      </c>
      <c r="G132" s="9" t="s">
        <v>824</v>
      </c>
      <c r="H132" s="9" t="s">
        <v>824</v>
      </c>
      <c r="I132" s="9" t="s">
        <v>824</v>
      </c>
      <c r="J132" s="9" t="s">
        <v>824</v>
      </c>
      <c r="K132" s="9" t="s">
        <v>824</v>
      </c>
      <c r="L132" s="9" t="s">
        <v>824</v>
      </c>
      <c r="M132" s="9" t="s">
        <v>824</v>
      </c>
      <c r="N132" s="9" t="s">
        <v>824</v>
      </c>
      <c r="O132" s="9" t="s">
        <v>824</v>
      </c>
      <c r="P132" s="9" t="s">
        <v>824</v>
      </c>
      <c r="Q132" s="9" t="s">
        <v>824</v>
      </c>
      <c r="R132" s="9" t="s">
        <v>824</v>
      </c>
      <c r="S132" s="9" t="s">
        <v>824</v>
      </c>
      <c r="T132" s="9" t="s">
        <v>824</v>
      </c>
      <c r="U132" s="9" t="s">
        <v>824</v>
      </c>
      <c r="V132" s="9" t="s">
        <v>824</v>
      </c>
      <c r="W132" s="9" t="s">
        <v>824</v>
      </c>
      <c r="X132" s="9" t="s">
        <v>824</v>
      </c>
      <c r="Y132" s="9" t="s">
        <v>824</v>
      </c>
      <c r="Z132" s="9" t="s">
        <v>824</v>
      </c>
      <c r="AA132" s="9" t="s">
        <v>824</v>
      </c>
      <c r="AB132" s="9">
        <v>1</v>
      </c>
      <c r="AC132" s="9">
        <v>1</v>
      </c>
      <c r="AD132" s="9" t="s">
        <v>824</v>
      </c>
      <c r="AE132" s="9">
        <v>1</v>
      </c>
      <c r="AF132" s="9" t="s">
        <v>824</v>
      </c>
      <c r="AG132" s="9" t="s">
        <v>824</v>
      </c>
      <c r="AH132" s="9" t="s">
        <v>824</v>
      </c>
      <c r="AI132" s="9" t="s">
        <v>824</v>
      </c>
      <c r="AJ132" s="9" t="s">
        <v>824</v>
      </c>
      <c r="AK132" s="9" t="s">
        <v>824</v>
      </c>
      <c r="AL132" s="9" t="s">
        <v>824</v>
      </c>
      <c r="AM132" s="9" t="s">
        <v>824</v>
      </c>
      <c r="AN132" s="9" t="s">
        <v>824</v>
      </c>
      <c r="AO132" s="9" t="s">
        <v>824</v>
      </c>
      <c r="AP132" s="9" t="s">
        <v>824</v>
      </c>
      <c r="AQ132" s="9" t="s">
        <v>824</v>
      </c>
      <c r="AR132" s="9" t="s">
        <v>824</v>
      </c>
      <c r="AS132" s="9" t="s">
        <v>824</v>
      </c>
      <c r="AT132" s="9" t="s">
        <v>824</v>
      </c>
      <c r="AU132" s="9" t="s">
        <v>824</v>
      </c>
      <c r="AV132" s="9" t="s">
        <v>824</v>
      </c>
      <c r="AW132" s="9" t="s">
        <v>824</v>
      </c>
      <c r="AX132" s="9" t="s">
        <v>824</v>
      </c>
      <c r="AY132" s="9" t="s">
        <v>824</v>
      </c>
      <c r="AZ132" s="9" t="s">
        <v>824</v>
      </c>
      <c r="BA132" s="9" t="s">
        <v>824</v>
      </c>
      <c r="BB132" s="9" t="s">
        <v>824</v>
      </c>
      <c r="BC132" s="9" t="s">
        <v>824</v>
      </c>
      <c r="BD132" s="9" t="s">
        <v>824</v>
      </c>
      <c r="BE132" s="20"/>
      <c r="BF132" s="25">
        <v>3</v>
      </c>
      <c r="BG132" s="25">
        <v>3</v>
      </c>
    </row>
    <row r="133" spans="1:59" ht="15" customHeight="1" x14ac:dyDescent="0.25">
      <c r="A133" s="9" t="s">
        <v>824</v>
      </c>
      <c r="B133" s="9">
        <v>2721</v>
      </c>
      <c r="C133" s="18">
        <v>45022</v>
      </c>
      <c r="D133" s="12" t="s">
        <v>195</v>
      </c>
      <c r="E133" s="10">
        <v>1</v>
      </c>
      <c r="F133" s="9">
        <v>1</v>
      </c>
      <c r="G133" s="9">
        <v>1</v>
      </c>
      <c r="H133" s="9">
        <v>0</v>
      </c>
      <c r="I133" s="9" t="s">
        <v>824</v>
      </c>
      <c r="J133" s="9">
        <v>1</v>
      </c>
      <c r="K133" s="9" t="s">
        <v>824</v>
      </c>
      <c r="L133" s="9" t="s">
        <v>824</v>
      </c>
      <c r="M133" s="9" t="s">
        <v>824</v>
      </c>
      <c r="N133" s="9" t="s">
        <v>824</v>
      </c>
      <c r="O133" s="9" t="s">
        <v>824</v>
      </c>
      <c r="P133" s="9" t="s">
        <v>824</v>
      </c>
      <c r="Q133" s="9" t="s">
        <v>824</v>
      </c>
      <c r="R133" s="9" t="s">
        <v>824</v>
      </c>
      <c r="S133" s="9" t="s">
        <v>824</v>
      </c>
      <c r="T133" s="9" t="s">
        <v>824</v>
      </c>
      <c r="U133" s="9" t="s">
        <v>824</v>
      </c>
      <c r="V133" s="9" t="s">
        <v>824</v>
      </c>
      <c r="W133" s="9" t="s">
        <v>824</v>
      </c>
      <c r="X133" s="9" t="s">
        <v>824</v>
      </c>
      <c r="Y133" s="9" t="s">
        <v>824</v>
      </c>
      <c r="Z133" s="9" t="s">
        <v>824</v>
      </c>
      <c r="AA133" s="9" t="s">
        <v>824</v>
      </c>
      <c r="AB133" s="9" t="s">
        <v>824</v>
      </c>
      <c r="AC133" s="9" t="s">
        <v>824</v>
      </c>
      <c r="AD133" s="9" t="s">
        <v>824</v>
      </c>
      <c r="AE133" s="9" t="s">
        <v>824</v>
      </c>
      <c r="AF133" s="9" t="s">
        <v>824</v>
      </c>
      <c r="AG133" s="9" t="s">
        <v>824</v>
      </c>
      <c r="AH133" s="9" t="s">
        <v>824</v>
      </c>
      <c r="AI133" s="9" t="s">
        <v>824</v>
      </c>
      <c r="AJ133" s="9" t="s">
        <v>824</v>
      </c>
      <c r="AK133" s="9" t="s">
        <v>824</v>
      </c>
      <c r="AL133" s="9" t="s">
        <v>824</v>
      </c>
      <c r="AM133" s="9" t="s">
        <v>824</v>
      </c>
      <c r="AN133" s="9" t="s">
        <v>824</v>
      </c>
      <c r="AO133" s="9" t="s">
        <v>824</v>
      </c>
      <c r="AP133" s="9" t="s">
        <v>824</v>
      </c>
      <c r="AQ133" s="9" t="s">
        <v>824</v>
      </c>
      <c r="AR133" s="9" t="s">
        <v>824</v>
      </c>
      <c r="AS133" s="9" t="s">
        <v>824</v>
      </c>
      <c r="AT133" s="9" t="s">
        <v>824</v>
      </c>
      <c r="AU133" s="9" t="s">
        <v>824</v>
      </c>
      <c r="AV133" s="9" t="s">
        <v>824</v>
      </c>
      <c r="AW133" s="9" t="s">
        <v>824</v>
      </c>
      <c r="AX133" s="9" t="s">
        <v>824</v>
      </c>
      <c r="AY133" s="9" t="s">
        <v>824</v>
      </c>
      <c r="AZ133" s="9" t="s">
        <v>824</v>
      </c>
      <c r="BA133" s="9" t="s">
        <v>824</v>
      </c>
      <c r="BB133" s="9" t="s">
        <v>824</v>
      </c>
      <c r="BC133" s="9" t="s">
        <v>824</v>
      </c>
      <c r="BD133" s="9" t="s">
        <v>824</v>
      </c>
      <c r="BE133" s="20" t="s">
        <v>745</v>
      </c>
      <c r="BF133" s="25">
        <v>4</v>
      </c>
      <c r="BG133" s="25">
        <v>3</v>
      </c>
    </row>
    <row r="134" spans="1:59" ht="15" customHeight="1" x14ac:dyDescent="0.25">
      <c r="A134" s="9" t="s">
        <v>824</v>
      </c>
      <c r="B134" s="9">
        <v>2721</v>
      </c>
      <c r="C134" s="18">
        <v>45022</v>
      </c>
      <c r="D134" s="12" t="s">
        <v>196</v>
      </c>
      <c r="E134" s="10">
        <v>1</v>
      </c>
      <c r="F134" s="9">
        <v>1</v>
      </c>
      <c r="G134" s="9">
        <v>0</v>
      </c>
      <c r="H134" s="9">
        <v>1</v>
      </c>
      <c r="I134" s="9">
        <v>0</v>
      </c>
      <c r="J134" s="9">
        <v>1</v>
      </c>
      <c r="K134" s="9" t="s">
        <v>824</v>
      </c>
      <c r="L134" s="9" t="s">
        <v>824</v>
      </c>
      <c r="M134" s="9" t="s">
        <v>824</v>
      </c>
      <c r="N134" s="9" t="s">
        <v>824</v>
      </c>
      <c r="O134" s="9" t="s">
        <v>824</v>
      </c>
      <c r="P134" s="9" t="s">
        <v>824</v>
      </c>
      <c r="Q134" s="9" t="s">
        <v>824</v>
      </c>
      <c r="R134" s="9" t="s">
        <v>824</v>
      </c>
      <c r="S134" s="9" t="s">
        <v>824</v>
      </c>
      <c r="T134" s="9" t="s">
        <v>824</v>
      </c>
      <c r="U134" s="9" t="s">
        <v>824</v>
      </c>
      <c r="V134" s="9" t="s">
        <v>824</v>
      </c>
      <c r="W134" s="9" t="s">
        <v>824</v>
      </c>
      <c r="X134" s="9" t="s">
        <v>824</v>
      </c>
      <c r="Y134" s="9" t="s">
        <v>824</v>
      </c>
      <c r="Z134" s="9" t="s">
        <v>824</v>
      </c>
      <c r="AA134" s="9" t="s">
        <v>824</v>
      </c>
      <c r="AB134" s="9" t="s">
        <v>824</v>
      </c>
      <c r="AC134" s="9" t="s">
        <v>824</v>
      </c>
      <c r="AD134" s="9" t="s">
        <v>824</v>
      </c>
      <c r="AE134" s="9" t="s">
        <v>824</v>
      </c>
      <c r="AF134" s="9" t="s">
        <v>824</v>
      </c>
      <c r="AG134" s="9" t="s">
        <v>824</v>
      </c>
      <c r="AH134" s="9" t="s">
        <v>824</v>
      </c>
      <c r="AI134" s="9" t="s">
        <v>824</v>
      </c>
      <c r="AJ134" s="9" t="s">
        <v>824</v>
      </c>
      <c r="AK134" s="9" t="s">
        <v>824</v>
      </c>
      <c r="AL134" s="9" t="s">
        <v>824</v>
      </c>
      <c r="AM134" s="9" t="s">
        <v>824</v>
      </c>
      <c r="AN134" s="9" t="s">
        <v>824</v>
      </c>
      <c r="AO134" s="9" t="s">
        <v>824</v>
      </c>
      <c r="AP134" s="9" t="s">
        <v>824</v>
      </c>
      <c r="AQ134" s="9" t="s">
        <v>824</v>
      </c>
      <c r="AR134" s="9" t="s">
        <v>824</v>
      </c>
      <c r="AS134" s="9" t="s">
        <v>824</v>
      </c>
      <c r="AT134" s="9" t="s">
        <v>824</v>
      </c>
      <c r="AU134" s="9" t="s">
        <v>824</v>
      </c>
      <c r="AV134" s="9" t="s">
        <v>824</v>
      </c>
      <c r="AW134" s="9" t="s">
        <v>824</v>
      </c>
      <c r="AX134" s="9" t="s">
        <v>824</v>
      </c>
      <c r="AY134" s="9" t="s">
        <v>824</v>
      </c>
      <c r="AZ134" s="9" t="s">
        <v>824</v>
      </c>
      <c r="BA134" s="9" t="s">
        <v>824</v>
      </c>
      <c r="BB134" s="9" t="s">
        <v>824</v>
      </c>
      <c r="BC134" s="9" t="s">
        <v>824</v>
      </c>
      <c r="BD134" s="9" t="s">
        <v>824</v>
      </c>
      <c r="BE134" s="20" t="s">
        <v>746</v>
      </c>
      <c r="BF134" s="25">
        <v>5</v>
      </c>
      <c r="BG134" s="25">
        <v>3</v>
      </c>
    </row>
    <row r="135" spans="1:59" ht="15" customHeight="1" x14ac:dyDescent="0.25">
      <c r="A135" s="9" t="s">
        <v>824</v>
      </c>
      <c r="B135" s="9">
        <v>2721</v>
      </c>
      <c r="C135" s="18">
        <v>45022</v>
      </c>
      <c r="D135" s="12" t="s">
        <v>197</v>
      </c>
      <c r="E135" s="10">
        <v>1</v>
      </c>
      <c r="F135" s="9">
        <v>1</v>
      </c>
      <c r="G135" s="9">
        <v>0</v>
      </c>
      <c r="H135" s="9">
        <v>1</v>
      </c>
      <c r="I135" s="9">
        <v>0</v>
      </c>
      <c r="J135" s="9">
        <v>1</v>
      </c>
      <c r="K135" s="9" t="s">
        <v>824</v>
      </c>
      <c r="L135" s="9" t="s">
        <v>824</v>
      </c>
      <c r="M135" s="9" t="s">
        <v>824</v>
      </c>
      <c r="N135" s="9" t="s">
        <v>824</v>
      </c>
      <c r="O135" s="9" t="s">
        <v>824</v>
      </c>
      <c r="P135" s="9" t="s">
        <v>824</v>
      </c>
      <c r="Q135" s="9" t="s">
        <v>824</v>
      </c>
      <c r="R135" s="9" t="s">
        <v>824</v>
      </c>
      <c r="S135" s="9" t="s">
        <v>824</v>
      </c>
      <c r="T135" s="9" t="s">
        <v>824</v>
      </c>
      <c r="U135" s="9" t="s">
        <v>824</v>
      </c>
      <c r="V135" s="9" t="s">
        <v>824</v>
      </c>
      <c r="W135" s="9" t="s">
        <v>824</v>
      </c>
      <c r="X135" s="9" t="s">
        <v>824</v>
      </c>
      <c r="Y135" s="9" t="s">
        <v>824</v>
      </c>
      <c r="Z135" s="9" t="s">
        <v>824</v>
      </c>
      <c r="AA135" s="9" t="s">
        <v>824</v>
      </c>
      <c r="AB135" s="9" t="s">
        <v>824</v>
      </c>
      <c r="AC135" s="9" t="s">
        <v>824</v>
      </c>
      <c r="AD135" s="9" t="s">
        <v>824</v>
      </c>
      <c r="AE135" s="9" t="s">
        <v>824</v>
      </c>
      <c r="AF135" s="9" t="s">
        <v>824</v>
      </c>
      <c r="AG135" s="9" t="s">
        <v>824</v>
      </c>
      <c r="AH135" s="9" t="s">
        <v>824</v>
      </c>
      <c r="AI135" s="9" t="s">
        <v>824</v>
      </c>
      <c r="AJ135" s="9" t="s">
        <v>824</v>
      </c>
      <c r="AK135" s="9" t="s">
        <v>824</v>
      </c>
      <c r="AL135" s="9" t="s">
        <v>824</v>
      </c>
      <c r="AM135" s="9" t="s">
        <v>824</v>
      </c>
      <c r="AN135" s="9" t="s">
        <v>824</v>
      </c>
      <c r="AO135" s="9" t="s">
        <v>824</v>
      </c>
      <c r="AP135" s="9" t="s">
        <v>824</v>
      </c>
      <c r="AQ135" s="9" t="s">
        <v>824</v>
      </c>
      <c r="AR135" s="9" t="s">
        <v>824</v>
      </c>
      <c r="AS135" s="9" t="s">
        <v>824</v>
      </c>
      <c r="AT135" s="9" t="s">
        <v>824</v>
      </c>
      <c r="AU135" s="9" t="s">
        <v>824</v>
      </c>
      <c r="AV135" s="9" t="s">
        <v>824</v>
      </c>
      <c r="AW135" s="9" t="s">
        <v>824</v>
      </c>
      <c r="AX135" s="9" t="s">
        <v>824</v>
      </c>
      <c r="AY135" s="9" t="s">
        <v>824</v>
      </c>
      <c r="AZ135" s="9" t="s">
        <v>824</v>
      </c>
      <c r="BA135" s="9" t="s">
        <v>824</v>
      </c>
      <c r="BB135" s="9" t="s">
        <v>824</v>
      </c>
      <c r="BC135" s="9" t="s">
        <v>824</v>
      </c>
      <c r="BD135" s="9" t="s">
        <v>824</v>
      </c>
      <c r="BE135" s="20" t="s">
        <v>746</v>
      </c>
      <c r="BF135" s="25">
        <v>5</v>
      </c>
      <c r="BG135" s="25">
        <v>3</v>
      </c>
    </row>
    <row r="136" spans="1:59" ht="15" customHeight="1" x14ac:dyDescent="0.25">
      <c r="A136" s="9" t="s">
        <v>824</v>
      </c>
      <c r="B136" s="9">
        <v>2721</v>
      </c>
      <c r="C136" s="18">
        <v>45022</v>
      </c>
      <c r="D136" s="12" t="s">
        <v>198</v>
      </c>
      <c r="E136" s="10">
        <v>1</v>
      </c>
      <c r="F136" s="9" t="s">
        <v>824</v>
      </c>
      <c r="G136" s="9" t="s">
        <v>824</v>
      </c>
      <c r="H136" s="9" t="s">
        <v>824</v>
      </c>
      <c r="I136" s="9" t="s">
        <v>824</v>
      </c>
      <c r="J136" s="9" t="s">
        <v>824</v>
      </c>
      <c r="K136" s="9" t="s">
        <v>824</v>
      </c>
      <c r="L136" s="9" t="s">
        <v>824</v>
      </c>
      <c r="M136" s="9" t="s">
        <v>824</v>
      </c>
      <c r="N136" s="9" t="s">
        <v>824</v>
      </c>
      <c r="O136" s="9" t="s">
        <v>824</v>
      </c>
      <c r="P136" s="9" t="s">
        <v>824</v>
      </c>
      <c r="Q136" s="9" t="s">
        <v>824</v>
      </c>
      <c r="R136" s="9" t="s">
        <v>824</v>
      </c>
      <c r="S136" s="9" t="s">
        <v>824</v>
      </c>
      <c r="T136" s="9" t="s">
        <v>824</v>
      </c>
      <c r="U136" s="9" t="s">
        <v>824</v>
      </c>
      <c r="V136" s="9" t="s">
        <v>824</v>
      </c>
      <c r="W136" s="9" t="s">
        <v>824</v>
      </c>
      <c r="X136" s="9" t="s">
        <v>824</v>
      </c>
      <c r="Y136" s="9" t="s">
        <v>824</v>
      </c>
      <c r="Z136" s="9" t="s">
        <v>824</v>
      </c>
      <c r="AA136" s="9" t="s">
        <v>824</v>
      </c>
      <c r="AB136" s="9" t="s">
        <v>824</v>
      </c>
      <c r="AC136" s="9" t="s">
        <v>824</v>
      </c>
      <c r="AD136" s="9" t="s">
        <v>824</v>
      </c>
      <c r="AE136" s="9" t="s">
        <v>824</v>
      </c>
      <c r="AF136" s="9" t="s">
        <v>824</v>
      </c>
      <c r="AG136" s="9" t="s">
        <v>824</v>
      </c>
      <c r="AH136" s="9">
        <v>1</v>
      </c>
      <c r="AI136" s="9" t="s">
        <v>824</v>
      </c>
      <c r="AJ136" s="9">
        <v>1</v>
      </c>
      <c r="AK136" s="9">
        <v>1</v>
      </c>
      <c r="AL136" s="9">
        <v>1</v>
      </c>
      <c r="AM136" s="9">
        <v>1</v>
      </c>
      <c r="AN136" s="9">
        <v>1</v>
      </c>
      <c r="AO136" s="9" t="s">
        <v>824</v>
      </c>
      <c r="AP136" s="9" t="s">
        <v>824</v>
      </c>
      <c r="AQ136" s="9" t="s">
        <v>824</v>
      </c>
      <c r="AR136" s="9" t="s">
        <v>824</v>
      </c>
      <c r="AS136" s="9" t="s">
        <v>824</v>
      </c>
      <c r="AT136" s="9" t="s">
        <v>824</v>
      </c>
      <c r="AU136" s="9" t="s">
        <v>824</v>
      </c>
      <c r="AV136" s="9" t="s">
        <v>824</v>
      </c>
      <c r="AW136" s="9" t="s">
        <v>824</v>
      </c>
      <c r="AX136" s="9" t="s">
        <v>824</v>
      </c>
      <c r="AY136" s="9" t="s">
        <v>824</v>
      </c>
      <c r="AZ136" s="9" t="s">
        <v>824</v>
      </c>
      <c r="BA136" s="9" t="s">
        <v>824</v>
      </c>
      <c r="BB136" s="9" t="s">
        <v>824</v>
      </c>
      <c r="BC136" s="9" t="s">
        <v>824</v>
      </c>
      <c r="BD136" s="9" t="s">
        <v>824</v>
      </c>
      <c r="BE136" s="20"/>
      <c r="BF136" s="25">
        <v>6</v>
      </c>
      <c r="BG136" s="25">
        <v>6</v>
      </c>
    </row>
    <row r="137" spans="1:59" ht="15" customHeight="1" x14ac:dyDescent="0.25">
      <c r="A137" s="9" t="s">
        <v>824</v>
      </c>
      <c r="B137" s="9">
        <v>2721</v>
      </c>
      <c r="C137" s="18">
        <v>45023</v>
      </c>
      <c r="D137" s="12" t="s">
        <v>199</v>
      </c>
      <c r="E137" s="10">
        <v>1</v>
      </c>
      <c r="F137" s="9" t="s">
        <v>824</v>
      </c>
      <c r="G137" s="9" t="s">
        <v>824</v>
      </c>
      <c r="H137" s="9" t="s">
        <v>824</v>
      </c>
      <c r="I137" s="9" t="s">
        <v>824</v>
      </c>
      <c r="J137" s="9" t="s">
        <v>824</v>
      </c>
      <c r="K137" s="9" t="s">
        <v>824</v>
      </c>
      <c r="L137" s="9" t="s">
        <v>824</v>
      </c>
      <c r="M137" s="9" t="s">
        <v>824</v>
      </c>
      <c r="N137" s="9">
        <v>1</v>
      </c>
      <c r="O137" s="9">
        <v>0</v>
      </c>
      <c r="P137" s="9">
        <v>1</v>
      </c>
      <c r="Q137" s="9" t="s">
        <v>824</v>
      </c>
      <c r="R137" s="9" t="s">
        <v>824</v>
      </c>
      <c r="S137" s="9" t="s">
        <v>824</v>
      </c>
      <c r="T137" s="9" t="s">
        <v>824</v>
      </c>
      <c r="U137" s="9" t="s">
        <v>824</v>
      </c>
      <c r="V137" s="9" t="s">
        <v>824</v>
      </c>
      <c r="W137" s="9" t="s">
        <v>824</v>
      </c>
      <c r="X137" s="9" t="s">
        <v>824</v>
      </c>
      <c r="Y137" s="9" t="s">
        <v>824</v>
      </c>
      <c r="Z137" s="9" t="s">
        <v>824</v>
      </c>
      <c r="AA137" s="9" t="s">
        <v>824</v>
      </c>
      <c r="AB137" s="9" t="s">
        <v>824</v>
      </c>
      <c r="AC137" s="9" t="s">
        <v>824</v>
      </c>
      <c r="AD137" s="9" t="s">
        <v>824</v>
      </c>
      <c r="AE137" s="9" t="s">
        <v>824</v>
      </c>
      <c r="AF137" s="9" t="s">
        <v>824</v>
      </c>
      <c r="AG137" s="9" t="s">
        <v>824</v>
      </c>
      <c r="AH137" s="9" t="s">
        <v>824</v>
      </c>
      <c r="AI137" s="9" t="s">
        <v>824</v>
      </c>
      <c r="AJ137" s="9" t="s">
        <v>824</v>
      </c>
      <c r="AK137" s="9" t="s">
        <v>824</v>
      </c>
      <c r="AL137" s="9" t="s">
        <v>824</v>
      </c>
      <c r="AM137" s="9" t="s">
        <v>824</v>
      </c>
      <c r="AN137" s="9" t="s">
        <v>824</v>
      </c>
      <c r="AO137" s="9" t="s">
        <v>824</v>
      </c>
      <c r="AP137" s="9" t="s">
        <v>824</v>
      </c>
      <c r="AQ137" s="9" t="s">
        <v>824</v>
      </c>
      <c r="AR137" s="9" t="s">
        <v>824</v>
      </c>
      <c r="AS137" s="9" t="s">
        <v>824</v>
      </c>
      <c r="AT137" s="9" t="s">
        <v>824</v>
      </c>
      <c r="AU137" s="9" t="s">
        <v>824</v>
      </c>
      <c r="AV137" s="9" t="s">
        <v>824</v>
      </c>
      <c r="AW137" s="9" t="s">
        <v>824</v>
      </c>
      <c r="AX137" s="9" t="s">
        <v>824</v>
      </c>
      <c r="AY137" s="9" t="s">
        <v>824</v>
      </c>
      <c r="AZ137" s="9" t="s">
        <v>824</v>
      </c>
      <c r="BA137" s="9" t="s">
        <v>824</v>
      </c>
      <c r="BB137" s="9" t="s">
        <v>824</v>
      </c>
      <c r="BC137" s="9" t="s">
        <v>824</v>
      </c>
      <c r="BD137" s="9" t="s">
        <v>824</v>
      </c>
      <c r="BE137" s="20" t="s">
        <v>747</v>
      </c>
      <c r="BF137" s="25">
        <v>3</v>
      </c>
      <c r="BG137" s="25">
        <v>2</v>
      </c>
    </row>
    <row r="138" spans="1:59" ht="15" customHeight="1" x14ac:dyDescent="0.25">
      <c r="A138" s="9" t="s">
        <v>824</v>
      </c>
      <c r="B138" s="9">
        <v>2721</v>
      </c>
      <c r="C138" s="18">
        <v>45023</v>
      </c>
      <c r="D138" s="12" t="s">
        <v>200</v>
      </c>
      <c r="E138" s="10">
        <v>1</v>
      </c>
      <c r="F138" s="9" t="s">
        <v>824</v>
      </c>
      <c r="G138" s="9" t="s">
        <v>824</v>
      </c>
      <c r="H138" s="9" t="s">
        <v>824</v>
      </c>
      <c r="I138" s="9" t="s">
        <v>824</v>
      </c>
      <c r="J138" s="9" t="s">
        <v>824</v>
      </c>
      <c r="K138" s="9" t="s">
        <v>824</v>
      </c>
      <c r="L138" s="9" t="s">
        <v>824</v>
      </c>
      <c r="M138" s="9" t="s">
        <v>824</v>
      </c>
      <c r="N138" s="9" t="s">
        <v>824</v>
      </c>
      <c r="O138" s="9" t="s">
        <v>824</v>
      </c>
      <c r="P138" s="9" t="s">
        <v>824</v>
      </c>
      <c r="Q138" s="9" t="s">
        <v>824</v>
      </c>
      <c r="R138" s="9" t="s">
        <v>824</v>
      </c>
      <c r="S138" s="9" t="s">
        <v>824</v>
      </c>
      <c r="T138" s="9" t="s">
        <v>824</v>
      </c>
      <c r="U138" s="9" t="s">
        <v>824</v>
      </c>
      <c r="V138" s="9" t="s">
        <v>824</v>
      </c>
      <c r="W138" s="9" t="s">
        <v>824</v>
      </c>
      <c r="X138" s="9" t="s">
        <v>824</v>
      </c>
      <c r="Y138" s="9" t="s">
        <v>824</v>
      </c>
      <c r="Z138" s="9" t="s">
        <v>824</v>
      </c>
      <c r="AA138" s="9" t="s">
        <v>824</v>
      </c>
      <c r="AB138" s="9" t="s">
        <v>824</v>
      </c>
      <c r="AC138" s="9" t="s">
        <v>824</v>
      </c>
      <c r="AD138" s="9" t="s">
        <v>824</v>
      </c>
      <c r="AE138" s="9" t="s">
        <v>824</v>
      </c>
      <c r="AF138" s="9" t="s">
        <v>824</v>
      </c>
      <c r="AG138" s="9" t="s">
        <v>824</v>
      </c>
      <c r="AH138" s="9">
        <v>1</v>
      </c>
      <c r="AI138" s="9">
        <v>1</v>
      </c>
      <c r="AJ138" s="9" t="s">
        <v>824</v>
      </c>
      <c r="AK138" s="9" t="s">
        <v>824</v>
      </c>
      <c r="AL138" s="9" t="s">
        <v>824</v>
      </c>
      <c r="AM138" s="9" t="s">
        <v>824</v>
      </c>
      <c r="AN138" s="9" t="s">
        <v>824</v>
      </c>
      <c r="AO138" s="9" t="s">
        <v>824</v>
      </c>
      <c r="AP138" s="9" t="s">
        <v>824</v>
      </c>
      <c r="AQ138" s="9" t="s">
        <v>824</v>
      </c>
      <c r="AR138" s="9" t="s">
        <v>824</v>
      </c>
      <c r="AS138" s="9" t="s">
        <v>824</v>
      </c>
      <c r="AT138" s="9" t="s">
        <v>824</v>
      </c>
      <c r="AU138" s="9" t="s">
        <v>824</v>
      </c>
      <c r="AV138" s="9" t="s">
        <v>824</v>
      </c>
      <c r="AW138" s="9" t="s">
        <v>824</v>
      </c>
      <c r="AX138" s="9" t="s">
        <v>824</v>
      </c>
      <c r="AY138" s="9" t="s">
        <v>824</v>
      </c>
      <c r="AZ138" s="9" t="s">
        <v>824</v>
      </c>
      <c r="BA138" s="9" t="s">
        <v>824</v>
      </c>
      <c r="BB138" s="9" t="s">
        <v>824</v>
      </c>
      <c r="BC138" s="9" t="s">
        <v>824</v>
      </c>
      <c r="BD138" s="9" t="s">
        <v>824</v>
      </c>
      <c r="BE138" s="20"/>
      <c r="BF138" s="25">
        <v>2</v>
      </c>
      <c r="BG138" s="25">
        <v>2</v>
      </c>
    </row>
    <row r="139" spans="1:59" ht="15" customHeight="1" x14ac:dyDescent="0.25">
      <c r="A139" s="9" t="s">
        <v>824</v>
      </c>
      <c r="B139" s="9">
        <v>2721</v>
      </c>
      <c r="C139" s="18">
        <v>45023</v>
      </c>
      <c r="D139" s="12" t="s">
        <v>201</v>
      </c>
      <c r="E139" s="10">
        <v>1</v>
      </c>
      <c r="F139" s="9" t="s">
        <v>824</v>
      </c>
      <c r="G139" s="9" t="s">
        <v>824</v>
      </c>
      <c r="H139" s="9" t="s">
        <v>824</v>
      </c>
      <c r="I139" s="9" t="s">
        <v>824</v>
      </c>
      <c r="J139" s="9" t="s">
        <v>824</v>
      </c>
      <c r="K139" s="9" t="s">
        <v>824</v>
      </c>
      <c r="L139" s="9" t="s">
        <v>824</v>
      </c>
      <c r="M139" s="9" t="s">
        <v>824</v>
      </c>
      <c r="N139" s="9" t="s">
        <v>824</v>
      </c>
      <c r="O139" s="9" t="s">
        <v>824</v>
      </c>
      <c r="P139" s="9" t="s">
        <v>824</v>
      </c>
      <c r="Q139" s="9" t="s">
        <v>824</v>
      </c>
      <c r="R139" s="9" t="s">
        <v>824</v>
      </c>
      <c r="S139" s="9" t="s">
        <v>824</v>
      </c>
      <c r="T139" s="9" t="s">
        <v>824</v>
      </c>
      <c r="U139" s="9" t="s">
        <v>824</v>
      </c>
      <c r="V139" s="9" t="s">
        <v>824</v>
      </c>
      <c r="W139" s="9" t="s">
        <v>824</v>
      </c>
      <c r="X139" s="9" t="s">
        <v>824</v>
      </c>
      <c r="Y139" s="9" t="s">
        <v>824</v>
      </c>
      <c r="Z139" s="9" t="s">
        <v>824</v>
      </c>
      <c r="AA139" s="9" t="s">
        <v>824</v>
      </c>
      <c r="AB139" s="9" t="s">
        <v>824</v>
      </c>
      <c r="AC139" s="9" t="s">
        <v>824</v>
      </c>
      <c r="AD139" s="9" t="s">
        <v>824</v>
      </c>
      <c r="AE139" s="9" t="s">
        <v>824</v>
      </c>
      <c r="AF139" s="9" t="s">
        <v>824</v>
      </c>
      <c r="AG139" s="9" t="s">
        <v>824</v>
      </c>
      <c r="AH139" s="9">
        <v>1</v>
      </c>
      <c r="AI139" s="9">
        <v>0</v>
      </c>
      <c r="AJ139" s="9" t="s">
        <v>824</v>
      </c>
      <c r="AK139" s="9" t="s">
        <v>824</v>
      </c>
      <c r="AL139" s="9" t="s">
        <v>824</v>
      </c>
      <c r="AM139" s="9" t="s">
        <v>824</v>
      </c>
      <c r="AN139" s="9" t="s">
        <v>824</v>
      </c>
      <c r="AO139" s="9" t="s">
        <v>824</v>
      </c>
      <c r="AP139" s="9" t="s">
        <v>824</v>
      </c>
      <c r="AQ139" s="9" t="s">
        <v>824</v>
      </c>
      <c r="AR139" s="9" t="s">
        <v>824</v>
      </c>
      <c r="AS139" s="9" t="s">
        <v>824</v>
      </c>
      <c r="AT139" s="9" t="s">
        <v>824</v>
      </c>
      <c r="AU139" s="9" t="s">
        <v>824</v>
      </c>
      <c r="AV139" s="9" t="s">
        <v>824</v>
      </c>
      <c r="AW139" s="9" t="s">
        <v>824</v>
      </c>
      <c r="AX139" s="9" t="s">
        <v>824</v>
      </c>
      <c r="AY139" s="9" t="s">
        <v>824</v>
      </c>
      <c r="AZ139" s="9" t="s">
        <v>824</v>
      </c>
      <c r="BA139" s="9" t="s">
        <v>824</v>
      </c>
      <c r="BB139" s="9" t="s">
        <v>824</v>
      </c>
      <c r="BC139" s="9" t="s">
        <v>824</v>
      </c>
      <c r="BD139" s="9" t="s">
        <v>824</v>
      </c>
      <c r="BE139" s="20" t="s">
        <v>748</v>
      </c>
      <c r="BF139" s="25">
        <v>2</v>
      </c>
      <c r="BG139" s="25">
        <v>1</v>
      </c>
    </row>
    <row r="140" spans="1:59" ht="15" customHeight="1" x14ac:dyDescent="0.25">
      <c r="A140" s="9" t="s">
        <v>824</v>
      </c>
      <c r="B140" s="9">
        <v>2721</v>
      </c>
      <c r="C140" s="18">
        <v>45023</v>
      </c>
      <c r="D140" s="12" t="s">
        <v>202</v>
      </c>
      <c r="E140" s="10">
        <v>1</v>
      </c>
      <c r="F140" s="9" t="s">
        <v>824</v>
      </c>
      <c r="G140" s="9" t="s">
        <v>824</v>
      </c>
      <c r="H140" s="9" t="s">
        <v>824</v>
      </c>
      <c r="I140" s="9" t="s">
        <v>824</v>
      </c>
      <c r="J140" s="9" t="s">
        <v>824</v>
      </c>
      <c r="K140" s="9" t="s">
        <v>824</v>
      </c>
      <c r="L140" s="9" t="s">
        <v>824</v>
      </c>
      <c r="M140" s="9" t="s">
        <v>824</v>
      </c>
      <c r="N140" s="9" t="s">
        <v>824</v>
      </c>
      <c r="O140" s="9" t="s">
        <v>824</v>
      </c>
      <c r="P140" s="9" t="s">
        <v>824</v>
      </c>
      <c r="Q140" s="9" t="s">
        <v>824</v>
      </c>
      <c r="R140" s="9" t="s">
        <v>824</v>
      </c>
      <c r="S140" s="9" t="s">
        <v>824</v>
      </c>
      <c r="T140" s="9" t="s">
        <v>824</v>
      </c>
      <c r="U140" s="9" t="s">
        <v>824</v>
      </c>
      <c r="V140" s="9" t="s">
        <v>824</v>
      </c>
      <c r="W140" s="9">
        <v>1</v>
      </c>
      <c r="X140" s="9" t="s">
        <v>824</v>
      </c>
      <c r="Y140" s="9">
        <v>1</v>
      </c>
      <c r="Z140" s="9" t="s">
        <v>824</v>
      </c>
      <c r="AA140" s="9" t="s">
        <v>824</v>
      </c>
      <c r="AB140" s="9" t="s">
        <v>824</v>
      </c>
      <c r="AC140" s="9" t="s">
        <v>824</v>
      </c>
      <c r="AD140" s="9" t="s">
        <v>824</v>
      </c>
      <c r="AE140" s="9" t="s">
        <v>824</v>
      </c>
      <c r="AF140" s="9" t="s">
        <v>824</v>
      </c>
      <c r="AG140" s="9" t="s">
        <v>824</v>
      </c>
      <c r="AH140" s="9" t="s">
        <v>824</v>
      </c>
      <c r="AI140" s="9" t="s">
        <v>824</v>
      </c>
      <c r="AJ140" s="9" t="s">
        <v>824</v>
      </c>
      <c r="AK140" s="9" t="s">
        <v>824</v>
      </c>
      <c r="AL140" s="9" t="s">
        <v>824</v>
      </c>
      <c r="AM140" s="9" t="s">
        <v>824</v>
      </c>
      <c r="AN140" s="9" t="s">
        <v>824</v>
      </c>
      <c r="AO140" s="9" t="s">
        <v>824</v>
      </c>
      <c r="AP140" s="9" t="s">
        <v>824</v>
      </c>
      <c r="AQ140" s="9" t="s">
        <v>824</v>
      </c>
      <c r="AR140" s="9" t="s">
        <v>824</v>
      </c>
      <c r="AS140" s="9" t="s">
        <v>824</v>
      </c>
      <c r="AT140" s="9" t="s">
        <v>824</v>
      </c>
      <c r="AU140" s="9" t="s">
        <v>824</v>
      </c>
      <c r="AV140" s="9" t="s">
        <v>824</v>
      </c>
      <c r="AW140" s="9" t="s">
        <v>824</v>
      </c>
      <c r="AX140" s="9" t="s">
        <v>824</v>
      </c>
      <c r="AY140" s="9" t="s">
        <v>824</v>
      </c>
      <c r="AZ140" s="9" t="s">
        <v>824</v>
      </c>
      <c r="BA140" s="9" t="s">
        <v>824</v>
      </c>
      <c r="BB140" s="9" t="s">
        <v>824</v>
      </c>
      <c r="BC140" s="9" t="s">
        <v>824</v>
      </c>
      <c r="BD140" s="9" t="s">
        <v>824</v>
      </c>
      <c r="BE140" s="20"/>
      <c r="BF140" s="25">
        <v>2</v>
      </c>
      <c r="BG140" s="25">
        <v>2</v>
      </c>
    </row>
    <row r="141" spans="1:59" ht="15" customHeight="1" x14ac:dyDescent="0.25">
      <c r="A141" s="9" t="s">
        <v>824</v>
      </c>
      <c r="B141" s="9">
        <v>2721</v>
      </c>
      <c r="C141" s="18">
        <v>45023</v>
      </c>
      <c r="D141" s="12" t="s">
        <v>203</v>
      </c>
      <c r="E141" s="10">
        <v>1</v>
      </c>
      <c r="F141" s="9" t="s">
        <v>824</v>
      </c>
      <c r="G141" s="9" t="s">
        <v>824</v>
      </c>
      <c r="H141" s="9" t="s">
        <v>824</v>
      </c>
      <c r="I141" s="9" t="s">
        <v>824</v>
      </c>
      <c r="J141" s="9" t="s">
        <v>824</v>
      </c>
      <c r="K141" s="9" t="s">
        <v>824</v>
      </c>
      <c r="L141" s="9" t="s">
        <v>824</v>
      </c>
      <c r="M141" s="9" t="s">
        <v>824</v>
      </c>
      <c r="N141" s="9">
        <v>1</v>
      </c>
      <c r="O141" s="9">
        <v>0</v>
      </c>
      <c r="P141" s="9">
        <v>1</v>
      </c>
      <c r="Q141" s="9" t="s">
        <v>824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9" t="s">
        <v>824</v>
      </c>
      <c r="X141" s="9" t="s">
        <v>824</v>
      </c>
      <c r="Y141" s="9" t="s">
        <v>824</v>
      </c>
      <c r="Z141" s="9" t="s">
        <v>824</v>
      </c>
      <c r="AA141" s="9" t="s">
        <v>824</v>
      </c>
      <c r="AB141" s="9" t="s">
        <v>824</v>
      </c>
      <c r="AC141" s="9" t="s">
        <v>824</v>
      </c>
      <c r="AD141" s="9" t="s">
        <v>824</v>
      </c>
      <c r="AE141" s="9" t="s">
        <v>824</v>
      </c>
      <c r="AF141" s="9" t="s">
        <v>824</v>
      </c>
      <c r="AG141" s="9" t="s">
        <v>824</v>
      </c>
      <c r="AH141" s="9" t="s">
        <v>824</v>
      </c>
      <c r="AI141" s="9" t="s">
        <v>824</v>
      </c>
      <c r="AJ141" s="9" t="s">
        <v>824</v>
      </c>
      <c r="AK141" s="9" t="s">
        <v>824</v>
      </c>
      <c r="AL141" s="9" t="s">
        <v>824</v>
      </c>
      <c r="AM141" s="9" t="s">
        <v>824</v>
      </c>
      <c r="AN141" s="9" t="s">
        <v>824</v>
      </c>
      <c r="AO141" s="9" t="s">
        <v>824</v>
      </c>
      <c r="AP141" s="9" t="s">
        <v>824</v>
      </c>
      <c r="AQ141" s="9" t="s">
        <v>824</v>
      </c>
      <c r="AR141" s="9" t="s">
        <v>824</v>
      </c>
      <c r="AS141" s="9" t="s">
        <v>824</v>
      </c>
      <c r="AT141" s="9" t="s">
        <v>824</v>
      </c>
      <c r="AU141" s="9" t="s">
        <v>824</v>
      </c>
      <c r="AV141" s="9" t="s">
        <v>824</v>
      </c>
      <c r="AW141" s="9" t="s">
        <v>824</v>
      </c>
      <c r="AX141" s="9" t="s">
        <v>824</v>
      </c>
      <c r="AY141" s="9" t="s">
        <v>824</v>
      </c>
      <c r="AZ141" s="9" t="s">
        <v>824</v>
      </c>
      <c r="BA141" s="9" t="s">
        <v>824</v>
      </c>
      <c r="BB141" s="9" t="s">
        <v>824</v>
      </c>
      <c r="BC141" s="9" t="s">
        <v>824</v>
      </c>
      <c r="BD141" s="9" t="s">
        <v>824</v>
      </c>
      <c r="BE141" s="20" t="s">
        <v>204</v>
      </c>
      <c r="BF141" s="25">
        <v>8</v>
      </c>
      <c r="BG141" s="25">
        <v>7</v>
      </c>
    </row>
    <row r="142" spans="1:59" ht="15" customHeight="1" x14ac:dyDescent="0.25">
      <c r="A142" s="9" t="s">
        <v>824</v>
      </c>
      <c r="B142" s="9">
        <v>2721</v>
      </c>
      <c r="C142" s="18">
        <v>45023</v>
      </c>
      <c r="D142" s="12" t="s">
        <v>205</v>
      </c>
      <c r="E142" s="10">
        <v>1</v>
      </c>
      <c r="F142" s="9" t="s">
        <v>824</v>
      </c>
      <c r="G142" s="9" t="s">
        <v>824</v>
      </c>
      <c r="H142" s="9" t="s">
        <v>824</v>
      </c>
      <c r="I142" s="9" t="s">
        <v>824</v>
      </c>
      <c r="J142" s="9" t="s">
        <v>824</v>
      </c>
      <c r="K142" s="9" t="s">
        <v>824</v>
      </c>
      <c r="L142" s="9" t="s">
        <v>824</v>
      </c>
      <c r="M142" s="9" t="s">
        <v>824</v>
      </c>
      <c r="N142" s="9">
        <v>1</v>
      </c>
      <c r="O142" s="9">
        <v>1</v>
      </c>
      <c r="P142" s="9">
        <v>1</v>
      </c>
      <c r="Q142" s="9" t="s">
        <v>824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  <c r="W142" s="9" t="s">
        <v>824</v>
      </c>
      <c r="X142" s="9" t="s">
        <v>824</v>
      </c>
      <c r="Y142" s="9" t="s">
        <v>824</v>
      </c>
      <c r="Z142" s="9" t="s">
        <v>824</v>
      </c>
      <c r="AA142" s="9" t="s">
        <v>824</v>
      </c>
      <c r="AB142" s="9" t="s">
        <v>824</v>
      </c>
      <c r="AC142" s="9" t="s">
        <v>824</v>
      </c>
      <c r="AD142" s="9" t="s">
        <v>824</v>
      </c>
      <c r="AE142" s="9" t="s">
        <v>824</v>
      </c>
      <c r="AF142" s="9" t="s">
        <v>824</v>
      </c>
      <c r="AG142" s="9" t="s">
        <v>824</v>
      </c>
      <c r="AH142" s="9" t="s">
        <v>824</v>
      </c>
      <c r="AI142" s="9" t="s">
        <v>824</v>
      </c>
      <c r="AJ142" s="9" t="s">
        <v>824</v>
      </c>
      <c r="AK142" s="9" t="s">
        <v>824</v>
      </c>
      <c r="AL142" s="9" t="s">
        <v>824</v>
      </c>
      <c r="AM142" s="9" t="s">
        <v>824</v>
      </c>
      <c r="AN142" s="9" t="s">
        <v>824</v>
      </c>
      <c r="AO142" s="9" t="s">
        <v>824</v>
      </c>
      <c r="AP142" s="9" t="s">
        <v>824</v>
      </c>
      <c r="AQ142" s="9" t="s">
        <v>824</v>
      </c>
      <c r="AR142" s="9" t="s">
        <v>824</v>
      </c>
      <c r="AS142" s="9" t="s">
        <v>824</v>
      </c>
      <c r="AT142" s="9" t="s">
        <v>824</v>
      </c>
      <c r="AU142" s="9" t="s">
        <v>824</v>
      </c>
      <c r="AV142" s="9" t="s">
        <v>824</v>
      </c>
      <c r="AW142" s="9" t="s">
        <v>824</v>
      </c>
      <c r="AX142" s="9" t="s">
        <v>824</v>
      </c>
      <c r="AY142" s="9" t="s">
        <v>824</v>
      </c>
      <c r="AZ142" s="9" t="s">
        <v>824</v>
      </c>
      <c r="BA142" s="9" t="s">
        <v>824</v>
      </c>
      <c r="BB142" s="9" t="s">
        <v>824</v>
      </c>
      <c r="BC142" s="9" t="s">
        <v>824</v>
      </c>
      <c r="BD142" s="9" t="s">
        <v>824</v>
      </c>
      <c r="BE142" s="20"/>
      <c r="BF142" s="25">
        <v>8</v>
      </c>
      <c r="BG142" s="25">
        <v>8</v>
      </c>
    </row>
    <row r="143" spans="1:59" ht="15" customHeight="1" x14ac:dyDescent="0.25">
      <c r="A143" s="9" t="s">
        <v>824</v>
      </c>
      <c r="B143" s="9">
        <v>2721</v>
      </c>
      <c r="C143" s="18">
        <v>45023</v>
      </c>
      <c r="D143" s="12" t="s">
        <v>194</v>
      </c>
      <c r="E143" s="10">
        <v>1</v>
      </c>
      <c r="F143" s="9" t="s">
        <v>824</v>
      </c>
      <c r="G143" s="9" t="s">
        <v>824</v>
      </c>
      <c r="H143" s="9" t="s">
        <v>824</v>
      </c>
      <c r="I143" s="9" t="s">
        <v>824</v>
      </c>
      <c r="J143" s="9" t="s">
        <v>824</v>
      </c>
      <c r="K143" s="9" t="s">
        <v>824</v>
      </c>
      <c r="L143" s="9" t="s">
        <v>824</v>
      </c>
      <c r="M143" s="9" t="s">
        <v>824</v>
      </c>
      <c r="N143" s="9" t="s">
        <v>824</v>
      </c>
      <c r="O143" s="9" t="s">
        <v>824</v>
      </c>
      <c r="P143" s="9" t="s">
        <v>824</v>
      </c>
      <c r="Q143" s="9" t="s">
        <v>824</v>
      </c>
      <c r="R143" s="9" t="s">
        <v>824</v>
      </c>
      <c r="S143" s="9" t="s">
        <v>824</v>
      </c>
      <c r="T143" s="9" t="s">
        <v>824</v>
      </c>
      <c r="U143" s="9" t="s">
        <v>824</v>
      </c>
      <c r="V143" s="9" t="s">
        <v>824</v>
      </c>
      <c r="W143" s="9" t="s">
        <v>824</v>
      </c>
      <c r="X143" s="9" t="s">
        <v>824</v>
      </c>
      <c r="Y143" s="9" t="s">
        <v>824</v>
      </c>
      <c r="Z143" s="9" t="s">
        <v>824</v>
      </c>
      <c r="AA143" s="9" t="s">
        <v>824</v>
      </c>
      <c r="AB143" s="9">
        <v>1</v>
      </c>
      <c r="AC143" s="9">
        <v>1</v>
      </c>
      <c r="AD143" s="9" t="s">
        <v>824</v>
      </c>
      <c r="AE143" s="9">
        <v>1</v>
      </c>
      <c r="AF143" s="9" t="s">
        <v>824</v>
      </c>
      <c r="AG143" s="9" t="s">
        <v>824</v>
      </c>
      <c r="AH143" s="9" t="s">
        <v>824</v>
      </c>
      <c r="AI143" s="9" t="s">
        <v>824</v>
      </c>
      <c r="AJ143" s="9" t="s">
        <v>824</v>
      </c>
      <c r="AK143" s="9" t="s">
        <v>824</v>
      </c>
      <c r="AL143" s="9" t="s">
        <v>824</v>
      </c>
      <c r="AM143" s="9" t="s">
        <v>824</v>
      </c>
      <c r="AN143" s="9" t="s">
        <v>824</v>
      </c>
      <c r="AO143" s="9" t="s">
        <v>824</v>
      </c>
      <c r="AP143" s="9" t="s">
        <v>824</v>
      </c>
      <c r="AQ143" s="9" t="s">
        <v>824</v>
      </c>
      <c r="AR143" s="9" t="s">
        <v>824</v>
      </c>
      <c r="AS143" s="9" t="s">
        <v>824</v>
      </c>
      <c r="AT143" s="9" t="s">
        <v>824</v>
      </c>
      <c r="AU143" s="9" t="s">
        <v>824</v>
      </c>
      <c r="AV143" s="9" t="s">
        <v>824</v>
      </c>
      <c r="AW143" s="9" t="s">
        <v>824</v>
      </c>
      <c r="AX143" s="9" t="s">
        <v>824</v>
      </c>
      <c r="AY143" s="9" t="s">
        <v>824</v>
      </c>
      <c r="AZ143" s="9" t="s">
        <v>824</v>
      </c>
      <c r="BA143" s="9" t="s">
        <v>824</v>
      </c>
      <c r="BB143" s="9" t="s">
        <v>824</v>
      </c>
      <c r="BC143" s="9" t="s">
        <v>824</v>
      </c>
      <c r="BD143" s="9" t="s">
        <v>824</v>
      </c>
      <c r="BE143" s="20"/>
      <c r="BF143" s="25">
        <v>3</v>
      </c>
      <c r="BG143" s="25">
        <v>3</v>
      </c>
    </row>
    <row r="144" spans="1:59" ht="15" customHeight="1" x14ac:dyDescent="0.25">
      <c r="A144" s="9" t="s">
        <v>824</v>
      </c>
      <c r="B144" s="9">
        <v>2721</v>
      </c>
      <c r="C144" s="18">
        <v>45027</v>
      </c>
      <c r="D144" s="12" t="s">
        <v>206</v>
      </c>
      <c r="E144" s="10">
        <v>1</v>
      </c>
      <c r="F144" s="9" t="s">
        <v>824</v>
      </c>
      <c r="G144" s="9" t="s">
        <v>824</v>
      </c>
      <c r="H144" s="9" t="s">
        <v>824</v>
      </c>
      <c r="I144" s="9" t="s">
        <v>824</v>
      </c>
      <c r="J144" s="9" t="s">
        <v>824</v>
      </c>
      <c r="K144" s="9" t="s">
        <v>824</v>
      </c>
      <c r="L144" s="9" t="s">
        <v>824</v>
      </c>
      <c r="M144" s="9" t="s">
        <v>824</v>
      </c>
      <c r="N144" s="9">
        <v>1</v>
      </c>
      <c r="O144" s="9" t="s">
        <v>824</v>
      </c>
      <c r="P144" s="9">
        <v>1</v>
      </c>
      <c r="Q144" s="9" t="s">
        <v>824</v>
      </c>
      <c r="R144" s="9" t="s">
        <v>824</v>
      </c>
      <c r="S144" s="9" t="s">
        <v>824</v>
      </c>
      <c r="T144" s="9" t="s">
        <v>824</v>
      </c>
      <c r="U144" s="9" t="s">
        <v>824</v>
      </c>
      <c r="V144" s="9" t="s">
        <v>824</v>
      </c>
      <c r="W144" s="9" t="s">
        <v>824</v>
      </c>
      <c r="X144" s="9" t="s">
        <v>824</v>
      </c>
      <c r="Y144" s="9" t="s">
        <v>824</v>
      </c>
      <c r="Z144" s="9" t="s">
        <v>824</v>
      </c>
      <c r="AA144" s="9" t="s">
        <v>824</v>
      </c>
      <c r="AB144" s="9" t="s">
        <v>824</v>
      </c>
      <c r="AC144" s="9" t="s">
        <v>824</v>
      </c>
      <c r="AD144" s="9" t="s">
        <v>824</v>
      </c>
      <c r="AE144" s="9" t="s">
        <v>824</v>
      </c>
      <c r="AF144" s="9" t="s">
        <v>824</v>
      </c>
      <c r="AG144" s="9" t="s">
        <v>824</v>
      </c>
      <c r="AH144" s="9" t="s">
        <v>824</v>
      </c>
      <c r="AI144" s="9" t="s">
        <v>824</v>
      </c>
      <c r="AJ144" s="9" t="s">
        <v>824</v>
      </c>
      <c r="AK144" s="9" t="s">
        <v>824</v>
      </c>
      <c r="AL144" s="9" t="s">
        <v>824</v>
      </c>
      <c r="AM144" s="9" t="s">
        <v>824</v>
      </c>
      <c r="AN144" s="9" t="s">
        <v>824</v>
      </c>
      <c r="AO144" s="9" t="s">
        <v>824</v>
      </c>
      <c r="AP144" s="9" t="s">
        <v>824</v>
      </c>
      <c r="AQ144" s="9" t="s">
        <v>824</v>
      </c>
      <c r="AR144" s="9" t="s">
        <v>824</v>
      </c>
      <c r="AS144" s="9" t="s">
        <v>824</v>
      </c>
      <c r="AT144" s="9" t="s">
        <v>824</v>
      </c>
      <c r="AU144" s="9" t="s">
        <v>824</v>
      </c>
      <c r="AV144" s="9" t="s">
        <v>824</v>
      </c>
      <c r="AW144" s="9" t="s">
        <v>824</v>
      </c>
      <c r="AX144" s="9" t="s">
        <v>824</v>
      </c>
      <c r="AY144" s="9" t="s">
        <v>824</v>
      </c>
      <c r="AZ144" s="9" t="s">
        <v>824</v>
      </c>
      <c r="BA144" s="9" t="s">
        <v>824</v>
      </c>
      <c r="BB144" s="9" t="s">
        <v>824</v>
      </c>
      <c r="BC144" s="9" t="s">
        <v>824</v>
      </c>
      <c r="BD144" s="9" t="s">
        <v>824</v>
      </c>
      <c r="BE144" s="20"/>
      <c r="BF144" s="25">
        <v>2</v>
      </c>
      <c r="BG144" s="25">
        <v>2</v>
      </c>
    </row>
    <row r="145" spans="1:59" ht="15" customHeight="1" x14ac:dyDescent="0.25">
      <c r="A145" s="9" t="s">
        <v>824</v>
      </c>
      <c r="B145" s="9">
        <v>2721</v>
      </c>
      <c r="C145" s="18">
        <v>45027</v>
      </c>
      <c r="D145" s="12" t="s">
        <v>207</v>
      </c>
      <c r="E145" s="10">
        <v>1</v>
      </c>
      <c r="F145" s="9">
        <v>1</v>
      </c>
      <c r="G145" s="9">
        <v>1</v>
      </c>
      <c r="H145" s="9">
        <v>1</v>
      </c>
      <c r="I145" s="9">
        <v>1</v>
      </c>
      <c r="J145" s="9">
        <v>1</v>
      </c>
      <c r="K145" s="9" t="s">
        <v>824</v>
      </c>
      <c r="L145" s="9" t="s">
        <v>824</v>
      </c>
      <c r="M145" s="9" t="s">
        <v>824</v>
      </c>
      <c r="N145" s="9" t="s">
        <v>824</v>
      </c>
      <c r="O145" s="9" t="s">
        <v>824</v>
      </c>
      <c r="P145" s="9" t="s">
        <v>824</v>
      </c>
      <c r="Q145" s="9" t="s">
        <v>824</v>
      </c>
      <c r="R145" s="9" t="s">
        <v>824</v>
      </c>
      <c r="S145" s="9" t="s">
        <v>824</v>
      </c>
      <c r="T145" s="9" t="s">
        <v>824</v>
      </c>
      <c r="U145" s="9" t="s">
        <v>824</v>
      </c>
      <c r="V145" s="9" t="s">
        <v>824</v>
      </c>
      <c r="W145" s="9" t="s">
        <v>824</v>
      </c>
      <c r="X145" s="9" t="s">
        <v>824</v>
      </c>
      <c r="Y145" s="9" t="s">
        <v>824</v>
      </c>
      <c r="Z145" s="9" t="s">
        <v>824</v>
      </c>
      <c r="AA145" s="9" t="s">
        <v>824</v>
      </c>
      <c r="AB145" s="9" t="s">
        <v>824</v>
      </c>
      <c r="AC145" s="9" t="s">
        <v>824</v>
      </c>
      <c r="AD145" s="9" t="s">
        <v>824</v>
      </c>
      <c r="AE145" s="9" t="s">
        <v>824</v>
      </c>
      <c r="AF145" s="9" t="s">
        <v>824</v>
      </c>
      <c r="AG145" s="9" t="s">
        <v>824</v>
      </c>
      <c r="AH145" s="9" t="s">
        <v>824</v>
      </c>
      <c r="AI145" s="9" t="s">
        <v>824</v>
      </c>
      <c r="AJ145" s="9" t="s">
        <v>824</v>
      </c>
      <c r="AK145" s="9" t="s">
        <v>824</v>
      </c>
      <c r="AL145" s="9" t="s">
        <v>824</v>
      </c>
      <c r="AM145" s="9" t="s">
        <v>824</v>
      </c>
      <c r="AN145" s="9" t="s">
        <v>824</v>
      </c>
      <c r="AO145" s="9" t="s">
        <v>824</v>
      </c>
      <c r="AP145" s="9" t="s">
        <v>824</v>
      </c>
      <c r="AQ145" s="9" t="s">
        <v>824</v>
      </c>
      <c r="AR145" s="9" t="s">
        <v>824</v>
      </c>
      <c r="AS145" s="9" t="s">
        <v>824</v>
      </c>
      <c r="AT145" s="9" t="s">
        <v>824</v>
      </c>
      <c r="AU145" s="9" t="s">
        <v>824</v>
      </c>
      <c r="AV145" s="9" t="s">
        <v>824</v>
      </c>
      <c r="AW145" s="9" t="s">
        <v>824</v>
      </c>
      <c r="AX145" s="9" t="s">
        <v>824</v>
      </c>
      <c r="AY145" s="9" t="s">
        <v>824</v>
      </c>
      <c r="AZ145" s="9" t="s">
        <v>824</v>
      </c>
      <c r="BA145" s="9" t="s">
        <v>824</v>
      </c>
      <c r="BB145" s="9" t="s">
        <v>824</v>
      </c>
      <c r="BC145" s="9" t="s">
        <v>824</v>
      </c>
      <c r="BD145" s="9" t="s">
        <v>824</v>
      </c>
      <c r="BE145" s="20"/>
      <c r="BF145" s="25">
        <v>5</v>
      </c>
      <c r="BG145" s="25">
        <v>5</v>
      </c>
    </row>
    <row r="146" spans="1:59" ht="15" customHeight="1" x14ac:dyDescent="0.25">
      <c r="A146" s="9" t="s">
        <v>824</v>
      </c>
      <c r="B146" s="9">
        <v>2721</v>
      </c>
      <c r="C146" s="18">
        <v>45027</v>
      </c>
      <c r="D146" s="12" t="s">
        <v>208</v>
      </c>
      <c r="E146" s="10">
        <v>1</v>
      </c>
      <c r="F146" s="9">
        <v>1</v>
      </c>
      <c r="G146" s="9">
        <v>0</v>
      </c>
      <c r="H146" s="9">
        <v>0</v>
      </c>
      <c r="I146" s="9">
        <v>0</v>
      </c>
      <c r="J146" s="9">
        <v>1</v>
      </c>
      <c r="K146" s="9" t="s">
        <v>824</v>
      </c>
      <c r="L146" s="9" t="s">
        <v>824</v>
      </c>
      <c r="M146" s="9" t="s">
        <v>824</v>
      </c>
      <c r="N146" s="9" t="s">
        <v>824</v>
      </c>
      <c r="O146" s="9" t="s">
        <v>824</v>
      </c>
      <c r="P146" s="9" t="s">
        <v>824</v>
      </c>
      <c r="Q146" s="9" t="s">
        <v>824</v>
      </c>
      <c r="R146" s="9" t="s">
        <v>824</v>
      </c>
      <c r="S146" s="9" t="s">
        <v>824</v>
      </c>
      <c r="T146" s="9" t="s">
        <v>824</v>
      </c>
      <c r="U146" s="9" t="s">
        <v>824</v>
      </c>
      <c r="V146" s="9" t="s">
        <v>824</v>
      </c>
      <c r="W146" s="9" t="s">
        <v>824</v>
      </c>
      <c r="X146" s="9" t="s">
        <v>824</v>
      </c>
      <c r="Y146" s="9" t="s">
        <v>824</v>
      </c>
      <c r="Z146" s="9" t="s">
        <v>824</v>
      </c>
      <c r="AA146" s="9" t="s">
        <v>824</v>
      </c>
      <c r="AB146" s="9" t="s">
        <v>824</v>
      </c>
      <c r="AC146" s="9" t="s">
        <v>824</v>
      </c>
      <c r="AD146" s="9" t="s">
        <v>824</v>
      </c>
      <c r="AE146" s="9" t="s">
        <v>824</v>
      </c>
      <c r="AF146" s="9" t="s">
        <v>824</v>
      </c>
      <c r="AG146" s="9" t="s">
        <v>824</v>
      </c>
      <c r="AH146" s="9" t="s">
        <v>824</v>
      </c>
      <c r="AI146" s="9" t="s">
        <v>824</v>
      </c>
      <c r="AJ146" s="9" t="s">
        <v>824</v>
      </c>
      <c r="AK146" s="9" t="s">
        <v>824</v>
      </c>
      <c r="AL146" s="9" t="s">
        <v>824</v>
      </c>
      <c r="AM146" s="9" t="s">
        <v>824</v>
      </c>
      <c r="AN146" s="9" t="s">
        <v>824</v>
      </c>
      <c r="AO146" s="9" t="s">
        <v>824</v>
      </c>
      <c r="AP146" s="9" t="s">
        <v>824</v>
      </c>
      <c r="AQ146" s="9" t="s">
        <v>824</v>
      </c>
      <c r="AR146" s="9" t="s">
        <v>824</v>
      </c>
      <c r="AS146" s="9" t="s">
        <v>824</v>
      </c>
      <c r="AT146" s="9" t="s">
        <v>824</v>
      </c>
      <c r="AU146" s="9" t="s">
        <v>824</v>
      </c>
      <c r="AV146" s="9" t="s">
        <v>824</v>
      </c>
      <c r="AW146" s="9" t="s">
        <v>824</v>
      </c>
      <c r="AX146" s="9" t="s">
        <v>824</v>
      </c>
      <c r="AY146" s="9" t="s">
        <v>824</v>
      </c>
      <c r="AZ146" s="9" t="s">
        <v>824</v>
      </c>
      <c r="BA146" s="9" t="s">
        <v>824</v>
      </c>
      <c r="BB146" s="9" t="s">
        <v>824</v>
      </c>
      <c r="BC146" s="9" t="s">
        <v>824</v>
      </c>
      <c r="BD146" s="9" t="s">
        <v>824</v>
      </c>
      <c r="BE146" s="20" t="s">
        <v>749</v>
      </c>
      <c r="BF146" s="25">
        <v>5</v>
      </c>
      <c r="BG146" s="25">
        <v>2</v>
      </c>
    </row>
    <row r="147" spans="1:59" ht="15" customHeight="1" x14ac:dyDescent="0.25">
      <c r="A147" s="9" t="s">
        <v>824</v>
      </c>
      <c r="B147" s="9">
        <v>2721</v>
      </c>
      <c r="C147" s="18">
        <v>45027</v>
      </c>
      <c r="D147" s="12" t="s">
        <v>209</v>
      </c>
      <c r="E147" s="10">
        <v>1</v>
      </c>
      <c r="F147" s="9">
        <v>1</v>
      </c>
      <c r="G147" s="9" t="s">
        <v>824</v>
      </c>
      <c r="H147" s="9">
        <v>1</v>
      </c>
      <c r="I147" s="9" t="s">
        <v>824</v>
      </c>
      <c r="J147" s="9" t="s">
        <v>824</v>
      </c>
      <c r="K147" s="9" t="s">
        <v>824</v>
      </c>
      <c r="L147" s="9" t="s">
        <v>824</v>
      </c>
      <c r="M147" s="9" t="s">
        <v>824</v>
      </c>
      <c r="N147" s="9" t="s">
        <v>824</v>
      </c>
      <c r="O147" s="9" t="s">
        <v>824</v>
      </c>
      <c r="P147" s="9" t="s">
        <v>824</v>
      </c>
      <c r="Q147" s="9" t="s">
        <v>824</v>
      </c>
      <c r="R147" s="9" t="s">
        <v>824</v>
      </c>
      <c r="S147" s="9" t="s">
        <v>824</v>
      </c>
      <c r="T147" s="9" t="s">
        <v>824</v>
      </c>
      <c r="U147" s="9" t="s">
        <v>824</v>
      </c>
      <c r="V147" s="9" t="s">
        <v>824</v>
      </c>
      <c r="W147" s="9" t="s">
        <v>824</v>
      </c>
      <c r="X147" s="9" t="s">
        <v>824</v>
      </c>
      <c r="Y147" s="9" t="s">
        <v>824</v>
      </c>
      <c r="Z147" s="9" t="s">
        <v>824</v>
      </c>
      <c r="AA147" s="9" t="s">
        <v>824</v>
      </c>
      <c r="AB147" s="9" t="s">
        <v>824</v>
      </c>
      <c r="AC147" s="9" t="s">
        <v>824</v>
      </c>
      <c r="AD147" s="9" t="s">
        <v>824</v>
      </c>
      <c r="AE147" s="9" t="s">
        <v>824</v>
      </c>
      <c r="AF147" s="9" t="s">
        <v>824</v>
      </c>
      <c r="AG147" s="9" t="s">
        <v>824</v>
      </c>
      <c r="AH147" s="9" t="s">
        <v>824</v>
      </c>
      <c r="AI147" s="9" t="s">
        <v>824</v>
      </c>
      <c r="AJ147" s="9" t="s">
        <v>824</v>
      </c>
      <c r="AK147" s="9" t="s">
        <v>824</v>
      </c>
      <c r="AL147" s="9" t="s">
        <v>824</v>
      </c>
      <c r="AM147" s="9" t="s">
        <v>824</v>
      </c>
      <c r="AN147" s="9" t="s">
        <v>824</v>
      </c>
      <c r="AO147" s="9" t="s">
        <v>824</v>
      </c>
      <c r="AP147" s="9" t="s">
        <v>824</v>
      </c>
      <c r="AQ147" s="9" t="s">
        <v>824</v>
      </c>
      <c r="AR147" s="9" t="s">
        <v>824</v>
      </c>
      <c r="AS147" s="9" t="s">
        <v>824</v>
      </c>
      <c r="AT147" s="9" t="s">
        <v>824</v>
      </c>
      <c r="AU147" s="9" t="s">
        <v>824</v>
      </c>
      <c r="AV147" s="9" t="s">
        <v>824</v>
      </c>
      <c r="AW147" s="9" t="s">
        <v>824</v>
      </c>
      <c r="AX147" s="9" t="s">
        <v>824</v>
      </c>
      <c r="AY147" s="9" t="s">
        <v>824</v>
      </c>
      <c r="AZ147" s="9" t="s">
        <v>824</v>
      </c>
      <c r="BA147" s="9" t="s">
        <v>824</v>
      </c>
      <c r="BB147" s="9" t="s">
        <v>824</v>
      </c>
      <c r="BC147" s="9" t="s">
        <v>824</v>
      </c>
      <c r="BD147" s="9" t="s">
        <v>824</v>
      </c>
      <c r="BE147" s="20" t="s">
        <v>750</v>
      </c>
      <c r="BF147" s="25">
        <v>2</v>
      </c>
      <c r="BG147" s="25">
        <v>2</v>
      </c>
    </row>
    <row r="148" spans="1:59" ht="15" customHeight="1" x14ac:dyDescent="0.25">
      <c r="A148" s="9" t="s">
        <v>824</v>
      </c>
      <c r="B148" s="9">
        <v>2721</v>
      </c>
      <c r="C148" s="18">
        <v>45027</v>
      </c>
      <c r="D148" s="12" t="s">
        <v>210</v>
      </c>
      <c r="E148" s="10">
        <v>1</v>
      </c>
      <c r="F148" s="9">
        <v>1</v>
      </c>
      <c r="G148" s="9" t="s">
        <v>824</v>
      </c>
      <c r="H148" s="9">
        <v>1</v>
      </c>
      <c r="I148" s="9" t="s">
        <v>824</v>
      </c>
      <c r="J148" s="9" t="s">
        <v>824</v>
      </c>
      <c r="K148" s="9" t="s">
        <v>824</v>
      </c>
      <c r="L148" s="9" t="s">
        <v>824</v>
      </c>
      <c r="M148" s="9" t="s">
        <v>824</v>
      </c>
      <c r="N148" s="9" t="s">
        <v>824</v>
      </c>
      <c r="O148" s="9" t="s">
        <v>824</v>
      </c>
      <c r="P148" s="9" t="s">
        <v>824</v>
      </c>
      <c r="Q148" s="9" t="s">
        <v>824</v>
      </c>
      <c r="R148" s="9" t="s">
        <v>824</v>
      </c>
      <c r="S148" s="9" t="s">
        <v>824</v>
      </c>
      <c r="T148" s="9" t="s">
        <v>824</v>
      </c>
      <c r="U148" s="9" t="s">
        <v>824</v>
      </c>
      <c r="V148" s="9" t="s">
        <v>824</v>
      </c>
      <c r="W148" s="9" t="s">
        <v>824</v>
      </c>
      <c r="X148" s="9" t="s">
        <v>824</v>
      </c>
      <c r="Y148" s="9" t="s">
        <v>824</v>
      </c>
      <c r="Z148" s="9" t="s">
        <v>824</v>
      </c>
      <c r="AA148" s="9" t="s">
        <v>824</v>
      </c>
      <c r="AB148" s="9" t="s">
        <v>824</v>
      </c>
      <c r="AC148" s="9" t="s">
        <v>824</v>
      </c>
      <c r="AD148" s="9" t="s">
        <v>824</v>
      </c>
      <c r="AE148" s="9" t="s">
        <v>824</v>
      </c>
      <c r="AF148" s="9" t="s">
        <v>824</v>
      </c>
      <c r="AG148" s="9" t="s">
        <v>824</v>
      </c>
      <c r="AH148" s="9" t="s">
        <v>824</v>
      </c>
      <c r="AI148" s="9" t="s">
        <v>824</v>
      </c>
      <c r="AJ148" s="9" t="s">
        <v>824</v>
      </c>
      <c r="AK148" s="9" t="s">
        <v>824</v>
      </c>
      <c r="AL148" s="9" t="s">
        <v>824</v>
      </c>
      <c r="AM148" s="9" t="s">
        <v>824</v>
      </c>
      <c r="AN148" s="9" t="s">
        <v>824</v>
      </c>
      <c r="AO148" s="9" t="s">
        <v>824</v>
      </c>
      <c r="AP148" s="9" t="s">
        <v>824</v>
      </c>
      <c r="AQ148" s="9" t="s">
        <v>824</v>
      </c>
      <c r="AR148" s="9" t="s">
        <v>824</v>
      </c>
      <c r="AS148" s="9" t="s">
        <v>824</v>
      </c>
      <c r="AT148" s="9" t="s">
        <v>824</v>
      </c>
      <c r="AU148" s="9" t="s">
        <v>824</v>
      </c>
      <c r="AV148" s="9" t="s">
        <v>824</v>
      </c>
      <c r="AW148" s="9" t="s">
        <v>824</v>
      </c>
      <c r="AX148" s="9" t="s">
        <v>824</v>
      </c>
      <c r="AY148" s="9" t="s">
        <v>824</v>
      </c>
      <c r="AZ148" s="9" t="s">
        <v>824</v>
      </c>
      <c r="BA148" s="9" t="s">
        <v>824</v>
      </c>
      <c r="BB148" s="9" t="s">
        <v>824</v>
      </c>
      <c r="BC148" s="9" t="s">
        <v>824</v>
      </c>
      <c r="BD148" s="9" t="s">
        <v>824</v>
      </c>
      <c r="BE148" s="20" t="s">
        <v>750</v>
      </c>
      <c r="BF148" s="25">
        <v>2</v>
      </c>
      <c r="BG148" s="25">
        <v>2</v>
      </c>
    </row>
    <row r="149" spans="1:59" ht="15" customHeight="1" x14ac:dyDescent="0.25">
      <c r="A149" s="9" t="s">
        <v>824</v>
      </c>
      <c r="B149" s="9">
        <v>2721</v>
      </c>
      <c r="C149" s="18">
        <v>45029</v>
      </c>
      <c r="D149" s="12" t="s">
        <v>211</v>
      </c>
      <c r="E149" s="10">
        <v>1</v>
      </c>
      <c r="F149" s="9">
        <v>1</v>
      </c>
      <c r="G149" s="9">
        <v>1</v>
      </c>
      <c r="H149" s="9">
        <v>1</v>
      </c>
      <c r="I149" s="9" t="s">
        <v>824</v>
      </c>
      <c r="J149" s="9">
        <v>1</v>
      </c>
      <c r="K149" s="9">
        <v>1</v>
      </c>
      <c r="L149" s="9" t="s">
        <v>824</v>
      </c>
      <c r="M149" s="9" t="s">
        <v>824</v>
      </c>
      <c r="N149" s="9" t="s">
        <v>824</v>
      </c>
      <c r="O149" s="9" t="s">
        <v>824</v>
      </c>
      <c r="P149" s="9" t="s">
        <v>824</v>
      </c>
      <c r="Q149" s="9" t="s">
        <v>824</v>
      </c>
      <c r="R149" s="9" t="s">
        <v>824</v>
      </c>
      <c r="S149" s="9" t="s">
        <v>824</v>
      </c>
      <c r="T149" s="9" t="s">
        <v>824</v>
      </c>
      <c r="U149" s="9" t="s">
        <v>824</v>
      </c>
      <c r="V149" s="9" t="s">
        <v>824</v>
      </c>
      <c r="W149" s="9" t="s">
        <v>824</v>
      </c>
      <c r="X149" s="9" t="s">
        <v>824</v>
      </c>
      <c r="Y149" s="9" t="s">
        <v>824</v>
      </c>
      <c r="Z149" s="9" t="s">
        <v>824</v>
      </c>
      <c r="AA149" s="9" t="s">
        <v>824</v>
      </c>
      <c r="AB149" s="9" t="s">
        <v>824</v>
      </c>
      <c r="AC149" s="9" t="s">
        <v>824</v>
      </c>
      <c r="AD149" s="9" t="s">
        <v>824</v>
      </c>
      <c r="AE149" s="9" t="s">
        <v>824</v>
      </c>
      <c r="AF149" s="9" t="s">
        <v>824</v>
      </c>
      <c r="AG149" s="9" t="s">
        <v>824</v>
      </c>
      <c r="AH149" s="9" t="s">
        <v>824</v>
      </c>
      <c r="AI149" s="9" t="s">
        <v>824</v>
      </c>
      <c r="AJ149" s="9" t="s">
        <v>824</v>
      </c>
      <c r="AK149" s="9" t="s">
        <v>824</v>
      </c>
      <c r="AL149" s="9" t="s">
        <v>824</v>
      </c>
      <c r="AM149" s="9" t="s">
        <v>824</v>
      </c>
      <c r="AN149" s="9" t="s">
        <v>824</v>
      </c>
      <c r="AO149" s="9" t="s">
        <v>824</v>
      </c>
      <c r="AP149" s="9" t="s">
        <v>824</v>
      </c>
      <c r="AQ149" s="9" t="s">
        <v>824</v>
      </c>
      <c r="AR149" s="9" t="s">
        <v>824</v>
      </c>
      <c r="AS149" s="9" t="s">
        <v>824</v>
      </c>
      <c r="AT149" s="9" t="s">
        <v>824</v>
      </c>
      <c r="AU149" s="9" t="s">
        <v>824</v>
      </c>
      <c r="AV149" s="9" t="s">
        <v>824</v>
      </c>
      <c r="AW149" s="9" t="s">
        <v>824</v>
      </c>
      <c r="AX149" s="9" t="s">
        <v>824</v>
      </c>
      <c r="AY149" s="9" t="s">
        <v>824</v>
      </c>
      <c r="AZ149" s="9" t="s">
        <v>824</v>
      </c>
      <c r="BA149" s="9" t="s">
        <v>824</v>
      </c>
      <c r="BB149" s="9" t="s">
        <v>824</v>
      </c>
      <c r="BC149" s="9" t="s">
        <v>824</v>
      </c>
      <c r="BD149" s="9" t="s">
        <v>824</v>
      </c>
      <c r="BE149" s="20"/>
      <c r="BF149" s="25">
        <v>5</v>
      </c>
      <c r="BG149" s="25">
        <v>5</v>
      </c>
    </row>
    <row r="150" spans="1:59" ht="15" customHeight="1" x14ac:dyDescent="0.25">
      <c r="A150" s="9" t="s">
        <v>824</v>
      </c>
      <c r="B150" s="9">
        <v>2721</v>
      </c>
      <c r="C150" s="18">
        <v>45029</v>
      </c>
      <c r="D150" s="12" t="s">
        <v>212</v>
      </c>
      <c r="E150" s="10">
        <v>1</v>
      </c>
      <c r="F150" s="9" t="s">
        <v>824</v>
      </c>
      <c r="G150" s="9" t="s">
        <v>824</v>
      </c>
      <c r="H150" s="9" t="s">
        <v>824</v>
      </c>
      <c r="I150" s="9" t="s">
        <v>824</v>
      </c>
      <c r="J150" s="9" t="s">
        <v>824</v>
      </c>
      <c r="K150" s="9" t="s">
        <v>824</v>
      </c>
      <c r="L150" s="9" t="s">
        <v>824</v>
      </c>
      <c r="M150" s="9" t="s">
        <v>824</v>
      </c>
      <c r="N150" s="9" t="s">
        <v>824</v>
      </c>
      <c r="O150" s="9" t="s">
        <v>824</v>
      </c>
      <c r="P150" s="9" t="s">
        <v>824</v>
      </c>
      <c r="Q150" s="9" t="s">
        <v>824</v>
      </c>
      <c r="R150" s="9" t="s">
        <v>824</v>
      </c>
      <c r="S150" s="9" t="s">
        <v>824</v>
      </c>
      <c r="T150" s="9" t="s">
        <v>824</v>
      </c>
      <c r="U150" s="9" t="s">
        <v>824</v>
      </c>
      <c r="V150" s="9" t="s">
        <v>824</v>
      </c>
      <c r="W150" s="9" t="s">
        <v>824</v>
      </c>
      <c r="X150" s="9" t="s">
        <v>824</v>
      </c>
      <c r="Y150" s="9" t="s">
        <v>824</v>
      </c>
      <c r="Z150" s="9" t="s">
        <v>824</v>
      </c>
      <c r="AA150" s="9" t="s">
        <v>824</v>
      </c>
      <c r="AB150" s="9">
        <v>1</v>
      </c>
      <c r="AC150" s="9">
        <v>1</v>
      </c>
      <c r="AD150" s="9" t="s">
        <v>824</v>
      </c>
      <c r="AE150" s="9">
        <v>1</v>
      </c>
      <c r="AF150" s="9" t="s">
        <v>824</v>
      </c>
      <c r="AG150" s="9">
        <v>0</v>
      </c>
      <c r="AH150" s="9" t="s">
        <v>824</v>
      </c>
      <c r="AI150" s="9" t="s">
        <v>824</v>
      </c>
      <c r="AJ150" s="9" t="s">
        <v>824</v>
      </c>
      <c r="AK150" s="9" t="s">
        <v>824</v>
      </c>
      <c r="AL150" s="9" t="s">
        <v>824</v>
      </c>
      <c r="AM150" s="9" t="s">
        <v>824</v>
      </c>
      <c r="AN150" s="9" t="s">
        <v>824</v>
      </c>
      <c r="AO150" s="9" t="s">
        <v>824</v>
      </c>
      <c r="AP150" s="9" t="s">
        <v>824</v>
      </c>
      <c r="AQ150" s="9" t="s">
        <v>824</v>
      </c>
      <c r="AR150" s="9" t="s">
        <v>824</v>
      </c>
      <c r="AS150" s="9" t="s">
        <v>824</v>
      </c>
      <c r="AT150" s="9" t="s">
        <v>824</v>
      </c>
      <c r="AU150" s="9" t="s">
        <v>824</v>
      </c>
      <c r="AV150" s="9" t="s">
        <v>824</v>
      </c>
      <c r="AW150" s="9" t="s">
        <v>824</v>
      </c>
      <c r="AX150" s="9" t="s">
        <v>824</v>
      </c>
      <c r="AY150" s="9" t="s">
        <v>824</v>
      </c>
      <c r="AZ150" s="9" t="s">
        <v>824</v>
      </c>
      <c r="BA150" s="9" t="s">
        <v>824</v>
      </c>
      <c r="BB150" s="9" t="s">
        <v>824</v>
      </c>
      <c r="BC150" s="9" t="s">
        <v>824</v>
      </c>
      <c r="BD150" s="9" t="s">
        <v>824</v>
      </c>
      <c r="BE150" s="20"/>
      <c r="BF150" s="25">
        <v>3</v>
      </c>
      <c r="BG150" s="25">
        <v>3</v>
      </c>
    </row>
    <row r="151" spans="1:59" ht="15" customHeight="1" x14ac:dyDescent="0.25">
      <c r="A151" s="9" t="s">
        <v>824</v>
      </c>
      <c r="B151" s="9">
        <v>2721</v>
      </c>
      <c r="C151" s="18">
        <v>45030</v>
      </c>
      <c r="D151" s="12" t="s">
        <v>213</v>
      </c>
      <c r="E151" s="10">
        <v>1</v>
      </c>
      <c r="F151" s="9" t="s">
        <v>824</v>
      </c>
      <c r="G151" s="9">
        <v>1</v>
      </c>
      <c r="H151" s="9">
        <v>1</v>
      </c>
      <c r="I151" s="9">
        <v>1</v>
      </c>
      <c r="J151" s="9">
        <v>1</v>
      </c>
      <c r="K151" s="9" t="s">
        <v>824</v>
      </c>
      <c r="L151" s="9" t="s">
        <v>824</v>
      </c>
      <c r="M151" s="9" t="s">
        <v>824</v>
      </c>
      <c r="N151" s="9" t="s">
        <v>824</v>
      </c>
      <c r="O151" s="9" t="s">
        <v>824</v>
      </c>
      <c r="P151" s="9" t="s">
        <v>824</v>
      </c>
      <c r="Q151" s="9" t="s">
        <v>824</v>
      </c>
      <c r="R151" s="9" t="s">
        <v>824</v>
      </c>
      <c r="S151" s="9" t="s">
        <v>824</v>
      </c>
      <c r="T151" s="9" t="s">
        <v>824</v>
      </c>
      <c r="U151" s="9" t="s">
        <v>824</v>
      </c>
      <c r="V151" s="9" t="s">
        <v>824</v>
      </c>
      <c r="W151" s="9" t="s">
        <v>824</v>
      </c>
      <c r="X151" s="9" t="s">
        <v>824</v>
      </c>
      <c r="Y151" s="9" t="s">
        <v>824</v>
      </c>
      <c r="Z151" s="9" t="s">
        <v>824</v>
      </c>
      <c r="AA151" s="9" t="s">
        <v>824</v>
      </c>
      <c r="AB151" s="9" t="s">
        <v>824</v>
      </c>
      <c r="AC151" s="9" t="s">
        <v>824</v>
      </c>
      <c r="AD151" s="9" t="s">
        <v>824</v>
      </c>
      <c r="AE151" s="9" t="s">
        <v>824</v>
      </c>
      <c r="AF151" s="9" t="s">
        <v>824</v>
      </c>
      <c r="AG151" s="9" t="s">
        <v>824</v>
      </c>
      <c r="AH151" s="9" t="s">
        <v>824</v>
      </c>
      <c r="AI151" s="9" t="s">
        <v>824</v>
      </c>
      <c r="AJ151" s="9" t="s">
        <v>824</v>
      </c>
      <c r="AK151" s="9" t="s">
        <v>824</v>
      </c>
      <c r="AL151" s="9" t="s">
        <v>824</v>
      </c>
      <c r="AM151" s="9" t="s">
        <v>824</v>
      </c>
      <c r="AN151" s="9" t="s">
        <v>824</v>
      </c>
      <c r="AO151" s="9" t="s">
        <v>824</v>
      </c>
      <c r="AP151" s="9" t="s">
        <v>824</v>
      </c>
      <c r="AQ151" s="9" t="s">
        <v>824</v>
      </c>
      <c r="AR151" s="9" t="s">
        <v>824</v>
      </c>
      <c r="AS151" s="9" t="s">
        <v>824</v>
      </c>
      <c r="AT151" s="9" t="s">
        <v>824</v>
      </c>
      <c r="AU151" s="9" t="s">
        <v>824</v>
      </c>
      <c r="AV151" s="9" t="s">
        <v>824</v>
      </c>
      <c r="AW151" s="9" t="s">
        <v>824</v>
      </c>
      <c r="AX151" s="9" t="s">
        <v>824</v>
      </c>
      <c r="AY151" s="9" t="s">
        <v>824</v>
      </c>
      <c r="AZ151" s="9" t="s">
        <v>824</v>
      </c>
      <c r="BA151" s="9" t="s">
        <v>824</v>
      </c>
      <c r="BB151" s="9" t="s">
        <v>824</v>
      </c>
      <c r="BC151" s="9" t="s">
        <v>824</v>
      </c>
      <c r="BD151" s="9" t="s">
        <v>824</v>
      </c>
      <c r="BE151" s="20"/>
      <c r="BF151" s="25">
        <v>4</v>
      </c>
      <c r="BG151" s="25">
        <v>4</v>
      </c>
    </row>
    <row r="152" spans="1:59" ht="15" customHeight="1" x14ac:dyDescent="0.25">
      <c r="A152" s="9" t="s">
        <v>824</v>
      </c>
      <c r="B152" s="9">
        <v>2721</v>
      </c>
      <c r="C152" s="18">
        <v>45030</v>
      </c>
      <c r="D152" s="12" t="s">
        <v>214</v>
      </c>
      <c r="E152" s="10">
        <v>1</v>
      </c>
      <c r="F152" s="9" t="s">
        <v>824</v>
      </c>
      <c r="G152" s="9" t="s">
        <v>824</v>
      </c>
      <c r="H152" s="9" t="s">
        <v>824</v>
      </c>
      <c r="I152" s="9" t="s">
        <v>824</v>
      </c>
      <c r="J152" s="9" t="s">
        <v>824</v>
      </c>
      <c r="K152" s="9" t="s">
        <v>824</v>
      </c>
      <c r="L152" s="9" t="s">
        <v>824</v>
      </c>
      <c r="M152" s="9" t="s">
        <v>824</v>
      </c>
      <c r="N152" s="9" t="s">
        <v>824</v>
      </c>
      <c r="O152" s="9" t="s">
        <v>824</v>
      </c>
      <c r="P152" s="9" t="s">
        <v>824</v>
      </c>
      <c r="Q152" s="9" t="s">
        <v>824</v>
      </c>
      <c r="R152" s="9" t="s">
        <v>824</v>
      </c>
      <c r="S152" s="9" t="s">
        <v>824</v>
      </c>
      <c r="T152" s="9" t="s">
        <v>824</v>
      </c>
      <c r="U152" s="9" t="s">
        <v>824</v>
      </c>
      <c r="V152" s="9" t="s">
        <v>824</v>
      </c>
      <c r="W152" s="9" t="s">
        <v>824</v>
      </c>
      <c r="X152" s="9" t="s">
        <v>824</v>
      </c>
      <c r="Y152" s="9" t="s">
        <v>824</v>
      </c>
      <c r="Z152" s="9" t="s">
        <v>824</v>
      </c>
      <c r="AA152" s="9" t="s">
        <v>824</v>
      </c>
      <c r="AB152" s="9" t="s">
        <v>824</v>
      </c>
      <c r="AC152" s="9" t="s">
        <v>824</v>
      </c>
      <c r="AD152" s="9" t="s">
        <v>824</v>
      </c>
      <c r="AE152" s="9" t="s">
        <v>824</v>
      </c>
      <c r="AF152" s="9" t="s">
        <v>824</v>
      </c>
      <c r="AG152" s="9" t="s">
        <v>824</v>
      </c>
      <c r="AH152" s="9">
        <v>1</v>
      </c>
      <c r="AI152" s="9" t="s">
        <v>824</v>
      </c>
      <c r="AJ152" s="9">
        <v>1</v>
      </c>
      <c r="AK152" s="9">
        <v>1</v>
      </c>
      <c r="AL152" s="9">
        <v>1</v>
      </c>
      <c r="AM152" s="9">
        <v>1</v>
      </c>
      <c r="AN152" s="9">
        <v>1</v>
      </c>
      <c r="AO152" s="9" t="s">
        <v>824</v>
      </c>
      <c r="AP152" s="9" t="s">
        <v>824</v>
      </c>
      <c r="AQ152" s="9" t="s">
        <v>824</v>
      </c>
      <c r="AR152" s="9" t="s">
        <v>824</v>
      </c>
      <c r="AS152" s="9" t="s">
        <v>824</v>
      </c>
      <c r="AT152" s="9" t="s">
        <v>824</v>
      </c>
      <c r="AU152" s="9" t="s">
        <v>824</v>
      </c>
      <c r="AV152" s="9" t="s">
        <v>824</v>
      </c>
      <c r="AW152" s="9" t="s">
        <v>824</v>
      </c>
      <c r="AX152" s="9" t="s">
        <v>824</v>
      </c>
      <c r="AY152" s="9" t="s">
        <v>824</v>
      </c>
      <c r="AZ152" s="9" t="s">
        <v>824</v>
      </c>
      <c r="BA152" s="9" t="s">
        <v>824</v>
      </c>
      <c r="BB152" s="9" t="s">
        <v>824</v>
      </c>
      <c r="BC152" s="9" t="s">
        <v>824</v>
      </c>
      <c r="BD152" s="9" t="s">
        <v>824</v>
      </c>
      <c r="BE152" s="20"/>
      <c r="BF152" s="25">
        <v>6</v>
      </c>
      <c r="BG152" s="25">
        <v>6</v>
      </c>
    </row>
    <row r="153" spans="1:59" ht="15" customHeight="1" x14ac:dyDescent="0.25">
      <c r="A153" s="9" t="s">
        <v>824</v>
      </c>
      <c r="B153" s="9">
        <v>2721</v>
      </c>
      <c r="C153" s="18">
        <v>45033</v>
      </c>
      <c r="D153" s="12" t="s">
        <v>215</v>
      </c>
      <c r="E153" s="10">
        <v>1</v>
      </c>
      <c r="F153" s="9" t="s">
        <v>824</v>
      </c>
      <c r="G153" s="9" t="s">
        <v>824</v>
      </c>
      <c r="H153" s="9" t="s">
        <v>824</v>
      </c>
      <c r="I153" s="9" t="s">
        <v>824</v>
      </c>
      <c r="J153" s="9" t="s">
        <v>824</v>
      </c>
      <c r="K153" s="9" t="s">
        <v>824</v>
      </c>
      <c r="L153" s="9" t="s">
        <v>824</v>
      </c>
      <c r="M153" s="9" t="s">
        <v>824</v>
      </c>
      <c r="N153" s="9" t="s">
        <v>824</v>
      </c>
      <c r="O153" s="9" t="s">
        <v>824</v>
      </c>
      <c r="P153" s="9" t="s">
        <v>824</v>
      </c>
      <c r="Q153" s="9" t="s">
        <v>824</v>
      </c>
      <c r="R153" s="9" t="s">
        <v>824</v>
      </c>
      <c r="S153" s="9" t="s">
        <v>824</v>
      </c>
      <c r="T153" s="9" t="s">
        <v>824</v>
      </c>
      <c r="U153" s="9" t="s">
        <v>824</v>
      </c>
      <c r="V153" s="9" t="s">
        <v>824</v>
      </c>
      <c r="W153" s="9" t="s">
        <v>824</v>
      </c>
      <c r="X153" s="9" t="s">
        <v>824</v>
      </c>
      <c r="Y153" s="9" t="s">
        <v>824</v>
      </c>
      <c r="Z153" s="9" t="s">
        <v>824</v>
      </c>
      <c r="AA153" s="9" t="s">
        <v>824</v>
      </c>
      <c r="AB153" s="9" t="s">
        <v>824</v>
      </c>
      <c r="AC153" s="9" t="s">
        <v>824</v>
      </c>
      <c r="AD153" s="9" t="s">
        <v>824</v>
      </c>
      <c r="AE153" s="9" t="s">
        <v>824</v>
      </c>
      <c r="AF153" s="9" t="s">
        <v>824</v>
      </c>
      <c r="AG153" s="9" t="s">
        <v>824</v>
      </c>
      <c r="AH153" s="9">
        <v>1</v>
      </c>
      <c r="AI153" s="9">
        <v>1</v>
      </c>
      <c r="AJ153" s="9" t="s">
        <v>824</v>
      </c>
      <c r="AK153" s="9" t="s">
        <v>824</v>
      </c>
      <c r="AL153" s="9" t="s">
        <v>824</v>
      </c>
      <c r="AM153" s="9" t="s">
        <v>824</v>
      </c>
      <c r="AN153" s="9" t="s">
        <v>824</v>
      </c>
      <c r="AO153" s="9" t="s">
        <v>824</v>
      </c>
      <c r="AP153" s="9" t="s">
        <v>824</v>
      </c>
      <c r="AQ153" s="9" t="s">
        <v>824</v>
      </c>
      <c r="AR153" s="9" t="s">
        <v>824</v>
      </c>
      <c r="AS153" s="9" t="s">
        <v>824</v>
      </c>
      <c r="AT153" s="9" t="s">
        <v>824</v>
      </c>
      <c r="AU153" s="9" t="s">
        <v>824</v>
      </c>
      <c r="AV153" s="9" t="s">
        <v>824</v>
      </c>
      <c r="AW153" s="9" t="s">
        <v>824</v>
      </c>
      <c r="AX153" s="9" t="s">
        <v>824</v>
      </c>
      <c r="AY153" s="9" t="s">
        <v>824</v>
      </c>
      <c r="AZ153" s="9" t="s">
        <v>824</v>
      </c>
      <c r="BA153" s="9" t="s">
        <v>824</v>
      </c>
      <c r="BB153" s="9" t="s">
        <v>824</v>
      </c>
      <c r="BC153" s="9" t="s">
        <v>824</v>
      </c>
      <c r="BD153" s="9" t="s">
        <v>824</v>
      </c>
      <c r="BE153" s="20"/>
      <c r="BF153" s="25">
        <v>2</v>
      </c>
      <c r="BG153" s="25">
        <v>2</v>
      </c>
    </row>
    <row r="154" spans="1:59" ht="15" customHeight="1" x14ac:dyDescent="0.25">
      <c r="A154" s="9" t="s">
        <v>824</v>
      </c>
      <c r="B154" s="9">
        <v>2721</v>
      </c>
      <c r="C154" s="18">
        <v>45033</v>
      </c>
      <c r="D154" s="12" t="s">
        <v>216</v>
      </c>
      <c r="E154" s="10">
        <v>1</v>
      </c>
      <c r="F154" s="9" t="s">
        <v>824</v>
      </c>
      <c r="G154" s="9" t="s">
        <v>824</v>
      </c>
      <c r="H154" s="9" t="s">
        <v>824</v>
      </c>
      <c r="I154" s="9" t="s">
        <v>824</v>
      </c>
      <c r="J154" s="9" t="s">
        <v>824</v>
      </c>
      <c r="K154" s="9" t="s">
        <v>824</v>
      </c>
      <c r="L154" s="9" t="s">
        <v>824</v>
      </c>
      <c r="M154" s="9" t="s">
        <v>824</v>
      </c>
      <c r="N154" s="9" t="s">
        <v>824</v>
      </c>
      <c r="O154" s="9" t="s">
        <v>824</v>
      </c>
      <c r="P154" s="9" t="s">
        <v>824</v>
      </c>
      <c r="Q154" s="9" t="s">
        <v>824</v>
      </c>
      <c r="R154" s="9" t="s">
        <v>824</v>
      </c>
      <c r="S154" s="9" t="s">
        <v>824</v>
      </c>
      <c r="T154" s="9" t="s">
        <v>824</v>
      </c>
      <c r="U154" s="9" t="s">
        <v>824</v>
      </c>
      <c r="V154" s="9" t="s">
        <v>824</v>
      </c>
      <c r="W154" s="9" t="s">
        <v>824</v>
      </c>
      <c r="X154" s="9" t="s">
        <v>824</v>
      </c>
      <c r="Y154" s="9" t="s">
        <v>824</v>
      </c>
      <c r="Z154" s="9" t="s">
        <v>824</v>
      </c>
      <c r="AA154" s="9" t="s">
        <v>824</v>
      </c>
      <c r="AB154" s="9" t="s">
        <v>824</v>
      </c>
      <c r="AC154" s="9" t="s">
        <v>824</v>
      </c>
      <c r="AD154" s="9" t="s">
        <v>824</v>
      </c>
      <c r="AE154" s="9" t="s">
        <v>824</v>
      </c>
      <c r="AF154" s="9" t="s">
        <v>824</v>
      </c>
      <c r="AG154" s="9" t="s">
        <v>824</v>
      </c>
      <c r="AH154" s="9">
        <v>1</v>
      </c>
      <c r="AI154" s="9">
        <v>1</v>
      </c>
      <c r="AJ154" s="9" t="s">
        <v>824</v>
      </c>
      <c r="AK154" s="9" t="s">
        <v>824</v>
      </c>
      <c r="AL154" s="9" t="s">
        <v>824</v>
      </c>
      <c r="AM154" s="9" t="s">
        <v>824</v>
      </c>
      <c r="AN154" s="9" t="s">
        <v>824</v>
      </c>
      <c r="AO154" s="9" t="s">
        <v>824</v>
      </c>
      <c r="AP154" s="9" t="s">
        <v>824</v>
      </c>
      <c r="AQ154" s="9" t="s">
        <v>824</v>
      </c>
      <c r="AR154" s="9" t="s">
        <v>824</v>
      </c>
      <c r="AS154" s="9" t="s">
        <v>824</v>
      </c>
      <c r="AT154" s="9" t="s">
        <v>824</v>
      </c>
      <c r="AU154" s="9" t="s">
        <v>824</v>
      </c>
      <c r="AV154" s="9" t="s">
        <v>824</v>
      </c>
      <c r="AW154" s="9" t="s">
        <v>824</v>
      </c>
      <c r="AX154" s="9" t="s">
        <v>824</v>
      </c>
      <c r="AY154" s="9" t="s">
        <v>824</v>
      </c>
      <c r="AZ154" s="9" t="s">
        <v>824</v>
      </c>
      <c r="BA154" s="9" t="s">
        <v>824</v>
      </c>
      <c r="BB154" s="9" t="s">
        <v>824</v>
      </c>
      <c r="BC154" s="9" t="s">
        <v>824</v>
      </c>
      <c r="BD154" s="9" t="s">
        <v>824</v>
      </c>
      <c r="BE154" s="20"/>
      <c r="BF154" s="25">
        <v>2</v>
      </c>
      <c r="BG154" s="25">
        <v>2</v>
      </c>
    </row>
    <row r="155" spans="1:59" ht="15" customHeight="1" x14ac:dyDescent="0.25">
      <c r="A155" s="9" t="s">
        <v>824</v>
      </c>
      <c r="B155" s="9">
        <v>2721</v>
      </c>
      <c r="C155" s="18">
        <v>45033</v>
      </c>
      <c r="D155" s="12" t="s">
        <v>217</v>
      </c>
      <c r="E155" s="10">
        <v>1</v>
      </c>
      <c r="F155" s="9" t="s">
        <v>824</v>
      </c>
      <c r="G155" s="9" t="s">
        <v>824</v>
      </c>
      <c r="H155" s="9" t="s">
        <v>824</v>
      </c>
      <c r="I155" s="9" t="s">
        <v>824</v>
      </c>
      <c r="J155" s="9" t="s">
        <v>824</v>
      </c>
      <c r="K155" s="9" t="s">
        <v>824</v>
      </c>
      <c r="L155" s="9" t="s">
        <v>824</v>
      </c>
      <c r="M155" s="9" t="s">
        <v>824</v>
      </c>
      <c r="N155" s="9" t="s">
        <v>824</v>
      </c>
      <c r="O155" s="9" t="s">
        <v>824</v>
      </c>
      <c r="P155" s="9" t="s">
        <v>824</v>
      </c>
      <c r="Q155" s="9" t="s">
        <v>824</v>
      </c>
      <c r="R155" s="9" t="s">
        <v>824</v>
      </c>
      <c r="S155" s="9" t="s">
        <v>824</v>
      </c>
      <c r="T155" s="9" t="s">
        <v>824</v>
      </c>
      <c r="U155" s="9" t="s">
        <v>824</v>
      </c>
      <c r="V155" s="9" t="s">
        <v>824</v>
      </c>
      <c r="W155" s="9" t="s">
        <v>824</v>
      </c>
      <c r="X155" s="9" t="s">
        <v>824</v>
      </c>
      <c r="Y155" s="9" t="s">
        <v>824</v>
      </c>
      <c r="Z155" s="9" t="s">
        <v>824</v>
      </c>
      <c r="AA155" s="9" t="s">
        <v>824</v>
      </c>
      <c r="AB155" s="9" t="s">
        <v>824</v>
      </c>
      <c r="AC155" s="9" t="s">
        <v>824</v>
      </c>
      <c r="AD155" s="9" t="s">
        <v>824</v>
      </c>
      <c r="AE155" s="9" t="s">
        <v>824</v>
      </c>
      <c r="AF155" s="9" t="s">
        <v>824</v>
      </c>
      <c r="AG155" s="9" t="s">
        <v>824</v>
      </c>
      <c r="AH155" s="9">
        <v>1</v>
      </c>
      <c r="AI155" s="9">
        <v>1</v>
      </c>
      <c r="AJ155" s="9" t="s">
        <v>824</v>
      </c>
      <c r="AK155" s="9" t="s">
        <v>824</v>
      </c>
      <c r="AL155" s="9" t="s">
        <v>824</v>
      </c>
      <c r="AM155" s="9" t="s">
        <v>824</v>
      </c>
      <c r="AN155" s="9" t="s">
        <v>824</v>
      </c>
      <c r="AO155" s="9" t="s">
        <v>824</v>
      </c>
      <c r="AP155" s="9" t="s">
        <v>824</v>
      </c>
      <c r="AQ155" s="9" t="s">
        <v>824</v>
      </c>
      <c r="AR155" s="9" t="s">
        <v>824</v>
      </c>
      <c r="AS155" s="9" t="s">
        <v>824</v>
      </c>
      <c r="AT155" s="9" t="s">
        <v>824</v>
      </c>
      <c r="AU155" s="9" t="s">
        <v>824</v>
      </c>
      <c r="AV155" s="9" t="s">
        <v>824</v>
      </c>
      <c r="AW155" s="9" t="s">
        <v>824</v>
      </c>
      <c r="AX155" s="9" t="s">
        <v>824</v>
      </c>
      <c r="AY155" s="9" t="s">
        <v>824</v>
      </c>
      <c r="AZ155" s="9" t="s">
        <v>824</v>
      </c>
      <c r="BA155" s="9" t="s">
        <v>824</v>
      </c>
      <c r="BB155" s="9" t="s">
        <v>824</v>
      </c>
      <c r="BC155" s="9" t="s">
        <v>824</v>
      </c>
      <c r="BD155" s="9" t="s">
        <v>824</v>
      </c>
      <c r="BE155" s="20"/>
      <c r="BF155" s="25">
        <v>2</v>
      </c>
      <c r="BG155" s="25">
        <v>2</v>
      </c>
    </row>
    <row r="156" spans="1:59" ht="15" customHeight="1" x14ac:dyDescent="0.25">
      <c r="A156" s="9" t="s">
        <v>824</v>
      </c>
      <c r="B156" s="9">
        <v>2721</v>
      </c>
      <c r="C156" s="18">
        <v>45033</v>
      </c>
      <c r="D156" s="12" t="s">
        <v>218</v>
      </c>
      <c r="E156" s="10">
        <v>1</v>
      </c>
      <c r="F156" s="9" t="s">
        <v>824</v>
      </c>
      <c r="G156" s="9" t="s">
        <v>824</v>
      </c>
      <c r="H156" s="9" t="s">
        <v>824</v>
      </c>
      <c r="I156" s="9" t="s">
        <v>824</v>
      </c>
      <c r="J156" s="9" t="s">
        <v>824</v>
      </c>
      <c r="K156" s="9" t="s">
        <v>824</v>
      </c>
      <c r="L156" s="9" t="s">
        <v>824</v>
      </c>
      <c r="M156" s="9" t="s">
        <v>824</v>
      </c>
      <c r="N156" s="9" t="s">
        <v>824</v>
      </c>
      <c r="O156" s="9" t="s">
        <v>824</v>
      </c>
      <c r="P156" s="9" t="s">
        <v>824</v>
      </c>
      <c r="Q156" s="9" t="s">
        <v>824</v>
      </c>
      <c r="R156" s="9" t="s">
        <v>824</v>
      </c>
      <c r="S156" s="9" t="s">
        <v>824</v>
      </c>
      <c r="T156" s="9" t="s">
        <v>824</v>
      </c>
      <c r="U156" s="9" t="s">
        <v>824</v>
      </c>
      <c r="V156" s="9" t="s">
        <v>824</v>
      </c>
      <c r="W156" s="9" t="s">
        <v>824</v>
      </c>
      <c r="X156" s="9" t="s">
        <v>824</v>
      </c>
      <c r="Y156" s="9" t="s">
        <v>824</v>
      </c>
      <c r="Z156" s="9" t="s">
        <v>824</v>
      </c>
      <c r="AA156" s="9" t="s">
        <v>824</v>
      </c>
      <c r="AB156" s="9" t="s">
        <v>824</v>
      </c>
      <c r="AC156" s="9" t="s">
        <v>824</v>
      </c>
      <c r="AD156" s="9" t="s">
        <v>824</v>
      </c>
      <c r="AE156" s="9" t="s">
        <v>824</v>
      </c>
      <c r="AF156" s="9" t="s">
        <v>824</v>
      </c>
      <c r="AG156" s="9" t="s">
        <v>824</v>
      </c>
      <c r="AH156" s="9">
        <v>1</v>
      </c>
      <c r="AI156" s="9">
        <v>1</v>
      </c>
      <c r="AJ156" s="9" t="s">
        <v>824</v>
      </c>
      <c r="AK156" s="9" t="s">
        <v>824</v>
      </c>
      <c r="AL156" s="9" t="s">
        <v>824</v>
      </c>
      <c r="AM156" s="9" t="s">
        <v>824</v>
      </c>
      <c r="AN156" s="9" t="s">
        <v>824</v>
      </c>
      <c r="AO156" s="9" t="s">
        <v>824</v>
      </c>
      <c r="AP156" s="9" t="s">
        <v>824</v>
      </c>
      <c r="AQ156" s="9" t="s">
        <v>824</v>
      </c>
      <c r="AR156" s="9" t="s">
        <v>824</v>
      </c>
      <c r="AS156" s="9" t="s">
        <v>824</v>
      </c>
      <c r="AT156" s="9" t="s">
        <v>824</v>
      </c>
      <c r="AU156" s="9" t="s">
        <v>824</v>
      </c>
      <c r="AV156" s="9" t="s">
        <v>824</v>
      </c>
      <c r="AW156" s="9" t="s">
        <v>824</v>
      </c>
      <c r="AX156" s="9" t="s">
        <v>824</v>
      </c>
      <c r="AY156" s="9" t="s">
        <v>824</v>
      </c>
      <c r="AZ156" s="9" t="s">
        <v>824</v>
      </c>
      <c r="BA156" s="9" t="s">
        <v>824</v>
      </c>
      <c r="BB156" s="9" t="s">
        <v>824</v>
      </c>
      <c r="BC156" s="9" t="s">
        <v>824</v>
      </c>
      <c r="BD156" s="9" t="s">
        <v>824</v>
      </c>
      <c r="BE156" s="20"/>
      <c r="BF156" s="25">
        <v>2</v>
      </c>
      <c r="BG156" s="25">
        <v>2</v>
      </c>
    </row>
    <row r="157" spans="1:59" ht="15" customHeight="1" x14ac:dyDescent="0.25">
      <c r="A157" s="9" t="s">
        <v>824</v>
      </c>
      <c r="B157" s="9">
        <v>2721</v>
      </c>
      <c r="C157" s="18">
        <v>45033</v>
      </c>
      <c r="D157" s="12" t="s">
        <v>219</v>
      </c>
      <c r="E157" s="10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 t="s">
        <v>824</v>
      </c>
      <c r="L157" s="9" t="s">
        <v>824</v>
      </c>
      <c r="M157" s="9" t="s">
        <v>824</v>
      </c>
      <c r="N157" s="9" t="s">
        <v>824</v>
      </c>
      <c r="O157" s="9" t="s">
        <v>824</v>
      </c>
      <c r="P157" s="9" t="s">
        <v>824</v>
      </c>
      <c r="Q157" s="9" t="s">
        <v>824</v>
      </c>
      <c r="R157" s="9" t="s">
        <v>824</v>
      </c>
      <c r="S157" s="9" t="s">
        <v>824</v>
      </c>
      <c r="T157" s="9" t="s">
        <v>824</v>
      </c>
      <c r="U157" s="9" t="s">
        <v>824</v>
      </c>
      <c r="V157" s="9" t="s">
        <v>824</v>
      </c>
      <c r="W157" s="9" t="s">
        <v>824</v>
      </c>
      <c r="X157" s="9" t="s">
        <v>824</v>
      </c>
      <c r="Y157" s="9" t="s">
        <v>824</v>
      </c>
      <c r="Z157" s="9" t="s">
        <v>824</v>
      </c>
      <c r="AA157" s="9" t="s">
        <v>824</v>
      </c>
      <c r="AB157" s="9" t="s">
        <v>824</v>
      </c>
      <c r="AC157" s="9" t="s">
        <v>824</v>
      </c>
      <c r="AD157" s="9" t="s">
        <v>824</v>
      </c>
      <c r="AE157" s="9" t="s">
        <v>824</v>
      </c>
      <c r="AF157" s="9" t="s">
        <v>824</v>
      </c>
      <c r="AG157" s="9" t="s">
        <v>824</v>
      </c>
      <c r="AH157" s="9" t="s">
        <v>824</v>
      </c>
      <c r="AI157" s="9" t="s">
        <v>824</v>
      </c>
      <c r="AJ157" s="9" t="s">
        <v>824</v>
      </c>
      <c r="AK157" s="9" t="s">
        <v>824</v>
      </c>
      <c r="AL157" s="9" t="s">
        <v>824</v>
      </c>
      <c r="AM157" s="9" t="s">
        <v>824</v>
      </c>
      <c r="AN157" s="9" t="s">
        <v>824</v>
      </c>
      <c r="AO157" s="9" t="s">
        <v>824</v>
      </c>
      <c r="AP157" s="9" t="s">
        <v>824</v>
      </c>
      <c r="AQ157" s="9" t="s">
        <v>824</v>
      </c>
      <c r="AR157" s="9" t="s">
        <v>824</v>
      </c>
      <c r="AS157" s="9" t="s">
        <v>824</v>
      </c>
      <c r="AT157" s="9" t="s">
        <v>824</v>
      </c>
      <c r="AU157" s="9" t="s">
        <v>824</v>
      </c>
      <c r="AV157" s="9" t="s">
        <v>824</v>
      </c>
      <c r="AW157" s="9" t="s">
        <v>824</v>
      </c>
      <c r="AX157" s="9" t="s">
        <v>824</v>
      </c>
      <c r="AY157" s="9" t="s">
        <v>824</v>
      </c>
      <c r="AZ157" s="9" t="s">
        <v>824</v>
      </c>
      <c r="BA157" s="9" t="s">
        <v>824</v>
      </c>
      <c r="BB157" s="9" t="s">
        <v>824</v>
      </c>
      <c r="BC157" s="9" t="s">
        <v>824</v>
      </c>
      <c r="BD157" s="9" t="s">
        <v>824</v>
      </c>
      <c r="BE157" s="20"/>
      <c r="BF157" s="25">
        <v>5</v>
      </c>
      <c r="BG157" s="25">
        <v>5</v>
      </c>
    </row>
    <row r="158" spans="1:59" ht="15" customHeight="1" x14ac:dyDescent="0.25">
      <c r="A158" s="9" t="s">
        <v>824</v>
      </c>
      <c r="B158" s="9">
        <v>2721</v>
      </c>
      <c r="C158" s="18">
        <v>45034</v>
      </c>
      <c r="D158" s="12" t="s">
        <v>220</v>
      </c>
      <c r="E158" s="10">
        <v>1</v>
      </c>
      <c r="F158" s="9" t="s">
        <v>824</v>
      </c>
      <c r="G158" s="9" t="s">
        <v>824</v>
      </c>
      <c r="H158" s="9" t="s">
        <v>824</v>
      </c>
      <c r="I158" s="9" t="s">
        <v>824</v>
      </c>
      <c r="J158" s="9" t="s">
        <v>824</v>
      </c>
      <c r="K158" s="9" t="s">
        <v>824</v>
      </c>
      <c r="L158" s="9" t="s">
        <v>824</v>
      </c>
      <c r="M158" s="9" t="s">
        <v>824</v>
      </c>
      <c r="N158" s="9" t="s">
        <v>824</v>
      </c>
      <c r="O158" s="9" t="s">
        <v>824</v>
      </c>
      <c r="P158" s="9" t="s">
        <v>824</v>
      </c>
      <c r="Q158" s="9" t="s">
        <v>824</v>
      </c>
      <c r="R158" s="9" t="s">
        <v>824</v>
      </c>
      <c r="S158" s="9" t="s">
        <v>824</v>
      </c>
      <c r="T158" s="9" t="s">
        <v>824</v>
      </c>
      <c r="U158" s="9" t="s">
        <v>824</v>
      </c>
      <c r="V158" s="9" t="s">
        <v>824</v>
      </c>
      <c r="W158" s="9" t="s">
        <v>824</v>
      </c>
      <c r="X158" s="9" t="s">
        <v>824</v>
      </c>
      <c r="Y158" s="9" t="s">
        <v>824</v>
      </c>
      <c r="Z158" s="9" t="s">
        <v>824</v>
      </c>
      <c r="AA158" s="9" t="s">
        <v>824</v>
      </c>
      <c r="AB158" s="9" t="s">
        <v>824</v>
      </c>
      <c r="AC158" s="9" t="s">
        <v>824</v>
      </c>
      <c r="AD158" s="9" t="s">
        <v>824</v>
      </c>
      <c r="AE158" s="9" t="s">
        <v>824</v>
      </c>
      <c r="AF158" s="9" t="s">
        <v>824</v>
      </c>
      <c r="AG158" s="9" t="s">
        <v>824</v>
      </c>
      <c r="AH158" s="9">
        <v>1</v>
      </c>
      <c r="AI158" s="9" t="s">
        <v>824</v>
      </c>
      <c r="AJ158" s="9">
        <v>1</v>
      </c>
      <c r="AK158" s="9">
        <v>1</v>
      </c>
      <c r="AL158" s="9">
        <v>1</v>
      </c>
      <c r="AM158" s="9">
        <v>1</v>
      </c>
      <c r="AN158" s="9">
        <v>1</v>
      </c>
      <c r="AO158" s="9" t="s">
        <v>824</v>
      </c>
      <c r="AP158" s="9" t="s">
        <v>824</v>
      </c>
      <c r="AQ158" s="9" t="s">
        <v>824</v>
      </c>
      <c r="AR158" s="9" t="s">
        <v>824</v>
      </c>
      <c r="AS158" s="9" t="s">
        <v>824</v>
      </c>
      <c r="AT158" s="9" t="s">
        <v>824</v>
      </c>
      <c r="AU158" s="9" t="s">
        <v>824</v>
      </c>
      <c r="AV158" s="9" t="s">
        <v>824</v>
      </c>
      <c r="AW158" s="9" t="s">
        <v>824</v>
      </c>
      <c r="AX158" s="9" t="s">
        <v>824</v>
      </c>
      <c r="AY158" s="9" t="s">
        <v>824</v>
      </c>
      <c r="AZ158" s="9" t="s">
        <v>824</v>
      </c>
      <c r="BA158" s="9" t="s">
        <v>824</v>
      </c>
      <c r="BB158" s="9" t="s">
        <v>824</v>
      </c>
      <c r="BC158" s="9" t="s">
        <v>824</v>
      </c>
      <c r="BD158" s="9" t="s">
        <v>824</v>
      </c>
      <c r="BE158" s="20" t="s">
        <v>221</v>
      </c>
      <c r="BF158" s="25">
        <v>6</v>
      </c>
      <c r="BG158" s="25">
        <v>6</v>
      </c>
    </row>
    <row r="159" spans="1:59" ht="15" customHeight="1" x14ac:dyDescent="0.25">
      <c r="A159" s="9" t="s">
        <v>824</v>
      </c>
      <c r="B159" s="9">
        <v>2721</v>
      </c>
      <c r="C159" s="18">
        <v>45034</v>
      </c>
      <c r="D159" s="12" t="s">
        <v>222</v>
      </c>
      <c r="E159" s="10">
        <v>1</v>
      </c>
      <c r="F159" s="9" t="s">
        <v>824</v>
      </c>
      <c r="G159" s="9" t="s">
        <v>824</v>
      </c>
      <c r="H159" s="9" t="s">
        <v>824</v>
      </c>
      <c r="I159" s="9" t="s">
        <v>824</v>
      </c>
      <c r="J159" s="9" t="s">
        <v>824</v>
      </c>
      <c r="K159" s="9" t="s">
        <v>824</v>
      </c>
      <c r="L159" s="9" t="s">
        <v>824</v>
      </c>
      <c r="M159" s="9" t="s">
        <v>824</v>
      </c>
      <c r="N159" s="9" t="s">
        <v>824</v>
      </c>
      <c r="O159" s="9" t="s">
        <v>824</v>
      </c>
      <c r="P159" s="9" t="s">
        <v>824</v>
      </c>
      <c r="Q159" s="9" t="s">
        <v>824</v>
      </c>
      <c r="R159" s="9" t="s">
        <v>824</v>
      </c>
      <c r="S159" s="9" t="s">
        <v>824</v>
      </c>
      <c r="T159" s="9" t="s">
        <v>824</v>
      </c>
      <c r="U159" s="9" t="s">
        <v>824</v>
      </c>
      <c r="V159" s="9" t="s">
        <v>824</v>
      </c>
      <c r="W159" s="9" t="s">
        <v>824</v>
      </c>
      <c r="X159" s="9" t="s">
        <v>824</v>
      </c>
      <c r="Y159" s="9" t="s">
        <v>824</v>
      </c>
      <c r="Z159" s="9" t="s">
        <v>824</v>
      </c>
      <c r="AA159" s="9" t="s">
        <v>824</v>
      </c>
      <c r="AB159" s="9" t="s">
        <v>824</v>
      </c>
      <c r="AC159" s="9" t="s">
        <v>824</v>
      </c>
      <c r="AD159" s="9" t="s">
        <v>824</v>
      </c>
      <c r="AE159" s="9" t="s">
        <v>824</v>
      </c>
      <c r="AF159" s="9" t="s">
        <v>824</v>
      </c>
      <c r="AG159" s="9" t="s">
        <v>824</v>
      </c>
      <c r="AH159" s="9">
        <v>1</v>
      </c>
      <c r="AI159" s="9" t="s">
        <v>824</v>
      </c>
      <c r="AJ159" s="9">
        <v>1</v>
      </c>
      <c r="AK159" s="9">
        <v>1</v>
      </c>
      <c r="AL159" s="9">
        <v>1</v>
      </c>
      <c r="AM159" s="9">
        <v>1</v>
      </c>
      <c r="AN159" s="9">
        <v>1</v>
      </c>
      <c r="AO159" s="9" t="s">
        <v>824</v>
      </c>
      <c r="AP159" s="9" t="s">
        <v>824</v>
      </c>
      <c r="AQ159" s="9" t="s">
        <v>824</v>
      </c>
      <c r="AR159" s="9" t="s">
        <v>824</v>
      </c>
      <c r="AS159" s="9" t="s">
        <v>824</v>
      </c>
      <c r="AT159" s="9" t="s">
        <v>824</v>
      </c>
      <c r="AU159" s="9" t="s">
        <v>824</v>
      </c>
      <c r="AV159" s="9" t="s">
        <v>824</v>
      </c>
      <c r="AW159" s="9" t="s">
        <v>824</v>
      </c>
      <c r="AX159" s="9" t="s">
        <v>824</v>
      </c>
      <c r="AY159" s="9" t="s">
        <v>824</v>
      </c>
      <c r="AZ159" s="9" t="s">
        <v>824</v>
      </c>
      <c r="BA159" s="9" t="s">
        <v>824</v>
      </c>
      <c r="BB159" s="9" t="s">
        <v>824</v>
      </c>
      <c r="BC159" s="9" t="s">
        <v>824</v>
      </c>
      <c r="BD159" s="9" t="s">
        <v>824</v>
      </c>
      <c r="BE159" s="20"/>
      <c r="BF159" s="25">
        <v>6</v>
      </c>
      <c r="BG159" s="25">
        <v>6</v>
      </c>
    </row>
    <row r="160" spans="1:59" ht="15" customHeight="1" x14ac:dyDescent="0.25">
      <c r="A160" s="9" t="s">
        <v>824</v>
      </c>
      <c r="B160" s="9">
        <v>2721</v>
      </c>
      <c r="C160" s="18">
        <v>45034</v>
      </c>
      <c r="D160" s="12" t="s">
        <v>223</v>
      </c>
      <c r="E160" s="10">
        <v>1</v>
      </c>
      <c r="F160" s="9" t="s">
        <v>824</v>
      </c>
      <c r="G160" s="9" t="s">
        <v>824</v>
      </c>
      <c r="H160" s="9" t="s">
        <v>824</v>
      </c>
      <c r="I160" s="9" t="s">
        <v>824</v>
      </c>
      <c r="J160" s="9" t="s">
        <v>824</v>
      </c>
      <c r="K160" s="9" t="s">
        <v>824</v>
      </c>
      <c r="L160" s="9" t="s">
        <v>824</v>
      </c>
      <c r="M160" s="9" t="s">
        <v>824</v>
      </c>
      <c r="N160" s="9" t="s">
        <v>824</v>
      </c>
      <c r="O160" s="9" t="s">
        <v>824</v>
      </c>
      <c r="P160" s="9" t="s">
        <v>824</v>
      </c>
      <c r="Q160" s="9" t="s">
        <v>824</v>
      </c>
      <c r="R160" s="9" t="s">
        <v>824</v>
      </c>
      <c r="S160" s="9" t="s">
        <v>824</v>
      </c>
      <c r="T160" s="9" t="s">
        <v>824</v>
      </c>
      <c r="U160" s="9" t="s">
        <v>824</v>
      </c>
      <c r="V160" s="9" t="s">
        <v>824</v>
      </c>
      <c r="W160" s="9" t="s">
        <v>824</v>
      </c>
      <c r="X160" s="9" t="s">
        <v>824</v>
      </c>
      <c r="Y160" s="9" t="s">
        <v>824</v>
      </c>
      <c r="Z160" s="9" t="s">
        <v>824</v>
      </c>
      <c r="AA160" s="9" t="s">
        <v>824</v>
      </c>
      <c r="AB160" s="9" t="s">
        <v>824</v>
      </c>
      <c r="AC160" s="9" t="s">
        <v>824</v>
      </c>
      <c r="AD160" s="9" t="s">
        <v>824</v>
      </c>
      <c r="AE160" s="9" t="s">
        <v>824</v>
      </c>
      <c r="AF160" s="9" t="s">
        <v>824</v>
      </c>
      <c r="AG160" s="9" t="s">
        <v>824</v>
      </c>
      <c r="AH160" s="9">
        <v>1</v>
      </c>
      <c r="AI160" s="9" t="s">
        <v>824</v>
      </c>
      <c r="AJ160" s="9">
        <v>1</v>
      </c>
      <c r="AK160" s="9">
        <v>1</v>
      </c>
      <c r="AL160" s="9">
        <v>1</v>
      </c>
      <c r="AM160" s="9">
        <v>1</v>
      </c>
      <c r="AN160" s="9">
        <v>1</v>
      </c>
      <c r="AO160" s="9" t="s">
        <v>824</v>
      </c>
      <c r="AP160" s="9" t="s">
        <v>824</v>
      </c>
      <c r="AQ160" s="9" t="s">
        <v>824</v>
      </c>
      <c r="AR160" s="9" t="s">
        <v>824</v>
      </c>
      <c r="AS160" s="9" t="s">
        <v>824</v>
      </c>
      <c r="AT160" s="9" t="s">
        <v>824</v>
      </c>
      <c r="AU160" s="9" t="s">
        <v>824</v>
      </c>
      <c r="AV160" s="9" t="s">
        <v>824</v>
      </c>
      <c r="AW160" s="9" t="s">
        <v>824</v>
      </c>
      <c r="AX160" s="9" t="s">
        <v>824</v>
      </c>
      <c r="AY160" s="9" t="s">
        <v>824</v>
      </c>
      <c r="AZ160" s="9" t="s">
        <v>824</v>
      </c>
      <c r="BA160" s="9" t="s">
        <v>824</v>
      </c>
      <c r="BB160" s="9" t="s">
        <v>824</v>
      </c>
      <c r="BC160" s="9" t="s">
        <v>824</v>
      </c>
      <c r="BD160" s="9" t="s">
        <v>824</v>
      </c>
      <c r="BE160" s="20"/>
      <c r="BF160" s="25">
        <v>6</v>
      </c>
      <c r="BG160" s="25">
        <v>6</v>
      </c>
    </row>
    <row r="161" spans="1:59" ht="15" customHeight="1" x14ac:dyDescent="0.25">
      <c r="A161" s="9" t="s">
        <v>824</v>
      </c>
      <c r="B161" s="9">
        <v>2721</v>
      </c>
      <c r="C161" s="18">
        <v>45035</v>
      </c>
      <c r="D161" s="12" t="s">
        <v>224</v>
      </c>
      <c r="E161" s="10">
        <v>1</v>
      </c>
      <c r="F161" s="9">
        <v>1</v>
      </c>
      <c r="G161" s="9">
        <v>1</v>
      </c>
      <c r="H161" s="9">
        <v>1</v>
      </c>
      <c r="I161" s="9">
        <v>1</v>
      </c>
      <c r="J161" s="9">
        <v>1</v>
      </c>
      <c r="K161" s="9" t="s">
        <v>824</v>
      </c>
      <c r="L161" s="9" t="s">
        <v>824</v>
      </c>
      <c r="M161" s="9" t="s">
        <v>824</v>
      </c>
      <c r="N161" s="9" t="s">
        <v>824</v>
      </c>
      <c r="O161" s="9" t="s">
        <v>824</v>
      </c>
      <c r="P161" s="9" t="s">
        <v>824</v>
      </c>
      <c r="Q161" s="9" t="s">
        <v>824</v>
      </c>
      <c r="R161" s="9" t="s">
        <v>824</v>
      </c>
      <c r="S161" s="9" t="s">
        <v>824</v>
      </c>
      <c r="T161" s="9" t="s">
        <v>824</v>
      </c>
      <c r="U161" s="9" t="s">
        <v>824</v>
      </c>
      <c r="V161" s="9" t="s">
        <v>824</v>
      </c>
      <c r="W161" s="9" t="s">
        <v>824</v>
      </c>
      <c r="X161" s="9" t="s">
        <v>824</v>
      </c>
      <c r="Y161" s="9" t="s">
        <v>824</v>
      </c>
      <c r="Z161" s="9" t="s">
        <v>824</v>
      </c>
      <c r="AA161" s="9" t="s">
        <v>824</v>
      </c>
      <c r="AB161" s="9" t="s">
        <v>824</v>
      </c>
      <c r="AC161" s="9" t="s">
        <v>824</v>
      </c>
      <c r="AD161" s="9" t="s">
        <v>824</v>
      </c>
      <c r="AE161" s="9" t="s">
        <v>824</v>
      </c>
      <c r="AF161" s="9" t="s">
        <v>824</v>
      </c>
      <c r="AG161" s="9">
        <v>1</v>
      </c>
      <c r="AH161" s="9" t="s">
        <v>824</v>
      </c>
      <c r="AI161" s="9" t="s">
        <v>824</v>
      </c>
      <c r="AJ161" s="9" t="s">
        <v>824</v>
      </c>
      <c r="AK161" s="9" t="s">
        <v>824</v>
      </c>
      <c r="AL161" s="9" t="s">
        <v>824</v>
      </c>
      <c r="AM161" s="9" t="s">
        <v>824</v>
      </c>
      <c r="AN161" s="9" t="s">
        <v>824</v>
      </c>
      <c r="AO161" s="9" t="s">
        <v>824</v>
      </c>
      <c r="AP161" s="9" t="s">
        <v>824</v>
      </c>
      <c r="AQ161" s="9" t="s">
        <v>824</v>
      </c>
      <c r="AR161" s="9" t="s">
        <v>824</v>
      </c>
      <c r="AS161" s="9" t="s">
        <v>824</v>
      </c>
      <c r="AT161" s="9" t="s">
        <v>824</v>
      </c>
      <c r="AU161" s="9" t="s">
        <v>824</v>
      </c>
      <c r="AV161" s="9" t="s">
        <v>824</v>
      </c>
      <c r="AW161" s="9" t="s">
        <v>824</v>
      </c>
      <c r="AX161" s="9" t="s">
        <v>824</v>
      </c>
      <c r="AY161" s="9" t="s">
        <v>824</v>
      </c>
      <c r="AZ161" s="9" t="s">
        <v>824</v>
      </c>
      <c r="BA161" s="9" t="s">
        <v>824</v>
      </c>
      <c r="BB161" s="9" t="s">
        <v>824</v>
      </c>
      <c r="BC161" s="9" t="s">
        <v>824</v>
      </c>
      <c r="BD161" s="9" t="s">
        <v>824</v>
      </c>
      <c r="BE161" s="20"/>
      <c r="BF161" s="25">
        <v>5</v>
      </c>
      <c r="BG161" s="25">
        <v>5</v>
      </c>
    </row>
    <row r="162" spans="1:59" ht="15" customHeight="1" x14ac:dyDescent="0.25">
      <c r="A162" s="9" t="s">
        <v>824</v>
      </c>
      <c r="B162" s="9">
        <v>2721</v>
      </c>
      <c r="C162" s="18">
        <v>45035</v>
      </c>
      <c r="D162" s="12" t="s">
        <v>225</v>
      </c>
      <c r="E162" s="10">
        <v>1</v>
      </c>
      <c r="F162" s="9">
        <v>1</v>
      </c>
      <c r="G162" s="9" t="s">
        <v>824</v>
      </c>
      <c r="H162" s="9">
        <v>1</v>
      </c>
      <c r="I162" s="9" t="s">
        <v>824</v>
      </c>
      <c r="J162" s="9" t="s">
        <v>824</v>
      </c>
      <c r="K162" s="9" t="s">
        <v>824</v>
      </c>
      <c r="L162" s="9" t="s">
        <v>824</v>
      </c>
      <c r="M162" s="9" t="s">
        <v>824</v>
      </c>
      <c r="N162" s="9" t="s">
        <v>824</v>
      </c>
      <c r="O162" s="9" t="s">
        <v>824</v>
      </c>
      <c r="P162" s="9" t="s">
        <v>824</v>
      </c>
      <c r="Q162" s="9" t="s">
        <v>824</v>
      </c>
      <c r="R162" s="9" t="s">
        <v>824</v>
      </c>
      <c r="S162" s="9" t="s">
        <v>824</v>
      </c>
      <c r="T162" s="9" t="s">
        <v>824</v>
      </c>
      <c r="U162" s="9" t="s">
        <v>824</v>
      </c>
      <c r="V162" s="9" t="s">
        <v>824</v>
      </c>
      <c r="W162" s="9" t="s">
        <v>824</v>
      </c>
      <c r="X162" s="9" t="s">
        <v>824</v>
      </c>
      <c r="Y162" s="9" t="s">
        <v>824</v>
      </c>
      <c r="Z162" s="9" t="s">
        <v>824</v>
      </c>
      <c r="AA162" s="9" t="s">
        <v>824</v>
      </c>
      <c r="AB162" s="9" t="s">
        <v>824</v>
      </c>
      <c r="AC162" s="9" t="s">
        <v>824</v>
      </c>
      <c r="AD162" s="9" t="s">
        <v>824</v>
      </c>
      <c r="AE162" s="9" t="s">
        <v>824</v>
      </c>
      <c r="AF162" s="9" t="s">
        <v>824</v>
      </c>
      <c r="AG162" s="9">
        <v>1</v>
      </c>
      <c r="AH162" s="9" t="s">
        <v>824</v>
      </c>
      <c r="AI162" s="9" t="s">
        <v>824</v>
      </c>
      <c r="AJ162" s="9" t="s">
        <v>824</v>
      </c>
      <c r="AK162" s="9" t="s">
        <v>824</v>
      </c>
      <c r="AL162" s="9" t="s">
        <v>824</v>
      </c>
      <c r="AM162" s="9" t="s">
        <v>824</v>
      </c>
      <c r="AN162" s="9" t="s">
        <v>824</v>
      </c>
      <c r="AO162" s="9" t="s">
        <v>824</v>
      </c>
      <c r="AP162" s="9" t="s">
        <v>824</v>
      </c>
      <c r="AQ162" s="9" t="s">
        <v>824</v>
      </c>
      <c r="AR162" s="9" t="s">
        <v>824</v>
      </c>
      <c r="AS162" s="9" t="s">
        <v>824</v>
      </c>
      <c r="AT162" s="9" t="s">
        <v>824</v>
      </c>
      <c r="AU162" s="9" t="s">
        <v>824</v>
      </c>
      <c r="AV162" s="9" t="s">
        <v>824</v>
      </c>
      <c r="AW162" s="9" t="s">
        <v>824</v>
      </c>
      <c r="AX162" s="9" t="s">
        <v>824</v>
      </c>
      <c r="AY162" s="9" t="s">
        <v>824</v>
      </c>
      <c r="AZ162" s="9" t="s">
        <v>824</v>
      </c>
      <c r="BA162" s="9" t="s">
        <v>824</v>
      </c>
      <c r="BB162" s="9" t="s">
        <v>824</v>
      </c>
      <c r="BC162" s="9" t="s">
        <v>824</v>
      </c>
      <c r="BD162" s="9" t="s">
        <v>824</v>
      </c>
      <c r="BE162" s="20"/>
      <c r="BF162" s="25">
        <v>2</v>
      </c>
      <c r="BG162" s="25">
        <v>2</v>
      </c>
    </row>
    <row r="163" spans="1:59" ht="15" customHeight="1" x14ac:dyDescent="0.25">
      <c r="A163" s="9" t="s">
        <v>824</v>
      </c>
      <c r="B163" s="9">
        <v>2721</v>
      </c>
      <c r="C163" s="18">
        <v>45035</v>
      </c>
      <c r="D163" s="12" t="s">
        <v>226</v>
      </c>
      <c r="E163" s="10">
        <v>1</v>
      </c>
      <c r="F163" s="9">
        <v>1</v>
      </c>
      <c r="G163" s="9">
        <v>1</v>
      </c>
      <c r="H163" s="9">
        <v>1</v>
      </c>
      <c r="I163" s="9" t="s">
        <v>824</v>
      </c>
      <c r="J163" s="9">
        <v>1</v>
      </c>
      <c r="K163" s="9">
        <v>1</v>
      </c>
      <c r="L163" s="9" t="s">
        <v>824</v>
      </c>
      <c r="M163" s="9" t="s">
        <v>824</v>
      </c>
      <c r="N163" s="9" t="s">
        <v>824</v>
      </c>
      <c r="O163" s="9" t="s">
        <v>824</v>
      </c>
      <c r="P163" s="9" t="s">
        <v>824</v>
      </c>
      <c r="Q163" s="9" t="s">
        <v>824</v>
      </c>
      <c r="R163" s="9" t="s">
        <v>824</v>
      </c>
      <c r="S163" s="9" t="s">
        <v>824</v>
      </c>
      <c r="T163" s="9" t="s">
        <v>824</v>
      </c>
      <c r="U163" s="9" t="s">
        <v>824</v>
      </c>
      <c r="V163" s="9" t="s">
        <v>824</v>
      </c>
      <c r="W163" s="9" t="s">
        <v>824</v>
      </c>
      <c r="X163" s="9" t="s">
        <v>824</v>
      </c>
      <c r="Y163" s="9" t="s">
        <v>824</v>
      </c>
      <c r="Z163" s="9" t="s">
        <v>824</v>
      </c>
      <c r="AA163" s="9" t="s">
        <v>824</v>
      </c>
      <c r="AB163" s="9" t="s">
        <v>824</v>
      </c>
      <c r="AC163" s="9" t="s">
        <v>824</v>
      </c>
      <c r="AD163" s="9" t="s">
        <v>824</v>
      </c>
      <c r="AE163" s="9" t="s">
        <v>824</v>
      </c>
      <c r="AF163" s="9" t="s">
        <v>824</v>
      </c>
      <c r="AG163" s="9" t="s">
        <v>824</v>
      </c>
      <c r="AH163" s="9" t="s">
        <v>824</v>
      </c>
      <c r="AI163" s="9" t="s">
        <v>824</v>
      </c>
      <c r="AJ163" s="9" t="s">
        <v>824</v>
      </c>
      <c r="AK163" s="9" t="s">
        <v>824</v>
      </c>
      <c r="AL163" s="9" t="s">
        <v>824</v>
      </c>
      <c r="AM163" s="9" t="s">
        <v>824</v>
      </c>
      <c r="AN163" s="9" t="s">
        <v>824</v>
      </c>
      <c r="AO163" s="9" t="s">
        <v>824</v>
      </c>
      <c r="AP163" s="9" t="s">
        <v>824</v>
      </c>
      <c r="AQ163" s="9" t="s">
        <v>824</v>
      </c>
      <c r="AR163" s="9" t="s">
        <v>824</v>
      </c>
      <c r="AS163" s="9" t="s">
        <v>824</v>
      </c>
      <c r="AT163" s="9" t="s">
        <v>824</v>
      </c>
      <c r="AU163" s="9" t="s">
        <v>824</v>
      </c>
      <c r="AV163" s="9" t="s">
        <v>824</v>
      </c>
      <c r="AW163" s="9" t="s">
        <v>824</v>
      </c>
      <c r="AX163" s="9" t="s">
        <v>824</v>
      </c>
      <c r="AY163" s="9" t="s">
        <v>824</v>
      </c>
      <c r="AZ163" s="9" t="s">
        <v>824</v>
      </c>
      <c r="BA163" s="9" t="s">
        <v>824</v>
      </c>
      <c r="BB163" s="9" t="s">
        <v>824</v>
      </c>
      <c r="BC163" s="9" t="s">
        <v>824</v>
      </c>
      <c r="BD163" s="9" t="s">
        <v>824</v>
      </c>
      <c r="BE163" s="20"/>
      <c r="BF163" s="25">
        <v>5</v>
      </c>
      <c r="BG163" s="25">
        <v>5</v>
      </c>
    </row>
    <row r="164" spans="1:59" ht="15" customHeight="1" x14ac:dyDescent="0.25">
      <c r="A164" s="9" t="s">
        <v>824</v>
      </c>
      <c r="B164" s="9">
        <v>2721</v>
      </c>
      <c r="C164" s="18">
        <v>45035</v>
      </c>
      <c r="D164" s="12" t="s">
        <v>227</v>
      </c>
      <c r="E164" s="10">
        <v>1</v>
      </c>
      <c r="F164" s="9">
        <v>1</v>
      </c>
      <c r="G164" s="9" t="s">
        <v>824</v>
      </c>
      <c r="H164" s="9">
        <v>1</v>
      </c>
      <c r="I164" s="9" t="s">
        <v>824</v>
      </c>
      <c r="J164" s="9" t="s">
        <v>824</v>
      </c>
      <c r="K164" s="9">
        <v>1</v>
      </c>
      <c r="L164" s="9" t="s">
        <v>824</v>
      </c>
      <c r="M164" s="9" t="s">
        <v>824</v>
      </c>
      <c r="N164" s="9" t="s">
        <v>824</v>
      </c>
      <c r="O164" s="9" t="s">
        <v>824</v>
      </c>
      <c r="P164" s="9" t="s">
        <v>824</v>
      </c>
      <c r="Q164" s="9" t="s">
        <v>824</v>
      </c>
      <c r="R164" s="9" t="s">
        <v>824</v>
      </c>
      <c r="S164" s="9" t="s">
        <v>824</v>
      </c>
      <c r="T164" s="9" t="s">
        <v>824</v>
      </c>
      <c r="U164" s="9" t="s">
        <v>824</v>
      </c>
      <c r="V164" s="9" t="s">
        <v>824</v>
      </c>
      <c r="W164" s="9" t="s">
        <v>824</v>
      </c>
      <c r="X164" s="9" t="s">
        <v>824</v>
      </c>
      <c r="Y164" s="9" t="s">
        <v>824</v>
      </c>
      <c r="Z164" s="9" t="s">
        <v>824</v>
      </c>
      <c r="AA164" s="9" t="s">
        <v>824</v>
      </c>
      <c r="AB164" s="9" t="s">
        <v>824</v>
      </c>
      <c r="AC164" s="9" t="s">
        <v>824</v>
      </c>
      <c r="AD164" s="9" t="s">
        <v>824</v>
      </c>
      <c r="AE164" s="9" t="s">
        <v>824</v>
      </c>
      <c r="AF164" s="9" t="s">
        <v>824</v>
      </c>
      <c r="AG164" s="9" t="s">
        <v>824</v>
      </c>
      <c r="AH164" s="9" t="s">
        <v>824</v>
      </c>
      <c r="AI164" s="9" t="s">
        <v>824</v>
      </c>
      <c r="AJ164" s="9" t="s">
        <v>824</v>
      </c>
      <c r="AK164" s="9" t="s">
        <v>824</v>
      </c>
      <c r="AL164" s="9" t="s">
        <v>824</v>
      </c>
      <c r="AM164" s="9" t="s">
        <v>824</v>
      </c>
      <c r="AN164" s="9" t="s">
        <v>824</v>
      </c>
      <c r="AO164" s="9" t="s">
        <v>824</v>
      </c>
      <c r="AP164" s="9" t="s">
        <v>824</v>
      </c>
      <c r="AQ164" s="9" t="s">
        <v>824</v>
      </c>
      <c r="AR164" s="9" t="s">
        <v>824</v>
      </c>
      <c r="AS164" s="9" t="s">
        <v>824</v>
      </c>
      <c r="AT164" s="9" t="s">
        <v>824</v>
      </c>
      <c r="AU164" s="9" t="s">
        <v>824</v>
      </c>
      <c r="AV164" s="9" t="s">
        <v>824</v>
      </c>
      <c r="AW164" s="9" t="s">
        <v>824</v>
      </c>
      <c r="AX164" s="9" t="s">
        <v>824</v>
      </c>
      <c r="AY164" s="9" t="s">
        <v>824</v>
      </c>
      <c r="AZ164" s="9" t="s">
        <v>824</v>
      </c>
      <c r="BA164" s="9" t="s">
        <v>824</v>
      </c>
      <c r="BB164" s="9" t="s">
        <v>824</v>
      </c>
      <c r="BC164" s="9" t="s">
        <v>824</v>
      </c>
      <c r="BD164" s="9" t="s">
        <v>824</v>
      </c>
      <c r="BE164" s="20"/>
      <c r="BF164" s="25">
        <v>3</v>
      </c>
      <c r="BG164" s="25">
        <v>3</v>
      </c>
    </row>
    <row r="165" spans="1:59" ht="15" customHeight="1" x14ac:dyDescent="0.25">
      <c r="A165" s="9" t="s">
        <v>824</v>
      </c>
      <c r="B165" s="9">
        <v>2721</v>
      </c>
      <c r="C165" s="18">
        <v>45036</v>
      </c>
      <c r="D165" s="12" t="s">
        <v>228</v>
      </c>
      <c r="E165" s="10">
        <v>1</v>
      </c>
      <c r="F165" s="9" t="s">
        <v>824</v>
      </c>
      <c r="G165" s="9" t="s">
        <v>824</v>
      </c>
      <c r="H165" s="9" t="s">
        <v>824</v>
      </c>
      <c r="I165" s="9" t="s">
        <v>824</v>
      </c>
      <c r="J165" s="9" t="s">
        <v>824</v>
      </c>
      <c r="K165" s="9" t="s">
        <v>824</v>
      </c>
      <c r="L165" s="9" t="s">
        <v>824</v>
      </c>
      <c r="M165" s="9" t="s">
        <v>824</v>
      </c>
      <c r="N165" s="9">
        <v>1</v>
      </c>
      <c r="O165" s="9">
        <v>1</v>
      </c>
      <c r="P165" s="9">
        <v>1</v>
      </c>
      <c r="Q165" s="9" t="s">
        <v>824</v>
      </c>
      <c r="R165" s="9">
        <v>1</v>
      </c>
      <c r="S165" s="9">
        <v>1</v>
      </c>
      <c r="T165" s="9">
        <v>1</v>
      </c>
      <c r="U165" s="9" t="s">
        <v>824</v>
      </c>
      <c r="V165" s="9">
        <v>1</v>
      </c>
      <c r="W165" s="9" t="s">
        <v>824</v>
      </c>
      <c r="X165" s="9" t="s">
        <v>824</v>
      </c>
      <c r="Y165" s="9" t="s">
        <v>824</v>
      </c>
      <c r="Z165" s="9" t="s">
        <v>824</v>
      </c>
      <c r="AA165" s="9" t="s">
        <v>824</v>
      </c>
      <c r="AB165" s="9" t="s">
        <v>824</v>
      </c>
      <c r="AC165" s="9" t="s">
        <v>824</v>
      </c>
      <c r="AD165" s="9" t="s">
        <v>824</v>
      </c>
      <c r="AE165" s="9" t="s">
        <v>824</v>
      </c>
      <c r="AF165" s="9" t="s">
        <v>824</v>
      </c>
      <c r="AG165" s="9" t="s">
        <v>824</v>
      </c>
      <c r="AH165" s="9" t="s">
        <v>824</v>
      </c>
      <c r="AI165" s="9" t="s">
        <v>824</v>
      </c>
      <c r="AJ165" s="9" t="s">
        <v>824</v>
      </c>
      <c r="AK165" s="9" t="s">
        <v>824</v>
      </c>
      <c r="AL165" s="9" t="s">
        <v>824</v>
      </c>
      <c r="AM165" s="9" t="s">
        <v>824</v>
      </c>
      <c r="AN165" s="9" t="s">
        <v>824</v>
      </c>
      <c r="AO165" s="9" t="s">
        <v>824</v>
      </c>
      <c r="AP165" s="9" t="s">
        <v>824</v>
      </c>
      <c r="AQ165" s="9" t="s">
        <v>824</v>
      </c>
      <c r="AR165" s="9" t="s">
        <v>824</v>
      </c>
      <c r="AS165" s="9" t="s">
        <v>824</v>
      </c>
      <c r="AT165" s="9" t="s">
        <v>824</v>
      </c>
      <c r="AU165" s="9" t="s">
        <v>824</v>
      </c>
      <c r="AV165" s="9" t="s">
        <v>824</v>
      </c>
      <c r="AW165" s="9" t="s">
        <v>824</v>
      </c>
      <c r="AX165" s="9" t="s">
        <v>824</v>
      </c>
      <c r="AY165" s="9" t="s">
        <v>824</v>
      </c>
      <c r="AZ165" s="9" t="s">
        <v>824</v>
      </c>
      <c r="BA165" s="9" t="s">
        <v>824</v>
      </c>
      <c r="BB165" s="9" t="s">
        <v>824</v>
      </c>
      <c r="BC165" s="9" t="s">
        <v>824</v>
      </c>
      <c r="BD165" s="9" t="s">
        <v>824</v>
      </c>
      <c r="BE165" s="20"/>
      <c r="BF165" s="25">
        <v>7</v>
      </c>
      <c r="BG165" s="25">
        <v>7</v>
      </c>
    </row>
    <row r="166" spans="1:59" ht="15" customHeight="1" x14ac:dyDescent="0.25">
      <c r="A166" s="9" t="s">
        <v>824</v>
      </c>
      <c r="B166" s="9">
        <v>2721</v>
      </c>
      <c r="C166" s="18">
        <v>45036</v>
      </c>
      <c r="D166" s="12" t="s">
        <v>229</v>
      </c>
      <c r="E166" s="10">
        <v>1</v>
      </c>
      <c r="F166" s="9" t="s">
        <v>824</v>
      </c>
      <c r="G166" s="9" t="s">
        <v>824</v>
      </c>
      <c r="H166" s="9" t="s">
        <v>824</v>
      </c>
      <c r="I166" s="9" t="s">
        <v>824</v>
      </c>
      <c r="J166" s="9" t="s">
        <v>824</v>
      </c>
      <c r="K166" s="9" t="s">
        <v>824</v>
      </c>
      <c r="L166" s="9" t="s">
        <v>824</v>
      </c>
      <c r="M166" s="9" t="s">
        <v>824</v>
      </c>
      <c r="N166" s="9" t="s">
        <v>824</v>
      </c>
      <c r="O166" s="9" t="s">
        <v>824</v>
      </c>
      <c r="P166" s="9" t="s">
        <v>824</v>
      </c>
      <c r="Q166" s="9" t="s">
        <v>824</v>
      </c>
      <c r="R166" s="9" t="s">
        <v>824</v>
      </c>
      <c r="S166" s="9" t="s">
        <v>824</v>
      </c>
      <c r="T166" s="9" t="s">
        <v>824</v>
      </c>
      <c r="U166" s="9" t="s">
        <v>824</v>
      </c>
      <c r="V166" s="9" t="s">
        <v>824</v>
      </c>
      <c r="W166" s="9" t="s">
        <v>824</v>
      </c>
      <c r="X166" s="9" t="s">
        <v>824</v>
      </c>
      <c r="Y166" s="9" t="s">
        <v>824</v>
      </c>
      <c r="Z166" s="9" t="s">
        <v>824</v>
      </c>
      <c r="AA166" s="9" t="s">
        <v>824</v>
      </c>
      <c r="AB166" s="9" t="s">
        <v>824</v>
      </c>
      <c r="AC166" s="9" t="s">
        <v>824</v>
      </c>
      <c r="AD166" s="9" t="s">
        <v>824</v>
      </c>
      <c r="AE166" s="9" t="s">
        <v>824</v>
      </c>
      <c r="AF166" s="9" t="s">
        <v>824</v>
      </c>
      <c r="AG166" s="9" t="s">
        <v>824</v>
      </c>
      <c r="AH166" s="9" t="s">
        <v>824</v>
      </c>
      <c r="AI166" s="9" t="s">
        <v>824</v>
      </c>
      <c r="AJ166" s="9" t="s">
        <v>824</v>
      </c>
      <c r="AK166" s="9" t="s">
        <v>824</v>
      </c>
      <c r="AL166" s="9" t="s">
        <v>824</v>
      </c>
      <c r="AM166" s="9" t="s">
        <v>824</v>
      </c>
      <c r="AN166" s="9" t="s">
        <v>824</v>
      </c>
      <c r="AO166" s="9">
        <v>1</v>
      </c>
      <c r="AP166" s="9" t="s">
        <v>824</v>
      </c>
      <c r="AQ166" s="9">
        <v>1</v>
      </c>
      <c r="AR166" s="9">
        <v>1</v>
      </c>
      <c r="AS166" s="9">
        <v>1</v>
      </c>
      <c r="AT166" s="9">
        <v>1</v>
      </c>
      <c r="AU166" s="9">
        <v>1</v>
      </c>
      <c r="AV166" s="9" t="s">
        <v>824</v>
      </c>
      <c r="AW166" s="9" t="s">
        <v>824</v>
      </c>
      <c r="AX166" s="9" t="s">
        <v>824</v>
      </c>
      <c r="AY166" s="9" t="s">
        <v>824</v>
      </c>
      <c r="AZ166" s="9" t="s">
        <v>824</v>
      </c>
      <c r="BA166" s="9" t="s">
        <v>824</v>
      </c>
      <c r="BB166" s="9" t="s">
        <v>824</v>
      </c>
      <c r="BC166" s="9" t="s">
        <v>824</v>
      </c>
      <c r="BD166" s="9" t="s">
        <v>824</v>
      </c>
      <c r="BE166" s="20"/>
      <c r="BF166" s="25">
        <v>6</v>
      </c>
      <c r="BG166" s="25">
        <v>6</v>
      </c>
    </row>
    <row r="167" spans="1:59" ht="15" customHeight="1" x14ac:dyDescent="0.25">
      <c r="A167" s="9" t="s">
        <v>824</v>
      </c>
      <c r="B167" s="9">
        <v>2721</v>
      </c>
      <c r="C167" s="18">
        <v>45036</v>
      </c>
      <c r="D167" s="12" t="s">
        <v>230</v>
      </c>
      <c r="E167" s="10">
        <v>1</v>
      </c>
      <c r="F167" s="9" t="s">
        <v>824</v>
      </c>
      <c r="G167" s="9" t="s">
        <v>824</v>
      </c>
      <c r="H167" s="9" t="s">
        <v>824</v>
      </c>
      <c r="I167" s="9" t="s">
        <v>824</v>
      </c>
      <c r="J167" s="9" t="s">
        <v>824</v>
      </c>
      <c r="K167" s="9" t="s">
        <v>824</v>
      </c>
      <c r="L167" s="9" t="s">
        <v>824</v>
      </c>
      <c r="M167" s="9" t="s">
        <v>824</v>
      </c>
      <c r="N167" s="9" t="s">
        <v>824</v>
      </c>
      <c r="O167" s="9" t="s">
        <v>824</v>
      </c>
      <c r="P167" s="9" t="s">
        <v>824</v>
      </c>
      <c r="Q167" s="9" t="s">
        <v>824</v>
      </c>
      <c r="R167" s="9" t="s">
        <v>824</v>
      </c>
      <c r="S167" s="9" t="s">
        <v>824</v>
      </c>
      <c r="T167" s="9" t="s">
        <v>824</v>
      </c>
      <c r="U167" s="9" t="s">
        <v>824</v>
      </c>
      <c r="V167" s="9" t="s">
        <v>824</v>
      </c>
      <c r="W167" s="9" t="s">
        <v>824</v>
      </c>
      <c r="X167" s="9" t="s">
        <v>824</v>
      </c>
      <c r="Y167" s="9" t="s">
        <v>824</v>
      </c>
      <c r="Z167" s="9" t="s">
        <v>824</v>
      </c>
      <c r="AA167" s="9" t="s">
        <v>824</v>
      </c>
      <c r="AB167" s="9" t="s">
        <v>824</v>
      </c>
      <c r="AC167" s="9" t="s">
        <v>824</v>
      </c>
      <c r="AD167" s="9" t="s">
        <v>824</v>
      </c>
      <c r="AE167" s="9" t="s">
        <v>824</v>
      </c>
      <c r="AF167" s="9" t="s">
        <v>824</v>
      </c>
      <c r="AG167" s="9" t="s">
        <v>824</v>
      </c>
      <c r="AH167" s="9" t="s">
        <v>824</v>
      </c>
      <c r="AI167" s="9" t="s">
        <v>824</v>
      </c>
      <c r="AJ167" s="9" t="s">
        <v>824</v>
      </c>
      <c r="AK167" s="9" t="s">
        <v>824</v>
      </c>
      <c r="AL167" s="9" t="s">
        <v>824</v>
      </c>
      <c r="AM167" s="9" t="s">
        <v>824</v>
      </c>
      <c r="AN167" s="9" t="s">
        <v>824</v>
      </c>
      <c r="AO167" s="9">
        <v>1</v>
      </c>
      <c r="AP167" s="9" t="s">
        <v>824</v>
      </c>
      <c r="AQ167" s="9">
        <v>1</v>
      </c>
      <c r="AR167" s="9">
        <v>1</v>
      </c>
      <c r="AS167" s="9">
        <v>1</v>
      </c>
      <c r="AT167" s="9">
        <v>1</v>
      </c>
      <c r="AU167" s="9">
        <v>1</v>
      </c>
      <c r="AV167" s="9" t="s">
        <v>824</v>
      </c>
      <c r="AW167" s="9" t="s">
        <v>824</v>
      </c>
      <c r="AX167" s="9" t="s">
        <v>824</v>
      </c>
      <c r="AY167" s="9" t="s">
        <v>824</v>
      </c>
      <c r="AZ167" s="9" t="s">
        <v>824</v>
      </c>
      <c r="BA167" s="9" t="s">
        <v>824</v>
      </c>
      <c r="BB167" s="9" t="s">
        <v>824</v>
      </c>
      <c r="BC167" s="9" t="s">
        <v>824</v>
      </c>
      <c r="BD167" s="9" t="s">
        <v>824</v>
      </c>
      <c r="BE167" s="20"/>
      <c r="BF167" s="26">
        <v>6</v>
      </c>
      <c r="BG167" s="26">
        <v>6</v>
      </c>
    </row>
    <row r="168" spans="1:59" ht="15" customHeight="1" x14ac:dyDescent="0.25">
      <c r="A168" s="9" t="s">
        <v>824</v>
      </c>
      <c r="B168" s="9">
        <v>2721</v>
      </c>
      <c r="C168" s="18">
        <v>45036</v>
      </c>
      <c r="D168" s="12" t="s">
        <v>231</v>
      </c>
      <c r="E168" s="10">
        <v>1</v>
      </c>
      <c r="F168" s="9" t="s">
        <v>824</v>
      </c>
      <c r="G168" s="9" t="s">
        <v>824</v>
      </c>
      <c r="H168" s="9" t="s">
        <v>824</v>
      </c>
      <c r="I168" s="9" t="s">
        <v>824</v>
      </c>
      <c r="J168" s="9" t="s">
        <v>824</v>
      </c>
      <c r="K168" s="9" t="s">
        <v>824</v>
      </c>
      <c r="L168" s="9" t="s">
        <v>824</v>
      </c>
      <c r="M168" s="9" t="s">
        <v>824</v>
      </c>
      <c r="N168" s="9" t="s">
        <v>824</v>
      </c>
      <c r="O168" s="9" t="s">
        <v>824</v>
      </c>
      <c r="P168" s="9" t="s">
        <v>824</v>
      </c>
      <c r="Q168" s="9" t="s">
        <v>824</v>
      </c>
      <c r="R168" s="9" t="s">
        <v>824</v>
      </c>
      <c r="S168" s="9" t="s">
        <v>824</v>
      </c>
      <c r="T168" s="9" t="s">
        <v>824</v>
      </c>
      <c r="U168" s="9" t="s">
        <v>824</v>
      </c>
      <c r="V168" s="9" t="s">
        <v>824</v>
      </c>
      <c r="W168" s="9">
        <v>1</v>
      </c>
      <c r="X168" s="9">
        <v>0</v>
      </c>
      <c r="Y168" s="9">
        <v>0</v>
      </c>
      <c r="Z168" s="9" t="s">
        <v>824</v>
      </c>
      <c r="AA168" s="9" t="s">
        <v>824</v>
      </c>
      <c r="AB168" s="9" t="s">
        <v>824</v>
      </c>
      <c r="AC168" s="9" t="s">
        <v>824</v>
      </c>
      <c r="AD168" s="9" t="s">
        <v>824</v>
      </c>
      <c r="AE168" s="9" t="s">
        <v>824</v>
      </c>
      <c r="AF168" s="9" t="s">
        <v>824</v>
      </c>
      <c r="AG168" s="9" t="s">
        <v>824</v>
      </c>
      <c r="AH168" s="9" t="s">
        <v>824</v>
      </c>
      <c r="AI168" s="9" t="s">
        <v>824</v>
      </c>
      <c r="AJ168" s="9" t="s">
        <v>824</v>
      </c>
      <c r="AK168" s="9" t="s">
        <v>824</v>
      </c>
      <c r="AL168" s="9" t="s">
        <v>824</v>
      </c>
      <c r="AM168" s="9" t="s">
        <v>824</v>
      </c>
      <c r="AN168" s="9" t="s">
        <v>824</v>
      </c>
      <c r="AO168" s="9" t="s">
        <v>824</v>
      </c>
      <c r="AP168" s="9" t="s">
        <v>824</v>
      </c>
      <c r="AQ168" s="9" t="s">
        <v>824</v>
      </c>
      <c r="AR168" s="9" t="s">
        <v>824</v>
      </c>
      <c r="AS168" s="9" t="s">
        <v>824</v>
      </c>
      <c r="AT168" s="9" t="s">
        <v>824</v>
      </c>
      <c r="AU168" s="9" t="s">
        <v>824</v>
      </c>
      <c r="AV168" s="9" t="s">
        <v>824</v>
      </c>
      <c r="AW168" s="9" t="s">
        <v>824</v>
      </c>
      <c r="AX168" s="9" t="s">
        <v>824</v>
      </c>
      <c r="AY168" s="9" t="s">
        <v>824</v>
      </c>
      <c r="AZ168" s="9" t="s">
        <v>824</v>
      </c>
      <c r="BA168" s="9" t="s">
        <v>824</v>
      </c>
      <c r="BB168" s="9" t="s">
        <v>824</v>
      </c>
      <c r="BC168" s="9" t="s">
        <v>824</v>
      </c>
      <c r="BD168" s="9" t="s">
        <v>824</v>
      </c>
      <c r="BE168" s="20" t="s">
        <v>751</v>
      </c>
      <c r="BF168" s="25">
        <v>3</v>
      </c>
      <c r="BG168" s="25">
        <v>1</v>
      </c>
    </row>
    <row r="169" spans="1:59" ht="15" customHeight="1" x14ac:dyDescent="0.25">
      <c r="A169" s="9" t="s">
        <v>824</v>
      </c>
      <c r="B169" s="9">
        <v>2721</v>
      </c>
      <c r="C169" s="18">
        <v>45040</v>
      </c>
      <c r="D169" s="12" t="s">
        <v>232</v>
      </c>
      <c r="E169" s="10">
        <v>1</v>
      </c>
      <c r="F169" s="9">
        <v>1</v>
      </c>
      <c r="G169" s="9" t="s">
        <v>824</v>
      </c>
      <c r="H169" s="9">
        <v>1</v>
      </c>
      <c r="I169" s="9" t="s">
        <v>824</v>
      </c>
      <c r="J169" s="9" t="s">
        <v>824</v>
      </c>
      <c r="K169" s="9" t="s">
        <v>824</v>
      </c>
      <c r="L169" s="9" t="s">
        <v>824</v>
      </c>
      <c r="M169" s="9" t="s">
        <v>824</v>
      </c>
      <c r="N169" s="9" t="s">
        <v>824</v>
      </c>
      <c r="O169" s="9" t="s">
        <v>824</v>
      </c>
      <c r="P169" s="9" t="s">
        <v>824</v>
      </c>
      <c r="Q169" s="9" t="s">
        <v>824</v>
      </c>
      <c r="R169" s="9" t="s">
        <v>824</v>
      </c>
      <c r="S169" s="9" t="s">
        <v>824</v>
      </c>
      <c r="T169" s="9" t="s">
        <v>824</v>
      </c>
      <c r="U169" s="9" t="s">
        <v>824</v>
      </c>
      <c r="V169" s="9" t="s">
        <v>824</v>
      </c>
      <c r="W169" s="9" t="s">
        <v>824</v>
      </c>
      <c r="X169" s="9" t="s">
        <v>824</v>
      </c>
      <c r="Y169" s="9" t="s">
        <v>824</v>
      </c>
      <c r="Z169" s="9" t="s">
        <v>824</v>
      </c>
      <c r="AA169" s="9" t="s">
        <v>824</v>
      </c>
      <c r="AB169" s="9" t="s">
        <v>824</v>
      </c>
      <c r="AC169" s="9" t="s">
        <v>824</v>
      </c>
      <c r="AD169" s="9" t="s">
        <v>824</v>
      </c>
      <c r="AE169" s="9" t="s">
        <v>824</v>
      </c>
      <c r="AF169" s="9" t="s">
        <v>824</v>
      </c>
      <c r="AG169" s="9" t="s">
        <v>824</v>
      </c>
      <c r="AH169" s="9" t="s">
        <v>824</v>
      </c>
      <c r="AI169" s="9" t="s">
        <v>824</v>
      </c>
      <c r="AJ169" s="9" t="s">
        <v>824</v>
      </c>
      <c r="AK169" s="9" t="s">
        <v>824</v>
      </c>
      <c r="AL169" s="9" t="s">
        <v>824</v>
      </c>
      <c r="AM169" s="9" t="s">
        <v>824</v>
      </c>
      <c r="AN169" s="9" t="s">
        <v>824</v>
      </c>
      <c r="AO169" s="9" t="s">
        <v>824</v>
      </c>
      <c r="AP169" s="9" t="s">
        <v>824</v>
      </c>
      <c r="AQ169" s="9" t="s">
        <v>824</v>
      </c>
      <c r="AR169" s="9" t="s">
        <v>824</v>
      </c>
      <c r="AS169" s="9" t="s">
        <v>824</v>
      </c>
      <c r="AT169" s="9" t="s">
        <v>824</v>
      </c>
      <c r="AU169" s="9" t="s">
        <v>824</v>
      </c>
      <c r="AV169" s="9" t="s">
        <v>824</v>
      </c>
      <c r="AW169" s="9" t="s">
        <v>824</v>
      </c>
      <c r="AX169" s="9" t="s">
        <v>824</v>
      </c>
      <c r="AY169" s="9" t="s">
        <v>824</v>
      </c>
      <c r="AZ169" s="9" t="s">
        <v>824</v>
      </c>
      <c r="BA169" s="9" t="s">
        <v>824</v>
      </c>
      <c r="BB169" s="9" t="s">
        <v>824</v>
      </c>
      <c r="BC169" s="9" t="s">
        <v>824</v>
      </c>
      <c r="BD169" s="9" t="s">
        <v>824</v>
      </c>
      <c r="BE169" s="20"/>
      <c r="BF169" s="25">
        <v>2</v>
      </c>
      <c r="BG169" s="25">
        <v>2</v>
      </c>
    </row>
    <row r="170" spans="1:59" ht="15" customHeight="1" x14ac:dyDescent="0.25">
      <c r="A170" s="9" t="s">
        <v>824</v>
      </c>
      <c r="B170" s="9">
        <v>2721</v>
      </c>
      <c r="C170" s="18">
        <v>45040</v>
      </c>
      <c r="D170" s="12" t="s">
        <v>233</v>
      </c>
      <c r="E170" s="10">
        <v>1</v>
      </c>
      <c r="F170" s="9">
        <v>1</v>
      </c>
      <c r="G170" s="9" t="s">
        <v>824</v>
      </c>
      <c r="H170" s="9">
        <v>1</v>
      </c>
      <c r="I170" s="9" t="s">
        <v>824</v>
      </c>
      <c r="J170" s="9">
        <v>0</v>
      </c>
      <c r="K170" s="9" t="s">
        <v>824</v>
      </c>
      <c r="L170" s="9" t="s">
        <v>824</v>
      </c>
      <c r="M170" s="9" t="s">
        <v>824</v>
      </c>
      <c r="N170" s="9" t="s">
        <v>824</v>
      </c>
      <c r="O170" s="9" t="s">
        <v>824</v>
      </c>
      <c r="P170" s="9" t="s">
        <v>824</v>
      </c>
      <c r="Q170" s="9" t="s">
        <v>824</v>
      </c>
      <c r="R170" s="9" t="s">
        <v>824</v>
      </c>
      <c r="S170" s="9" t="s">
        <v>824</v>
      </c>
      <c r="T170" s="9" t="s">
        <v>824</v>
      </c>
      <c r="U170" s="9" t="s">
        <v>824</v>
      </c>
      <c r="V170" s="9" t="s">
        <v>824</v>
      </c>
      <c r="W170" s="9" t="s">
        <v>824</v>
      </c>
      <c r="X170" s="9" t="s">
        <v>824</v>
      </c>
      <c r="Y170" s="9" t="s">
        <v>824</v>
      </c>
      <c r="Z170" s="9" t="s">
        <v>824</v>
      </c>
      <c r="AA170" s="9" t="s">
        <v>824</v>
      </c>
      <c r="AB170" s="9" t="s">
        <v>824</v>
      </c>
      <c r="AC170" s="9" t="s">
        <v>824</v>
      </c>
      <c r="AD170" s="9" t="s">
        <v>824</v>
      </c>
      <c r="AE170" s="9" t="s">
        <v>824</v>
      </c>
      <c r="AF170" s="9" t="s">
        <v>824</v>
      </c>
      <c r="AG170" s="9" t="s">
        <v>824</v>
      </c>
      <c r="AH170" s="9" t="s">
        <v>824</v>
      </c>
      <c r="AI170" s="9" t="s">
        <v>824</v>
      </c>
      <c r="AJ170" s="9" t="s">
        <v>824</v>
      </c>
      <c r="AK170" s="9" t="s">
        <v>824</v>
      </c>
      <c r="AL170" s="9" t="s">
        <v>824</v>
      </c>
      <c r="AM170" s="9" t="s">
        <v>824</v>
      </c>
      <c r="AN170" s="9" t="s">
        <v>824</v>
      </c>
      <c r="AO170" s="9" t="s">
        <v>824</v>
      </c>
      <c r="AP170" s="9" t="s">
        <v>824</v>
      </c>
      <c r="AQ170" s="9" t="s">
        <v>824</v>
      </c>
      <c r="AR170" s="9" t="s">
        <v>824</v>
      </c>
      <c r="AS170" s="9" t="s">
        <v>824</v>
      </c>
      <c r="AT170" s="9" t="s">
        <v>824</v>
      </c>
      <c r="AU170" s="9" t="s">
        <v>824</v>
      </c>
      <c r="AV170" s="9" t="s">
        <v>824</v>
      </c>
      <c r="AW170" s="9" t="s">
        <v>824</v>
      </c>
      <c r="AX170" s="9" t="s">
        <v>824</v>
      </c>
      <c r="AY170" s="9" t="s">
        <v>824</v>
      </c>
      <c r="AZ170" s="9" t="s">
        <v>824</v>
      </c>
      <c r="BA170" s="9" t="s">
        <v>824</v>
      </c>
      <c r="BB170" s="9" t="s">
        <v>824</v>
      </c>
      <c r="BC170" s="9" t="s">
        <v>824</v>
      </c>
      <c r="BD170" s="9" t="s">
        <v>824</v>
      </c>
      <c r="BE170" s="20" t="s">
        <v>752</v>
      </c>
      <c r="BF170" s="25">
        <v>3</v>
      </c>
      <c r="BG170" s="25">
        <v>2</v>
      </c>
    </row>
    <row r="171" spans="1:59" ht="15" customHeight="1" x14ac:dyDescent="0.25">
      <c r="A171" s="9" t="s">
        <v>824</v>
      </c>
      <c r="B171" s="9">
        <v>2721</v>
      </c>
      <c r="C171" s="18">
        <v>45040</v>
      </c>
      <c r="D171" s="12" t="s">
        <v>234</v>
      </c>
      <c r="E171" s="10">
        <v>1</v>
      </c>
      <c r="F171" s="9">
        <v>1</v>
      </c>
      <c r="G171" s="9" t="s">
        <v>824</v>
      </c>
      <c r="H171" s="9" t="s">
        <v>824</v>
      </c>
      <c r="I171" s="9" t="s">
        <v>824</v>
      </c>
      <c r="J171" s="9">
        <v>1</v>
      </c>
      <c r="K171" s="9" t="s">
        <v>824</v>
      </c>
      <c r="L171" s="9" t="s">
        <v>824</v>
      </c>
      <c r="M171" s="9" t="s">
        <v>824</v>
      </c>
      <c r="N171" s="9" t="s">
        <v>824</v>
      </c>
      <c r="O171" s="9" t="s">
        <v>824</v>
      </c>
      <c r="P171" s="9" t="s">
        <v>824</v>
      </c>
      <c r="Q171" s="9" t="s">
        <v>824</v>
      </c>
      <c r="R171" s="9" t="s">
        <v>824</v>
      </c>
      <c r="S171" s="9" t="s">
        <v>824</v>
      </c>
      <c r="T171" s="9" t="s">
        <v>824</v>
      </c>
      <c r="U171" s="9" t="s">
        <v>824</v>
      </c>
      <c r="V171" s="9" t="s">
        <v>824</v>
      </c>
      <c r="W171" s="9" t="s">
        <v>824</v>
      </c>
      <c r="X171" s="9" t="s">
        <v>824</v>
      </c>
      <c r="Y171" s="9" t="s">
        <v>824</v>
      </c>
      <c r="Z171" s="9" t="s">
        <v>824</v>
      </c>
      <c r="AA171" s="9" t="s">
        <v>824</v>
      </c>
      <c r="AB171" s="9" t="s">
        <v>824</v>
      </c>
      <c r="AC171" s="9" t="s">
        <v>824</v>
      </c>
      <c r="AD171" s="9" t="s">
        <v>824</v>
      </c>
      <c r="AE171" s="9" t="s">
        <v>824</v>
      </c>
      <c r="AF171" s="9" t="s">
        <v>824</v>
      </c>
      <c r="AG171" s="9" t="s">
        <v>824</v>
      </c>
      <c r="AH171" s="9" t="s">
        <v>824</v>
      </c>
      <c r="AI171" s="9" t="s">
        <v>824</v>
      </c>
      <c r="AJ171" s="9" t="s">
        <v>824</v>
      </c>
      <c r="AK171" s="9" t="s">
        <v>824</v>
      </c>
      <c r="AL171" s="9" t="s">
        <v>824</v>
      </c>
      <c r="AM171" s="9" t="s">
        <v>824</v>
      </c>
      <c r="AN171" s="9" t="s">
        <v>824</v>
      </c>
      <c r="AO171" s="9" t="s">
        <v>824</v>
      </c>
      <c r="AP171" s="9" t="s">
        <v>824</v>
      </c>
      <c r="AQ171" s="9" t="s">
        <v>824</v>
      </c>
      <c r="AR171" s="9" t="s">
        <v>824</v>
      </c>
      <c r="AS171" s="9" t="s">
        <v>824</v>
      </c>
      <c r="AT171" s="9" t="s">
        <v>824</v>
      </c>
      <c r="AU171" s="9" t="s">
        <v>824</v>
      </c>
      <c r="AV171" s="9" t="s">
        <v>824</v>
      </c>
      <c r="AW171" s="9" t="s">
        <v>824</v>
      </c>
      <c r="AX171" s="9" t="s">
        <v>824</v>
      </c>
      <c r="AY171" s="9" t="s">
        <v>824</v>
      </c>
      <c r="AZ171" s="9" t="s">
        <v>824</v>
      </c>
      <c r="BA171" s="9" t="s">
        <v>824</v>
      </c>
      <c r="BB171" s="9" t="s">
        <v>824</v>
      </c>
      <c r="BC171" s="9" t="s">
        <v>824</v>
      </c>
      <c r="BD171" s="9" t="s">
        <v>824</v>
      </c>
      <c r="BE171" s="20"/>
      <c r="BF171" s="25">
        <v>2</v>
      </c>
      <c r="BG171" s="25">
        <v>2</v>
      </c>
    </row>
    <row r="172" spans="1:59" ht="15" customHeight="1" x14ac:dyDescent="0.25">
      <c r="A172" s="9" t="s">
        <v>824</v>
      </c>
      <c r="B172" s="9">
        <v>2721</v>
      </c>
      <c r="C172" s="18">
        <v>45040</v>
      </c>
      <c r="D172" s="12" t="s">
        <v>235</v>
      </c>
      <c r="E172" s="10">
        <v>1</v>
      </c>
      <c r="F172" s="9">
        <v>1</v>
      </c>
      <c r="G172" s="9">
        <v>1</v>
      </c>
      <c r="H172" s="9">
        <v>1</v>
      </c>
      <c r="I172" s="9" t="s">
        <v>824</v>
      </c>
      <c r="J172" s="9">
        <v>1</v>
      </c>
      <c r="K172" s="9" t="s">
        <v>824</v>
      </c>
      <c r="L172" s="9" t="s">
        <v>824</v>
      </c>
      <c r="M172" s="9" t="s">
        <v>824</v>
      </c>
      <c r="N172" s="9" t="s">
        <v>824</v>
      </c>
      <c r="O172" s="9" t="s">
        <v>824</v>
      </c>
      <c r="P172" s="9" t="s">
        <v>824</v>
      </c>
      <c r="Q172" s="9" t="s">
        <v>824</v>
      </c>
      <c r="R172" s="9" t="s">
        <v>824</v>
      </c>
      <c r="S172" s="9" t="s">
        <v>824</v>
      </c>
      <c r="T172" s="9" t="s">
        <v>824</v>
      </c>
      <c r="U172" s="9" t="s">
        <v>824</v>
      </c>
      <c r="V172" s="9" t="s">
        <v>824</v>
      </c>
      <c r="W172" s="9" t="s">
        <v>824</v>
      </c>
      <c r="X172" s="9" t="s">
        <v>824</v>
      </c>
      <c r="Y172" s="9" t="s">
        <v>824</v>
      </c>
      <c r="Z172" s="9" t="s">
        <v>824</v>
      </c>
      <c r="AA172" s="9" t="s">
        <v>824</v>
      </c>
      <c r="AB172" s="9" t="s">
        <v>824</v>
      </c>
      <c r="AC172" s="9" t="s">
        <v>824</v>
      </c>
      <c r="AD172" s="9" t="s">
        <v>824</v>
      </c>
      <c r="AE172" s="9" t="s">
        <v>824</v>
      </c>
      <c r="AF172" s="9" t="s">
        <v>824</v>
      </c>
      <c r="AG172" s="9" t="s">
        <v>824</v>
      </c>
      <c r="AH172" s="9" t="s">
        <v>824</v>
      </c>
      <c r="AI172" s="9" t="s">
        <v>824</v>
      </c>
      <c r="AJ172" s="9" t="s">
        <v>824</v>
      </c>
      <c r="AK172" s="9" t="s">
        <v>824</v>
      </c>
      <c r="AL172" s="9" t="s">
        <v>824</v>
      </c>
      <c r="AM172" s="9" t="s">
        <v>824</v>
      </c>
      <c r="AN172" s="9" t="s">
        <v>824</v>
      </c>
      <c r="AO172" s="9" t="s">
        <v>824</v>
      </c>
      <c r="AP172" s="9" t="s">
        <v>824</v>
      </c>
      <c r="AQ172" s="9" t="s">
        <v>824</v>
      </c>
      <c r="AR172" s="9" t="s">
        <v>824</v>
      </c>
      <c r="AS172" s="9" t="s">
        <v>824</v>
      </c>
      <c r="AT172" s="9" t="s">
        <v>824</v>
      </c>
      <c r="AU172" s="9" t="s">
        <v>824</v>
      </c>
      <c r="AV172" s="9" t="s">
        <v>824</v>
      </c>
      <c r="AW172" s="9" t="s">
        <v>824</v>
      </c>
      <c r="AX172" s="9" t="s">
        <v>824</v>
      </c>
      <c r="AY172" s="9" t="s">
        <v>824</v>
      </c>
      <c r="AZ172" s="9" t="s">
        <v>824</v>
      </c>
      <c r="BA172" s="9" t="s">
        <v>824</v>
      </c>
      <c r="BB172" s="9" t="s">
        <v>824</v>
      </c>
      <c r="BC172" s="9" t="s">
        <v>824</v>
      </c>
      <c r="BD172" s="9" t="s">
        <v>824</v>
      </c>
      <c r="BE172" s="20"/>
      <c r="BF172" s="25">
        <v>4</v>
      </c>
      <c r="BG172" s="25">
        <v>4</v>
      </c>
    </row>
    <row r="173" spans="1:59" ht="15" customHeight="1" x14ac:dyDescent="0.25">
      <c r="A173" s="9" t="s">
        <v>824</v>
      </c>
      <c r="B173" s="9">
        <v>2721</v>
      </c>
      <c r="C173" s="18">
        <v>45040</v>
      </c>
      <c r="D173" s="12" t="s">
        <v>236</v>
      </c>
      <c r="E173" s="10">
        <v>1</v>
      </c>
      <c r="F173" s="9" t="s">
        <v>824</v>
      </c>
      <c r="G173" s="9" t="s">
        <v>824</v>
      </c>
      <c r="H173" s="9" t="s">
        <v>824</v>
      </c>
      <c r="I173" s="9" t="s">
        <v>824</v>
      </c>
      <c r="J173" s="9" t="s">
        <v>824</v>
      </c>
      <c r="K173" s="9" t="s">
        <v>824</v>
      </c>
      <c r="L173" s="9" t="s">
        <v>824</v>
      </c>
      <c r="M173" s="9" t="s">
        <v>824</v>
      </c>
      <c r="N173" s="9" t="s">
        <v>824</v>
      </c>
      <c r="O173" s="9" t="s">
        <v>824</v>
      </c>
      <c r="P173" s="9" t="s">
        <v>824</v>
      </c>
      <c r="Q173" s="9" t="s">
        <v>824</v>
      </c>
      <c r="R173" s="9" t="s">
        <v>824</v>
      </c>
      <c r="S173" s="9" t="s">
        <v>824</v>
      </c>
      <c r="T173" s="9" t="s">
        <v>824</v>
      </c>
      <c r="U173" s="9" t="s">
        <v>824</v>
      </c>
      <c r="V173" s="9" t="s">
        <v>824</v>
      </c>
      <c r="W173" s="9" t="s">
        <v>824</v>
      </c>
      <c r="X173" s="9" t="s">
        <v>824</v>
      </c>
      <c r="Y173" s="9" t="s">
        <v>824</v>
      </c>
      <c r="Z173" s="9" t="s">
        <v>824</v>
      </c>
      <c r="AA173" s="9" t="s">
        <v>824</v>
      </c>
      <c r="AB173" s="9" t="s">
        <v>824</v>
      </c>
      <c r="AC173" s="9" t="s">
        <v>824</v>
      </c>
      <c r="AD173" s="9" t="s">
        <v>824</v>
      </c>
      <c r="AE173" s="9" t="s">
        <v>824</v>
      </c>
      <c r="AF173" s="9" t="s">
        <v>824</v>
      </c>
      <c r="AG173" s="9" t="s">
        <v>824</v>
      </c>
      <c r="AH173" s="9">
        <v>1</v>
      </c>
      <c r="AI173" s="9" t="s">
        <v>824</v>
      </c>
      <c r="AJ173" s="9">
        <v>1</v>
      </c>
      <c r="AK173" s="9">
        <v>1</v>
      </c>
      <c r="AL173" s="9">
        <v>1</v>
      </c>
      <c r="AM173" s="9">
        <v>1</v>
      </c>
      <c r="AN173" s="9">
        <v>1</v>
      </c>
      <c r="AO173" s="9" t="s">
        <v>824</v>
      </c>
      <c r="AP173" s="9" t="s">
        <v>824</v>
      </c>
      <c r="AQ173" s="9" t="s">
        <v>824</v>
      </c>
      <c r="AR173" s="9" t="s">
        <v>824</v>
      </c>
      <c r="AS173" s="9" t="s">
        <v>824</v>
      </c>
      <c r="AT173" s="9" t="s">
        <v>824</v>
      </c>
      <c r="AU173" s="9" t="s">
        <v>824</v>
      </c>
      <c r="AV173" s="9" t="s">
        <v>824</v>
      </c>
      <c r="AW173" s="9" t="s">
        <v>824</v>
      </c>
      <c r="AX173" s="9" t="s">
        <v>824</v>
      </c>
      <c r="AY173" s="9" t="s">
        <v>824</v>
      </c>
      <c r="AZ173" s="9" t="s">
        <v>824</v>
      </c>
      <c r="BA173" s="9" t="s">
        <v>824</v>
      </c>
      <c r="BB173" s="9" t="s">
        <v>824</v>
      </c>
      <c r="BC173" s="9" t="s">
        <v>824</v>
      </c>
      <c r="BD173" s="9" t="s">
        <v>824</v>
      </c>
      <c r="BE173" s="20"/>
      <c r="BF173" s="25">
        <v>6</v>
      </c>
      <c r="BG173" s="25">
        <v>6</v>
      </c>
    </row>
    <row r="174" spans="1:59" ht="15" customHeight="1" x14ac:dyDescent="0.25">
      <c r="A174" s="9" t="s">
        <v>824</v>
      </c>
      <c r="B174" s="9">
        <v>2721</v>
      </c>
      <c r="C174" s="18">
        <v>45040</v>
      </c>
      <c r="D174" s="12" t="s">
        <v>237</v>
      </c>
      <c r="E174" s="10">
        <v>1</v>
      </c>
      <c r="F174" s="9" t="s">
        <v>824</v>
      </c>
      <c r="G174" s="9" t="s">
        <v>824</v>
      </c>
      <c r="H174" s="9" t="s">
        <v>824</v>
      </c>
      <c r="I174" s="9" t="s">
        <v>824</v>
      </c>
      <c r="J174" s="9" t="s">
        <v>824</v>
      </c>
      <c r="K174" s="9" t="s">
        <v>824</v>
      </c>
      <c r="L174" s="9" t="s">
        <v>824</v>
      </c>
      <c r="M174" s="9" t="s">
        <v>824</v>
      </c>
      <c r="N174" s="9" t="s">
        <v>824</v>
      </c>
      <c r="O174" s="9" t="s">
        <v>824</v>
      </c>
      <c r="P174" s="9" t="s">
        <v>824</v>
      </c>
      <c r="Q174" s="9" t="s">
        <v>824</v>
      </c>
      <c r="R174" s="9" t="s">
        <v>824</v>
      </c>
      <c r="S174" s="9" t="s">
        <v>824</v>
      </c>
      <c r="T174" s="9" t="s">
        <v>824</v>
      </c>
      <c r="U174" s="9" t="s">
        <v>824</v>
      </c>
      <c r="V174" s="9" t="s">
        <v>824</v>
      </c>
      <c r="W174" s="9" t="s">
        <v>824</v>
      </c>
      <c r="X174" s="9" t="s">
        <v>824</v>
      </c>
      <c r="Y174" s="9" t="s">
        <v>824</v>
      </c>
      <c r="Z174" s="9" t="s">
        <v>824</v>
      </c>
      <c r="AA174" s="9" t="s">
        <v>824</v>
      </c>
      <c r="AB174" s="9" t="s">
        <v>824</v>
      </c>
      <c r="AC174" s="9" t="s">
        <v>824</v>
      </c>
      <c r="AD174" s="9" t="s">
        <v>824</v>
      </c>
      <c r="AE174" s="9" t="s">
        <v>824</v>
      </c>
      <c r="AF174" s="9" t="s">
        <v>824</v>
      </c>
      <c r="AG174" s="9" t="s">
        <v>824</v>
      </c>
      <c r="AH174" s="9">
        <v>1</v>
      </c>
      <c r="AI174" s="9">
        <v>1</v>
      </c>
      <c r="AJ174" s="9" t="s">
        <v>824</v>
      </c>
      <c r="AK174" s="9">
        <v>1</v>
      </c>
      <c r="AL174" s="9">
        <v>1</v>
      </c>
      <c r="AM174" s="9" t="s">
        <v>824</v>
      </c>
      <c r="AN174" s="9" t="s">
        <v>824</v>
      </c>
      <c r="AO174" s="9" t="s">
        <v>824</v>
      </c>
      <c r="AP174" s="9" t="s">
        <v>824</v>
      </c>
      <c r="AQ174" s="9" t="s">
        <v>824</v>
      </c>
      <c r="AR174" s="9" t="s">
        <v>824</v>
      </c>
      <c r="AS174" s="9" t="s">
        <v>824</v>
      </c>
      <c r="AT174" s="9" t="s">
        <v>824</v>
      </c>
      <c r="AU174" s="9" t="s">
        <v>824</v>
      </c>
      <c r="AV174" s="9" t="s">
        <v>824</v>
      </c>
      <c r="AW174" s="9" t="s">
        <v>824</v>
      </c>
      <c r="AX174" s="9" t="s">
        <v>824</v>
      </c>
      <c r="AY174" s="9" t="s">
        <v>824</v>
      </c>
      <c r="AZ174" s="9" t="s">
        <v>824</v>
      </c>
      <c r="BA174" s="9" t="s">
        <v>824</v>
      </c>
      <c r="BB174" s="9" t="s">
        <v>824</v>
      </c>
      <c r="BC174" s="9" t="s">
        <v>824</v>
      </c>
      <c r="BD174" s="9" t="s">
        <v>824</v>
      </c>
      <c r="BE174" s="20"/>
      <c r="BF174" s="25">
        <v>4</v>
      </c>
      <c r="BG174" s="25">
        <v>4</v>
      </c>
    </row>
    <row r="175" spans="1:59" ht="15" customHeight="1" x14ac:dyDescent="0.25">
      <c r="A175" s="9" t="s">
        <v>824</v>
      </c>
      <c r="B175" s="9">
        <v>2721</v>
      </c>
      <c r="C175" s="18">
        <v>45040</v>
      </c>
      <c r="D175" s="12" t="s">
        <v>238</v>
      </c>
      <c r="E175" s="10">
        <v>1</v>
      </c>
      <c r="F175" s="9" t="s">
        <v>824</v>
      </c>
      <c r="G175" s="9" t="s">
        <v>824</v>
      </c>
      <c r="H175" s="9" t="s">
        <v>824</v>
      </c>
      <c r="I175" s="9" t="s">
        <v>824</v>
      </c>
      <c r="J175" s="9" t="s">
        <v>824</v>
      </c>
      <c r="K175" s="9" t="s">
        <v>824</v>
      </c>
      <c r="L175" s="9" t="s">
        <v>824</v>
      </c>
      <c r="M175" s="9" t="s">
        <v>824</v>
      </c>
      <c r="N175" s="9" t="s">
        <v>824</v>
      </c>
      <c r="O175" s="9" t="s">
        <v>824</v>
      </c>
      <c r="P175" s="9" t="s">
        <v>824</v>
      </c>
      <c r="Q175" s="9" t="s">
        <v>824</v>
      </c>
      <c r="R175" s="9" t="s">
        <v>824</v>
      </c>
      <c r="S175" s="9" t="s">
        <v>824</v>
      </c>
      <c r="T175" s="9" t="s">
        <v>824</v>
      </c>
      <c r="U175" s="9" t="s">
        <v>824</v>
      </c>
      <c r="V175" s="9" t="s">
        <v>824</v>
      </c>
      <c r="W175" s="9" t="s">
        <v>824</v>
      </c>
      <c r="X175" s="9" t="s">
        <v>824</v>
      </c>
      <c r="Y175" s="9" t="s">
        <v>824</v>
      </c>
      <c r="Z175" s="9" t="s">
        <v>824</v>
      </c>
      <c r="AA175" s="9" t="s">
        <v>824</v>
      </c>
      <c r="AB175" s="9" t="s">
        <v>824</v>
      </c>
      <c r="AC175" s="9" t="s">
        <v>824</v>
      </c>
      <c r="AD175" s="9" t="s">
        <v>824</v>
      </c>
      <c r="AE175" s="9" t="s">
        <v>824</v>
      </c>
      <c r="AF175" s="9" t="s">
        <v>824</v>
      </c>
      <c r="AG175" s="9" t="s">
        <v>824</v>
      </c>
      <c r="AH175" s="9">
        <v>1</v>
      </c>
      <c r="AI175" s="9">
        <v>1</v>
      </c>
      <c r="AJ175" s="9" t="s">
        <v>824</v>
      </c>
      <c r="AK175" s="9">
        <v>1</v>
      </c>
      <c r="AL175" s="9">
        <v>1</v>
      </c>
      <c r="AM175" s="9" t="s">
        <v>824</v>
      </c>
      <c r="AN175" s="9" t="s">
        <v>824</v>
      </c>
      <c r="AO175" s="9" t="s">
        <v>824</v>
      </c>
      <c r="AP175" s="9" t="s">
        <v>824</v>
      </c>
      <c r="AQ175" s="9" t="s">
        <v>824</v>
      </c>
      <c r="AR175" s="9" t="s">
        <v>824</v>
      </c>
      <c r="AS175" s="9" t="s">
        <v>824</v>
      </c>
      <c r="AT175" s="9" t="s">
        <v>824</v>
      </c>
      <c r="AU175" s="9" t="s">
        <v>824</v>
      </c>
      <c r="AV175" s="9" t="s">
        <v>824</v>
      </c>
      <c r="AW175" s="9" t="s">
        <v>824</v>
      </c>
      <c r="AX175" s="9" t="s">
        <v>824</v>
      </c>
      <c r="AY175" s="9" t="s">
        <v>824</v>
      </c>
      <c r="AZ175" s="9" t="s">
        <v>824</v>
      </c>
      <c r="BA175" s="9" t="s">
        <v>824</v>
      </c>
      <c r="BB175" s="9" t="s">
        <v>824</v>
      </c>
      <c r="BC175" s="9" t="s">
        <v>824</v>
      </c>
      <c r="BD175" s="9" t="s">
        <v>824</v>
      </c>
      <c r="BE175" s="20"/>
      <c r="BF175" s="25">
        <v>4</v>
      </c>
      <c r="BG175" s="25">
        <v>4</v>
      </c>
    </row>
    <row r="176" spans="1:59" ht="15" customHeight="1" x14ac:dyDescent="0.25">
      <c r="A176" s="9" t="s">
        <v>824</v>
      </c>
      <c r="B176" s="9">
        <v>2721</v>
      </c>
      <c r="C176" s="18">
        <v>45041</v>
      </c>
      <c r="D176" s="12" t="s">
        <v>239</v>
      </c>
      <c r="E176" s="10">
        <v>1</v>
      </c>
      <c r="F176" s="9" t="s">
        <v>824</v>
      </c>
      <c r="G176" s="9" t="s">
        <v>824</v>
      </c>
      <c r="H176" s="9" t="s">
        <v>824</v>
      </c>
      <c r="I176" s="9" t="s">
        <v>824</v>
      </c>
      <c r="J176" s="9" t="s">
        <v>824</v>
      </c>
      <c r="K176" s="9" t="s">
        <v>824</v>
      </c>
      <c r="L176" s="9" t="s">
        <v>824</v>
      </c>
      <c r="M176" s="9" t="s">
        <v>824</v>
      </c>
      <c r="N176" s="9" t="s">
        <v>824</v>
      </c>
      <c r="O176" s="9" t="s">
        <v>824</v>
      </c>
      <c r="P176" s="9" t="s">
        <v>824</v>
      </c>
      <c r="Q176" s="9" t="s">
        <v>824</v>
      </c>
      <c r="R176" s="9" t="s">
        <v>824</v>
      </c>
      <c r="S176" s="9" t="s">
        <v>824</v>
      </c>
      <c r="T176" s="9" t="s">
        <v>824</v>
      </c>
      <c r="U176" s="9" t="s">
        <v>824</v>
      </c>
      <c r="V176" s="9" t="s">
        <v>824</v>
      </c>
      <c r="W176" s="9" t="s">
        <v>824</v>
      </c>
      <c r="X176" s="9" t="s">
        <v>824</v>
      </c>
      <c r="Y176" s="9" t="s">
        <v>824</v>
      </c>
      <c r="Z176" s="9" t="s">
        <v>824</v>
      </c>
      <c r="AA176" s="9" t="s">
        <v>824</v>
      </c>
      <c r="AB176" s="9" t="s">
        <v>824</v>
      </c>
      <c r="AC176" s="9" t="s">
        <v>824</v>
      </c>
      <c r="AD176" s="9" t="s">
        <v>824</v>
      </c>
      <c r="AE176" s="9" t="s">
        <v>824</v>
      </c>
      <c r="AF176" s="9" t="s">
        <v>824</v>
      </c>
      <c r="AG176" s="9" t="s">
        <v>824</v>
      </c>
      <c r="AH176" s="9">
        <v>1</v>
      </c>
      <c r="AI176" s="9" t="s">
        <v>824</v>
      </c>
      <c r="AJ176" s="9">
        <v>1</v>
      </c>
      <c r="AK176" s="9">
        <v>1</v>
      </c>
      <c r="AL176" s="9">
        <v>1</v>
      </c>
      <c r="AM176" s="9">
        <v>1</v>
      </c>
      <c r="AN176" s="9">
        <v>1</v>
      </c>
      <c r="AO176" s="9" t="s">
        <v>824</v>
      </c>
      <c r="AP176" s="9" t="s">
        <v>824</v>
      </c>
      <c r="AQ176" s="9" t="s">
        <v>824</v>
      </c>
      <c r="AR176" s="9" t="s">
        <v>824</v>
      </c>
      <c r="AS176" s="9" t="s">
        <v>824</v>
      </c>
      <c r="AT176" s="9" t="s">
        <v>824</v>
      </c>
      <c r="AU176" s="9" t="s">
        <v>824</v>
      </c>
      <c r="AV176" s="9" t="s">
        <v>824</v>
      </c>
      <c r="AW176" s="9" t="s">
        <v>824</v>
      </c>
      <c r="AX176" s="9" t="s">
        <v>824</v>
      </c>
      <c r="AY176" s="9" t="s">
        <v>824</v>
      </c>
      <c r="AZ176" s="9" t="s">
        <v>824</v>
      </c>
      <c r="BA176" s="9" t="s">
        <v>824</v>
      </c>
      <c r="BB176" s="9" t="s">
        <v>824</v>
      </c>
      <c r="BC176" s="9" t="s">
        <v>824</v>
      </c>
      <c r="BD176" s="9" t="s">
        <v>824</v>
      </c>
      <c r="BE176" s="20"/>
      <c r="BF176" s="25">
        <v>6</v>
      </c>
      <c r="BG176" s="25">
        <v>6</v>
      </c>
    </row>
    <row r="177" spans="1:59" ht="15" customHeight="1" x14ac:dyDescent="0.25">
      <c r="A177" s="9" t="s">
        <v>824</v>
      </c>
      <c r="B177" s="9">
        <v>2721</v>
      </c>
      <c r="C177" s="18">
        <v>45041</v>
      </c>
      <c r="D177" s="12" t="s">
        <v>240</v>
      </c>
      <c r="E177" s="10">
        <v>1</v>
      </c>
      <c r="F177" s="9" t="s">
        <v>824</v>
      </c>
      <c r="G177" s="9" t="s">
        <v>824</v>
      </c>
      <c r="H177" s="9" t="s">
        <v>824</v>
      </c>
      <c r="I177" s="9" t="s">
        <v>824</v>
      </c>
      <c r="J177" s="9" t="s">
        <v>824</v>
      </c>
      <c r="K177" s="9" t="s">
        <v>824</v>
      </c>
      <c r="L177" s="9" t="s">
        <v>824</v>
      </c>
      <c r="M177" s="9" t="s">
        <v>824</v>
      </c>
      <c r="N177" s="9">
        <v>1</v>
      </c>
      <c r="O177" s="9" t="s">
        <v>824</v>
      </c>
      <c r="P177" s="9">
        <v>1</v>
      </c>
      <c r="Q177" s="9" t="s">
        <v>824</v>
      </c>
      <c r="R177" s="9" t="s">
        <v>824</v>
      </c>
      <c r="S177" s="9">
        <v>1</v>
      </c>
      <c r="T177" s="9" t="s">
        <v>824</v>
      </c>
      <c r="U177" s="9" t="s">
        <v>824</v>
      </c>
      <c r="V177" s="9" t="s">
        <v>824</v>
      </c>
      <c r="W177" s="9" t="s">
        <v>824</v>
      </c>
      <c r="X177" s="9" t="s">
        <v>824</v>
      </c>
      <c r="Y177" s="9" t="s">
        <v>824</v>
      </c>
      <c r="Z177" s="9" t="s">
        <v>824</v>
      </c>
      <c r="AA177" s="9" t="s">
        <v>824</v>
      </c>
      <c r="AB177" s="9" t="s">
        <v>824</v>
      </c>
      <c r="AC177" s="9" t="s">
        <v>824</v>
      </c>
      <c r="AD177" s="9" t="s">
        <v>824</v>
      </c>
      <c r="AE177" s="9" t="s">
        <v>824</v>
      </c>
      <c r="AF177" s="9" t="s">
        <v>824</v>
      </c>
      <c r="AG177" s="9" t="s">
        <v>824</v>
      </c>
      <c r="AH177" s="9" t="s">
        <v>824</v>
      </c>
      <c r="AI177" s="9" t="s">
        <v>824</v>
      </c>
      <c r="AJ177" s="9" t="s">
        <v>824</v>
      </c>
      <c r="AK177" s="9" t="s">
        <v>824</v>
      </c>
      <c r="AL177" s="9" t="s">
        <v>824</v>
      </c>
      <c r="AM177" s="9" t="s">
        <v>824</v>
      </c>
      <c r="AN177" s="9" t="s">
        <v>824</v>
      </c>
      <c r="AO177" s="9" t="s">
        <v>824</v>
      </c>
      <c r="AP177" s="9" t="s">
        <v>824</v>
      </c>
      <c r="AQ177" s="9" t="s">
        <v>824</v>
      </c>
      <c r="AR177" s="9" t="s">
        <v>824</v>
      </c>
      <c r="AS177" s="9" t="s">
        <v>824</v>
      </c>
      <c r="AT177" s="9" t="s">
        <v>824</v>
      </c>
      <c r="AU177" s="9" t="s">
        <v>824</v>
      </c>
      <c r="AV177" s="9" t="s">
        <v>824</v>
      </c>
      <c r="AW177" s="9" t="s">
        <v>824</v>
      </c>
      <c r="AX177" s="9" t="s">
        <v>824</v>
      </c>
      <c r="AY177" s="9" t="s">
        <v>824</v>
      </c>
      <c r="AZ177" s="9" t="s">
        <v>824</v>
      </c>
      <c r="BA177" s="9" t="s">
        <v>824</v>
      </c>
      <c r="BB177" s="9" t="s">
        <v>824</v>
      </c>
      <c r="BC177" s="9" t="s">
        <v>824</v>
      </c>
      <c r="BD177" s="9" t="s">
        <v>824</v>
      </c>
      <c r="BE177" s="20" t="s">
        <v>753</v>
      </c>
      <c r="BF177" s="25">
        <v>3</v>
      </c>
      <c r="BG177" s="25">
        <v>3</v>
      </c>
    </row>
    <row r="178" spans="1:59" ht="15" customHeight="1" x14ac:dyDescent="0.25">
      <c r="A178" s="9" t="s">
        <v>824</v>
      </c>
      <c r="B178" s="9">
        <v>2721</v>
      </c>
      <c r="C178" s="18">
        <v>45041</v>
      </c>
      <c r="D178" s="12" t="s">
        <v>241</v>
      </c>
      <c r="E178" s="10">
        <v>1</v>
      </c>
      <c r="F178" s="9" t="s">
        <v>824</v>
      </c>
      <c r="G178" s="9" t="s">
        <v>824</v>
      </c>
      <c r="H178" s="9" t="s">
        <v>824</v>
      </c>
      <c r="I178" s="9" t="s">
        <v>824</v>
      </c>
      <c r="J178" s="9" t="s">
        <v>824</v>
      </c>
      <c r="K178" s="9" t="s">
        <v>824</v>
      </c>
      <c r="L178" s="9" t="s">
        <v>824</v>
      </c>
      <c r="M178" s="9" t="s">
        <v>824</v>
      </c>
      <c r="N178" s="9">
        <v>1</v>
      </c>
      <c r="O178" s="9" t="s">
        <v>824</v>
      </c>
      <c r="P178" s="9">
        <v>1</v>
      </c>
      <c r="Q178" s="9" t="s">
        <v>824</v>
      </c>
      <c r="R178" s="9" t="s">
        <v>824</v>
      </c>
      <c r="S178" s="9">
        <v>1</v>
      </c>
      <c r="T178" s="9" t="s">
        <v>824</v>
      </c>
      <c r="U178" s="9" t="s">
        <v>824</v>
      </c>
      <c r="V178" s="9" t="s">
        <v>824</v>
      </c>
      <c r="W178" s="9" t="s">
        <v>824</v>
      </c>
      <c r="X178" s="9" t="s">
        <v>824</v>
      </c>
      <c r="Y178" s="9" t="s">
        <v>824</v>
      </c>
      <c r="Z178" s="9" t="s">
        <v>824</v>
      </c>
      <c r="AA178" s="9" t="s">
        <v>824</v>
      </c>
      <c r="AB178" s="9" t="s">
        <v>824</v>
      </c>
      <c r="AC178" s="9" t="s">
        <v>824</v>
      </c>
      <c r="AD178" s="9" t="s">
        <v>824</v>
      </c>
      <c r="AE178" s="9" t="s">
        <v>824</v>
      </c>
      <c r="AF178" s="9" t="s">
        <v>824</v>
      </c>
      <c r="AG178" s="9" t="s">
        <v>824</v>
      </c>
      <c r="AH178" s="9" t="s">
        <v>824</v>
      </c>
      <c r="AI178" s="9" t="s">
        <v>824</v>
      </c>
      <c r="AJ178" s="9" t="s">
        <v>824</v>
      </c>
      <c r="AK178" s="9" t="s">
        <v>824</v>
      </c>
      <c r="AL178" s="9" t="s">
        <v>824</v>
      </c>
      <c r="AM178" s="9" t="s">
        <v>824</v>
      </c>
      <c r="AN178" s="9" t="s">
        <v>824</v>
      </c>
      <c r="AO178" s="9" t="s">
        <v>824</v>
      </c>
      <c r="AP178" s="9" t="s">
        <v>824</v>
      </c>
      <c r="AQ178" s="9" t="s">
        <v>824</v>
      </c>
      <c r="AR178" s="9" t="s">
        <v>824</v>
      </c>
      <c r="AS178" s="9" t="s">
        <v>824</v>
      </c>
      <c r="AT178" s="9" t="s">
        <v>824</v>
      </c>
      <c r="AU178" s="9" t="s">
        <v>824</v>
      </c>
      <c r="AV178" s="9" t="s">
        <v>824</v>
      </c>
      <c r="AW178" s="9" t="s">
        <v>824</v>
      </c>
      <c r="AX178" s="9" t="s">
        <v>824</v>
      </c>
      <c r="AY178" s="9" t="s">
        <v>824</v>
      </c>
      <c r="AZ178" s="9" t="s">
        <v>824</v>
      </c>
      <c r="BA178" s="9" t="s">
        <v>824</v>
      </c>
      <c r="BB178" s="9" t="s">
        <v>824</v>
      </c>
      <c r="BC178" s="9" t="s">
        <v>824</v>
      </c>
      <c r="BD178" s="9" t="s">
        <v>824</v>
      </c>
      <c r="BE178" s="20" t="s">
        <v>753</v>
      </c>
      <c r="BF178" s="25">
        <v>3</v>
      </c>
      <c r="BG178" s="25">
        <v>3</v>
      </c>
    </row>
    <row r="179" spans="1:59" ht="15" customHeight="1" x14ac:dyDescent="0.25">
      <c r="A179" s="9" t="s">
        <v>824</v>
      </c>
      <c r="B179" s="9">
        <v>2721</v>
      </c>
      <c r="C179" s="18">
        <v>45041</v>
      </c>
      <c r="D179" s="12" t="s">
        <v>242</v>
      </c>
      <c r="E179" s="10">
        <v>1</v>
      </c>
      <c r="F179" s="9" t="s">
        <v>824</v>
      </c>
      <c r="G179" s="9" t="s">
        <v>824</v>
      </c>
      <c r="H179" s="9" t="s">
        <v>824</v>
      </c>
      <c r="I179" s="9" t="s">
        <v>824</v>
      </c>
      <c r="J179" s="9" t="s">
        <v>824</v>
      </c>
      <c r="K179" s="9" t="s">
        <v>824</v>
      </c>
      <c r="L179" s="9" t="s">
        <v>824</v>
      </c>
      <c r="M179" s="9" t="s">
        <v>824</v>
      </c>
      <c r="N179" s="9">
        <v>1</v>
      </c>
      <c r="O179" s="9" t="s">
        <v>824</v>
      </c>
      <c r="P179" s="9">
        <v>1</v>
      </c>
      <c r="Q179" s="9" t="s">
        <v>824</v>
      </c>
      <c r="R179" s="9" t="s">
        <v>824</v>
      </c>
      <c r="S179" s="9">
        <v>1</v>
      </c>
      <c r="T179" s="9" t="s">
        <v>824</v>
      </c>
      <c r="U179" s="9" t="s">
        <v>824</v>
      </c>
      <c r="V179" s="9" t="s">
        <v>824</v>
      </c>
      <c r="W179" s="9" t="s">
        <v>824</v>
      </c>
      <c r="X179" s="9" t="s">
        <v>824</v>
      </c>
      <c r="Y179" s="9" t="s">
        <v>824</v>
      </c>
      <c r="Z179" s="9" t="s">
        <v>824</v>
      </c>
      <c r="AA179" s="9" t="s">
        <v>824</v>
      </c>
      <c r="AB179" s="9" t="s">
        <v>824</v>
      </c>
      <c r="AC179" s="9" t="s">
        <v>824</v>
      </c>
      <c r="AD179" s="9" t="s">
        <v>824</v>
      </c>
      <c r="AE179" s="9" t="s">
        <v>824</v>
      </c>
      <c r="AF179" s="9" t="s">
        <v>824</v>
      </c>
      <c r="AG179" s="9" t="s">
        <v>824</v>
      </c>
      <c r="AH179" s="9" t="s">
        <v>824</v>
      </c>
      <c r="AI179" s="9" t="s">
        <v>824</v>
      </c>
      <c r="AJ179" s="9" t="s">
        <v>824</v>
      </c>
      <c r="AK179" s="9" t="s">
        <v>824</v>
      </c>
      <c r="AL179" s="9" t="s">
        <v>824</v>
      </c>
      <c r="AM179" s="9" t="s">
        <v>824</v>
      </c>
      <c r="AN179" s="9" t="s">
        <v>824</v>
      </c>
      <c r="AO179" s="9" t="s">
        <v>824</v>
      </c>
      <c r="AP179" s="9" t="s">
        <v>824</v>
      </c>
      <c r="AQ179" s="9" t="s">
        <v>824</v>
      </c>
      <c r="AR179" s="9" t="s">
        <v>824</v>
      </c>
      <c r="AS179" s="9" t="s">
        <v>824</v>
      </c>
      <c r="AT179" s="9" t="s">
        <v>824</v>
      </c>
      <c r="AU179" s="9" t="s">
        <v>824</v>
      </c>
      <c r="AV179" s="9" t="s">
        <v>824</v>
      </c>
      <c r="AW179" s="9" t="s">
        <v>824</v>
      </c>
      <c r="AX179" s="9" t="s">
        <v>824</v>
      </c>
      <c r="AY179" s="9" t="s">
        <v>824</v>
      </c>
      <c r="AZ179" s="9" t="s">
        <v>824</v>
      </c>
      <c r="BA179" s="9" t="s">
        <v>824</v>
      </c>
      <c r="BB179" s="9" t="s">
        <v>824</v>
      </c>
      <c r="BC179" s="9" t="s">
        <v>824</v>
      </c>
      <c r="BD179" s="9" t="s">
        <v>824</v>
      </c>
      <c r="BE179" s="20" t="s">
        <v>753</v>
      </c>
      <c r="BF179" s="25">
        <v>3</v>
      </c>
      <c r="BG179" s="25">
        <v>3</v>
      </c>
    </row>
    <row r="180" spans="1:59" ht="15" customHeight="1" x14ac:dyDescent="0.25">
      <c r="A180" s="9" t="s">
        <v>824</v>
      </c>
      <c r="B180" s="9">
        <v>2721</v>
      </c>
      <c r="C180" s="18">
        <v>45041</v>
      </c>
      <c r="D180" s="12" t="s">
        <v>243</v>
      </c>
      <c r="E180" s="10">
        <v>1</v>
      </c>
      <c r="F180" s="9" t="s">
        <v>824</v>
      </c>
      <c r="G180" s="9" t="s">
        <v>824</v>
      </c>
      <c r="H180" s="9" t="s">
        <v>824</v>
      </c>
      <c r="I180" s="9" t="s">
        <v>824</v>
      </c>
      <c r="J180" s="9" t="s">
        <v>824</v>
      </c>
      <c r="K180" s="9" t="s">
        <v>824</v>
      </c>
      <c r="L180" s="9" t="s">
        <v>824</v>
      </c>
      <c r="M180" s="9" t="s">
        <v>824</v>
      </c>
      <c r="N180" s="9" t="s">
        <v>824</v>
      </c>
      <c r="O180" s="9" t="s">
        <v>824</v>
      </c>
      <c r="P180" s="9" t="s">
        <v>824</v>
      </c>
      <c r="Q180" s="9" t="s">
        <v>824</v>
      </c>
      <c r="R180" s="9" t="s">
        <v>824</v>
      </c>
      <c r="S180" s="9" t="s">
        <v>824</v>
      </c>
      <c r="T180" s="9" t="s">
        <v>824</v>
      </c>
      <c r="U180" s="9" t="s">
        <v>824</v>
      </c>
      <c r="V180" s="9" t="s">
        <v>824</v>
      </c>
      <c r="W180" s="9">
        <v>1</v>
      </c>
      <c r="X180" s="9" t="s">
        <v>824</v>
      </c>
      <c r="Y180" s="9">
        <v>1</v>
      </c>
      <c r="Z180" s="9" t="s">
        <v>824</v>
      </c>
      <c r="AA180" s="9" t="s">
        <v>824</v>
      </c>
      <c r="AB180" s="9" t="s">
        <v>824</v>
      </c>
      <c r="AC180" s="9" t="s">
        <v>824</v>
      </c>
      <c r="AD180" s="9" t="s">
        <v>824</v>
      </c>
      <c r="AE180" s="9" t="s">
        <v>824</v>
      </c>
      <c r="AF180" s="9" t="s">
        <v>824</v>
      </c>
      <c r="AG180" s="9" t="s">
        <v>824</v>
      </c>
      <c r="AH180" s="9" t="s">
        <v>824</v>
      </c>
      <c r="AI180" s="9" t="s">
        <v>824</v>
      </c>
      <c r="AJ180" s="9" t="s">
        <v>824</v>
      </c>
      <c r="AK180" s="9" t="s">
        <v>824</v>
      </c>
      <c r="AL180" s="9" t="s">
        <v>824</v>
      </c>
      <c r="AM180" s="9" t="s">
        <v>824</v>
      </c>
      <c r="AN180" s="9" t="s">
        <v>824</v>
      </c>
      <c r="AO180" s="9" t="s">
        <v>824</v>
      </c>
      <c r="AP180" s="9" t="s">
        <v>824</v>
      </c>
      <c r="AQ180" s="9" t="s">
        <v>824</v>
      </c>
      <c r="AR180" s="9" t="s">
        <v>824</v>
      </c>
      <c r="AS180" s="9" t="s">
        <v>824</v>
      </c>
      <c r="AT180" s="9" t="s">
        <v>824</v>
      </c>
      <c r="AU180" s="9" t="s">
        <v>824</v>
      </c>
      <c r="AV180" s="9" t="s">
        <v>824</v>
      </c>
      <c r="AW180" s="9" t="s">
        <v>824</v>
      </c>
      <c r="AX180" s="9" t="s">
        <v>824</v>
      </c>
      <c r="AY180" s="9" t="s">
        <v>824</v>
      </c>
      <c r="AZ180" s="9" t="s">
        <v>824</v>
      </c>
      <c r="BA180" s="9" t="s">
        <v>824</v>
      </c>
      <c r="BB180" s="9" t="s">
        <v>824</v>
      </c>
      <c r="BC180" s="9" t="s">
        <v>824</v>
      </c>
      <c r="BD180" s="9" t="s">
        <v>824</v>
      </c>
      <c r="BE180" s="20"/>
      <c r="BF180" s="25">
        <v>2</v>
      </c>
      <c r="BG180" s="25">
        <v>2</v>
      </c>
    </row>
    <row r="181" spans="1:59" ht="15" customHeight="1" x14ac:dyDescent="0.25">
      <c r="A181" s="9" t="s">
        <v>824</v>
      </c>
      <c r="B181" s="9">
        <v>2721</v>
      </c>
      <c r="C181" s="18">
        <v>45041</v>
      </c>
      <c r="D181" s="12" t="s">
        <v>244</v>
      </c>
      <c r="E181" s="10">
        <v>1</v>
      </c>
      <c r="F181" s="9" t="s">
        <v>824</v>
      </c>
      <c r="G181" s="9" t="s">
        <v>824</v>
      </c>
      <c r="H181" s="9" t="s">
        <v>824</v>
      </c>
      <c r="I181" s="9" t="s">
        <v>824</v>
      </c>
      <c r="J181" s="9" t="s">
        <v>824</v>
      </c>
      <c r="K181" s="9" t="s">
        <v>824</v>
      </c>
      <c r="L181" s="9" t="s">
        <v>824</v>
      </c>
      <c r="M181" s="9" t="s">
        <v>824</v>
      </c>
      <c r="N181" s="9" t="s">
        <v>824</v>
      </c>
      <c r="O181" s="9" t="s">
        <v>824</v>
      </c>
      <c r="P181" s="9" t="s">
        <v>824</v>
      </c>
      <c r="Q181" s="9" t="s">
        <v>824</v>
      </c>
      <c r="R181" s="9" t="s">
        <v>824</v>
      </c>
      <c r="S181" s="9" t="s">
        <v>824</v>
      </c>
      <c r="T181" s="9" t="s">
        <v>824</v>
      </c>
      <c r="U181" s="9" t="s">
        <v>824</v>
      </c>
      <c r="V181" s="9" t="s">
        <v>824</v>
      </c>
      <c r="W181" s="9">
        <v>1</v>
      </c>
      <c r="X181" s="9" t="s">
        <v>824</v>
      </c>
      <c r="Y181" s="9">
        <v>1</v>
      </c>
      <c r="Z181" s="9" t="s">
        <v>824</v>
      </c>
      <c r="AA181" s="9" t="s">
        <v>824</v>
      </c>
      <c r="AB181" s="9" t="s">
        <v>824</v>
      </c>
      <c r="AC181" s="9" t="s">
        <v>824</v>
      </c>
      <c r="AD181" s="9" t="s">
        <v>824</v>
      </c>
      <c r="AE181" s="9" t="s">
        <v>824</v>
      </c>
      <c r="AF181" s="9" t="s">
        <v>824</v>
      </c>
      <c r="AG181" s="9" t="s">
        <v>824</v>
      </c>
      <c r="AH181" s="9" t="s">
        <v>824</v>
      </c>
      <c r="AI181" s="9" t="s">
        <v>824</v>
      </c>
      <c r="AJ181" s="9" t="s">
        <v>824</v>
      </c>
      <c r="AK181" s="9" t="s">
        <v>824</v>
      </c>
      <c r="AL181" s="9" t="s">
        <v>824</v>
      </c>
      <c r="AM181" s="9" t="s">
        <v>824</v>
      </c>
      <c r="AN181" s="9" t="s">
        <v>824</v>
      </c>
      <c r="AO181" s="9" t="s">
        <v>824</v>
      </c>
      <c r="AP181" s="9" t="s">
        <v>824</v>
      </c>
      <c r="AQ181" s="9" t="s">
        <v>824</v>
      </c>
      <c r="AR181" s="9" t="s">
        <v>824</v>
      </c>
      <c r="AS181" s="9" t="s">
        <v>824</v>
      </c>
      <c r="AT181" s="9" t="s">
        <v>824</v>
      </c>
      <c r="AU181" s="9" t="s">
        <v>824</v>
      </c>
      <c r="AV181" s="9" t="s">
        <v>824</v>
      </c>
      <c r="AW181" s="9" t="s">
        <v>824</v>
      </c>
      <c r="AX181" s="9" t="s">
        <v>824</v>
      </c>
      <c r="AY181" s="9" t="s">
        <v>824</v>
      </c>
      <c r="AZ181" s="9" t="s">
        <v>824</v>
      </c>
      <c r="BA181" s="9" t="s">
        <v>824</v>
      </c>
      <c r="BB181" s="9" t="s">
        <v>824</v>
      </c>
      <c r="BC181" s="9" t="s">
        <v>824</v>
      </c>
      <c r="BD181" s="9" t="s">
        <v>824</v>
      </c>
      <c r="BE181" s="20"/>
      <c r="BF181" s="25">
        <v>2</v>
      </c>
      <c r="BG181" s="25">
        <v>2</v>
      </c>
    </row>
    <row r="182" spans="1:59" ht="15" customHeight="1" x14ac:dyDescent="0.25">
      <c r="A182" s="9" t="s">
        <v>824</v>
      </c>
      <c r="B182" s="9">
        <v>2721</v>
      </c>
      <c r="C182" s="18">
        <v>45042</v>
      </c>
      <c r="D182" s="12" t="s">
        <v>245</v>
      </c>
      <c r="E182" s="10">
        <v>1</v>
      </c>
      <c r="F182" s="9" t="s">
        <v>824</v>
      </c>
      <c r="G182" s="9" t="s">
        <v>824</v>
      </c>
      <c r="H182" s="9" t="s">
        <v>824</v>
      </c>
      <c r="I182" s="9">
        <v>1</v>
      </c>
      <c r="J182" s="9" t="s">
        <v>824</v>
      </c>
      <c r="K182" s="9" t="s">
        <v>824</v>
      </c>
      <c r="L182" s="9" t="s">
        <v>824</v>
      </c>
      <c r="M182" s="9" t="s">
        <v>824</v>
      </c>
      <c r="N182" s="9" t="s">
        <v>824</v>
      </c>
      <c r="O182" s="9" t="s">
        <v>824</v>
      </c>
      <c r="P182" s="9" t="s">
        <v>824</v>
      </c>
      <c r="Q182" s="9" t="s">
        <v>824</v>
      </c>
      <c r="R182" s="9" t="s">
        <v>824</v>
      </c>
      <c r="S182" s="9" t="s">
        <v>824</v>
      </c>
      <c r="T182" s="9" t="s">
        <v>824</v>
      </c>
      <c r="U182" s="9" t="s">
        <v>824</v>
      </c>
      <c r="V182" s="9" t="s">
        <v>824</v>
      </c>
      <c r="W182" s="9" t="s">
        <v>824</v>
      </c>
      <c r="X182" s="9" t="s">
        <v>824</v>
      </c>
      <c r="Y182" s="9" t="s">
        <v>824</v>
      </c>
      <c r="Z182" s="9" t="s">
        <v>824</v>
      </c>
      <c r="AA182" s="9" t="s">
        <v>824</v>
      </c>
      <c r="AB182" s="9" t="s">
        <v>824</v>
      </c>
      <c r="AC182" s="9" t="s">
        <v>824</v>
      </c>
      <c r="AD182" s="9" t="s">
        <v>824</v>
      </c>
      <c r="AE182" s="9" t="s">
        <v>824</v>
      </c>
      <c r="AF182" s="9" t="s">
        <v>824</v>
      </c>
      <c r="AG182" s="9" t="s">
        <v>824</v>
      </c>
      <c r="AH182" s="9" t="s">
        <v>824</v>
      </c>
      <c r="AI182" s="9" t="s">
        <v>824</v>
      </c>
      <c r="AJ182" s="9" t="s">
        <v>824</v>
      </c>
      <c r="AK182" s="9" t="s">
        <v>824</v>
      </c>
      <c r="AL182" s="9" t="s">
        <v>824</v>
      </c>
      <c r="AM182" s="9" t="s">
        <v>824</v>
      </c>
      <c r="AN182" s="9" t="s">
        <v>824</v>
      </c>
      <c r="AO182" s="9" t="s">
        <v>824</v>
      </c>
      <c r="AP182" s="9" t="s">
        <v>824</v>
      </c>
      <c r="AQ182" s="9" t="s">
        <v>824</v>
      </c>
      <c r="AR182" s="9" t="s">
        <v>824</v>
      </c>
      <c r="AS182" s="9" t="s">
        <v>824</v>
      </c>
      <c r="AT182" s="9" t="s">
        <v>824</v>
      </c>
      <c r="AU182" s="9" t="s">
        <v>824</v>
      </c>
      <c r="AV182" s="9" t="s">
        <v>824</v>
      </c>
      <c r="AW182" s="9" t="s">
        <v>824</v>
      </c>
      <c r="AX182" s="9" t="s">
        <v>824</v>
      </c>
      <c r="AY182" s="9" t="s">
        <v>824</v>
      </c>
      <c r="AZ182" s="9" t="s">
        <v>824</v>
      </c>
      <c r="BA182" s="9" t="s">
        <v>824</v>
      </c>
      <c r="BB182" s="9" t="s">
        <v>824</v>
      </c>
      <c r="BC182" s="9" t="s">
        <v>824</v>
      </c>
      <c r="BD182" s="9" t="s">
        <v>824</v>
      </c>
      <c r="BE182" s="20"/>
      <c r="BF182" s="25">
        <v>1</v>
      </c>
      <c r="BG182" s="25">
        <v>1</v>
      </c>
    </row>
    <row r="183" spans="1:59" ht="15" customHeight="1" x14ac:dyDescent="0.25">
      <c r="A183" s="9" t="s">
        <v>824</v>
      </c>
      <c r="B183" s="9">
        <v>2721</v>
      </c>
      <c r="C183" s="18">
        <v>45042</v>
      </c>
      <c r="D183" s="12" t="s">
        <v>246</v>
      </c>
      <c r="E183" s="10">
        <v>1</v>
      </c>
      <c r="F183" s="9">
        <v>1</v>
      </c>
      <c r="G183" s="9" t="s">
        <v>824</v>
      </c>
      <c r="H183" s="9">
        <v>1</v>
      </c>
      <c r="I183" s="9" t="s">
        <v>824</v>
      </c>
      <c r="J183" s="9" t="s">
        <v>824</v>
      </c>
      <c r="K183" s="9" t="s">
        <v>824</v>
      </c>
      <c r="L183" s="9" t="s">
        <v>824</v>
      </c>
      <c r="M183" s="9" t="s">
        <v>824</v>
      </c>
      <c r="N183" s="9" t="s">
        <v>824</v>
      </c>
      <c r="O183" s="9" t="s">
        <v>824</v>
      </c>
      <c r="P183" s="9" t="s">
        <v>824</v>
      </c>
      <c r="Q183" s="9" t="s">
        <v>824</v>
      </c>
      <c r="R183" s="9" t="s">
        <v>824</v>
      </c>
      <c r="S183" s="9" t="s">
        <v>824</v>
      </c>
      <c r="T183" s="9" t="s">
        <v>824</v>
      </c>
      <c r="U183" s="9" t="s">
        <v>824</v>
      </c>
      <c r="V183" s="9" t="s">
        <v>824</v>
      </c>
      <c r="W183" s="9" t="s">
        <v>824</v>
      </c>
      <c r="X183" s="9" t="s">
        <v>824</v>
      </c>
      <c r="Y183" s="9" t="s">
        <v>824</v>
      </c>
      <c r="Z183" s="9" t="s">
        <v>824</v>
      </c>
      <c r="AA183" s="9" t="s">
        <v>824</v>
      </c>
      <c r="AB183" s="9" t="s">
        <v>824</v>
      </c>
      <c r="AC183" s="9" t="s">
        <v>824</v>
      </c>
      <c r="AD183" s="9" t="s">
        <v>824</v>
      </c>
      <c r="AE183" s="9" t="s">
        <v>824</v>
      </c>
      <c r="AF183" s="9" t="s">
        <v>824</v>
      </c>
      <c r="AG183" s="9" t="s">
        <v>824</v>
      </c>
      <c r="AH183" s="9" t="s">
        <v>824</v>
      </c>
      <c r="AI183" s="9" t="s">
        <v>824</v>
      </c>
      <c r="AJ183" s="9" t="s">
        <v>824</v>
      </c>
      <c r="AK183" s="9" t="s">
        <v>824</v>
      </c>
      <c r="AL183" s="9" t="s">
        <v>824</v>
      </c>
      <c r="AM183" s="9" t="s">
        <v>824</v>
      </c>
      <c r="AN183" s="9" t="s">
        <v>824</v>
      </c>
      <c r="AO183" s="9" t="s">
        <v>824</v>
      </c>
      <c r="AP183" s="9" t="s">
        <v>824</v>
      </c>
      <c r="AQ183" s="9" t="s">
        <v>824</v>
      </c>
      <c r="AR183" s="9" t="s">
        <v>824</v>
      </c>
      <c r="AS183" s="9" t="s">
        <v>824</v>
      </c>
      <c r="AT183" s="9" t="s">
        <v>824</v>
      </c>
      <c r="AU183" s="9" t="s">
        <v>824</v>
      </c>
      <c r="AV183" s="9" t="s">
        <v>824</v>
      </c>
      <c r="AW183" s="9" t="s">
        <v>824</v>
      </c>
      <c r="AX183" s="9" t="s">
        <v>824</v>
      </c>
      <c r="AY183" s="9" t="s">
        <v>824</v>
      </c>
      <c r="AZ183" s="9" t="s">
        <v>824</v>
      </c>
      <c r="BA183" s="9" t="s">
        <v>824</v>
      </c>
      <c r="BB183" s="9" t="s">
        <v>824</v>
      </c>
      <c r="BC183" s="9" t="s">
        <v>824</v>
      </c>
      <c r="BD183" s="9" t="s">
        <v>824</v>
      </c>
      <c r="BE183" s="20"/>
      <c r="BF183" s="25">
        <v>2</v>
      </c>
      <c r="BG183" s="25">
        <v>2</v>
      </c>
    </row>
    <row r="184" spans="1:59" ht="15" customHeight="1" x14ac:dyDescent="0.25">
      <c r="A184" s="9" t="s">
        <v>824</v>
      </c>
      <c r="B184" s="9">
        <v>2721</v>
      </c>
      <c r="C184" s="18">
        <v>45042</v>
      </c>
      <c r="D184" s="12" t="s">
        <v>247</v>
      </c>
      <c r="E184" s="10">
        <v>1</v>
      </c>
      <c r="F184" s="9" t="s">
        <v>824</v>
      </c>
      <c r="G184" s="9" t="s">
        <v>824</v>
      </c>
      <c r="H184" s="9" t="s">
        <v>824</v>
      </c>
      <c r="I184" s="9" t="s">
        <v>824</v>
      </c>
      <c r="J184" s="9" t="s">
        <v>824</v>
      </c>
      <c r="K184" s="9" t="s">
        <v>824</v>
      </c>
      <c r="L184" s="9" t="s">
        <v>824</v>
      </c>
      <c r="M184" s="9" t="s">
        <v>824</v>
      </c>
      <c r="N184" s="9" t="s">
        <v>824</v>
      </c>
      <c r="O184" s="9" t="s">
        <v>824</v>
      </c>
      <c r="P184" s="9" t="s">
        <v>824</v>
      </c>
      <c r="Q184" s="9" t="s">
        <v>824</v>
      </c>
      <c r="R184" s="9" t="s">
        <v>824</v>
      </c>
      <c r="S184" s="9" t="s">
        <v>824</v>
      </c>
      <c r="T184" s="9" t="s">
        <v>824</v>
      </c>
      <c r="U184" s="9" t="s">
        <v>824</v>
      </c>
      <c r="V184" s="9" t="s">
        <v>824</v>
      </c>
      <c r="W184" s="9" t="s">
        <v>824</v>
      </c>
      <c r="X184" s="9" t="s">
        <v>824</v>
      </c>
      <c r="Y184" s="9" t="s">
        <v>824</v>
      </c>
      <c r="Z184" s="9" t="s">
        <v>824</v>
      </c>
      <c r="AA184" s="9" t="s">
        <v>824</v>
      </c>
      <c r="AB184" s="9" t="s">
        <v>824</v>
      </c>
      <c r="AC184" s="9" t="s">
        <v>824</v>
      </c>
      <c r="AD184" s="9" t="s">
        <v>824</v>
      </c>
      <c r="AE184" s="9" t="s">
        <v>824</v>
      </c>
      <c r="AF184" s="9" t="s">
        <v>824</v>
      </c>
      <c r="AG184" s="9" t="s">
        <v>824</v>
      </c>
      <c r="AH184" s="9">
        <v>1</v>
      </c>
      <c r="AI184" s="9">
        <v>1</v>
      </c>
      <c r="AJ184" s="9" t="s">
        <v>824</v>
      </c>
      <c r="AK184" s="9" t="s">
        <v>824</v>
      </c>
      <c r="AL184" s="9" t="s">
        <v>824</v>
      </c>
      <c r="AM184" s="9" t="s">
        <v>824</v>
      </c>
      <c r="AN184" s="9" t="s">
        <v>824</v>
      </c>
      <c r="AO184" s="9" t="s">
        <v>824</v>
      </c>
      <c r="AP184" s="9" t="s">
        <v>824</v>
      </c>
      <c r="AQ184" s="9" t="s">
        <v>824</v>
      </c>
      <c r="AR184" s="9" t="s">
        <v>824</v>
      </c>
      <c r="AS184" s="9" t="s">
        <v>824</v>
      </c>
      <c r="AT184" s="9" t="s">
        <v>824</v>
      </c>
      <c r="AU184" s="9" t="s">
        <v>824</v>
      </c>
      <c r="AV184" s="9" t="s">
        <v>824</v>
      </c>
      <c r="AW184" s="9" t="s">
        <v>824</v>
      </c>
      <c r="AX184" s="9" t="s">
        <v>824</v>
      </c>
      <c r="AY184" s="9" t="s">
        <v>824</v>
      </c>
      <c r="AZ184" s="9" t="s">
        <v>824</v>
      </c>
      <c r="BA184" s="9" t="s">
        <v>824</v>
      </c>
      <c r="BB184" s="9" t="s">
        <v>824</v>
      </c>
      <c r="BC184" s="9" t="s">
        <v>824</v>
      </c>
      <c r="BD184" s="9" t="s">
        <v>824</v>
      </c>
      <c r="BE184" s="20"/>
      <c r="BF184" s="25">
        <v>2</v>
      </c>
      <c r="BG184" s="25">
        <v>2</v>
      </c>
    </row>
    <row r="185" spans="1:59" ht="15" customHeight="1" x14ac:dyDescent="0.25">
      <c r="A185" s="9" t="s">
        <v>824</v>
      </c>
      <c r="B185" s="9">
        <v>2721</v>
      </c>
      <c r="C185" s="18">
        <v>45043</v>
      </c>
      <c r="D185" s="12" t="s">
        <v>248</v>
      </c>
      <c r="E185" s="10">
        <v>1</v>
      </c>
      <c r="F185" s="9">
        <v>1</v>
      </c>
      <c r="G185" s="9" t="s">
        <v>824</v>
      </c>
      <c r="H185" s="9">
        <v>1</v>
      </c>
      <c r="I185" s="9" t="s">
        <v>824</v>
      </c>
      <c r="J185" s="9" t="s">
        <v>824</v>
      </c>
      <c r="K185" s="9" t="s">
        <v>824</v>
      </c>
      <c r="L185" s="9" t="s">
        <v>824</v>
      </c>
      <c r="M185" s="9" t="s">
        <v>824</v>
      </c>
      <c r="N185" s="9" t="s">
        <v>824</v>
      </c>
      <c r="O185" s="9" t="s">
        <v>824</v>
      </c>
      <c r="P185" s="9" t="s">
        <v>824</v>
      </c>
      <c r="Q185" s="9" t="s">
        <v>824</v>
      </c>
      <c r="R185" s="9" t="s">
        <v>824</v>
      </c>
      <c r="S185" s="9" t="s">
        <v>824</v>
      </c>
      <c r="T185" s="9" t="s">
        <v>824</v>
      </c>
      <c r="U185" s="9" t="s">
        <v>824</v>
      </c>
      <c r="V185" s="9" t="s">
        <v>824</v>
      </c>
      <c r="W185" s="9" t="s">
        <v>824</v>
      </c>
      <c r="X185" s="9" t="s">
        <v>824</v>
      </c>
      <c r="Y185" s="9" t="s">
        <v>824</v>
      </c>
      <c r="Z185" s="9">
        <v>1</v>
      </c>
      <c r="AA185" s="9" t="s">
        <v>824</v>
      </c>
      <c r="AB185" s="9" t="s">
        <v>824</v>
      </c>
      <c r="AC185" s="9" t="s">
        <v>824</v>
      </c>
      <c r="AD185" s="9" t="s">
        <v>824</v>
      </c>
      <c r="AE185" s="9" t="s">
        <v>824</v>
      </c>
      <c r="AF185" s="9" t="s">
        <v>824</v>
      </c>
      <c r="AG185" s="9" t="s">
        <v>824</v>
      </c>
      <c r="AH185" s="9" t="s">
        <v>824</v>
      </c>
      <c r="AI185" s="9" t="s">
        <v>824</v>
      </c>
      <c r="AJ185" s="9" t="s">
        <v>824</v>
      </c>
      <c r="AK185" s="9" t="s">
        <v>824</v>
      </c>
      <c r="AL185" s="9" t="s">
        <v>824</v>
      </c>
      <c r="AM185" s="9" t="s">
        <v>824</v>
      </c>
      <c r="AN185" s="9" t="s">
        <v>824</v>
      </c>
      <c r="AO185" s="9" t="s">
        <v>824</v>
      </c>
      <c r="AP185" s="9" t="s">
        <v>824</v>
      </c>
      <c r="AQ185" s="9" t="s">
        <v>824</v>
      </c>
      <c r="AR185" s="9" t="s">
        <v>824</v>
      </c>
      <c r="AS185" s="9" t="s">
        <v>824</v>
      </c>
      <c r="AT185" s="9" t="s">
        <v>824</v>
      </c>
      <c r="AU185" s="9" t="s">
        <v>824</v>
      </c>
      <c r="AV185" s="9" t="s">
        <v>824</v>
      </c>
      <c r="AW185" s="9" t="s">
        <v>824</v>
      </c>
      <c r="AX185" s="9" t="s">
        <v>824</v>
      </c>
      <c r="AY185" s="9" t="s">
        <v>824</v>
      </c>
      <c r="AZ185" s="9" t="s">
        <v>824</v>
      </c>
      <c r="BA185" s="9" t="s">
        <v>824</v>
      </c>
      <c r="BB185" s="9" t="s">
        <v>824</v>
      </c>
      <c r="BC185" s="9" t="s">
        <v>824</v>
      </c>
      <c r="BD185" s="9" t="s">
        <v>824</v>
      </c>
      <c r="BE185" s="20"/>
      <c r="BF185" s="25">
        <v>2</v>
      </c>
      <c r="BG185" s="25">
        <v>2</v>
      </c>
    </row>
    <row r="186" spans="1:59" ht="15" customHeight="1" x14ac:dyDescent="0.25">
      <c r="A186" s="9" t="s">
        <v>824</v>
      </c>
      <c r="B186" s="9">
        <v>2721</v>
      </c>
      <c r="C186" s="18">
        <v>45043</v>
      </c>
      <c r="D186" s="12" t="s">
        <v>249</v>
      </c>
      <c r="E186" s="10">
        <v>1</v>
      </c>
      <c r="F186" s="9" t="s">
        <v>824</v>
      </c>
      <c r="G186" s="9" t="s">
        <v>824</v>
      </c>
      <c r="H186" s="9" t="s">
        <v>824</v>
      </c>
      <c r="I186" s="9" t="s">
        <v>824</v>
      </c>
      <c r="J186" s="9" t="s">
        <v>824</v>
      </c>
      <c r="K186" s="9" t="s">
        <v>824</v>
      </c>
      <c r="L186" s="9" t="s">
        <v>824</v>
      </c>
      <c r="M186" s="9" t="s">
        <v>824</v>
      </c>
      <c r="N186" s="9" t="s">
        <v>824</v>
      </c>
      <c r="O186" s="9" t="s">
        <v>824</v>
      </c>
      <c r="P186" s="9" t="s">
        <v>824</v>
      </c>
      <c r="Q186" s="9" t="s">
        <v>824</v>
      </c>
      <c r="R186" s="9" t="s">
        <v>824</v>
      </c>
      <c r="S186" s="9" t="s">
        <v>824</v>
      </c>
      <c r="T186" s="9" t="s">
        <v>824</v>
      </c>
      <c r="U186" s="9" t="s">
        <v>824</v>
      </c>
      <c r="V186" s="9" t="s">
        <v>824</v>
      </c>
      <c r="W186" s="9" t="s">
        <v>824</v>
      </c>
      <c r="X186" s="9" t="s">
        <v>824</v>
      </c>
      <c r="Y186" s="9" t="s">
        <v>824</v>
      </c>
      <c r="Z186" s="9" t="s">
        <v>824</v>
      </c>
      <c r="AA186" s="9" t="s">
        <v>824</v>
      </c>
      <c r="AB186" s="9" t="s">
        <v>824</v>
      </c>
      <c r="AC186" s="9" t="s">
        <v>824</v>
      </c>
      <c r="AD186" s="9" t="s">
        <v>824</v>
      </c>
      <c r="AE186" s="9" t="s">
        <v>824</v>
      </c>
      <c r="AF186" s="9" t="s">
        <v>824</v>
      </c>
      <c r="AG186" s="9" t="s">
        <v>824</v>
      </c>
      <c r="AH186" s="9">
        <v>1</v>
      </c>
      <c r="AI186" s="9" t="s">
        <v>824</v>
      </c>
      <c r="AJ186" s="9">
        <v>1</v>
      </c>
      <c r="AK186" s="9">
        <v>1</v>
      </c>
      <c r="AL186" s="9">
        <v>1</v>
      </c>
      <c r="AM186" s="9">
        <v>1</v>
      </c>
      <c r="AN186" s="9">
        <v>1</v>
      </c>
      <c r="AO186" s="9" t="s">
        <v>824</v>
      </c>
      <c r="AP186" s="9" t="s">
        <v>824</v>
      </c>
      <c r="AQ186" s="9" t="s">
        <v>824</v>
      </c>
      <c r="AR186" s="9" t="s">
        <v>824</v>
      </c>
      <c r="AS186" s="9" t="s">
        <v>824</v>
      </c>
      <c r="AT186" s="9" t="s">
        <v>824</v>
      </c>
      <c r="AU186" s="9" t="s">
        <v>824</v>
      </c>
      <c r="AV186" s="9" t="s">
        <v>824</v>
      </c>
      <c r="AW186" s="9" t="s">
        <v>824</v>
      </c>
      <c r="AX186" s="9" t="s">
        <v>824</v>
      </c>
      <c r="AY186" s="9" t="s">
        <v>824</v>
      </c>
      <c r="AZ186" s="9" t="s">
        <v>824</v>
      </c>
      <c r="BA186" s="9" t="s">
        <v>824</v>
      </c>
      <c r="BB186" s="9" t="s">
        <v>824</v>
      </c>
      <c r="BC186" s="9" t="s">
        <v>824</v>
      </c>
      <c r="BD186" s="9" t="s">
        <v>824</v>
      </c>
      <c r="BE186" s="20"/>
      <c r="BF186" s="25">
        <v>6</v>
      </c>
      <c r="BG186" s="25">
        <v>6</v>
      </c>
    </row>
    <row r="187" spans="1:59" ht="15" customHeight="1" x14ac:dyDescent="0.25">
      <c r="A187" s="9" t="s">
        <v>824</v>
      </c>
      <c r="B187" s="9">
        <v>2721</v>
      </c>
      <c r="C187" s="18">
        <v>45043</v>
      </c>
      <c r="D187" s="12" t="s">
        <v>250</v>
      </c>
      <c r="E187" s="10">
        <v>1</v>
      </c>
      <c r="F187" s="9">
        <v>1</v>
      </c>
      <c r="G187" s="9" t="s">
        <v>824</v>
      </c>
      <c r="H187" s="9" t="s">
        <v>824</v>
      </c>
      <c r="I187" s="9" t="s">
        <v>824</v>
      </c>
      <c r="J187" s="9">
        <v>1</v>
      </c>
      <c r="K187" s="9" t="s">
        <v>824</v>
      </c>
      <c r="L187" s="9" t="s">
        <v>824</v>
      </c>
      <c r="M187" s="9" t="s">
        <v>824</v>
      </c>
      <c r="N187" s="9" t="s">
        <v>824</v>
      </c>
      <c r="O187" s="9" t="s">
        <v>824</v>
      </c>
      <c r="P187" s="9" t="s">
        <v>824</v>
      </c>
      <c r="Q187" s="9" t="s">
        <v>824</v>
      </c>
      <c r="R187" s="9" t="s">
        <v>824</v>
      </c>
      <c r="S187" s="9" t="s">
        <v>824</v>
      </c>
      <c r="T187" s="9" t="s">
        <v>824</v>
      </c>
      <c r="U187" s="9" t="s">
        <v>824</v>
      </c>
      <c r="V187" s="9" t="s">
        <v>824</v>
      </c>
      <c r="W187" s="9" t="s">
        <v>824</v>
      </c>
      <c r="X187" s="9" t="s">
        <v>824</v>
      </c>
      <c r="Y187" s="9" t="s">
        <v>824</v>
      </c>
      <c r="Z187" s="9" t="s">
        <v>824</v>
      </c>
      <c r="AA187" s="9" t="s">
        <v>824</v>
      </c>
      <c r="AB187" s="9" t="s">
        <v>824</v>
      </c>
      <c r="AC187" s="9" t="s">
        <v>824</v>
      </c>
      <c r="AD187" s="9" t="s">
        <v>824</v>
      </c>
      <c r="AE187" s="9" t="s">
        <v>824</v>
      </c>
      <c r="AF187" s="9" t="s">
        <v>824</v>
      </c>
      <c r="AG187" s="9" t="s">
        <v>824</v>
      </c>
      <c r="AH187" s="9" t="s">
        <v>824</v>
      </c>
      <c r="AI187" s="9" t="s">
        <v>824</v>
      </c>
      <c r="AJ187" s="9" t="s">
        <v>824</v>
      </c>
      <c r="AK187" s="9" t="s">
        <v>824</v>
      </c>
      <c r="AL187" s="9" t="s">
        <v>824</v>
      </c>
      <c r="AM187" s="9" t="s">
        <v>824</v>
      </c>
      <c r="AN187" s="9" t="s">
        <v>824</v>
      </c>
      <c r="AO187" s="9" t="s">
        <v>824</v>
      </c>
      <c r="AP187" s="9" t="s">
        <v>824</v>
      </c>
      <c r="AQ187" s="9" t="s">
        <v>824</v>
      </c>
      <c r="AR187" s="9" t="s">
        <v>824</v>
      </c>
      <c r="AS187" s="9" t="s">
        <v>824</v>
      </c>
      <c r="AT187" s="9" t="s">
        <v>824</v>
      </c>
      <c r="AU187" s="9" t="s">
        <v>824</v>
      </c>
      <c r="AV187" s="9" t="s">
        <v>824</v>
      </c>
      <c r="AW187" s="9" t="s">
        <v>824</v>
      </c>
      <c r="AX187" s="9" t="s">
        <v>824</v>
      </c>
      <c r="AY187" s="9" t="s">
        <v>824</v>
      </c>
      <c r="AZ187" s="9" t="s">
        <v>824</v>
      </c>
      <c r="BA187" s="9" t="s">
        <v>824</v>
      </c>
      <c r="BB187" s="9" t="s">
        <v>824</v>
      </c>
      <c r="BC187" s="9" t="s">
        <v>824</v>
      </c>
      <c r="BD187" s="9" t="s">
        <v>824</v>
      </c>
      <c r="BE187" s="20" t="s">
        <v>754</v>
      </c>
      <c r="BF187" s="25">
        <v>2</v>
      </c>
      <c r="BG187" s="25">
        <v>2</v>
      </c>
    </row>
    <row r="188" spans="1:59" ht="15" customHeight="1" x14ac:dyDescent="0.25">
      <c r="A188" s="9" t="s">
        <v>824</v>
      </c>
      <c r="B188" s="9">
        <v>2721</v>
      </c>
      <c r="C188" s="18">
        <v>45043</v>
      </c>
      <c r="D188" s="12" t="s">
        <v>251</v>
      </c>
      <c r="E188" s="10">
        <v>1</v>
      </c>
      <c r="F188" s="9">
        <v>1</v>
      </c>
      <c r="G188" s="9">
        <v>1</v>
      </c>
      <c r="H188" s="9">
        <v>1</v>
      </c>
      <c r="I188" s="9" t="s">
        <v>824</v>
      </c>
      <c r="J188" s="9">
        <v>1</v>
      </c>
      <c r="K188" s="9">
        <v>1</v>
      </c>
      <c r="L188" s="9" t="s">
        <v>824</v>
      </c>
      <c r="M188" s="9" t="s">
        <v>824</v>
      </c>
      <c r="N188" s="9" t="s">
        <v>824</v>
      </c>
      <c r="O188" s="9" t="s">
        <v>824</v>
      </c>
      <c r="P188" s="9" t="s">
        <v>824</v>
      </c>
      <c r="Q188" s="9" t="s">
        <v>824</v>
      </c>
      <c r="R188" s="9" t="s">
        <v>824</v>
      </c>
      <c r="S188" s="9" t="s">
        <v>824</v>
      </c>
      <c r="T188" s="9" t="s">
        <v>824</v>
      </c>
      <c r="U188" s="9" t="s">
        <v>824</v>
      </c>
      <c r="V188" s="9" t="s">
        <v>824</v>
      </c>
      <c r="W188" s="9" t="s">
        <v>824</v>
      </c>
      <c r="X188" s="9" t="s">
        <v>824</v>
      </c>
      <c r="Y188" s="9" t="s">
        <v>824</v>
      </c>
      <c r="Z188" s="9" t="s">
        <v>824</v>
      </c>
      <c r="AA188" s="9" t="s">
        <v>824</v>
      </c>
      <c r="AB188" s="9" t="s">
        <v>824</v>
      </c>
      <c r="AC188" s="9" t="s">
        <v>824</v>
      </c>
      <c r="AD188" s="9" t="s">
        <v>824</v>
      </c>
      <c r="AE188" s="9" t="s">
        <v>824</v>
      </c>
      <c r="AF188" s="9" t="s">
        <v>824</v>
      </c>
      <c r="AG188" s="9" t="s">
        <v>824</v>
      </c>
      <c r="AH188" s="9" t="s">
        <v>824</v>
      </c>
      <c r="AI188" s="9" t="s">
        <v>824</v>
      </c>
      <c r="AJ188" s="9" t="s">
        <v>824</v>
      </c>
      <c r="AK188" s="9" t="s">
        <v>824</v>
      </c>
      <c r="AL188" s="9" t="s">
        <v>824</v>
      </c>
      <c r="AM188" s="9" t="s">
        <v>824</v>
      </c>
      <c r="AN188" s="9" t="s">
        <v>824</v>
      </c>
      <c r="AO188" s="9" t="s">
        <v>824</v>
      </c>
      <c r="AP188" s="9" t="s">
        <v>824</v>
      </c>
      <c r="AQ188" s="9" t="s">
        <v>824</v>
      </c>
      <c r="AR188" s="9" t="s">
        <v>824</v>
      </c>
      <c r="AS188" s="9" t="s">
        <v>824</v>
      </c>
      <c r="AT188" s="9" t="s">
        <v>824</v>
      </c>
      <c r="AU188" s="9" t="s">
        <v>824</v>
      </c>
      <c r="AV188" s="9" t="s">
        <v>824</v>
      </c>
      <c r="AW188" s="9" t="s">
        <v>824</v>
      </c>
      <c r="AX188" s="9" t="s">
        <v>824</v>
      </c>
      <c r="AY188" s="9" t="s">
        <v>824</v>
      </c>
      <c r="AZ188" s="9" t="s">
        <v>824</v>
      </c>
      <c r="BA188" s="9" t="s">
        <v>824</v>
      </c>
      <c r="BB188" s="9" t="s">
        <v>824</v>
      </c>
      <c r="BC188" s="9" t="s">
        <v>824</v>
      </c>
      <c r="BD188" s="9" t="s">
        <v>824</v>
      </c>
      <c r="BE188" s="20"/>
      <c r="BF188" s="25">
        <v>5</v>
      </c>
      <c r="BG188" s="25">
        <v>5</v>
      </c>
    </row>
    <row r="189" spans="1:59" ht="15" customHeight="1" x14ac:dyDescent="0.25">
      <c r="A189" s="9" t="s">
        <v>824</v>
      </c>
      <c r="B189" s="9">
        <v>2721</v>
      </c>
      <c r="C189" s="18">
        <v>45043</v>
      </c>
      <c r="D189" s="12" t="s">
        <v>252</v>
      </c>
      <c r="E189" s="10">
        <v>1</v>
      </c>
      <c r="F189" s="9" t="s">
        <v>824</v>
      </c>
      <c r="G189" s="9" t="s">
        <v>824</v>
      </c>
      <c r="H189" s="9" t="s">
        <v>824</v>
      </c>
      <c r="I189" s="9" t="s">
        <v>824</v>
      </c>
      <c r="J189" s="9" t="s">
        <v>824</v>
      </c>
      <c r="K189" s="9" t="s">
        <v>824</v>
      </c>
      <c r="L189" s="9" t="s">
        <v>824</v>
      </c>
      <c r="M189" s="9" t="s">
        <v>824</v>
      </c>
      <c r="N189" s="9" t="s">
        <v>824</v>
      </c>
      <c r="O189" s="9" t="s">
        <v>824</v>
      </c>
      <c r="P189" s="9" t="s">
        <v>824</v>
      </c>
      <c r="Q189" s="9" t="s">
        <v>824</v>
      </c>
      <c r="R189" s="9" t="s">
        <v>824</v>
      </c>
      <c r="S189" s="9" t="s">
        <v>824</v>
      </c>
      <c r="T189" s="9" t="s">
        <v>824</v>
      </c>
      <c r="U189" s="9" t="s">
        <v>824</v>
      </c>
      <c r="V189" s="9" t="s">
        <v>824</v>
      </c>
      <c r="W189" s="9" t="s">
        <v>824</v>
      </c>
      <c r="X189" s="9" t="s">
        <v>824</v>
      </c>
      <c r="Y189" s="9" t="s">
        <v>824</v>
      </c>
      <c r="Z189" s="9" t="s">
        <v>824</v>
      </c>
      <c r="AA189" s="9" t="s">
        <v>824</v>
      </c>
      <c r="AB189" s="9" t="s">
        <v>824</v>
      </c>
      <c r="AC189" s="9" t="s">
        <v>824</v>
      </c>
      <c r="AD189" s="9" t="s">
        <v>824</v>
      </c>
      <c r="AE189" s="9" t="s">
        <v>824</v>
      </c>
      <c r="AF189" s="9" t="s">
        <v>824</v>
      </c>
      <c r="AG189" s="9" t="s">
        <v>824</v>
      </c>
      <c r="AH189" s="9" t="s">
        <v>824</v>
      </c>
      <c r="AI189" s="9" t="s">
        <v>824</v>
      </c>
      <c r="AJ189" s="9" t="s">
        <v>824</v>
      </c>
      <c r="AK189" s="9" t="s">
        <v>824</v>
      </c>
      <c r="AL189" s="9" t="s">
        <v>824</v>
      </c>
      <c r="AM189" s="9" t="s">
        <v>824</v>
      </c>
      <c r="AN189" s="9" t="s">
        <v>824</v>
      </c>
      <c r="AO189" s="9">
        <v>1</v>
      </c>
      <c r="AP189" s="9" t="s">
        <v>824</v>
      </c>
      <c r="AQ189" s="9">
        <v>1</v>
      </c>
      <c r="AR189" s="9">
        <v>1</v>
      </c>
      <c r="AS189" s="9">
        <v>1</v>
      </c>
      <c r="AT189" s="9">
        <v>1</v>
      </c>
      <c r="AU189" s="9">
        <v>1</v>
      </c>
      <c r="AV189" s="9" t="s">
        <v>824</v>
      </c>
      <c r="AW189" s="9" t="s">
        <v>824</v>
      </c>
      <c r="AX189" s="9" t="s">
        <v>824</v>
      </c>
      <c r="AY189" s="9" t="s">
        <v>824</v>
      </c>
      <c r="AZ189" s="9" t="s">
        <v>824</v>
      </c>
      <c r="BA189" s="9" t="s">
        <v>824</v>
      </c>
      <c r="BB189" s="9" t="s">
        <v>824</v>
      </c>
      <c r="BC189" s="9" t="s">
        <v>824</v>
      </c>
      <c r="BD189" s="9" t="s">
        <v>824</v>
      </c>
      <c r="BE189" s="20"/>
      <c r="BF189" s="25">
        <v>6</v>
      </c>
      <c r="BG189" s="25">
        <v>6</v>
      </c>
    </row>
    <row r="190" spans="1:59" ht="15" customHeight="1" x14ac:dyDescent="0.25">
      <c r="A190" s="9" t="s">
        <v>824</v>
      </c>
      <c r="B190" s="9">
        <v>2721</v>
      </c>
      <c r="C190" s="18">
        <v>45044</v>
      </c>
      <c r="D190" s="12" t="s">
        <v>253</v>
      </c>
      <c r="E190" s="10">
        <v>1</v>
      </c>
      <c r="F190" s="9" t="s">
        <v>824</v>
      </c>
      <c r="G190" s="9" t="s">
        <v>824</v>
      </c>
      <c r="H190" s="9" t="s">
        <v>824</v>
      </c>
      <c r="I190" s="9" t="s">
        <v>824</v>
      </c>
      <c r="J190" s="9" t="s">
        <v>824</v>
      </c>
      <c r="K190" s="9" t="s">
        <v>824</v>
      </c>
      <c r="L190" s="9" t="s">
        <v>824</v>
      </c>
      <c r="M190" s="9" t="s">
        <v>824</v>
      </c>
      <c r="N190" s="9" t="s">
        <v>824</v>
      </c>
      <c r="O190" s="9" t="s">
        <v>824</v>
      </c>
      <c r="P190" s="9" t="s">
        <v>824</v>
      </c>
      <c r="Q190" s="9" t="s">
        <v>824</v>
      </c>
      <c r="R190" s="9" t="s">
        <v>824</v>
      </c>
      <c r="S190" s="9" t="s">
        <v>824</v>
      </c>
      <c r="T190" s="9" t="s">
        <v>824</v>
      </c>
      <c r="U190" s="9" t="s">
        <v>824</v>
      </c>
      <c r="V190" s="9" t="s">
        <v>824</v>
      </c>
      <c r="W190" s="9" t="s">
        <v>824</v>
      </c>
      <c r="X190" s="9" t="s">
        <v>824</v>
      </c>
      <c r="Y190" s="9" t="s">
        <v>824</v>
      </c>
      <c r="Z190" s="9" t="s">
        <v>824</v>
      </c>
      <c r="AA190" s="9" t="s">
        <v>824</v>
      </c>
      <c r="AB190" s="9" t="s">
        <v>824</v>
      </c>
      <c r="AC190" s="9" t="s">
        <v>824</v>
      </c>
      <c r="AD190" s="9" t="s">
        <v>824</v>
      </c>
      <c r="AE190" s="9" t="s">
        <v>824</v>
      </c>
      <c r="AF190" s="9" t="s">
        <v>824</v>
      </c>
      <c r="AG190" s="9" t="s">
        <v>824</v>
      </c>
      <c r="AH190" s="9" t="s">
        <v>824</v>
      </c>
      <c r="AI190" s="9" t="s">
        <v>824</v>
      </c>
      <c r="AJ190" s="9" t="s">
        <v>824</v>
      </c>
      <c r="AK190" s="9" t="s">
        <v>824</v>
      </c>
      <c r="AL190" s="9" t="s">
        <v>824</v>
      </c>
      <c r="AM190" s="9" t="s">
        <v>824</v>
      </c>
      <c r="AN190" s="9" t="s">
        <v>824</v>
      </c>
      <c r="AO190" s="9">
        <v>1</v>
      </c>
      <c r="AP190" s="9" t="s">
        <v>824</v>
      </c>
      <c r="AQ190" s="9">
        <v>1</v>
      </c>
      <c r="AR190" s="9">
        <v>1</v>
      </c>
      <c r="AS190" s="9">
        <v>1</v>
      </c>
      <c r="AT190" s="9">
        <v>1</v>
      </c>
      <c r="AU190" s="9">
        <v>1</v>
      </c>
      <c r="AV190" s="9" t="s">
        <v>824</v>
      </c>
      <c r="AW190" s="9" t="s">
        <v>824</v>
      </c>
      <c r="AX190" s="9" t="s">
        <v>824</v>
      </c>
      <c r="AY190" s="9" t="s">
        <v>824</v>
      </c>
      <c r="AZ190" s="9" t="s">
        <v>824</v>
      </c>
      <c r="BA190" s="9" t="s">
        <v>824</v>
      </c>
      <c r="BB190" s="9" t="s">
        <v>824</v>
      </c>
      <c r="BC190" s="9" t="s">
        <v>824</v>
      </c>
      <c r="BD190" s="9" t="s">
        <v>824</v>
      </c>
      <c r="BE190" s="20"/>
      <c r="BF190" s="25">
        <v>6</v>
      </c>
      <c r="BG190" s="25">
        <v>6</v>
      </c>
    </row>
    <row r="191" spans="1:59" ht="15" customHeight="1" x14ac:dyDescent="0.25">
      <c r="A191" s="9" t="s">
        <v>824</v>
      </c>
      <c r="B191" s="9">
        <v>3309</v>
      </c>
      <c r="C191" s="6">
        <v>45019</v>
      </c>
      <c r="D191" s="7" t="s">
        <v>254</v>
      </c>
      <c r="E191" s="10">
        <v>1</v>
      </c>
      <c r="F191" s="9">
        <v>1</v>
      </c>
      <c r="G191" s="9" t="s">
        <v>824</v>
      </c>
      <c r="H191" s="9">
        <v>1</v>
      </c>
      <c r="I191" s="9" t="s">
        <v>824</v>
      </c>
      <c r="J191" s="9" t="s">
        <v>824</v>
      </c>
      <c r="K191" s="9" t="s">
        <v>824</v>
      </c>
      <c r="L191" s="9" t="s">
        <v>824</v>
      </c>
      <c r="M191" s="9" t="s">
        <v>824</v>
      </c>
      <c r="N191" s="9" t="s">
        <v>824</v>
      </c>
      <c r="O191" s="9" t="s">
        <v>824</v>
      </c>
      <c r="P191" s="9" t="s">
        <v>824</v>
      </c>
      <c r="Q191" s="9" t="s">
        <v>824</v>
      </c>
      <c r="R191" s="9" t="s">
        <v>824</v>
      </c>
      <c r="S191" s="9" t="s">
        <v>824</v>
      </c>
      <c r="T191" s="9" t="s">
        <v>824</v>
      </c>
      <c r="U191" s="9" t="s">
        <v>824</v>
      </c>
      <c r="V191" s="9" t="s">
        <v>824</v>
      </c>
      <c r="W191" s="9" t="s">
        <v>824</v>
      </c>
      <c r="X191" s="9" t="s">
        <v>824</v>
      </c>
      <c r="Y191" s="9" t="s">
        <v>824</v>
      </c>
      <c r="Z191" s="9" t="s">
        <v>824</v>
      </c>
      <c r="AA191" s="9" t="s">
        <v>824</v>
      </c>
      <c r="AB191" s="10" t="s">
        <v>824</v>
      </c>
      <c r="AC191" s="9" t="s">
        <v>824</v>
      </c>
      <c r="AD191" s="9" t="s">
        <v>824</v>
      </c>
      <c r="AE191" s="9" t="s">
        <v>824</v>
      </c>
      <c r="AF191" s="9" t="s">
        <v>824</v>
      </c>
      <c r="AG191" s="9" t="s">
        <v>824</v>
      </c>
      <c r="AH191" s="9" t="s">
        <v>824</v>
      </c>
      <c r="AI191" s="9" t="s">
        <v>824</v>
      </c>
      <c r="AJ191" s="9" t="s">
        <v>824</v>
      </c>
      <c r="AK191" s="9" t="s">
        <v>824</v>
      </c>
      <c r="AL191" s="9" t="s">
        <v>824</v>
      </c>
      <c r="AM191" s="9" t="s">
        <v>824</v>
      </c>
      <c r="AN191" s="9" t="s">
        <v>824</v>
      </c>
      <c r="AO191" s="9" t="s">
        <v>824</v>
      </c>
      <c r="AP191" s="9" t="s">
        <v>824</v>
      </c>
      <c r="AQ191" s="9" t="s">
        <v>824</v>
      </c>
      <c r="AR191" s="9" t="s">
        <v>824</v>
      </c>
      <c r="AS191" s="9" t="s">
        <v>824</v>
      </c>
      <c r="AT191" s="9" t="s">
        <v>824</v>
      </c>
      <c r="AU191" s="9" t="s">
        <v>824</v>
      </c>
      <c r="AV191" s="9" t="s">
        <v>824</v>
      </c>
      <c r="AW191" s="9" t="s">
        <v>824</v>
      </c>
      <c r="AX191" s="9" t="s">
        <v>824</v>
      </c>
      <c r="AY191" s="9" t="s">
        <v>824</v>
      </c>
      <c r="AZ191" s="9" t="s">
        <v>824</v>
      </c>
      <c r="BA191" s="9" t="s">
        <v>824</v>
      </c>
      <c r="BB191" s="9" t="s">
        <v>824</v>
      </c>
      <c r="BC191" s="9" t="s">
        <v>824</v>
      </c>
      <c r="BD191" s="9" t="s">
        <v>824</v>
      </c>
      <c r="BE191" s="20"/>
      <c r="BF191" s="24">
        <v>2</v>
      </c>
      <c r="BG191" s="21">
        <v>2</v>
      </c>
    </row>
    <row r="192" spans="1:59" ht="15" customHeight="1" x14ac:dyDescent="0.25">
      <c r="A192" s="9" t="s">
        <v>824</v>
      </c>
      <c r="B192" s="9">
        <v>3309</v>
      </c>
      <c r="C192" s="6">
        <v>45019</v>
      </c>
      <c r="D192" s="7" t="s">
        <v>255</v>
      </c>
      <c r="E192" s="10">
        <v>1</v>
      </c>
      <c r="F192" s="9" t="s">
        <v>824</v>
      </c>
      <c r="G192" s="9" t="s">
        <v>824</v>
      </c>
      <c r="H192" s="9" t="s">
        <v>824</v>
      </c>
      <c r="I192" s="9" t="s">
        <v>824</v>
      </c>
      <c r="J192" s="9" t="s">
        <v>824</v>
      </c>
      <c r="K192" s="9" t="s">
        <v>824</v>
      </c>
      <c r="L192" s="9" t="s">
        <v>824</v>
      </c>
      <c r="M192" s="9" t="s">
        <v>824</v>
      </c>
      <c r="N192" s="9">
        <v>1</v>
      </c>
      <c r="O192" s="9">
        <v>1</v>
      </c>
      <c r="P192" s="9">
        <v>1</v>
      </c>
      <c r="Q192" s="9" t="s">
        <v>824</v>
      </c>
      <c r="R192" s="9">
        <v>1</v>
      </c>
      <c r="S192" s="9" t="s">
        <v>824</v>
      </c>
      <c r="T192" s="9" t="s">
        <v>824</v>
      </c>
      <c r="U192" s="9" t="s">
        <v>824</v>
      </c>
      <c r="V192" s="9" t="s">
        <v>824</v>
      </c>
      <c r="W192" s="9" t="s">
        <v>824</v>
      </c>
      <c r="X192" s="9" t="s">
        <v>824</v>
      </c>
      <c r="Y192" s="9" t="s">
        <v>824</v>
      </c>
      <c r="Z192" s="9" t="s">
        <v>824</v>
      </c>
      <c r="AA192" s="9" t="s">
        <v>824</v>
      </c>
      <c r="AB192" s="10" t="s">
        <v>824</v>
      </c>
      <c r="AC192" s="9" t="s">
        <v>824</v>
      </c>
      <c r="AD192" s="9" t="s">
        <v>824</v>
      </c>
      <c r="AE192" s="9" t="s">
        <v>824</v>
      </c>
      <c r="AF192" s="9" t="s">
        <v>824</v>
      </c>
      <c r="AG192" s="9" t="s">
        <v>824</v>
      </c>
      <c r="AH192" s="9" t="s">
        <v>824</v>
      </c>
      <c r="AI192" s="9" t="s">
        <v>824</v>
      </c>
      <c r="AJ192" s="9" t="s">
        <v>824</v>
      </c>
      <c r="AK192" s="9" t="s">
        <v>824</v>
      </c>
      <c r="AL192" s="9" t="s">
        <v>824</v>
      </c>
      <c r="AM192" s="9" t="s">
        <v>824</v>
      </c>
      <c r="AN192" s="9" t="s">
        <v>824</v>
      </c>
      <c r="AO192" s="9" t="s">
        <v>824</v>
      </c>
      <c r="AP192" s="9" t="s">
        <v>824</v>
      </c>
      <c r="AQ192" s="9" t="s">
        <v>824</v>
      </c>
      <c r="AR192" s="9" t="s">
        <v>824</v>
      </c>
      <c r="AS192" s="9" t="s">
        <v>824</v>
      </c>
      <c r="AT192" s="9" t="s">
        <v>824</v>
      </c>
      <c r="AU192" s="9" t="s">
        <v>824</v>
      </c>
      <c r="AV192" s="9" t="s">
        <v>824</v>
      </c>
      <c r="AW192" s="9" t="s">
        <v>824</v>
      </c>
      <c r="AX192" s="9" t="s">
        <v>824</v>
      </c>
      <c r="AY192" s="9" t="s">
        <v>824</v>
      </c>
      <c r="AZ192" s="9" t="s">
        <v>824</v>
      </c>
      <c r="BA192" s="9" t="s">
        <v>824</v>
      </c>
      <c r="BB192" s="9" t="s">
        <v>824</v>
      </c>
      <c r="BC192" s="9" t="s">
        <v>824</v>
      </c>
      <c r="BD192" s="9" t="s">
        <v>824</v>
      </c>
      <c r="BE192" s="20"/>
      <c r="BF192" s="24">
        <v>4</v>
      </c>
      <c r="BG192" s="21">
        <v>4</v>
      </c>
    </row>
    <row r="193" spans="1:59" ht="15" customHeight="1" x14ac:dyDescent="0.25">
      <c r="A193" s="9" t="s">
        <v>824</v>
      </c>
      <c r="B193" s="9">
        <v>3309</v>
      </c>
      <c r="C193" s="6">
        <v>45019</v>
      </c>
      <c r="D193" s="7" t="s">
        <v>256</v>
      </c>
      <c r="E193" s="10">
        <v>1</v>
      </c>
      <c r="F193" s="9" t="s">
        <v>824</v>
      </c>
      <c r="G193" s="9" t="s">
        <v>824</v>
      </c>
      <c r="H193" s="9" t="s">
        <v>824</v>
      </c>
      <c r="I193" s="9" t="s">
        <v>824</v>
      </c>
      <c r="J193" s="9" t="s">
        <v>824</v>
      </c>
      <c r="K193" s="9" t="s">
        <v>824</v>
      </c>
      <c r="L193" s="9" t="s">
        <v>824</v>
      </c>
      <c r="M193" s="9" t="s">
        <v>824</v>
      </c>
      <c r="N193" s="9" t="s">
        <v>824</v>
      </c>
      <c r="O193" s="9" t="s">
        <v>824</v>
      </c>
      <c r="P193" s="9" t="s">
        <v>824</v>
      </c>
      <c r="Q193" s="9" t="s">
        <v>824</v>
      </c>
      <c r="R193" s="9" t="s">
        <v>824</v>
      </c>
      <c r="S193" s="9" t="s">
        <v>824</v>
      </c>
      <c r="T193" s="9" t="s">
        <v>824</v>
      </c>
      <c r="U193" s="9" t="s">
        <v>824</v>
      </c>
      <c r="V193" s="9" t="s">
        <v>824</v>
      </c>
      <c r="W193" s="9">
        <v>1</v>
      </c>
      <c r="X193" s="9" t="s">
        <v>824</v>
      </c>
      <c r="Y193" s="9">
        <v>1</v>
      </c>
      <c r="Z193" s="9" t="s">
        <v>824</v>
      </c>
      <c r="AA193" s="9" t="s">
        <v>824</v>
      </c>
      <c r="AB193" s="10" t="s">
        <v>824</v>
      </c>
      <c r="AC193" s="9" t="s">
        <v>824</v>
      </c>
      <c r="AD193" s="9" t="s">
        <v>824</v>
      </c>
      <c r="AE193" s="9" t="s">
        <v>824</v>
      </c>
      <c r="AF193" s="9" t="s">
        <v>824</v>
      </c>
      <c r="AG193" s="9" t="s">
        <v>824</v>
      </c>
      <c r="AH193" s="9" t="s">
        <v>824</v>
      </c>
      <c r="AI193" s="9" t="s">
        <v>824</v>
      </c>
      <c r="AJ193" s="9" t="s">
        <v>824</v>
      </c>
      <c r="AK193" s="9" t="s">
        <v>824</v>
      </c>
      <c r="AL193" s="9" t="s">
        <v>824</v>
      </c>
      <c r="AM193" s="9" t="s">
        <v>824</v>
      </c>
      <c r="AN193" s="9" t="s">
        <v>824</v>
      </c>
      <c r="AO193" s="9" t="s">
        <v>824</v>
      </c>
      <c r="AP193" s="9" t="s">
        <v>824</v>
      </c>
      <c r="AQ193" s="9" t="s">
        <v>824</v>
      </c>
      <c r="AR193" s="9" t="s">
        <v>824</v>
      </c>
      <c r="AS193" s="9" t="s">
        <v>824</v>
      </c>
      <c r="AT193" s="9" t="s">
        <v>824</v>
      </c>
      <c r="AU193" s="9" t="s">
        <v>824</v>
      </c>
      <c r="AV193" s="9" t="s">
        <v>824</v>
      </c>
      <c r="AW193" s="9" t="s">
        <v>824</v>
      </c>
      <c r="AX193" s="9" t="s">
        <v>824</v>
      </c>
      <c r="AY193" s="9" t="s">
        <v>824</v>
      </c>
      <c r="AZ193" s="9" t="s">
        <v>824</v>
      </c>
      <c r="BA193" s="9" t="s">
        <v>824</v>
      </c>
      <c r="BB193" s="9" t="s">
        <v>824</v>
      </c>
      <c r="BC193" s="9" t="s">
        <v>824</v>
      </c>
      <c r="BD193" s="9" t="s">
        <v>824</v>
      </c>
      <c r="BE193" s="20"/>
      <c r="BF193" s="24">
        <v>2</v>
      </c>
      <c r="BG193" s="21">
        <v>2</v>
      </c>
    </row>
    <row r="194" spans="1:59" ht="15" customHeight="1" x14ac:dyDescent="0.25">
      <c r="A194" s="9" t="s">
        <v>824</v>
      </c>
      <c r="B194" s="9">
        <v>3309</v>
      </c>
      <c r="C194" s="6">
        <v>45019</v>
      </c>
      <c r="D194" s="7" t="s">
        <v>257</v>
      </c>
      <c r="E194" s="10">
        <v>1</v>
      </c>
      <c r="F194" s="9" t="s">
        <v>824</v>
      </c>
      <c r="G194" s="9" t="s">
        <v>824</v>
      </c>
      <c r="H194" s="9" t="s">
        <v>824</v>
      </c>
      <c r="I194" s="9" t="s">
        <v>824</v>
      </c>
      <c r="J194" s="9" t="s">
        <v>824</v>
      </c>
      <c r="K194" s="9" t="s">
        <v>824</v>
      </c>
      <c r="L194" s="9" t="s">
        <v>824</v>
      </c>
      <c r="M194" s="9" t="s">
        <v>824</v>
      </c>
      <c r="N194" s="9" t="s">
        <v>824</v>
      </c>
      <c r="O194" s="9" t="s">
        <v>824</v>
      </c>
      <c r="P194" s="9" t="s">
        <v>824</v>
      </c>
      <c r="Q194" s="9" t="s">
        <v>824</v>
      </c>
      <c r="R194" s="9" t="s">
        <v>824</v>
      </c>
      <c r="S194" s="9" t="s">
        <v>824</v>
      </c>
      <c r="T194" s="9" t="s">
        <v>824</v>
      </c>
      <c r="U194" s="9" t="s">
        <v>824</v>
      </c>
      <c r="V194" s="9" t="s">
        <v>824</v>
      </c>
      <c r="W194" s="9">
        <v>1</v>
      </c>
      <c r="X194" s="9" t="s">
        <v>824</v>
      </c>
      <c r="Y194" s="9">
        <v>1</v>
      </c>
      <c r="Z194" s="9" t="s">
        <v>824</v>
      </c>
      <c r="AA194" s="9" t="s">
        <v>824</v>
      </c>
      <c r="AB194" s="10" t="s">
        <v>824</v>
      </c>
      <c r="AC194" s="9" t="s">
        <v>824</v>
      </c>
      <c r="AD194" s="9" t="s">
        <v>824</v>
      </c>
      <c r="AE194" s="9" t="s">
        <v>824</v>
      </c>
      <c r="AF194" s="9" t="s">
        <v>824</v>
      </c>
      <c r="AG194" s="9" t="s">
        <v>824</v>
      </c>
      <c r="AH194" s="9" t="s">
        <v>824</v>
      </c>
      <c r="AI194" s="9" t="s">
        <v>824</v>
      </c>
      <c r="AJ194" s="9" t="s">
        <v>824</v>
      </c>
      <c r="AK194" s="9" t="s">
        <v>824</v>
      </c>
      <c r="AL194" s="9" t="s">
        <v>824</v>
      </c>
      <c r="AM194" s="9" t="s">
        <v>824</v>
      </c>
      <c r="AN194" s="9" t="s">
        <v>824</v>
      </c>
      <c r="AO194" s="9" t="s">
        <v>824</v>
      </c>
      <c r="AP194" s="9" t="s">
        <v>824</v>
      </c>
      <c r="AQ194" s="9" t="s">
        <v>824</v>
      </c>
      <c r="AR194" s="9" t="s">
        <v>824</v>
      </c>
      <c r="AS194" s="9" t="s">
        <v>824</v>
      </c>
      <c r="AT194" s="9" t="s">
        <v>824</v>
      </c>
      <c r="AU194" s="9" t="s">
        <v>824</v>
      </c>
      <c r="AV194" s="9" t="s">
        <v>824</v>
      </c>
      <c r="AW194" s="9" t="s">
        <v>824</v>
      </c>
      <c r="AX194" s="9" t="s">
        <v>824</v>
      </c>
      <c r="AY194" s="9" t="s">
        <v>824</v>
      </c>
      <c r="AZ194" s="9" t="s">
        <v>824</v>
      </c>
      <c r="BA194" s="9" t="s">
        <v>824</v>
      </c>
      <c r="BB194" s="9" t="s">
        <v>824</v>
      </c>
      <c r="BC194" s="9" t="s">
        <v>824</v>
      </c>
      <c r="BD194" s="9" t="s">
        <v>824</v>
      </c>
      <c r="BE194" s="20"/>
      <c r="BF194" s="24">
        <v>2</v>
      </c>
      <c r="BG194" s="21">
        <v>2</v>
      </c>
    </row>
    <row r="195" spans="1:59" ht="15" customHeight="1" x14ac:dyDescent="0.25">
      <c r="A195" s="9" t="s">
        <v>824</v>
      </c>
      <c r="B195" s="9">
        <v>3309</v>
      </c>
      <c r="C195" s="6">
        <v>45019</v>
      </c>
      <c r="D195" s="7" t="s">
        <v>258</v>
      </c>
      <c r="E195" s="10">
        <v>1</v>
      </c>
      <c r="F195" s="9" t="s">
        <v>824</v>
      </c>
      <c r="G195" s="9" t="s">
        <v>824</v>
      </c>
      <c r="H195" s="9" t="s">
        <v>824</v>
      </c>
      <c r="I195" s="9" t="s">
        <v>824</v>
      </c>
      <c r="J195" s="9" t="s">
        <v>824</v>
      </c>
      <c r="K195" s="9" t="s">
        <v>824</v>
      </c>
      <c r="L195" s="9" t="s">
        <v>824</v>
      </c>
      <c r="M195" s="9" t="s">
        <v>824</v>
      </c>
      <c r="N195" s="9" t="s">
        <v>824</v>
      </c>
      <c r="O195" s="9" t="s">
        <v>824</v>
      </c>
      <c r="P195" s="9" t="s">
        <v>824</v>
      </c>
      <c r="Q195" s="9" t="s">
        <v>824</v>
      </c>
      <c r="R195" s="9" t="s">
        <v>824</v>
      </c>
      <c r="S195" s="9" t="s">
        <v>824</v>
      </c>
      <c r="T195" s="9" t="s">
        <v>824</v>
      </c>
      <c r="U195" s="9" t="s">
        <v>824</v>
      </c>
      <c r="V195" s="9" t="s">
        <v>824</v>
      </c>
      <c r="W195" s="9">
        <v>1</v>
      </c>
      <c r="X195" s="9">
        <v>1</v>
      </c>
      <c r="Y195" s="9">
        <v>1</v>
      </c>
      <c r="Z195" s="9" t="s">
        <v>824</v>
      </c>
      <c r="AA195" s="9" t="s">
        <v>824</v>
      </c>
      <c r="AB195" s="10" t="s">
        <v>824</v>
      </c>
      <c r="AC195" s="9" t="s">
        <v>824</v>
      </c>
      <c r="AD195" s="9" t="s">
        <v>824</v>
      </c>
      <c r="AE195" s="9" t="s">
        <v>824</v>
      </c>
      <c r="AF195" s="9" t="s">
        <v>824</v>
      </c>
      <c r="AG195" s="9" t="s">
        <v>824</v>
      </c>
      <c r="AH195" s="9" t="s">
        <v>824</v>
      </c>
      <c r="AI195" s="9" t="s">
        <v>824</v>
      </c>
      <c r="AJ195" s="9" t="s">
        <v>824</v>
      </c>
      <c r="AK195" s="9" t="s">
        <v>824</v>
      </c>
      <c r="AL195" s="9" t="s">
        <v>824</v>
      </c>
      <c r="AM195" s="9" t="s">
        <v>824</v>
      </c>
      <c r="AN195" s="9" t="s">
        <v>824</v>
      </c>
      <c r="AO195" s="9" t="s">
        <v>824</v>
      </c>
      <c r="AP195" s="9" t="s">
        <v>824</v>
      </c>
      <c r="AQ195" s="9" t="s">
        <v>824</v>
      </c>
      <c r="AR195" s="9" t="s">
        <v>824</v>
      </c>
      <c r="AS195" s="9" t="s">
        <v>824</v>
      </c>
      <c r="AT195" s="9" t="s">
        <v>824</v>
      </c>
      <c r="AU195" s="9" t="s">
        <v>824</v>
      </c>
      <c r="AV195" s="9" t="s">
        <v>824</v>
      </c>
      <c r="AW195" s="9" t="s">
        <v>824</v>
      </c>
      <c r="AX195" s="9" t="s">
        <v>824</v>
      </c>
      <c r="AY195" s="9" t="s">
        <v>824</v>
      </c>
      <c r="AZ195" s="9" t="s">
        <v>824</v>
      </c>
      <c r="BA195" s="9" t="s">
        <v>824</v>
      </c>
      <c r="BB195" s="9" t="s">
        <v>824</v>
      </c>
      <c r="BC195" s="9" t="s">
        <v>824</v>
      </c>
      <c r="BD195" s="9" t="s">
        <v>824</v>
      </c>
      <c r="BE195" s="20"/>
      <c r="BF195" s="24">
        <v>3</v>
      </c>
      <c r="BG195" s="21">
        <v>3</v>
      </c>
    </row>
    <row r="196" spans="1:59" ht="15" customHeight="1" x14ac:dyDescent="0.25">
      <c r="A196" s="9" t="s">
        <v>824</v>
      </c>
      <c r="B196" s="9">
        <v>3309</v>
      </c>
      <c r="C196" s="6">
        <v>45019</v>
      </c>
      <c r="D196" s="7" t="s">
        <v>259</v>
      </c>
      <c r="E196" s="10">
        <v>1</v>
      </c>
      <c r="F196" s="9" t="s">
        <v>824</v>
      </c>
      <c r="G196" s="9" t="s">
        <v>824</v>
      </c>
      <c r="H196" s="9">
        <v>1</v>
      </c>
      <c r="I196" s="9" t="s">
        <v>824</v>
      </c>
      <c r="J196" s="9" t="s">
        <v>824</v>
      </c>
      <c r="K196" s="9" t="s">
        <v>824</v>
      </c>
      <c r="L196" s="9" t="s">
        <v>824</v>
      </c>
      <c r="M196" s="9" t="s">
        <v>824</v>
      </c>
      <c r="N196" s="9" t="s">
        <v>824</v>
      </c>
      <c r="O196" s="9" t="s">
        <v>824</v>
      </c>
      <c r="P196" s="9" t="s">
        <v>824</v>
      </c>
      <c r="Q196" s="9" t="s">
        <v>824</v>
      </c>
      <c r="R196" s="9" t="s">
        <v>824</v>
      </c>
      <c r="S196" s="9" t="s">
        <v>824</v>
      </c>
      <c r="T196" s="9" t="s">
        <v>824</v>
      </c>
      <c r="U196" s="9" t="s">
        <v>824</v>
      </c>
      <c r="V196" s="9" t="s">
        <v>824</v>
      </c>
      <c r="W196" s="9" t="s">
        <v>824</v>
      </c>
      <c r="X196" s="9" t="s">
        <v>824</v>
      </c>
      <c r="Y196" s="9" t="s">
        <v>824</v>
      </c>
      <c r="Z196" s="9" t="s">
        <v>824</v>
      </c>
      <c r="AA196" s="9" t="s">
        <v>824</v>
      </c>
      <c r="AB196" s="10" t="s">
        <v>824</v>
      </c>
      <c r="AC196" s="9" t="s">
        <v>824</v>
      </c>
      <c r="AD196" s="9" t="s">
        <v>824</v>
      </c>
      <c r="AE196" s="9" t="s">
        <v>824</v>
      </c>
      <c r="AF196" s="9" t="s">
        <v>824</v>
      </c>
      <c r="AG196" s="9" t="s">
        <v>824</v>
      </c>
      <c r="AH196" s="9" t="s">
        <v>824</v>
      </c>
      <c r="AI196" s="9" t="s">
        <v>824</v>
      </c>
      <c r="AJ196" s="9" t="s">
        <v>824</v>
      </c>
      <c r="AK196" s="9" t="s">
        <v>824</v>
      </c>
      <c r="AL196" s="9" t="s">
        <v>824</v>
      </c>
      <c r="AM196" s="9" t="s">
        <v>824</v>
      </c>
      <c r="AN196" s="9" t="s">
        <v>824</v>
      </c>
      <c r="AO196" s="9" t="s">
        <v>824</v>
      </c>
      <c r="AP196" s="9" t="s">
        <v>824</v>
      </c>
      <c r="AQ196" s="9" t="s">
        <v>824</v>
      </c>
      <c r="AR196" s="9" t="s">
        <v>824</v>
      </c>
      <c r="AS196" s="9" t="s">
        <v>824</v>
      </c>
      <c r="AT196" s="9" t="s">
        <v>824</v>
      </c>
      <c r="AU196" s="9" t="s">
        <v>824</v>
      </c>
      <c r="AV196" s="9" t="s">
        <v>824</v>
      </c>
      <c r="AW196" s="9" t="s">
        <v>824</v>
      </c>
      <c r="AX196" s="9" t="s">
        <v>824</v>
      </c>
      <c r="AY196" s="9" t="s">
        <v>824</v>
      </c>
      <c r="AZ196" s="9" t="s">
        <v>824</v>
      </c>
      <c r="BA196" s="9" t="s">
        <v>824</v>
      </c>
      <c r="BB196" s="9" t="s">
        <v>824</v>
      </c>
      <c r="BC196" s="9" t="s">
        <v>824</v>
      </c>
      <c r="BD196" s="9" t="s">
        <v>824</v>
      </c>
      <c r="BE196" s="20"/>
      <c r="BF196" s="24">
        <v>1</v>
      </c>
      <c r="BG196" s="21">
        <v>1</v>
      </c>
    </row>
    <row r="197" spans="1:59" ht="15" customHeight="1" x14ac:dyDescent="0.25">
      <c r="A197" s="9" t="s">
        <v>824</v>
      </c>
      <c r="B197" s="9">
        <v>3309</v>
      </c>
      <c r="C197" s="6">
        <v>45019</v>
      </c>
      <c r="D197" s="7" t="s">
        <v>260</v>
      </c>
      <c r="E197" s="10">
        <v>1</v>
      </c>
      <c r="F197" s="9" t="s">
        <v>824</v>
      </c>
      <c r="G197" s="9" t="s">
        <v>824</v>
      </c>
      <c r="H197" s="9">
        <v>1</v>
      </c>
      <c r="I197" s="9" t="s">
        <v>824</v>
      </c>
      <c r="J197" s="9" t="s">
        <v>824</v>
      </c>
      <c r="K197" s="9" t="s">
        <v>824</v>
      </c>
      <c r="L197" s="9" t="s">
        <v>824</v>
      </c>
      <c r="M197" s="9" t="s">
        <v>824</v>
      </c>
      <c r="N197" s="9" t="s">
        <v>824</v>
      </c>
      <c r="O197" s="9" t="s">
        <v>824</v>
      </c>
      <c r="P197" s="9" t="s">
        <v>824</v>
      </c>
      <c r="Q197" s="9" t="s">
        <v>824</v>
      </c>
      <c r="R197" s="9" t="s">
        <v>824</v>
      </c>
      <c r="S197" s="9" t="s">
        <v>824</v>
      </c>
      <c r="T197" s="9" t="s">
        <v>824</v>
      </c>
      <c r="U197" s="9" t="s">
        <v>824</v>
      </c>
      <c r="V197" s="9" t="s">
        <v>824</v>
      </c>
      <c r="W197" s="9" t="s">
        <v>824</v>
      </c>
      <c r="X197" s="9" t="s">
        <v>824</v>
      </c>
      <c r="Y197" s="9" t="s">
        <v>824</v>
      </c>
      <c r="Z197" s="9" t="s">
        <v>824</v>
      </c>
      <c r="AA197" s="9" t="s">
        <v>824</v>
      </c>
      <c r="AB197" s="10" t="s">
        <v>824</v>
      </c>
      <c r="AC197" s="9" t="s">
        <v>824</v>
      </c>
      <c r="AD197" s="9" t="s">
        <v>824</v>
      </c>
      <c r="AE197" s="9" t="s">
        <v>824</v>
      </c>
      <c r="AF197" s="9" t="s">
        <v>824</v>
      </c>
      <c r="AG197" s="9" t="s">
        <v>824</v>
      </c>
      <c r="AH197" s="9" t="s">
        <v>824</v>
      </c>
      <c r="AI197" s="9" t="s">
        <v>824</v>
      </c>
      <c r="AJ197" s="9" t="s">
        <v>824</v>
      </c>
      <c r="AK197" s="9" t="s">
        <v>824</v>
      </c>
      <c r="AL197" s="9" t="s">
        <v>824</v>
      </c>
      <c r="AM197" s="9" t="s">
        <v>824</v>
      </c>
      <c r="AN197" s="9" t="s">
        <v>824</v>
      </c>
      <c r="AO197" s="9" t="s">
        <v>824</v>
      </c>
      <c r="AP197" s="9" t="s">
        <v>824</v>
      </c>
      <c r="AQ197" s="9" t="s">
        <v>824</v>
      </c>
      <c r="AR197" s="9" t="s">
        <v>824</v>
      </c>
      <c r="AS197" s="9" t="s">
        <v>824</v>
      </c>
      <c r="AT197" s="9" t="s">
        <v>824</v>
      </c>
      <c r="AU197" s="9" t="s">
        <v>824</v>
      </c>
      <c r="AV197" s="9" t="s">
        <v>824</v>
      </c>
      <c r="AW197" s="9" t="s">
        <v>824</v>
      </c>
      <c r="AX197" s="9" t="s">
        <v>824</v>
      </c>
      <c r="AY197" s="9" t="s">
        <v>824</v>
      </c>
      <c r="AZ197" s="9" t="s">
        <v>824</v>
      </c>
      <c r="BA197" s="9" t="s">
        <v>824</v>
      </c>
      <c r="BB197" s="9" t="s">
        <v>824</v>
      </c>
      <c r="BC197" s="9" t="s">
        <v>824</v>
      </c>
      <c r="BD197" s="9" t="s">
        <v>824</v>
      </c>
      <c r="BE197" s="20"/>
      <c r="BF197" s="24">
        <v>1</v>
      </c>
      <c r="BG197" s="21">
        <v>1</v>
      </c>
    </row>
    <row r="198" spans="1:59" ht="15" customHeight="1" x14ac:dyDescent="0.25">
      <c r="A198" s="9" t="s">
        <v>824</v>
      </c>
      <c r="B198" s="9">
        <v>3309</v>
      </c>
      <c r="C198" s="6">
        <v>45019</v>
      </c>
      <c r="D198" s="7" t="s">
        <v>261</v>
      </c>
      <c r="E198" s="10">
        <v>1</v>
      </c>
      <c r="F198" s="9" t="s">
        <v>824</v>
      </c>
      <c r="G198" s="9" t="s">
        <v>824</v>
      </c>
      <c r="H198" s="9">
        <v>1</v>
      </c>
      <c r="I198" s="9" t="s">
        <v>824</v>
      </c>
      <c r="J198" s="9" t="s">
        <v>824</v>
      </c>
      <c r="K198" s="9" t="s">
        <v>824</v>
      </c>
      <c r="L198" s="9" t="s">
        <v>824</v>
      </c>
      <c r="M198" s="9" t="s">
        <v>824</v>
      </c>
      <c r="N198" s="9" t="s">
        <v>824</v>
      </c>
      <c r="O198" s="9" t="s">
        <v>824</v>
      </c>
      <c r="P198" s="9" t="s">
        <v>824</v>
      </c>
      <c r="Q198" s="9" t="s">
        <v>824</v>
      </c>
      <c r="R198" s="9" t="s">
        <v>824</v>
      </c>
      <c r="S198" s="9" t="s">
        <v>824</v>
      </c>
      <c r="T198" s="9" t="s">
        <v>824</v>
      </c>
      <c r="U198" s="9" t="s">
        <v>824</v>
      </c>
      <c r="V198" s="9" t="s">
        <v>824</v>
      </c>
      <c r="W198" s="9" t="s">
        <v>824</v>
      </c>
      <c r="X198" s="9" t="s">
        <v>824</v>
      </c>
      <c r="Y198" s="9" t="s">
        <v>824</v>
      </c>
      <c r="Z198" s="9" t="s">
        <v>824</v>
      </c>
      <c r="AA198" s="9" t="s">
        <v>824</v>
      </c>
      <c r="AB198" s="10" t="s">
        <v>824</v>
      </c>
      <c r="AC198" s="9" t="s">
        <v>824</v>
      </c>
      <c r="AD198" s="9" t="s">
        <v>824</v>
      </c>
      <c r="AE198" s="9" t="s">
        <v>824</v>
      </c>
      <c r="AF198" s="9" t="s">
        <v>824</v>
      </c>
      <c r="AG198" s="9" t="s">
        <v>824</v>
      </c>
      <c r="AH198" s="9" t="s">
        <v>824</v>
      </c>
      <c r="AI198" s="9" t="s">
        <v>824</v>
      </c>
      <c r="AJ198" s="9" t="s">
        <v>824</v>
      </c>
      <c r="AK198" s="9" t="s">
        <v>824</v>
      </c>
      <c r="AL198" s="9" t="s">
        <v>824</v>
      </c>
      <c r="AM198" s="9" t="s">
        <v>824</v>
      </c>
      <c r="AN198" s="9" t="s">
        <v>824</v>
      </c>
      <c r="AO198" s="9" t="s">
        <v>824</v>
      </c>
      <c r="AP198" s="9" t="s">
        <v>824</v>
      </c>
      <c r="AQ198" s="9" t="s">
        <v>824</v>
      </c>
      <c r="AR198" s="9" t="s">
        <v>824</v>
      </c>
      <c r="AS198" s="9" t="s">
        <v>824</v>
      </c>
      <c r="AT198" s="9" t="s">
        <v>824</v>
      </c>
      <c r="AU198" s="9" t="s">
        <v>824</v>
      </c>
      <c r="AV198" s="9" t="s">
        <v>824</v>
      </c>
      <c r="AW198" s="9" t="s">
        <v>824</v>
      </c>
      <c r="AX198" s="9" t="s">
        <v>824</v>
      </c>
      <c r="AY198" s="9" t="s">
        <v>824</v>
      </c>
      <c r="AZ198" s="9" t="s">
        <v>824</v>
      </c>
      <c r="BA198" s="9" t="s">
        <v>824</v>
      </c>
      <c r="BB198" s="9" t="s">
        <v>824</v>
      </c>
      <c r="BC198" s="9" t="s">
        <v>824</v>
      </c>
      <c r="BD198" s="9" t="s">
        <v>824</v>
      </c>
      <c r="BE198" s="20"/>
      <c r="BF198" s="24">
        <v>1</v>
      </c>
      <c r="BG198" s="21">
        <v>1</v>
      </c>
    </row>
    <row r="199" spans="1:59" ht="15" customHeight="1" x14ac:dyDescent="0.25">
      <c r="A199" s="9" t="s">
        <v>824</v>
      </c>
      <c r="B199" s="9">
        <v>3309</v>
      </c>
      <c r="C199" s="6">
        <v>45020</v>
      </c>
      <c r="D199" s="7" t="s">
        <v>262</v>
      </c>
      <c r="E199" s="10">
        <v>1</v>
      </c>
      <c r="F199" s="9">
        <v>1</v>
      </c>
      <c r="G199" s="9" t="s">
        <v>824</v>
      </c>
      <c r="H199" s="9" t="s">
        <v>824</v>
      </c>
      <c r="I199" s="9" t="s">
        <v>824</v>
      </c>
      <c r="J199" s="9">
        <v>1</v>
      </c>
      <c r="K199" s="9" t="s">
        <v>824</v>
      </c>
      <c r="L199" s="9" t="s">
        <v>824</v>
      </c>
      <c r="M199" s="9" t="s">
        <v>824</v>
      </c>
      <c r="N199" s="9" t="s">
        <v>824</v>
      </c>
      <c r="O199" s="9" t="s">
        <v>824</v>
      </c>
      <c r="P199" s="9" t="s">
        <v>824</v>
      </c>
      <c r="Q199" s="9" t="s">
        <v>824</v>
      </c>
      <c r="R199" s="9" t="s">
        <v>824</v>
      </c>
      <c r="S199" s="9" t="s">
        <v>824</v>
      </c>
      <c r="T199" s="9" t="s">
        <v>824</v>
      </c>
      <c r="U199" s="9" t="s">
        <v>824</v>
      </c>
      <c r="V199" s="9" t="s">
        <v>824</v>
      </c>
      <c r="W199" s="9" t="s">
        <v>824</v>
      </c>
      <c r="X199" s="9" t="s">
        <v>824</v>
      </c>
      <c r="Y199" s="9" t="s">
        <v>824</v>
      </c>
      <c r="Z199" s="9" t="s">
        <v>824</v>
      </c>
      <c r="AA199" s="9" t="s">
        <v>824</v>
      </c>
      <c r="AB199" s="10" t="s">
        <v>824</v>
      </c>
      <c r="AC199" s="9" t="s">
        <v>824</v>
      </c>
      <c r="AD199" s="9" t="s">
        <v>824</v>
      </c>
      <c r="AE199" s="9" t="s">
        <v>824</v>
      </c>
      <c r="AF199" s="9" t="s">
        <v>824</v>
      </c>
      <c r="AG199" s="9" t="s">
        <v>824</v>
      </c>
      <c r="AH199" s="9" t="s">
        <v>824</v>
      </c>
      <c r="AI199" s="9" t="s">
        <v>824</v>
      </c>
      <c r="AJ199" s="9" t="s">
        <v>824</v>
      </c>
      <c r="AK199" s="9" t="s">
        <v>824</v>
      </c>
      <c r="AL199" s="9" t="s">
        <v>824</v>
      </c>
      <c r="AM199" s="9" t="s">
        <v>824</v>
      </c>
      <c r="AN199" s="9" t="s">
        <v>824</v>
      </c>
      <c r="AO199" s="9" t="s">
        <v>824</v>
      </c>
      <c r="AP199" s="9" t="s">
        <v>824</v>
      </c>
      <c r="AQ199" s="9" t="s">
        <v>824</v>
      </c>
      <c r="AR199" s="9" t="s">
        <v>824</v>
      </c>
      <c r="AS199" s="9" t="s">
        <v>824</v>
      </c>
      <c r="AT199" s="9" t="s">
        <v>824</v>
      </c>
      <c r="AU199" s="9" t="s">
        <v>824</v>
      </c>
      <c r="AV199" s="9" t="s">
        <v>824</v>
      </c>
      <c r="AW199" s="9" t="s">
        <v>824</v>
      </c>
      <c r="AX199" s="9" t="s">
        <v>824</v>
      </c>
      <c r="AY199" s="9" t="s">
        <v>824</v>
      </c>
      <c r="AZ199" s="9" t="s">
        <v>824</v>
      </c>
      <c r="BA199" s="9" t="s">
        <v>824</v>
      </c>
      <c r="BB199" s="9" t="s">
        <v>824</v>
      </c>
      <c r="BC199" s="9" t="s">
        <v>824</v>
      </c>
      <c r="BD199" s="9" t="s">
        <v>824</v>
      </c>
      <c r="BE199" s="20"/>
      <c r="BF199" s="24">
        <v>2</v>
      </c>
      <c r="BG199" s="21">
        <v>2</v>
      </c>
    </row>
    <row r="200" spans="1:59" ht="15" customHeight="1" x14ac:dyDescent="0.25">
      <c r="A200" s="9" t="s">
        <v>824</v>
      </c>
      <c r="B200" s="9">
        <v>3309</v>
      </c>
      <c r="C200" s="6">
        <v>45020</v>
      </c>
      <c r="D200" s="7" t="s">
        <v>263</v>
      </c>
      <c r="E200" s="10">
        <v>1</v>
      </c>
      <c r="F200" s="9" t="s">
        <v>824</v>
      </c>
      <c r="G200" s="9" t="s">
        <v>824</v>
      </c>
      <c r="H200" s="9" t="s">
        <v>824</v>
      </c>
      <c r="I200" s="9" t="s">
        <v>824</v>
      </c>
      <c r="J200" s="9" t="s">
        <v>824</v>
      </c>
      <c r="K200" s="9" t="s">
        <v>824</v>
      </c>
      <c r="L200" s="9" t="s">
        <v>824</v>
      </c>
      <c r="M200" s="9" t="s">
        <v>824</v>
      </c>
      <c r="N200" s="9" t="s">
        <v>824</v>
      </c>
      <c r="O200" s="9" t="s">
        <v>824</v>
      </c>
      <c r="P200" s="9" t="s">
        <v>824</v>
      </c>
      <c r="Q200" s="9" t="s">
        <v>824</v>
      </c>
      <c r="R200" s="9" t="s">
        <v>824</v>
      </c>
      <c r="S200" s="9" t="s">
        <v>824</v>
      </c>
      <c r="T200" s="9" t="s">
        <v>824</v>
      </c>
      <c r="U200" s="9" t="s">
        <v>824</v>
      </c>
      <c r="V200" s="9" t="s">
        <v>824</v>
      </c>
      <c r="W200" s="9" t="s">
        <v>824</v>
      </c>
      <c r="X200" s="9" t="s">
        <v>824</v>
      </c>
      <c r="Y200" s="9" t="s">
        <v>824</v>
      </c>
      <c r="Z200" s="9" t="s">
        <v>824</v>
      </c>
      <c r="AA200" s="9" t="s">
        <v>824</v>
      </c>
      <c r="AB200" s="10" t="s">
        <v>824</v>
      </c>
      <c r="AC200" s="9" t="s">
        <v>824</v>
      </c>
      <c r="AD200" s="9" t="s">
        <v>824</v>
      </c>
      <c r="AE200" s="9" t="s">
        <v>824</v>
      </c>
      <c r="AF200" s="9" t="s">
        <v>824</v>
      </c>
      <c r="AG200" s="9" t="s">
        <v>824</v>
      </c>
      <c r="AH200" s="9">
        <v>1</v>
      </c>
      <c r="AI200" s="9">
        <v>1</v>
      </c>
      <c r="AJ200" s="9" t="s">
        <v>824</v>
      </c>
      <c r="AK200" s="9" t="s">
        <v>824</v>
      </c>
      <c r="AL200" s="9" t="s">
        <v>824</v>
      </c>
      <c r="AM200" s="9" t="s">
        <v>824</v>
      </c>
      <c r="AN200" s="9" t="s">
        <v>824</v>
      </c>
      <c r="AO200" s="9" t="s">
        <v>824</v>
      </c>
      <c r="AP200" s="9" t="s">
        <v>824</v>
      </c>
      <c r="AQ200" s="9" t="s">
        <v>824</v>
      </c>
      <c r="AR200" s="9" t="s">
        <v>824</v>
      </c>
      <c r="AS200" s="9" t="s">
        <v>824</v>
      </c>
      <c r="AT200" s="9" t="s">
        <v>824</v>
      </c>
      <c r="AU200" s="9" t="s">
        <v>824</v>
      </c>
      <c r="AV200" s="9" t="s">
        <v>824</v>
      </c>
      <c r="AW200" s="9" t="s">
        <v>824</v>
      </c>
      <c r="AX200" s="9" t="s">
        <v>824</v>
      </c>
      <c r="AY200" s="9" t="s">
        <v>824</v>
      </c>
      <c r="AZ200" s="9" t="s">
        <v>824</v>
      </c>
      <c r="BA200" s="9" t="s">
        <v>824</v>
      </c>
      <c r="BB200" s="9" t="s">
        <v>824</v>
      </c>
      <c r="BC200" s="9" t="s">
        <v>824</v>
      </c>
      <c r="BD200" s="9" t="s">
        <v>824</v>
      </c>
      <c r="BE200" s="20"/>
      <c r="BF200" s="24">
        <v>2</v>
      </c>
      <c r="BG200" s="21">
        <v>2</v>
      </c>
    </row>
    <row r="201" spans="1:59" ht="15" customHeight="1" x14ac:dyDescent="0.25">
      <c r="A201" s="9" t="s">
        <v>824</v>
      </c>
      <c r="B201" s="9">
        <v>3309</v>
      </c>
      <c r="C201" s="6">
        <v>45020</v>
      </c>
      <c r="D201" s="7" t="s">
        <v>32</v>
      </c>
      <c r="E201" s="10">
        <v>1</v>
      </c>
      <c r="F201" s="9">
        <v>1</v>
      </c>
      <c r="G201" s="9" t="s">
        <v>824</v>
      </c>
      <c r="H201" s="9">
        <v>1</v>
      </c>
      <c r="I201" s="9" t="s">
        <v>824</v>
      </c>
      <c r="J201" s="9" t="s">
        <v>824</v>
      </c>
      <c r="K201" s="9" t="s">
        <v>824</v>
      </c>
      <c r="L201" s="9">
        <v>0</v>
      </c>
      <c r="M201" s="9" t="s">
        <v>824</v>
      </c>
      <c r="N201" s="9" t="s">
        <v>824</v>
      </c>
      <c r="O201" s="9" t="s">
        <v>824</v>
      </c>
      <c r="P201" s="9" t="s">
        <v>824</v>
      </c>
      <c r="Q201" s="9" t="s">
        <v>824</v>
      </c>
      <c r="R201" s="9" t="s">
        <v>824</v>
      </c>
      <c r="S201" s="9" t="s">
        <v>824</v>
      </c>
      <c r="T201" s="9" t="s">
        <v>824</v>
      </c>
      <c r="U201" s="9" t="s">
        <v>824</v>
      </c>
      <c r="V201" s="9" t="s">
        <v>824</v>
      </c>
      <c r="W201" s="9" t="s">
        <v>824</v>
      </c>
      <c r="X201" s="9" t="s">
        <v>824</v>
      </c>
      <c r="Y201" s="9" t="s">
        <v>824</v>
      </c>
      <c r="Z201" s="9" t="s">
        <v>824</v>
      </c>
      <c r="AA201" s="9" t="s">
        <v>824</v>
      </c>
      <c r="AB201" s="10" t="s">
        <v>824</v>
      </c>
      <c r="AC201" s="9" t="s">
        <v>824</v>
      </c>
      <c r="AD201" s="9" t="s">
        <v>824</v>
      </c>
      <c r="AE201" s="9" t="s">
        <v>824</v>
      </c>
      <c r="AF201" s="9" t="s">
        <v>824</v>
      </c>
      <c r="AG201" s="9" t="s">
        <v>824</v>
      </c>
      <c r="AH201" s="9" t="s">
        <v>824</v>
      </c>
      <c r="AI201" s="9" t="s">
        <v>824</v>
      </c>
      <c r="AJ201" s="9" t="s">
        <v>824</v>
      </c>
      <c r="AK201" s="9" t="s">
        <v>824</v>
      </c>
      <c r="AL201" s="9" t="s">
        <v>824</v>
      </c>
      <c r="AM201" s="9" t="s">
        <v>824</v>
      </c>
      <c r="AN201" s="9" t="s">
        <v>824</v>
      </c>
      <c r="AO201" s="9" t="s">
        <v>824</v>
      </c>
      <c r="AP201" s="9" t="s">
        <v>824</v>
      </c>
      <c r="AQ201" s="9" t="s">
        <v>824</v>
      </c>
      <c r="AR201" s="9" t="s">
        <v>824</v>
      </c>
      <c r="AS201" s="9" t="s">
        <v>824</v>
      </c>
      <c r="AT201" s="9" t="s">
        <v>824</v>
      </c>
      <c r="AU201" s="9" t="s">
        <v>824</v>
      </c>
      <c r="AV201" s="9" t="s">
        <v>824</v>
      </c>
      <c r="AW201" s="9" t="s">
        <v>824</v>
      </c>
      <c r="AX201" s="9" t="s">
        <v>824</v>
      </c>
      <c r="AY201" s="9" t="s">
        <v>824</v>
      </c>
      <c r="AZ201" s="9" t="s">
        <v>824</v>
      </c>
      <c r="BA201" s="9" t="s">
        <v>824</v>
      </c>
      <c r="BB201" s="9" t="s">
        <v>824</v>
      </c>
      <c r="BC201" s="9" t="s">
        <v>824</v>
      </c>
      <c r="BD201" s="9" t="s">
        <v>824</v>
      </c>
      <c r="BE201" s="20"/>
      <c r="BF201" s="24">
        <v>2</v>
      </c>
      <c r="BG201" s="21">
        <v>2</v>
      </c>
    </row>
    <row r="202" spans="1:59" ht="15" customHeight="1" x14ac:dyDescent="0.25">
      <c r="A202" s="9" t="s">
        <v>824</v>
      </c>
      <c r="B202" s="9">
        <v>3309</v>
      </c>
      <c r="C202" s="6">
        <v>45022</v>
      </c>
      <c r="D202" s="7" t="s">
        <v>264</v>
      </c>
      <c r="E202" s="10">
        <v>1</v>
      </c>
      <c r="F202" s="9">
        <v>1</v>
      </c>
      <c r="G202" s="9" t="s">
        <v>824</v>
      </c>
      <c r="H202" s="9">
        <v>1</v>
      </c>
      <c r="I202" s="9" t="s">
        <v>824</v>
      </c>
      <c r="J202" s="9" t="s">
        <v>824</v>
      </c>
      <c r="K202" s="9" t="s">
        <v>824</v>
      </c>
      <c r="L202" s="9" t="s">
        <v>824</v>
      </c>
      <c r="M202" s="9" t="s">
        <v>824</v>
      </c>
      <c r="N202" s="9" t="s">
        <v>824</v>
      </c>
      <c r="O202" s="9" t="s">
        <v>824</v>
      </c>
      <c r="P202" s="9" t="s">
        <v>824</v>
      </c>
      <c r="Q202" s="9" t="s">
        <v>824</v>
      </c>
      <c r="R202" s="9" t="s">
        <v>824</v>
      </c>
      <c r="S202" s="9" t="s">
        <v>824</v>
      </c>
      <c r="T202" s="9" t="s">
        <v>824</v>
      </c>
      <c r="U202" s="9" t="s">
        <v>824</v>
      </c>
      <c r="V202" s="9" t="s">
        <v>824</v>
      </c>
      <c r="W202" s="9" t="s">
        <v>824</v>
      </c>
      <c r="X202" s="9" t="s">
        <v>824</v>
      </c>
      <c r="Y202" s="9" t="s">
        <v>824</v>
      </c>
      <c r="Z202" s="9" t="s">
        <v>824</v>
      </c>
      <c r="AA202" s="9" t="s">
        <v>824</v>
      </c>
      <c r="AB202" s="10" t="s">
        <v>824</v>
      </c>
      <c r="AC202" s="9" t="s">
        <v>824</v>
      </c>
      <c r="AD202" s="9" t="s">
        <v>824</v>
      </c>
      <c r="AE202" s="9" t="s">
        <v>824</v>
      </c>
      <c r="AF202" s="9" t="s">
        <v>824</v>
      </c>
      <c r="AG202" s="9" t="s">
        <v>824</v>
      </c>
      <c r="AH202" s="9" t="s">
        <v>824</v>
      </c>
      <c r="AI202" s="9" t="s">
        <v>824</v>
      </c>
      <c r="AJ202" s="9" t="s">
        <v>824</v>
      </c>
      <c r="AK202" s="9" t="s">
        <v>824</v>
      </c>
      <c r="AL202" s="9" t="s">
        <v>824</v>
      </c>
      <c r="AM202" s="9" t="s">
        <v>824</v>
      </c>
      <c r="AN202" s="9" t="s">
        <v>824</v>
      </c>
      <c r="AO202" s="9" t="s">
        <v>824</v>
      </c>
      <c r="AP202" s="9" t="s">
        <v>824</v>
      </c>
      <c r="AQ202" s="9" t="s">
        <v>824</v>
      </c>
      <c r="AR202" s="9" t="s">
        <v>824</v>
      </c>
      <c r="AS202" s="9" t="s">
        <v>824</v>
      </c>
      <c r="AT202" s="9" t="s">
        <v>824</v>
      </c>
      <c r="AU202" s="9" t="s">
        <v>824</v>
      </c>
      <c r="AV202" s="9" t="s">
        <v>824</v>
      </c>
      <c r="AW202" s="9" t="s">
        <v>824</v>
      </c>
      <c r="AX202" s="9" t="s">
        <v>824</v>
      </c>
      <c r="AY202" s="9" t="s">
        <v>824</v>
      </c>
      <c r="AZ202" s="9" t="s">
        <v>824</v>
      </c>
      <c r="BA202" s="9" t="s">
        <v>824</v>
      </c>
      <c r="BB202" s="9" t="s">
        <v>824</v>
      </c>
      <c r="BC202" s="9" t="s">
        <v>824</v>
      </c>
      <c r="BD202" s="9" t="s">
        <v>824</v>
      </c>
      <c r="BE202" s="20"/>
      <c r="BF202" s="24">
        <v>2</v>
      </c>
      <c r="BG202" s="21">
        <v>2</v>
      </c>
    </row>
    <row r="203" spans="1:59" ht="15" customHeight="1" x14ac:dyDescent="0.25">
      <c r="A203" s="9" t="s">
        <v>824</v>
      </c>
      <c r="B203" s="9">
        <v>3309</v>
      </c>
      <c r="C203" s="6">
        <v>45022</v>
      </c>
      <c r="D203" s="7" t="s">
        <v>265</v>
      </c>
      <c r="E203" s="10">
        <v>1</v>
      </c>
      <c r="F203" s="9">
        <v>1</v>
      </c>
      <c r="G203" s="9" t="s">
        <v>824</v>
      </c>
      <c r="H203" s="9">
        <v>1</v>
      </c>
      <c r="I203" s="9" t="s">
        <v>824</v>
      </c>
      <c r="J203" s="9" t="s">
        <v>824</v>
      </c>
      <c r="K203" s="9" t="s">
        <v>824</v>
      </c>
      <c r="L203" s="9" t="s">
        <v>824</v>
      </c>
      <c r="M203" s="9" t="s">
        <v>824</v>
      </c>
      <c r="N203" s="9" t="s">
        <v>824</v>
      </c>
      <c r="O203" s="9" t="s">
        <v>824</v>
      </c>
      <c r="P203" s="9" t="s">
        <v>824</v>
      </c>
      <c r="Q203" s="9" t="s">
        <v>824</v>
      </c>
      <c r="R203" s="9" t="s">
        <v>824</v>
      </c>
      <c r="S203" s="9" t="s">
        <v>824</v>
      </c>
      <c r="T203" s="9" t="s">
        <v>824</v>
      </c>
      <c r="U203" s="9" t="s">
        <v>824</v>
      </c>
      <c r="V203" s="9" t="s">
        <v>824</v>
      </c>
      <c r="W203" s="9" t="s">
        <v>824</v>
      </c>
      <c r="X203" s="9" t="s">
        <v>824</v>
      </c>
      <c r="Y203" s="9" t="s">
        <v>824</v>
      </c>
      <c r="Z203" s="9" t="s">
        <v>824</v>
      </c>
      <c r="AA203" s="9" t="s">
        <v>824</v>
      </c>
      <c r="AB203" s="10" t="s">
        <v>824</v>
      </c>
      <c r="AC203" s="9" t="s">
        <v>824</v>
      </c>
      <c r="AD203" s="9" t="s">
        <v>824</v>
      </c>
      <c r="AE203" s="9" t="s">
        <v>824</v>
      </c>
      <c r="AF203" s="9" t="s">
        <v>824</v>
      </c>
      <c r="AG203" s="9" t="s">
        <v>824</v>
      </c>
      <c r="AH203" s="9" t="s">
        <v>824</v>
      </c>
      <c r="AI203" s="9" t="s">
        <v>824</v>
      </c>
      <c r="AJ203" s="9" t="s">
        <v>824</v>
      </c>
      <c r="AK203" s="9" t="s">
        <v>824</v>
      </c>
      <c r="AL203" s="9" t="s">
        <v>824</v>
      </c>
      <c r="AM203" s="9" t="s">
        <v>824</v>
      </c>
      <c r="AN203" s="9" t="s">
        <v>824</v>
      </c>
      <c r="AO203" s="9" t="s">
        <v>824</v>
      </c>
      <c r="AP203" s="9" t="s">
        <v>824</v>
      </c>
      <c r="AQ203" s="9" t="s">
        <v>824</v>
      </c>
      <c r="AR203" s="9" t="s">
        <v>824</v>
      </c>
      <c r="AS203" s="9" t="s">
        <v>824</v>
      </c>
      <c r="AT203" s="9" t="s">
        <v>824</v>
      </c>
      <c r="AU203" s="9" t="s">
        <v>824</v>
      </c>
      <c r="AV203" s="9" t="s">
        <v>824</v>
      </c>
      <c r="AW203" s="9" t="s">
        <v>824</v>
      </c>
      <c r="AX203" s="9" t="s">
        <v>824</v>
      </c>
      <c r="AY203" s="9" t="s">
        <v>824</v>
      </c>
      <c r="AZ203" s="9" t="s">
        <v>824</v>
      </c>
      <c r="BA203" s="9" t="s">
        <v>824</v>
      </c>
      <c r="BB203" s="9" t="s">
        <v>824</v>
      </c>
      <c r="BC203" s="9" t="s">
        <v>824</v>
      </c>
      <c r="BD203" s="9" t="s">
        <v>824</v>
      </c>
      <c r="BE203" s="20"/>
      <c r="BF203" s="24">
        <v>2</v>
      </c>
      <c r="BG203" s="21">
        <v>2</v>
      </c>
    </row>
    <row r="204" spans="1:59" ht="15" customHeight="1" x14ac:dyDescent="0.25">
      <c r="A204" s="9" t="s">
        <v>824</v>
      </c>
      <c r="B204" s="9">
        <v>3309</v>
      </c>
      <c r="C204" s="6">
        <v>45022</v>
      </c>
      <c r="D204" s="7" t="s">
        <v>266</v>
      </c>
      <c r="E204" s="10">
        <v>1</v>
      </c>
      <c r="F204" s="9">
        <v>1</v>
      </c>
      <c r="G204" s="9" t="s">
        <v>824</v>
      </c>
      <c r="H204" s="9">
        <v>1</v>
      </c>
      <c r="I204" s="9" t="s">
        <v>824</v>
      </c>
      <c r="J204" s="9" t="s">
        <v>824</v>
      </c>
      <c r="K204" s="9" t="s">
        <v>824</v>
      </c>
      <c r="L204" s="9" t="s">
        <v>824</v>
      </c>
      <c r="M204" s="9" t="s">
        <v>824</v>
      </c>
      <c r="N204" s="9" t="s">
        <v>824</v>
      </c>
      <c r="O204" s="9" t="s">
        <v>824</v>
      </c>
      <c r="P204" s="9" t="s">
        <v>824</v>
      </c>
      <c r="Q204" s="9" t="s">
        <v>824</v>
      </c>
      <c r="R204" s="9" t="s">
        <v>824</v>
      </c>
      <c r="S204" s="9" t="s">
        <v>824</v>
      </c>
      <c r="T204" s="9" t="s">
        <v>824</v>
      </c>
      <c r="U204" s="9" t="s">
        <v>824</v>
      </c>
      <c r="V204" s="9" t="s">
        <v>824</v>
      </c>
      <c r="W204" s="9" t="s">
        <v>824</v>
      </c>
      <c r="X204" s="9" t="s">
        <v>824</v>
      </c>
      <c r="Y204" s="9" t="s">
        <v>824</v>
      </c>
      <c r="Z204" s="9" t="s">
        <v>824</v>
      </c>
      <c r="AA204" s="9" t="s">
        <v>824</v>
      </c>
      <c r="AB204" s="10" t="s">
        <v>824</v>
      </c>
      <c r="AC204" s="9" t="s">
        <v>824</v>
      </c>
      <c r="AD204" s="9" t="s">
        <v>824</v>
      </c>
      <c r="AE204" s="9" t="s">
        <v>824</v>
      </c>
      <c r="AF204" s="9" t="s">
        <v>824</v>
      </c>
      <c r="AG204" s="9" t="s">
        <v>824</v>
      </c>
      <c r="AH204" s="9" t="s">
        <v>824</v>
      </c>
      <c r="AI204" s="9" t="s">
        <v>824</v>
      </c>
      <c r="AJ204" s="9" t="s">
        <v>824</v>
      </c>
      <c r="AK204" s="9" t="s">
        <v>824</v>
      </c>
      <c r="AL204" s="9" t="s">
        <v>824</v>
      </c>
      <c r="AM204" s="9" t="s">
        <v>824</v>
      </c>
      <c r="AN204" s="9" t="s">
        <v>824</v>
      </c>
      <c r="AO204" s="9" t="s">
        <v>824</v>
      </c>
      <c r="AP204" s="9" t="s">
        <v>824</v>
      </c>
      <c r="AQ204" s="9" t="s">
        <v>824</v>
      </c>
      <c r="AR204" s="9" t="s">
        <v>824</v>
      </c>
      <c r="AS204" s="9" t="s">
        <v>824</v>
      </c>
      <c r="AT204" s="9" t="s">
        <v>824</v>
      </c>
      <c r="AU204" s="9" t="s">
        <v>824</v>
      </c>
      <c r="AV204" s="9" t="s">
        <v>824</v>
      </c>
      <c r="AW204" s="9" t="s">
        <v>824</v>
      </c>
      <c r="AX204" s="9" t="s">
        <v>824</v>
      </c>
      <c r="AY204" s="9" t="s">
        <v>824</v>
      </c>
      <c r="AZ204" s="9" t="s">
        <v>824</v>
      </c>
      <c r="BA204" s="9" t="s">
        <v>824</v>
      </c>
      <c r="BB204" s="9" t="s">
        <v>824</v>
      </c>
      <c r="BC204" s="9" t="s">
        <v>824</v>
      </c>
      <c r="BD204" s="9" t="s">
        <v>824</v>
      </c>
      <c r="BE204" s="20"/>
      <c r="BF204" s="24">
        <v>2</v>
      </c>
      <c r="BG204" s="21">
        <v>2</v>
      </c>
    </row>
    <row r="205" spans="1:59" ht="15" customHeight="1" x14ac:dyDescent="0.25">
      <c r="A205" s="9" t="s">
        <v>824</v>
      </c>
      <c r="B205" s="9">
        <v>3309</v>
      </c>
      <c r="C205" s="6">
        <v>45022</v>
      </c>
      <c r="D205" s="7" t="s">
        <v>267</v>
      </c>
      <c r="E205" s="10">
        <v>1</v>
      </c>
      <c r="F205" s="9">
        <v>1</v>
      </c>
      <c r="G205" s="9" t="s">
        <v>824</v>
      </c>
      <c r="H205" s="9">
        <v>1</v>
      </c>
      <c r="I205" s="9" t="s">
        <v>824</v>
      </c>
      <c r="J205" s="9" t="s">
        <v>824</v>
      </c>
      <c r="K205" s="9" t="s">
        <v>824</v>
      </c>
      <c r="L205" s="9" t="s">
        <v>824</v>
      </c>
      <c r="M205" s="9" t="s">
        <v>824</v>
      </c>
      <c r="N205" s="9" t="s">
        <v>824</v>
      </c>
      <c r="O205" s="9" t="s">
        <v>824</v>
      </c>
      <c r="P205" s="9" t="s">
        <v>824</v>
      </c>
      <c r="Q205" s="9" t="s">
        <v>824</v>
      </c>
      <c r="R205" s="9" t="s">
        <v>824</v>
      </c>
      <c r="S205" s="9" t="s">
        <v>824</v>
      </c>
      <c r="T205" s="9" t="s">
        <v>824</v>
      </c>
      <c r="U205" s="9" t="s">
        <v>824</v>
      </c>
      <c r="V205" s="9" t="s">
        <v>824</v>
      </c>
      <c r="W205" s="9" t="s">
        <v>824</v>
      </c>
      <c r="X205" s="9" t="s">
        <v>824</v>
      </c>
      <c r="Y205" s="9" t="s">
        <v>824</v>
      </c>
      <c r="Z205" s="9" t="s">
        <v>824</v>
      </c>
      <c r="AA205" s="9" t="s">
        <v>824</v>
      </c>
      <c r="AB205" s="10" t="s">
        <v>824</v>
      </c>
      <c r="AC205" s="9" t="s">
        <v>824</v>
      </c>
      <c r="AD205" s="9" t="s">
        <v>824</v>
      </c>
      <c r="AE205" s="9" t="s">
        <v>824</v>
      </c>
      <c r="AF205" s="9" t="s">
        <v>824</v>
      </c>
      <c r="AG205" s="9" t="s">
        <v>824</v>
      </c>
      <c r="AH205" s="9" t="s">
        <v>824</v>
      </c>
      <c r="AI205" s="9" t="s">
        <v>824</v>
      </c>
      <c r="AJ205" s="9" t="s">
        <v>824</v>
      </c>
      <c r="AK205" s="9" t="s">
        <v>824</v>
      </c>
      <c r="AL205" s="9" t="s">
        <v>824</v>
      </c>
      <c r="AM205" s="9" t="s">
        <v>824</v>
      </c>
      <c r="AN205" s="9" t="s">
        <v>824</v>
      </c>
      <c r="AO205" s="9" t="s">
        <v>824</v>
      </c>
      <c r="AP205" s="9" t="s">
        <v>824</v>
      </c>
      <c r="AQ205" s="9" t="s">
        <v>824</v>
      </c>
      <c r="AR205" s="9" t="s">
        <v>824</v>
      </c>
      <c r="AS205" s="9" t="s">
        <v>824</v>
      </c>
      <c r="AT205" s="9" t="s">
        <v>824</v>
      </c>
      <c r="AU205" s="9" t="s">
        <v>824</v>
      </c>
      <c r="AV205" s="9" t="s">
        <v>824</v>
      </c>
      <c r="AW205" s="9" t="s">
        <v>824</v>
      </c>
      <c r="AX205" s="9" t="s">
        <v>824</v>
      </c>
      <c r="AY205" s="9" t="s">
        <v>824</v>
      </c>
      <c r="AZ205" s="9" t="s">
        <v>824</v>
      </c>
      <c r="BA205" s="9" t="s">
        <v>824</v>
      </c>
      <c r="BB205" s="9" t="s">
        <v>824</v>
      </c>
      <c r="BC205" s="9" t="s">
        <v>824</v>
      </c>
      <c r="BD205" s="9" t="s">
        <v>824</v>
      </c>
      <c r="BE205" s="20"/>
      <c r="BF205" s="24">
        <v>2</v>
      </c>
      <c r="BG205" s="21">
        <v>2</v>
      </c>
    </row>
    <row r="206" spans="1:59" ht="15" customHeight="1" x14ac:dyDescent="0.25">
      <c r="A206" s="9" t="s">
        <v>824</v>
      </c>
      <c r="B206" s="9">
        <v>3309</v>
      </c>
      <c r="C206" s="6">
        <v>45022</v>
      </c>
      <c r="D206" s="7" t="s">
        <v>268</v>
      </c>
      <c r="E206" s="10">
        <v>1</v>
      </c>
      <c r="F206" s="9">
        <v>1</v>
      </c>
      <c r="G206" s="9">
        <v>1</v>
      </c>
      <c r="H206" s="9">
        <v>1</v>
      </c>
      <c r="I206" s="9" t="s">
        <v>824</v>
      </c>
      <c r="J206" s="9">
        <v>1</v>
      </c>
      <c r="K206" s="9" t="s">
        <v>824</v>
      </c>
      <c r="L206" s="9" t="s">
        <v>824</v>
      </c>
      <c r="M206" s="9" t="s">
        <v>824</v>
      </c>
      <c r="N206" s="9" t="s">
        <v>824</v>
      </c>
      <c r="O206" s="9" t="s">
        <v>824</v>
      </c>
      <c r="P206" s="9" t="s">
        <v>824</v>
      </c>
      <c r="Q206" s="9" t="s">
        <v>824</v>
      </c>
      <c r="R206" s="9" t="s">
        <v>824</v>
      </c>
      <c r="S206" s="9" t="s">
        <v>824</v>
      </c>
      <c r="T206" s="9" t="s">
        <v>824</v>
      </c>
      <c r="U206" s="9" t="s">
        <v>824</v>
      </c>
      <c r="V206" s="9" t="s">
        <v>824</v>
      </c>
      <c r="W206" s="9" t="s">
        <v>824</v>
      </c>
      <c r="X206" s="9" t="s">
        <v>824</v>
      </c>
      <c r="Y206" s="9" t="s">
        <v>824</v>
      </c>
      <c r="Z206" s="9" t="s">
        <v>824</v>
      </c>
      <c r="AA206" s="9" t="s">
        <v>824</v>
      </c>
      <c r="AB206" s="10" t="s">
        <v>824</v>
      </c>
      <c r="AC206" s="9" t="s">
        <v>824</v>
      </c>
      <c r="AD206" s="9" t="s">
        <v>824</v>
      </c>
      <c r="AE206" s="9" t="s">
        <v>824</v>
      </c>
      <c r="AF206" s="9" t="s">
        <v>824</v>
      </c>
      <c r="AG206" s="9" t="s">
        <v>824</v>
      </c>
      <c r="AH206" s="9" t="s">
        <v>824</v>
      </c>
      <c r="AI206" s="9" t="s">
        <v>824</v>
      </c>
      <c r="AJ206" s="9" t="s">
        <v>824</v>
      </c>
      <c r="AK206" s="9" t="s">
        <v>824</v>
      </c>
      <c r="AL206" s="9" t="s">
        <v>824</v>
      </c>
      <c r="AM206" s="9" t="s">
        <v>824</v>
      </c>
      <c r="AN206" s="9" t="s">
        <v>824</v>
      </c>
      <c r="AO206" s="9" t="s">
        <v>824</v>
      </c>
      <c r="AP206" s="9" t="s">
        <v>824</v>
      </c>
      <c r="AQ206" s="9" t="s">
        <v>824</v>
      </c>
      <c r="AR206" s="9" t="s">
        <v>824</v>
      </c>
      <c r="AS206" s="9" t="s">
        <v>824</v>
      </c>
      <c r="AT206" s="9" t="s">
        <v>824</v>
      </c>
      <c r="AU206" s="9" t="s">
        <v>824</v>
      </c>
      <c r="AV206" s="9" t="s">
        <v>824</v>
      </c>
      <c r="AW206" s="9" t="s">
        <v>824</v>
      </c>
      <c r="AX206" s="9" t="s">
        <v>824</v>
      </c>
      <c r="AY206" s="9" t="s">
        <v>824</v>
      </c>
      <c r="AZ206" s="9" t="s">
        <v>824</v>
      </c>
      <c r="BA206" s="9" t="s">
        <v>824</v>
      </c>
      <c r="BB206" s="9" t="s">
        <v>824</v>
      </c>
      <c r="BC206" s="9" t="s">
        <v>824</v>
      </c>
      <c r="BD206" s="9" t="s">
        <v>824</v>
      </c>
      <c r="BE206" s="20"/>
      <c r="BF206" s="24">
        <v>4</v>
      </c>
      <c r="BG206" s="21">
        <v>4</v>
      </c>
    </row>
    <row r="207" spans="1:59" ht="15" customHeight="1" x14ac:dyDescent="0.25">
      <c r="A207" s="9" t="s">
        <v>824</v>
      </c>
      <c r="B207" s="9">
        <v>3309</v>
      </c>
      <c r="C207" s="6">
        <v>45022</v>
      </c>
      <c r="D207" s="7" t="s">
        <v>269</v>
      </c>
      <c r="E207" s="10">
        <v>1</v>
      </c>
      <c r="F207" s="9" t="s">
        <v>824</v>
      </c>
      <c r="G207" s="9" t="s">
        <v>824</v>
      </c>
      <c r="H207" s="9" t="s">
        <v>824</v>
      </c>
      <c r="I207" s="9" t="s">
        <v>824</v>
      </c>
      <c r="J207" s="9" t="s">
        <v>824</v>
      </c>
      <c r="K207" s="9" t="s">
        <v>824</v>
      </c>
      <c r="L207" s="9" t="s">
        <v>824</v>
      </c>
      <c r="M207" s="9" t="s">
        <v>824</v>
      </c>
      <c r="N207" s="9" t="s">
        <v>824</v>
      </c>
      <c r="O207" s="9">
        <v>0</v>
      </c>
      <c r="P207" s="9" t="s">
        <v>824</v>
      </c>
      <c r="Q207" s="9" t="s">
        <v>824</v>
      </c>
      <c r="R207" s="9">
        <v>1</v>
      </c>
      <c r="S207" s="9">
        <v>1</v>
      </c>
      <c r="T207" s="9">
        <v>1</v>
      </c>
      <c r="U207" s="9" t="s">
        <v>824</v>
      </c>
      <c r="V207" s="9" t="s">
        <v>824</v>
      </c>
      <c r="W207" s="9" t="s">
        <v>824</v>
      </c>
      <c r="X207" s="9" t="s">
        <v>824</v>
      </c>
      <c r="Y207" s="9" t="s">
        <v>824</v>
      </c>
      <c r="Z207" s="9" t="s">
        <v>824</v>
      </c>
      <c r="AA207" s="9" t="s">
        <v>824</v>
      </c>
      <c r="AB207" s="10" t="s">
        <v>824</v>
      </c>
      <c r="AC207" s="9" t="s">
        <v>824</v>
      </c>
      <c r="AD207" s="9" t="s">
        <v>824</v>
      </c>
      <c r="AE207" s="9" t="s">
        <v>824</v>
      </c>
      <c r="AF207" s="9" t="s">
        <v>824</v>
      </c>
      <c r="AG207" s="9" t="s">
        <v>824</v>
      </c>
      <c r="AH207" s="9" t="s">
        <v>824</v>
      </c>
      <c r="AI207" s="9" t="s">
        <v>824</v>
      </c>
      <c r="AJ207" s="9" t="s">
        <v>824</v>
      </c>
      <c r="AK207" s="9" t="s">
        <v>824</v>
      </c>
      <c r="AL207" s="9" t="s">
        <v>824</v>
      </c>
      <c r="AM207" s="9" t="s">
        <v>824</v>
      </c>
      <c r="AN207" s="9" t="s">
        <v>824</v>
      </c>
      <c r="AO207" s="9" t="s">
        <v>824</v>
      </c>
      <c r="AP207" s="9" t="s">
        <v>824</v>
      </c>
      <c r="AQ207" s="9" t="s">
        <v>824</v>
      </c>
      <c r="AR207" s="9" t="s">
        <v>824</v>
      </c>
      <c r="AS207" s="9" t="s">
        <v>824</v>
      </c>
      <c r="AT207" s="9" t="s">
        <v>824</v>
      </c>
      <c r="AU207" s="9" t="s">
        <v>824</v>
      </c>
      <c r="AV207" s="9" t="s">
        <v>824</v>
      </c>
      <c r="AW207" s="9" t="s">
        <v>824</v>
      </c>
      <c r="AX207" s="9" t="s">
        <v>824</v>
      </c>
      <c r="AY207" s="9" t="s">
        <v>824</v>
      </c>
      <c r="AZ207" s="9" t="s">
        <v>824</v>
      </c>
      <c r="BA207" s="9" t="s">
        <v>824</v>
      </c>
      <c r="BB207" s="9" t="s">
        <v>824</v>
      </c>
      <c r="BC207" s="9" t="s">
        <v>824</v>
      </c>
      <c r="BD207" s="9" t="s">
        <v>824</v>
      </c>
      <c r="BE207" s="20" t="s">
        <v>755</v>
      </c>
      <c r="BF207" s="24">
        <v>4</v>
      </c>
      <c r="BG207" s="21">
        <v>3</v>
      </c>
    </row>
    <row r="208" spans="1:59" ht="15" customHeight="1" x14ac:dyDescent="0.25">
      <c r="A208" s="9" t="s">
        <v>824</v>
      </c>
      <c r="B208" s="9">
        <v>3309</v>
      </c>
      <c r="C208" s="6">
        <v>45022</v>
      </c>
      <c r="D208" s="7" t="s">
        <v>270</v>
      </c>
      <c r="E208" s="10">
        <v>1</v>
      </c>
      <c r="F208" s="9">
        <v>1</v>
      </c>
      <c r="G208" s="9">
        <v>0</v>
      </c>
      <c r="H208" s="9">
        <v>0</v>
      </c>
      <c r="I208" s="9">
        <v>1</v>
      </c>
      <c r="J208" s="9">
        <v>0</v>
      </c>
      <c r="K208" s="9" t="s">
        <v>824</v>
      </c>
      <c r="L208" s="9" t="s">
        <v>824</v>
      </c>
      <c r="M208" s="9" t="s">
        <v>824</v>
      </c>
      <c r="N208" s="9" t="s">
        <v>824</v>
      </c>
      <c r="O208" s="9" t="s">
        <v>824</v>
      </c>
      <c r="P208" s="9" t="s">
        <v>824</v>
      </c>
      <c r="Q208" s="9" t="s">
        <v>824</v>
      </c>
      <c r="R208" s="9" t="s">
        <v>824</v>
      </c>
      <c r="S208" s="9" t="s">
        <v>824</v>
      </c>
      <c r="T208" s="9" t="s">
        <v>824</v>
      </c>
      <c r="U208" s="9" t="s">
        <v>824</v>
      </c>
      <c r="V208" s="9" t="s">
        <v>824</v>
      </c>
      <c r="W208" s="9" t="s">
        <v>824</v>
      </c>
      <c r="X208" s="9" t="s">
        <v>824</v>
      </c>
      <c r="Y208" s="9" t="s">
        <v>824</v>
      </c>
      <c r="Z208" s="9" t="s">
        <v>824</v>
      </c>
      <c r="AA208" s="9" t="s">
        <v>824</v>
      </c>
      <c r="AB208" s="10" t="s">
        <v>824</v>
      </c>
      <c r="AC208" s="9" t="s">
        <v>824</v>
      </c>
      <c r="AD208" s="9" t="s">
        <v>824</v>
      </c>
      <c r="AE208" s="9" t="s">
        <v>824</v>
      </c>
      <c r="AF208" s="9" t="s">
        <v>824</v>
      </c>
      <c r="AG208" s="9" t="s">
        <v>824</v>
      </c>
      <c r="AH208" s="9" t="s">
        <v>824</v>
      </c>
      <c r="AI208" s="9" t="s">
        <v>824</v>
      </c>
      <c r="AJ208" s="9" t="s">
        <v>824</v>
      </c>
      <c r="AK208" s="9" t="s">
        <v>824</v>
      </c>
      <c r="AL208" s="9" t="s">
        <v>824</v>
      </c>
      <c r="AM208" s="9" t="s">
        <v>824</v>
      </c>
      <c r="AN208" s="9" t="s">
        <v>824</v>
      </c>
      <c r="AO208" s="9" t="s">
        <v>824</v>
      </c>
      <c r="AP208" s="9" t="s">
        <v>824</v>
      </c>
      <c r="AQ208" s="9" t="s">
        <v>824</v>
      </c>
      <c r="AR208" s="9" t="s">
        <v>824</v>
      </c>
      <c r="AS208" s="9" t="s">
        <v>824</v>
      </c>
      <c r="AT208" s="9" t="s">
        <v>824</v>
      </c>
      <c r="AU208" s="9" t="s">
        <v>824</v>
      </c>
      <c r="AV208" s="9" t="s">
        <v>824</v>
      </c>
      <c r="AW208" s="9" t="s">
        <v>824</v>
      </c>
      <c r="AX208" s="9" t="s">
        <v>824</v>
      </c>
      <c r="AY208" s="9" t="s">
        <v>824</v>
      </c>
      <c r="AZ208" s="9" t="s">
        <v>824</v>
      </c>
      <c r="BA208" s="9" t="s">
        <v>824</v>
      </c>
      <c r="BB208" s="9" t="s">
        <v>824</v>
      </c>
      <c r="BC208" s="9" t="s">
        <v>824</v>
      </c>
      <c r="BD208" s="9" t="s">
        <v>824</v>
      </c>
      <c r="BE208" s="20" t="s">
        <v>756</v>
      </c>
      <c r="BF208" s="24">
        <v>5</v>
      </c>
      <c r="BG208" s="21">
        <v>2</v>
      </c>
    </row>
    <row r="209" spans="1:59" ht="15" customHeight="1" x14ac:dyDescent="0.25">
      <c r="A209" s="9" t="s">
        <v>824</v>
      </c>
      <c r="B209" s="9">
        <v>3309</v>
      </c>
      <c r="C209" s="6">
        <v>45022</v>
      </c>
      <c r="D209" s="7" t="s">
        <v>271</v>
      </c>
      <c r="E209" s="10">
        <v>1</v>
      </c>
      <c r="F209" s="9">
        <v>1</v>
      </c>
      <c r="G209" s="9">
        <v>0</v>
      </c>
      <c r="H209" s="9">
        <v>0</v>
      </c>
      <c r="I209" s="9">
        <v>0</v>
      </c>
      <c r="J209" s="9">
        <v>1</v>
      </c>
      <c r="K209" s="9" t="s">
        <v>824</v>
      </c>
      <c r="L209" s="9" t="s">
        <v>824</v>
      </c>
      <c r="M209" s="9" t="s">
        <v>824</v>
      </c>
      <c r="N209" s="9" t="s">
        <v>824</v>
      </c>
      <c r="O209" s="9" t="s">
        <v>824</v>
      </c>
      <c r="P209" s="9" t="s">
        <v>824</v>
      </c>
      <c r="Q209" s="9" t="s">
        <v>824</v>
      </c>
      <c r="R209" s="9" t="s">
        <v>824</v>
      </c>
      <c r="S209" s="9" t="s">
        <v>824</v>
      </c>
      <c r="T209" s="9" t="s">
        <v>824</v>
      </c>
      <c r="U209" s="9" t="s">
        <v>824</v>
      </c>
      <c r="V209" s="9" t="s">
        <v>824</v>
      </c>
      <c r="W209" s="9" t="s">
        <v>824</v>
      </c>
      <c r="X209" s="9" t="s">
        <v>824</v>
      </c>
      <c r="Y209" s="9" t="s">
        <v>824</v>
      </c>
      <c r="Z209" s="9" t="s">
        <v>824</v>
      </c>
      <c r="AA209" s="9" t="s">
        <v>824</v>
      </c>
      <c r="AB209" s="10" t="s">
        <v>824</v>
      </c>
      <c r="AC209" s="9" t="s">
        <v>824</v>
      </c>
      <c r="AD209" s="9" t="s">
        <v>824</v>
      </c>
      <c r="AE209" s="9" t="s">
        <v>824</v>
      </c>
      <c r="AF209" s="9" t="s">
        <v>824</v>
      </c>
      <c r="AG209" s="9" t="s">
        <v>824</v>
      </c>
      <c r="AH209" s="9" t="s">
        <v>824</v>
      </c>
      <c r="AI209" s="9" t="s">
        <v>824</v>
      </c>
      <c r="AJ209" s="9" t="s">
        <v>824</v>
      </c>
      <c r="AK209" s="9" t="s">
        <v>824</v>
      </c>
      <c r="AL209" s="9" t="s">
        <v>824</v>
      </c>
      <c r="AM209" s="9" t="s">
        <v>824</v>
      </c>
      <c r="AN209" s="9" t="s">
        <v>824</v>
      </c>
      <c r="AO209" s="9" t="s">
        <v>824</v>
      </c>
      <c r="AP209" s="9" t="s">
        <v>824</v>
      </c>
      <c r="AQ209" s="9" t="s">
        <v>824</v>
      </c>
      <c r="AR209" s="9" t="s">
        <v>824</v>
      </c>
      <c r="AS209" s="9" t="s">
        <v>824</v>
      </c>
      <c r="AT209" s="9" t="s">
        <v>824</v>
      </c>
      <c r="AU209" s="9" t="s">
        <v>824</v>
      </c>
      <c r="AV209" s="9" t="s">
        <v>824</v>
      </c>
      <c r="AW209" s="9" t="s">
        <v>824</v>
      </c>
      <c r="AX209" s="9" t="s">
        <v>824</v>
      </c>
      <c r="AY209" s="9" t="s">
        <v>824</v>
      </c>
      <c r="AZ209" s="9" t="s">
        <v>824</v>
      </c>
      <c r="BA209" s="9" t="s">
        <v>824</v>
      </c>
      <c r="BB209" s="9" t="s">
        <v>824</v>
      </c>
      <c r="BC209" s="9" t="s">
        <v>824</v>
      </c>
      <c r="BD209" s="9" t="s">
        <v>824</v>
      </c>
      <c r="BE209" s="20" t="s">
        <v>757</v>
      </c>
      <c r="BF209" s="24">
        <v>5</v>
      </c>
      <c r="BG209" s="21">
        <v>2</v>
      </c>
    </row>
    <row r="210" spans="1:59" ht="15" customHeight="1" x14ac:dyDescent="0.25">
      <c r="A210" s="9" t="s">
        <v>824</v>
      </c>
      <c r="B210" s="9">
        <v>3309</v>
      </c>
      <c r="C210" s="6">
        <v>45022</v>
      </c>
      <c r="D210" s="7" t="s">
        <v>272</v>
      </c>
      <c r="E210" s="10">
        <v>1</v>
      </c>
      <c r="F210" s="9">
        <v>1</v>
      </c>
      <c r="G210" s="9">
        <v>0</v>
      </c>
      <c r="H210" s="9">
        <v>1</v>
      </c>
      <c r="I210" s="9">
        <v>1</v>
      </c>
      <c r="J210" s="9" t="s">
        <v>824</v>
      </c>
      <c r="K210" s="9" t="s">
        <v>824</v>
      </c>
      <c r="L210" s="9" t="s">
        <v>824</v>
      </c>
      <c r="M210" s="9" t="s">
        <v>824</v>
      </c>
      <c r="N210" s="9" t="s">
        <v>824</v>
      </c>
      <c r="O210" s="9" t="s">
        <v>824</v>
      </c>
      <c r="P210" s="9" t="s">
        <v>824</v>
      </c>
      <c r="Q210" s="9" t="s">
        <v>824</v>
      </c>
      <c r="R210" s="9" t="s">
        <v>824</v>
      </c>
      <c r="S210" s="9" t="s">
        <v>824</v>
      </c>
      <c r="T210" s="9" t="s">
        <v>824</v>
      </c>
      <c r="U210" s="9" t="s">
        <v>824</v>
      </c>
      <c r="V210" s="9" t="s">
        <v>824</v>
      </c>
      <c r="W210" s="9" t="s">
        <v>824</v>
      </c>
      <c r="X210" s="9" t="s">
        <v>824</v>
      </c>
      <c r="Y210" s="9" t="s">
        <v>824</v>
      </c>
      <c r="Z210" s="9" t="s">
        <v>824</v>
      </c>
      <c r="AA210" s="9" t="s">
        <v>824</v>
      </c>
      <c r="AB210" s="10" t="s">
        <v>824</v>
      </c>
      <c r="AC210" s="9" t="s">
        <v>824</v>
      </c>
      <c r="AD210" s="9" t="s">
        <v>824</v>
      </c>
      <c r="AE210" s="9" t="s">
        <v>824</v>
      </c>
      <c r="AF210" s="9" t="s">
        <v>824</v>
      </c>
      <c r="AG210" s="9" t="s">
        <v>824</v>
      </c>
      <c r="AH210" s="9" t="s">
        <v>824</v>
      </c>
      <c r="AI210" s="9" t="s">
        <v>824</v>
      </c>
      <c r="AJ210" s="9" t="s">
        <v>824</v>
      </c>
      <c r="AK210" s="9" t="s">
        <v>824</v>
      </c>
      <c r="AL210" s="9" t="s">
        <v>824</v>
      </c>
      <c r="AM210" s="9" t="s">
        <v>824</v>
      </c>
      <c r="AN210" s="9" t="s">
        <v>824</v>
      </c>
      <c r="AO210" s="9" t="s">
        <v>824</v>
      </c>
      <c r="AP210" s="9" t="s">
        <v>824</v>
      </c>
      <c r="AQ210" s="9" t="s">
        <v>824</v>
      </c>
      <c r="AR210" s="9" t="s">
        <v>824</v>
      </c>
      <c r="AS210" s="9" t="s">
        <v>824</v>
      </c>
      <c r="AT210" s="9" t="s">
        <v>824</v>
      </c>
      <c r="AU210" s="9" t="s">
        <v>824</v>
      </c>
      <c r="AV210" s="9" t="s">
        <v>824</v>
      </c>
      <c r="AW210" s="9" t="s">
        <v>824</v>
      </c>
      <c r="AX210" s="9" t="s">
        <v>824</v>
      </c>
      <c r="AY210" s="9" t="s">
        <v>824</v>
      </c>
      <c r="AZ210" s="9" t="s">
        <v>824</v>
      </c>
      <c r="BA210" s="9" t="s">
        <v>824</v>
      </c>
      <c r="BB210" s="9" t="s">
        <v>824</v>
      </c>
      <c r="BC210" s="9" t="s">
        <v>824</v>
      </c>
      <c r="BD210" s="9" t="s">
        <v>824</v>
      </c>
      <c r="BE210" s="20" t="s">
        <v>758</v>
      </c>
      <c r="BF210" s="24">
        <v>4</v>
      </c>
      <c r="BG210" s="21">
        <v>3</v>
      </c>
    </row>
    <row r="211" spans="1:59" ht="15" customHeight="1" x14ac:dyDescent="0.25">
      <c r="A211" s="9" t="s">
        <v>824</v>
      </c>
      <c r="B211" s="9">
        <v>3309</v>
      </c>
      <c r="C211" s="6">
        <v>45022</v>
      </c>
      <c r="D211" s="7" t="s">
        <v>273</v>
      </c>
      <c r="E211" s="10">
        <v>1</v>
      </c>
      <c r="F211" s="9" t="s">
        <v>824</v>
      </c>
      <c r="G211" s="9" t="s">
        <v>824</v>
      </c>
      <c r="H211" s="9" t="s">
        <v>824</v>
      </c>
      <c r="I211" s="9" t="s">
        <v>824</v>
      </c>
      <c r="J211" s="9" t="s">
        <v>824</v>
      </c>
      <c r="K211" s="9" t="s">
        <v>824</v>
      </c>
      <c r="L211" s="9" t="s">
        <v>824</v>
      </c>
      <c r="M211" s="9" t="s">
        <v>824</v>
      </c>
      <c r="N211" s="9" t="s">
        <v>824</v>
      </c>
      <c r="O211" s="9" t="s">
        <v>824</v>
      </c>
      <c r="P211" s="9" t="s">
        <v>824</v>
      </c>
      <c r="Q211" s="9" t="s">
        <v>824</v>
      </c>
      <c r="R211" s="9" t="s">
        <v>824</v>
      </c>
      <c r="S211" s="9" t="s">
        <v>824</v>
      </c>
      <c r="T211" s="9" t="s">
        <v>824</v>
      </c>
      <c r="U211" s="9" t="s">
        <v>824</v>
      </c>
      <c r="V211" s="9" t="s">
        <v>824</v>
      </c>
      <c r="W211" s="9" t="s">
        <v>824</v>
      </c>
      <c r="X211" s="9" t="s">
        <v>824</v>
      </c>
      <c r="Y211" s="9" t="s">
        <v>824</v>
      </c>
      <c r="Z211" s="9" t="s">
        <v>824</v>
      </c>
      <c r="AA211" s="9" t="s">
        <v>824</v>
      </c>
      <c r="AB211" s="10" t="s">
        <v>824</v>
      </c>
      <c r="AC211" s="9" t="s">
        <v>824</v>
      </c>
      <c r="AD211" s="9" t="s">
        <v>824</v>
      </c>
      <c r="AE211" s="9" t="s">
        <v>824</v>
      </c>
      <c r="AF211" s="9" t="s">
        <v>824</v>
      </c>
      <c r="AG211" s="9" t="s">
        <v>824</v>
      </c>
      <c r="AH211" s="9" t="s">
        <v>824</v>
      </c>
      <c r="AI211" s="9" t="s">
        <v>824</v>
      </c>
      <c r="AJ211" s="9" t="s">
        <v>824</v>
      </c>
      <c r="AK211" s="9" t="s">
        <v>824</v>
      </c>
      <c r="AL211" s="9" t="s">
        <v>824</v>
      </c>
      <c r="AM211" s="9" t="s">
        <v>824</v>
      </c>
      <c r="AN211" s="9" t="s">
        <v>824</v>
      </c>
      <c r="AO211" s="9">
        <v>1</v>
      </c>
      <c r="AP211" s="9">
        <v>1</v>
      </c>
      <c r="AQ211" s="9" t="s">
        <v>824</v>
      </c>
      <c r="AR211" s="9" t="s">
        <v>824</v>
      </c>
      <c r="AS211" s="9" t="s">
        <v>824</v>
      </c>
      <c r="AT211" s="9" t="s">
        <v>824</v>
      </c>
      <c r="AU211" s="9" t="s">
        <v>824</v>
      </c>
      <c r="AV211" s="9" t="s">
        <v>824</v>
      </c>
      <c r="AW211" s="9" t="s">
        <v>824</v>
      </c>
      <c r="AX211" s="9" t="s">
        <v>824</v>
      </c>
      <c r="AY211" s="9" t="s">
        <v>824</v>
      </c>
      <c r="AZ211" s="9" t="s">
        <v>824</v>
      </c>
      <c r="BA211" s="9" t="s">
        <v>824</v>
      </c>
      <c r="BB211" s="9" t="s">
        <v>824</v>
      </c>
      <c r="BC211" s="9" t="s">
        <v>824</v>
      </c>
      <c r="BD211" s="9" t="s">
        <v>824</v>
      </c>
      <c r="BE211" s="20"/>
      <c r="BF211" s="24">
        <v>2</v>
      </c>
      <c r="BG211" s="21">
        <v>2</v>
      </c>
    </row>
    <row r="212" spans="1:59" ht="15" customHeight="1" x14ac:dyDescent="0.25">
      <c r="A212" s="9" t="s">
        <v>824</v>
      </c>
      <c r="B212" s="9">
        <v>3309</v>
      </c>
      <c r="C212" s="6">
        <v>45023</v>
      </c>
      <c r="D212" s="7" t="s">
        <v>274</v>
      </c>
      <c r="E212" s="10">
        <v>1</v>
      </c>
      <c r="F212" s="9" t="s">
        <v>824</v>
      </c>
      <c r="G212" s="9" t="s">
        <v>824</v>
      </c>
      <c r="H212" s="9" t="s">
        <v>824</v>
      </c>
      <c r="I212" s="9" t="s">
        <v>824</v>
      </c>
      <c r="J212" s="9" t="s">
        <v>824</v>
      </c>
      <c r="K212" s="9" t="s">
        <v>824</v>
      </c>
      <c r="L212" s="9" t="s">
        <v>824</v>
      </c>
      <c r="M212" s="9" t="s">
        <v>824</v>
      </c>
      <c r="N212" s="9" t="s">
        <v>824</v>
      </c>
      <c r="O212" s="9">
        <v>1</v>
      </c>
      <c r="P212" s="9">
        <v>1</v>
      </c>
      <c r="Q212" s="9" t="s">
        <v>824</v>
      </c>
      <c r="R212" s="9" t="s">
        <v>824</v>
      </c>
      <c r="S212" s="9" t="s">
        <v>824</v>
      </c>
      <c r="T212" s="9" t="s">
        <v>824</v>
      </c>
      <c r="U212" s="9" t="s">
        <v>824</v>
      </c>
      <c r="V212" s="9" t="s">
        <v>824</v>
      </c>
      <c r="W212" s="9" t="s">
        <v>824</v>
      </c>
      <c r="X212" s="9" t="s">
        <v>824</v>
      </c>
      <c r="Y212" s="9" t="s">
        <v>824</v>
      </c>
      <c r="Z212" s="9" t="s">
        <v>824</v>
      </c>
      <c r="AA212" s="9" t="s">
        <v>824</v>
      </c>
      <c r="AB212" s="10" t="s">
        <v>824</v>
      </c>
      <c r="AC212" s="9" t="s">
        <v>824</v>
      </c>
      <c r="AD212" s="9" t="s">
        <v>824</v>
      </c>
      <c r="AE212" s="9" t="s">
        <v>824</v>
      </c>
      <c r="AF212" s="9" t="s">
        <v>824</v>
      </c>
      <c r="AG212" s="9" t="s">
        <v>824</v>
      </c>
      <c r="AH212" s="9" t="s">
        <v>824</v>
      </c>
      <c r="AI212" s="9" t="s">
        <v>824</v>
      </c>
      <c r="AJ212" s="9" t="s">
        <v>824</v>
      </c>
      <c r="AK212" s="9" t="s">
        <v>824</v>
      </c>
      <c r="AL212" s="9" t="s">
        <v>824</v>
      </c>
      <c r="AM212" s="9" t="s">
        <v>824</v>
      </c>
      <c r="AN212" s="9" t="s">
        <v>824</v>
      </c>
      <c r="AO212" s="9" t="s">
        <v>824</v>
      </c>
      <c r="AP212" s="9" t="s">
        <v>824</v>
      </c>
      <c r="AQ212" s="9" t="s">
        <v>824</v>
      </c>
      <c r="AR212" s="9" t="s">
        <v>824</v>
      </c>
      <c r="AS212" s="9" t="s">
        <v>824</v>
      </c>
      <c r="AT212" s="9" t="s">
        <v>824</v>
      </c>
      <c r="AU212" s="9" t="s">
        <v>824</v>
      </c>
      <c r="AV212" s="9" t="s">
        <v>824</v>
      </c>
      <c r="AW212" s="9" t="s">
        <v>824</v>
      </c>
      <c r="AX212" s="9" t="s">
        <v>824</v>
      </c>
      <c r="AY212" s="9" t="s">
        <v>824</v>
      </c>
      <c r="AZ212" s="9" t="s">
        <v>824</v>
      </c>
      <c r="BA212" s="9" t="s">
        <v>824</v>
      </c>
      <c r="BB212" s="9" t="s">
        <v>824</v>
      </c>
      <c r="BC212" s="9" t="s">
        <v>824</v>
      </c>
      <c r="BD212" s="9" t="s">
        <v>824</v>
      </c>
      <c r="BE212" s="20"/>
      <c r="BF212" s="24">
        <v>2</v>
      </c>
      <c r="BG212" s="21">
        <v>2</v>
      </c>
    </row>
    <row r="213" spans="1:59" ht="15" customHeight="1" x14ac:dyDescent="0.25">
      <c r="A213" s="9" t="s">
        <v>824</v>
      </c>
      <c r="B213" s="9">
        <v>3309</v>
      </c>
      <c r="C213" s="6">
        <v>45023</v>
      </c>
      <c r="D213" s="7" t="s">
        <v>275</v>
      </c>
      <c r="E213" s="10">
        <v>1</v>
      </c>
      <c r="F213" s="9" t="s">
        <v>824</v>
      </c>
      <c r="G213" s="9" t="s">
        <v>824</v>
      </c>
      <c r="H213" s="9" t="s">
        <v>824</v>
      </c>
      <c r="I213" s="9" t="s">
        <v>824</v>
      </c>
      <c r="J213" s="9" t="s">
        <v>824</v>
      </c>
      <c r="K213" s="9" t="s">
        <v>824</v>
      </c>
      <c r="L213" s="9" t="s">
        <v>824</v>
      </c>
      <c r="M213" s="9" t="s">
        <v>824</v>
      </c>
      <c r="N213" s="9" t="s">
        <v>824</v>
      </c>
      <c r="O213" s="9" t="s">
        <v>824</v>
      </c>
      <c r="P213" s="9" t="s">
        <v>824</v>
      </c>
      <c r="Q213" s="9" t="s">
        <v>824</v>
      </c>
      <c r="R213" s="9" t="s">
        <v>824</v>
      </c>
      <c r="S213" s="9" t="s">
        <v>824</v>
      </c>
      <c r="T213" s="9" t="s">
        <v>824</v>
      </c>
      <c r="U213" s="9" t="s">
        <v>824</v>
      </c>
      <c r="V213" s="9" t="s">
        <v>824</v>
      </c>
      <c r="W213" s="9" t="s">
        <v>824</v>
      </c>
      <c r="X213" s="9" t="s">
        <v>824</v>
      </c>
      <c r="Y213" s="9" t="s">
        <v>824</v>
      </c>
      <c r="Z213" s="9" t="s">
        <v>824</v>
      </c>
      <c r="AA213" s="9" t="s">
        <v>824</v>
      </c>
      <c r="AB213" s="10" t="s">
        <v>824</v>
      </c>
      <c r="AC213" s="9" t="s">
        <v>824</v>
      </c>
      <c r="AD213" s="9" t="s">
        <v>824</v>
      </c>
      <c r="AE213" s="9" t="s">
        <v>824</v>
      </c>
      <c r="AF213" s="9" t="s">
        <v>824</v>
      </c>
      <c r="AG213" s="9" t="s">
        <v>824</v>
      </c>
      <c r="AH213" s="9">
        <v>1</v>
      </c>
      <c r="AI213" s="9">
        <v>0</v>
      </c>
      <c r="AJ213" s="9" t="s">
        <v>824</v>
      </c>
      <c r="AK213" s="9" t="s">
        <v>824</v>
      </c>
      <c r="AL213" s="9" t="s">
        <v>824</v>
      </c>
      <c r="AM213" s="9" t="s">
        <v>824</v>
      </c>
      <c r="AN213" s="9" t="s">
        <v>824</v>
      </c>
      <c r="AO213" s="9" t="s">
        <v>824</v>
      </c>
      <c r="AP213" s="9" t="s">
        <v>824</v>
      </c>
      <c r="AQ213" s="9" t="s">
        <v>824</v>
      </c>
      <c r="AR213" s="9" t="s">
        <v>824</v>
      </c>
      <c r="AS213" s="9" t="s">
        <v>824</v>
      </c>
      <c r="AT213" s="9" t="s">
        <v>824</v>
      </c>
      <c r="AU213" s="9" t="s">
        <v>824</v>
      </c>
      <c r="AV213" s="9" t="s">
        <v>824</v>
      </c>
      <c r="AW213" s="9" t="s">
        <v>824</v>
      </c>
      <c r="AX213" s="9" t="s">
        <v>824</v>
      </c>
      <c r="AY213" s="9" t="s">
        <v>824</v>
      </c>
      <c r="AZ213" s="9" t="s">
        <v>824</v>
      </c>
      <c r="BA213" s="9" t="s">
        <v>824</v>
      </c>
      <c r="BB213" s="9" t="s">
        <v>824</v>
      </c>
      <c r="BC213" s="9" t="s">
        <v>824</v>
      </c>
      <c r="BD213" s="9" t="s">
        <v>824</v>
      </c>
      <c r="BE213" s="20" t="s">
        <v>759</v>
      </c>
      <c r="BF213" s="24">
        <v>2</v>
      </c>
      <c r="BG213" s="21">
        <v>1</v>
      </c>
    </row>
    <row r="214" spans="1:59" ht="15" customHeight="1" x14ac:dyDescent="0.25">
      <c r="A214" s="9" t="s">
        <v>824</v>
      </c>
      <c r="B214" s="9">
        <v>3309</v>
      </c>
      <c r="C214" s="6">
        <v>45023</v>
      </c>
      <c r="D214" s="7" t="s">
        <v>276</v>
      </c>
      <c r="E214" s="10">
        <v>1</v>
      </c>
      <c r="F214" s="9" t="s">
        <v>824</v>
      </c>
      <c r="G214" s="9" t="s">
        <v>824</v>
      </c>
      <c r="H214" s="9" t="s">
        <v>824</v>
      </c>
      <c r="I214" s="9" t="s">
        <v>824</v>
      </c>
      <c r="J214" s="9" t="s">
        <v>824</v>
      </c>
      <c r="K214" s="9" t="s">
        <v>824</v>
      </c>
      <c r="L214" s="9" t="s">
        <v>824</v>
      </c>
      <c r="M214" s="9" t="s">
        <v>824</v>
      </c>
      <c r="N214" s="9" t="s">
        <v>824</v>
      </c>
      <c r="O214" s="9" t="s">
        <v>824</v>
      </c>
      <c r="P214" s="9" t="s">
        <v>824</v>
      </c>
      <c r="Q214" s="9" t="s">
        <v>824</v>
      </c>
      <c r="R214" s="9" t="s">
        <v>824</v>
      </c>
      <c r="S214" s="9" t="s">
        <v>824</v>
      </c>
      <c r="T214" s="9" t="s">
        <v>824</v>
      </c>
      <c r="U214" s="9" t="s">
        <v>824</v>
      </c>
      <c r="V214" s="9" t="s">
        <v>824</v>
      </c>
      <c r="W214" s="9" t="s">
        <v>824</v>
      </c>
      <c r="X214" s="9" t="s">
        <v>824</v>
      </c>
      <c r="Y214" s="9" t="s">
        <v>824</v>
      </c>
      <c r="Z214" s="9" t="s">
        <v>824</v>
      </c>
      <c r="AA214" s="9" t="s">
        <v>824</v>
      </c>
      <c r="AB214" s="10" t="s">
        <v>824</v>
      </c>
      <c r="AC214" s="9" t="s">
        <v>824</v>
      </c>
      <c r="AD214" s="9" t="s">
        <v>824</v>
      </c>
      <c r="AE214" s="9" t="s">
        <v>824</v>
      </c>
      <c r="AF214" s="9" t="s">
        <v>824</v>
      </c>
      <c r="AG214" s="9" t="s">
        <v>824</v>
      </c>
      <c r="AH214" s="9">
        <v>1</v>
      </c>
      <c r="AI214" s="9">
        <v>0</v>
      </c>
      <c r="AJ214" s="9" t="s">
        <v>824</v>
      </c>
      <c r="AK214" s="9" t="s">
        <v>824</v>
      </c>
      <c r="AL214" s="9" t="s">
        <v>824</v>
      </c>
      <c r="AM214" s="9" t="s">
        <v>824</v>
      </c>
      <c r="AN214" s="9" t="s">
        <v>824</v>
      </c>
      <c r="AO214" s="9" t="s">
        <v>824</v>
      </c>
      <c r="AP214" s="9" t="s">
        <v>824</v>
      </c>
      <c r="AQ214" s="9" t="s">
        <v>824</v>
      </c>
      <c r="AR214" s="9" t="s">
        <v>824</v>
      </c>
      <c r="AS214" s="9" t="s">
        <v>824</v>
      </c>
      <c r="AT214" s="9" t="s">
        <v>824</v>
      </c>
      <c r="AU214" s="9" t="s">
        <v>824</v>
      </c>
      <c r="AV214" s="9" t="s">
        <v>824</v>
      </c>
      <c r="AW214" s="9" t="s">
        <v>824</v>
      </c>
      <c r="AX214" s="9" t="s">
        <v>824</v>
      </c>
      <c r="AY214" s="9" t="s">
        <v>824</v>
      </c>
      <c r="AZ214" s="9" t="s">
        <v>824</v>
      </c>
      <c r="BA214" s="9" t="s">
        <v>824</v>
      </c>
      <c r="BB214" s="9" t="s">
        <v>824</v>
      </c>
      <c r="BC214" s="9" t="s">
        <v>824</v>
      </c>
      <c r="BD214" s="9" t="s">
        <v>824</v>
      </c>
      <c r="BE214" s="20" t="s">
        <v>277</v>
      </c>
      <c r="BF214" s="24">
        <v>2</v>
      </c>
      <c r="BG214" s="21">
        <v>1</v>
      </c>
    </row>
    <row r="215" spans="1:59" ht="15" customHeight="1" x14ac:dyDescent="0.25">
      <c r="A215" s="9" t="s">
        <v>824</v>
      </c>
      <c r="B215" s="9">
        <v>3309</v>
      </c>
      <c r="C215" s="6">
        <v>45023</v>
      </c>
      <c r="D215" s="7" t="s">
        <v>278</v>
      </c>
      <c r="E215" s="10">
        <v>1</v>
      </c>
      <c r="F215" s="9">
        <v>1</v>
      </c>
      <c r="G215" s="9">
        <v>1</v>
      </c>
      <c r="H215" s="9" t="s">
        <v>824</v>
      </c>
      <c r="I215" s="9" t="s">
        <v>824</v>
      </c>
      <c r="J215" s="9" t="s">
        <v>824</v>
      </c>
      <c r="K215" s="9" t="s">
        <v>824</v>
      </c>
      <c r="L215" s="9" t="s">
        <v>824</v>
      </c>
      <c r="M215" s="9" t="s">
        <v>824</v>
      </c>
      <c r="N215" s="9" t="s">
        <v>824</v>
      </c>
      <c r="O215" s="9" t="s">
        <v>824</v>
      </c>
      <c r="P215" s="9" t="s">
        <v>824</v>
      </c>
      <c r="Q215" s="9" t="s">
        <v>824</v>
      </c>
      <c r="R215" s="9" t="s">
        <v>824</v>
      </c>
      <c r="S215" s="9" t="s">
        <v>824</v>
      </c>
      <c r="T215" s="9" t="s">
        <v>824</v>
      </c>
      <c r="U215" s="9" t="s">
        <v>824</v>
      </c>
      <c r="V215" s="9" t="s">
        <v>824</v>
      </c>
      <c r="W215" s="9" t="s">
        <v>824</v>
      </c>
      <c r="X215" s="9" t="s">
        <v>824</v>
      </c>
      <c r="Y215" s="9" t="s">
        <v>824</v>
      </c>
      <c r="Z215" s="9" t="s">
        <v>824</v>
      </c>
      <c r="AA215" s="9" t="s">
        <v>824</v>
      </c>
      <c r="AB215" s="10" t="s">
        <v>824</v>
      </c>
      <c r="AC215" s="9" t="s">
        <v>824</v>
      </c>
      <c r="AD215" s="9" t="s">
        <v>824</v>
      </c>
      <c r="AE215" s="9" t="s">
        <v>824</v>
      </c>
      <c r="AF215" s="9" t="s">
        <v>824</v>
      </c>
      <c r="AG215" s="9" t="s">
        <v>824</v>
      </c>
      <c r="AH215" s="9" t="s">
        <v>824</v>
      </c>
      <c r="AI215" s="9" t="s">
        <v>824</v>
      </c>
      <c r="AJ215" s="9" t="s">
        <v>824</v>
      </c>
      <c r="AK215" s="9" t="s">
        <v>824</v>
      </c>
      <c r="AL215" s="9" t="s">
        <v>824</v>
      </c>
      <c r="AM215" s="9" t="s">
        <v>824</v>
      </c>
      <c r="AN215" s="9" t="s">
        <v>824</v>
      </c>
      <c r="AO215" s="9" t="s">
        <v>824</v>
      </c>
      <c r="AP215" s="9" t="s">
        <v>824</v>
      </c>
      <c r="AQ215" s="9" t="s">
        <v>824</v>
      </c>
      <c r="AR215" s="9" t="s">
        <v>824</v>
      </c>
      <c r="AS215" s="9" t="s">
        <v>824</v>
      </c>
      <c r="AT215" s="9" t="s">
        <v>824</v>
      </c>
      <c r="AU215" s="9" t="s">
        <v>824</v>
      </c>
      <c r="AV215" s="9" t="s">
        <v>824</v>
      </c>
      <c r="AW215" s="9" t="s">
        <v>824</v>
      </c>
      <c r="AX215" s="9" t="s">
        <v>824</v>
      </c>
      <c r="AY215" s="9" t="s">
        <v>824</v>
      </c>
      <c r="AZ215" s="9" t="s">
        <v>824</v>
      </c>
      <c r="BA215" s="9" t="s">
        <v>824</v>
      </c>
      <c r="BB215" s="9" t="s">
        <v>824</v>
      </c>
      <c r="BC215" s="9" t="s">
        <v>824</v>
      </c>
      <c r="BD215" s="9" t="s">
        <v>824</v>
      </c>
      <c r="BE215" s="20"/>
      <c r="BF215" s="24">
        <v>2</v>
      </c>
      <c r="BG215" s="21">
        <v>2</v>
      </c>
    </row>
    <row r="216" spans="1:59" ht="15" customHeight="1" x14ac:dyDescent="0.25">
      <c r="A216" s="9" t="s">
        <v>824</v>
      </c>
      <c r="B216" s="9">
        <v>3309</v>
      </c>
      <c r="C216" s="6">
        <v>45023</v>
      </c>
      <c r="D216" s="7" t="s">
        <v>279</v>
      </c>
      <c r="E216" s="10">
        <v>1</v>
      </c>
      <c r="F216" s="9" t="s">
        <v>824</v>
      </c>
      <c r="G216" s="9" t="s">
        <v>824</v>
      </c>
      <c r="H216" s="9" t="s">
        <v>824</v>
      </c>
      <c r="I216" s="9" t="s">
        <v>824</v>
      </c>
      <c r="J216" s="9" t="s">
        <v>824</v>
      </c>
      <c r="K216" s="9" t="s">
        <v>824</v>
      </c>
      <c r="L216" s="9" t="s">
        <v>824</v>
      </c>
      <c r="M216" s="9" t="s">
        <v>824</v>
      </c>
      <c r="N216" s="9" t="s">
        <v>824</v>
      </c>
      <c r="O216" s="9" t="s">
        <v>824</v>
      </c>
      <c r="P216" s="9" t="s">
        <v>824</v>
      </c>
      <c r="Q216" s="9" t="s">
        <v>824</v>
      </c>
      <c r="R216" s="9" t="s">
        <v>824</v>
      </c>
      <c r="S216" s="9" t="s">
        <v>824</v>
      </c>
      <c r="T216" s="9" t="s">
        <v>824</v>
      </c>
      <c r="U216" s="9" t="s">
        <v>824</v>
      </c>
      <c r="V216" s="9" t="s">
        <v>824</v>
      </c>
      <c r="W216" s="9">
        <v>1</v>
      </c>
      <c r="X216" s="9">
        <v>0</v>
      </c>
      <c r="Y216" s="9">
        <v>0</v>
      </c>
      <c r="Z216" s="9" t="s">
        <v>824</v>
      </c>
      <c r="AA216" s="9" t="s">
        <v>824</v>
      </c>
      <c r="AB216" s="10" t="s">
        <v>824</v>
      </c>
      <c r="AC216" s="9" t="s">
        <v>824</v>
      </c>
      <c r="AD216" s="9" t="s">
        <v>824</v>
      </c>
      <c r="AE216" s="9" t="s">
        <v>824</v>
      </c>
      <c r="AF216" s="9" t="s">
        <v>824</v>
      </c>
      <c r="AG216" s="9" t="s">
        <v>824</v>
      </c>
      <c r="AH216" s="9" t="s">
        <v>824</v>
      </c>
      <c r="AI216" s="9">
        <v>1</v>
      </c>
      <c r="AJ216" s="9" t="s">
        <v>824</v>
      </c>
      <c r="AK216" s="9" t="s">
        <v>824</v>
      </c>
      <c r="AL216" s="9" t="s">
        <v>824</v>
      </c>
      <c r="AM216" s="9" t="s">
        <v>824</v>
      </c>
      <c r="AN216" s="9" t="s">
        <v>824</v>
      </c>
      <c r="AO216" s="9" t="s">
        <v>824</v>
      </c>
      <c r="AP216" s="9" t="s">
        <v>824</v>
      </c>
      <c r="AQ216" s="9" t="s">
        <v>824</v>
      </c>
      <c r="AR216" s="9" t="s">
        <v>824</v>
      </c>
      <c r="AS216" s="9" t="s">
        <v>824</v>
      </c>
      <c r="AT216" s="9" t="s">
        <v>824</v>
      </c>
      <c r="AU216" s="9" t="s">
        <v>824</v>
      </c>
      <c r="AV216" s="9" t="s">
        <v>824</v>
      </c>
      <c r="AW216" s="9" t="s">
        <v>824</v>
      </c>
      <c r="AX216" s="9" t="s">
        <v>824</v>
      </c>
      <c r="AY216" s="9" t="s">
        <v>824</v>
      </c>
      <c r="AZ216" s="9" t="s">
        <v>824</v>
      </c>
      <c r="BA216" s="9" t="s">
        <v>824</v>
      </c>
      <c r="BB216" s="9" t="s">
        <v>824</v>
      </c>
      <c r="BC216" s="9" t="s">
        <v>824</v>
      </c>
      <c r="BD216" s="9" t="s">
        <v>824</v>
      </c>
      <c r="BE216" s="20" t="s">
        <v>760</v>
      </c>
      <c r="BF216" s="24">
        <v>4</v>
      </c>
      <c r="BG216" s="21">
        <v>2</v>
      </c>
    </row>
    <row r="217" spans="1:59" ht="15" customHeight="1" x14ac:dyDescent="0.25">
      <c r="A217" s="9" t="s">
        <v>824</v>
      </c>
      <c r="B217" s="9">
        <v>3309</v>
      </c>
      <c r="C217" s="6">
        <v>45023</v>
      </c>
      <c r="D217" s="7" t="s">
        <v>280</v>
      </c>
      <c r="E217" s="10">
        <v>1</v>
      </c>
      <c r="F217" s="9" t="s">
        <v>824</v>
      </c>
      <c r="G217" s="9" t="s">
        <v>824</v>
      </c>
      <c r="H217" s="9" t="s">
        <v>824</v>
      </c>
      <c r="I217" s="9" t="s">
        <v>824</v>
      </c>
      <c r="J217" s="9" t="s">
        <v>824</v>
      </c>
      <c r="K217" s="9" t="s">
        <v>824</v>
      </c>
      <c r="L217" s="9" t="s">
        <v>824</v>
      </c>
      <c r="M217" s="9" t="s">
        <v>824</v>
      </c>
      <c r="N217" s="9">
        <v>0</v>
      </c>
      <c r="O217" s="9">
        <v>1</v>
      </c>
      <c r="P217" s="9">
        <v>1</v>
      </c>
      <c r="Q217" s="9" t="s">
        <v>824</v>
      </c>
      <c r="R217" s="9">
        <v>1</v>
      </c>
      <c r="S217" s="9">
        <v>1</v>
      </c>
      <c r="T217" s="9">
        <v>1</v>
      </c>
      <c r="U217" s="9">
        <v>1</v>
      </c>
      <c r="V217" s="9">
        <v>1</v>
      </c>
      <c r="W217" s="9" t="s">
        <v>824</v>
      </c>
      <c r="X217" s="9" t="s">
        <v>824</v>
      </c>
      <c r="Y217" s="9" t="s">
        <v>824</v>
      </c>
      <c r="Z217" s="9" t="s">
        <v>824</v>
      </c>
      <c r="AA217" s="9" t="s">
        <v>824</v>
      </c>
      <c r="AB217" s="10" t="s">
        <v>824</v>
      </c>
      <c r="AC217" s="9" t="s">
        <v>824</v>
      </c>
      <c r="AD217" s="9" t="s">
        <v>824</v>
      </c>
      <c r="AE217" s="9" t="s">
        <v>824</v>
      </c>
      <c r="AF217" s="9" t="s">
        <v>824</v>
      </c>
      <c r="AG217" s="9" t="s">
        <v>824</v>
      </c>
      <c r="AH217" s="9" t="s">
        <v>824</v>
      </c>
      <c r="AI217" s="9" t="s">
        <v>824</v>
      </c>
      <c r="AJ217" s="9" t="s">
        <v>824</v>
      </c>
      <c r="AK217" s="9" t="s">
        <v>824</v>
      </c>
      <c r="AL217" s="9" t="s">
        <v>824</v>
      </c>
      <c r="AM217" s="9" t="s">
        <v>824</v>
      </c>
      <c r="AN217" s="9" t="s">
        <v>824</v>
      </c>
      <c r="AO217" s="9" t="s">
        <v>824</v>
      </c>
      <c r="AP217" s="9" t="s">
        <v>824</v>
      </c>
      <c r="AQ217" s="9" t="s">
        <v>824</v>
      </c>
      <c r="AR217" s="9" t="s">
        <v>824</v>
      </c>
      <c r="AS217" s="9" t="s">
        <v>824</v>
      </c>
      <c r="AT217" s="9" t="s">
        <v>824</v>
      </c>
      <c r="AU217" s="9" t="s">
        <v>824</v>
      </c>
      <c r="AV217" s="9" t="s">
        <v>824</v>
      </c>
      <c r="AW217" s="9" t="s">
        <v>824</v>
      </c>
      <c r="AX217" s="9" t="s">
        <v>824</v>
      </c>
      <c r="AY217" s="9" t="s">
        <v>824</v>
      </c>
      <c r="AZ217" s="9" t="s">
        <v>824</v>
      </c>
      <c r="BA217" s="9" t="s">
        <v>824</v>
      </c>
      <c r="BB217" s="9" t="s">
        <v>824</v>
      </c>
      <c r="BC217" s="9" t="s">
        <v>824</v>
      </c>
      <c r="BD217" s="9" t="s">
        <v>824</v>
      </c>
      <c r="BE217" s="20" t="s">
        <v>761</v>
      </c>
      <c r="BF217" s="24">
        <v>8</v>
      </c>
      <c r="BG217" s="21">
        <v>7</v>
      </c>
    </row>
    <row r="218" spans="1:59" ht="15" customHeight="1" x14ac:dyDescent="0.25">
      <c r="A218" s="9" t="s">
        <v>824</v>
      </c>
      <c r="B218" s="9">
        <v>3309</v>
      </c>
      <c r="C218" s="6">
        <v>45026</v>
      </c>
      <c r="D218" s="7" t="s">
        <v>281</v>
      </c>
      <c r="E218" s="10">
        <v>1</v>
      </c>
      <c r="F218" s="9">
        <v>1</v>
      </c>
      <c r="G218" s="9" t="s">
        <v>824</v>
      </c>
      <c r="H218" s="9">
        <v>1</v>
      </c>
      <c r="I218" s="9" t="s">
        <v>824</v>
      </c>
      <c r="J218" s="9" t="s">
        <v>824</v>
      </c>
      <c r="K218" s="9" t="s">
        <v>824</v>
      </c>
      <c r="L218" s="9" t="s">
        <v>824</v>
      </c>
      <c r="M218" s="9" t="s">
        <v>824</v>
      </c>
      <c r="N218" s="9" t="s">
        <v>824</v>
      </c>
      <c r="O218" s="9" t="s">
        <v>824</v>
      </c>
      <c r="P218" s="9" t="s">
        <v>824</v>
      </c>
      <c r="Q218" s="9" t="s">
        <v>824</v>
      </c>
      <c r="R218" s="9" t="s">
        <v>824</v>
      </c>
      <c r="S218" s="9" t="s">
        <v>824</v>
      </c>
      <c r="T218" s="9" t="s">
        <v>824</v>
      </c>
      <c r="U218" s="9" t="s">
        <v>824</v>
      </c>
      <c r="V218" s="9" t="s">
        <v>824</v>
      </c>
      <c r="W218" s="9" t="s">
        <v>824</v>
      </c>
      <c r="X218" s="9" t="s">
        <v>824</v>
      </c>
      <c r="Y218" s="9" t="s">
        <v>824</v>
      </c>
      <c r="Z218" s="9" t="s">
        <v>824</v>
      </c>
      <c r="AA218" s="9" t="s">
        <v>824</v>
      </c>
      <c r="AB218" s="10" t="s">
        <v>824</v>
      </c>
      <c r="AC218" s="9" t="s">
        <v>824</v>
      </c>
      <c r="AD218" s="9" t="s">
        <v>824</v>
      </c>
      <c r="AE218" s="9" t="s">
        <v>824</v>
      </c>
      <c r="AF218" s="9" t="s">
        <v>824</v>
      </c>
      <c r="AG218" s="9" t="s">
        <v>824</v>
      </c>
      <c r="AH218" s="9" t="s">
        <v>824</v>
      </c>
      <c r="AI218" s="9" t="s">
        <v>824</v>
      </c>
      <c r="AJ218" s="9" t="s">
        <v>824</v>
      </c>
      <c r="AK218" s="9" t="s">
        <v>824</v>
      </c>
      <c r="AL218" s="9" t="s">
        <v>824</v>
      </c>
      <c r="AM218" s="9" t="s">
        <v>824</v>
      </c>
      <c r="AN218" s="9" t="s">
        <v>824</v>
      </c>
      <c r="AO218" s="9" t="s">
        <v>824</v>
      </c>
      <c r="AP218" s="9" t="s">
        <v>824</v>
      </c>
      <c r="AQ218" s="9" t="s">
        <v>824</v>
      </c>
      <c r="AR218" s="9" t="s">
        <v>824</v>
      </c>
      <c r="AS218" s="9" t="s">
        <v>824</v>
      </c>
      <c r="AT218" s="9" t="s">
        <v>824</v>
      </c>
      <c r="AU218" s="9" t="s">
        <v>824</v>
      </c>
      <c r="AV218" s="9" t="s">
        <v>824</v>
      </c>
      <c r="AW218" s="9" t="s">
        <v>824</v>
      </c>
      <c r="AX218" s="9" t="s">
        <v>824</v>
      </c>
      <c r="AY218" s="9" t="s">
        <v>824</v>
      </c>
      <c r="AZ218" s="9" t="s">
        <v>824</v>
      </c>
      <c r="BA218" s="9" t="s">
        <v>824</v>
      </c>
      <c r="BB218" s="9" t="s">
        <v>824</v>
      </c>
      <c r="BC218" s="9" t="s">
        <v>824</v>
      </c>
      <c r="BD218" s="9" t="s">
        <v>824</v>
      </c>
      <c r="BE218" s="20"/>
      <c r="BF218" s="24">
        <v>2</v>
      </c>
      <c r="BG218" s="21">
        <v>2</v>
      </c>
    </row>
    <row r="219" spans="1:59" ht="15" customHeight="1" x14ac:dyDescent="0.25">
      <c r="A219" s="9" t="s">
        <v>824</v>
      </c>
      <c r="B219" s="9">
        <v>3309</v>
      </c>
      <c r="C219" s="6">
        <v>45026</v>
      </c>
      <c r="D219" s="7" t="s">
        <v>282</v>
      </c>
      <c r="E219" s="10">
        <v>1</v>
      </c>
      <c r="F219" s="9">
        <v>1</v>
      </c>
      <c r="G219" s="9" t="s">
        <v>824</v>
      </c>
      <c r="H219" s="9">
        <v>1</v>
      </c>
      <c r="I219" s="9" t="s">
        <v>824</v>
      </c>
      <c r="J219" s="9" t="s">
        <v>824</v>
      </c>
      <c r="K219" s="9" t="s">
        <v>824</v>
      </c>
      <c r="L219" s="9" t="s">
        <v>824</v>
      </c>
      <c r="M219" s="9" t="s">
        <v>824</v>
      </c>
      <c r="N219" s="9" t="s">
        <v>824</v>
      </c>
      <c r="O219" s="9" t="s">
        <v>824</v>
      </c>
      <c r="P219" s="9" t="s">
        <v>824</v>
      </c>
      <c r="Q219" s="9" t="s">
        <v>824</v>
      </c>
      <c r="R219" s="9" t="s">
        <v>824</v>
      </c>
      <c r="S219" s="9" t="s">
        <v>824</v>
      </c>
      <c r="T219" s="9" t="s">
        <v>824</v>
      </c>
      <c r="U219" s="9" t="s">
        <v>824</v>
      </c>
      <c r="V219" s="9" t="s">
        <v>824</v>
      </c>
      <c r="W219" s="9" t="s">
        <v>824</v>
      </c>
      <c r="X219" s="9" t="s">
        <v>824</v>
      </c>
      <c r="Y219" s="9" t="s">
        <v>824</v>
      </c>
      <c r="Z219" s="9" t="s">
        <v>824</v>
      </c>
      <c r="AA219" s="9" t="s">
        <v>824</v>
      </c>
      <c r="AB219" s="10" t="s">
        <v>824</v>
      </c>
      <c r="AC219" s="9" t="s">
        <v>824</v>
      </c>
      <c r="AD219" s="9" t="s">
        <v>824</v>
      </c>
      <c r="AE219" s="9" t="s">
        <v>824</v>
      </c>
      <c r="AF219" s="9" t="s">
        <v>824</v>
      </c>
      <c r="AG219" s="9" t="s">
        <v>824</v>
      </c>
      <c r="AH219" s="9" t="s">
        <v>824</v>
      </c>
      <c r="AI219" s="9" t="s">
        <v>824</v>
      </c>
      <c r="AJ219" s="9" t="s">
        <v>824</v>
      </c>
      <c r="AK219" s="9" t="s">
        <v>824</v>
      </c>
      <c r="AL219" s="9" t="s">
        <v>824</v>
      </c>
      <c r="AM219" s="9" t="s">
        <v>824</v>
      </c>
      <c r="AN219" s="9" t="s">
        <v>824</v>
      </c>
      <c r="AO219" s="9" t="s">
        <v>824</v>
      </c>
      <c r="AP219" s="9" t="s">
        <v>824</v>
      </c>
      <c r="AQ219" s="9" t="s">
        <v>824</v>
      </c>
      <c r="AR219" s="9" t="s">
        <v>824</v>
      </c>
      <c r="AS219" s="9" t="s">
        <v>824</v>
      </c>
      <c r="AT219" s="9" t="s">
        <v>824</v>
      </c>
      <c r="AU219" s="9" t="s">
        <v>824</v>
      </c>
      <c r="AV219" s="9" t="s">
        <v>824</v>
      </c>
      <c r="AW219" s="9" t="s">
        <v>824</v>
      </c>
      <c r="AX219" s="9" t="s">
        <v>824</v>
      </c>
      <c r="AY219" s="9" t="s">
        <v>824</v>
      </c>
      <c r="AZ219" s="9" t="s">
        <v>824</v>
      </c>
      <c r="BA219" s="9" t="s">
        <v>824</v>
      </c>
      <c r="BB219" s="9" t="s">
        <v>824</v>
      </c>
      <c r="BC219" s="9" t="s">
        <v>824</v>
      </c>
      <c r="BD219" s="9" t="s">
        <v>824</v>
      </c>
      <c r="BE219" s="20"/>
      <c r="BF219" s="24">
        <v>2</v>
      </c>
      <c r="BG219" s="21">
        <v>2</v>
      </c>
    </row>
    <row r="220" spans="1:59" ht="15" customHeight="1" x14ac:dyDescent="0.25">
      <c r="A220" s="9" t="s">
        <v>824</v>
      </c>
      <c r="B220" s="9">
        <v>3309</v>
      </c>
      <c r="C220" s="6">
        <v>45026</v>
      </c>
      <c r="D220" s="7" t="s">
        <v>283</v>
      </c>
      <c r="E220" s="10">
        <v>1</v>
      </c>
      <c r="F220" s="9">
        <v>1</v>
      </c>
      <c r="G220" s="9" t="s">
        <v>824</v>
      </c>
      <c r="H220" s="9">
        <v>1</v>
      </c>
      <c r="I220" s="9" t="s">
        <v>824</v>
      </c>
      <c r="J220" s="9" t="s">
        <v>824</v>
      </c>
      <c r="K220" s="9" t="s">
        <v>824</v>
      </c>
      <c r="L220" s="9" t="s">
        <v>824</v>
      </c>
      <c r="M220" s="9" t="s">
        <v>824</v>
      </c>
      <c r="N220" s="9" t="s">
        <v>824</v>
      </c>
      <c r="O220" s="9" t="s">
        <v>824</v>
      </c>
      <c r="P220" s="9" t="s">
        <v>824</v>
      </c>
      <c r="Q220" s="9" t="s">
        <v>824</v>
      </c>
      <c r="R220" s="9" t="s">
        <v>824</v>
      </c>
      <c r="S220" s="9" t="s">
        <v>824</v>
      </c>
      <c r="T220" s="9" t="s">
        <v>824</v>
      </c>
      <c r="U220" s="9" t="s">
        <v>824</v>
      </c>
      <c r="V220" s="9" t="s">
        <v>824</v>
      </c>
      <c r="W220" s="9" t="s">
        <v>824</v>
      </c>
      <c r="X220" s="9" t="s">
        <v>824</v>
      </c>
      <c r="Y220" s="9" t="s">
        <v>824</v>
      </c>
      <c r="Z220" s="9" t="s">
        <v>824</v>
      </c>
      <c r="AA220" s="9" t="s">
        <v>824</v>
      </c>
      <c r="AB220" s="10" t="s">
        <v>824</v>
      </c>
      <c r="AC220" s="9" t="s">
        <v>824</v>
      </c>
      <c r="AD220" s="9" t="s">
        <v>824</v>
      </c>
      <c r="AE220" s="9" t="s">
        <v>824</v>
      </c>
      <c r="AF220" s="9" t="s">
        <v>824</v>
      </c>
      <c r="AG220" s="9" t="s">
        <v>824</v>
      </c>
      <c r="AH220" s="9" t="s">
        <v>824</v>
      </c>
      <c r="AI220" s="9" t="s">
        <v>824</v>
      </c>
      <c r="AJ220" s="9" t="s">
        <v>824</v>
      </c>
      <c r="AK220" s="9" t="s">
        <v>824</v>
      </c>
      <c r="AL220" s="9" t="s">
        <v>824</v>
      </c>
      <c r="AM220" s="9" t="s">
        <v>824</v>
      </c>
      <c r="AN220" s="9" t="s">
        <v>824</v>
      </c>
      <c r="AO220" s="9" t="s">
        <v>824</v>
      </c>
      <c r="AP220" s="9" t="s">
        <v>824</v>
      </c>
      <c r="AQ220" s="9" t="s">
        <v>824</v>
      </c>
      <c r="AR220" s="9" t="s">
        <v>824</v>
      </c>
      <c r="AS220" s="9" t="s">
        <v>824</v>
      </c>
      <c r="AT220" s="9" t="s">
        <v>824</v>
      </c>
      <c r="AU220" s="9" t="s">
        <v>824</v>
      </c>
      <c r="AV220" s="9" t="s">
        <v>824</v>
      </c>
      <c r="AW220" s="9" t="s">
        <v>824</v>
      </c>
      <c r="AX220" s="9" t="s">
        <v>824</v>
      </c>
      <c r="AY220" s="9" t="s">
        <v>824</v>
      </c>
      <c r="AZ220" s="9" t="s">
        <v>824</v>
      </c>
      <c r="BA220" s="9" t="s">
        <v>824</v>
      </c>
      <c r="BB220" s="9" t="s">
        <v>824</v>
      </c>
      <c r="BC220" s="9" t="s">
        <v>824</v>
      </c>
      <c r="BD220" s="9" t="s">
        <v>824</v>
      </c>
      <c r="BE220" s="20"/>
      <c r="BF220" s="24">
        <v>2</v>
      </c>
      <c r="BG220" s="21">
        <v>2</v>
      </c>
    </row>
    <row r="221" spans="1:59" ht="15" customHeight="1" x14ac:dyDescent="0.25">
      <c r="A221" s="9" t="s">
        <v>824</v>
      </c>
      <c r="B221" s="9">
        <v>3309</v>
      </c>
      <c r="C221" s="6">
        <v>45027</v>
      </c>
      <c r="D221" s="7" t="s">
        <v>284</v>
      </c>
      <c r="E221" s="10">
        <v>1</v>
      </c>
      <c r="F221" s="9" t="s">
        <v>824</v>
      </c>
      <c r="G221" s="9">
        <v>1</v>
      </c>
      <c r="H221" s="9">
        <v>1</v>
      </c>
      <c r="I221" s="9">
        <v>0</v>
      </c>
      <c r="J221" s="9" t="s">
        <v>824</v>
      </c>
      <c r="K221" s="9" t="s">
        <v>824</v>
      </c>
      <c r="L221" s="9" t="s">
        <v>824</v>
      </c>
      <c r="M221" s="9" t="s">
        <v>824</v>
      </c>
      <c r="N221" s="9" t="s">
        <v>824</v>
      </c>
      <c r="O221" s="9" t="s">
        <v>824</v>
      </c>
      <c r="P221" s="9" t="s">
        <v>824</v>
      </c>
      <c r="Q221" s="9" t="s">
        <v>824</v>
      </c>
      <c r="R221" s="9" t="s">
        <v>824</v>
      </c>
      <c r="S221" s="9" t="s">
        <v>824</v>
      </c>
      <c r="T221" s="9" t="s">
        <v>824</v>
      </c>
      <c r="U221" s="9" t="s">
        <v>824</v>
      </c>
      <c r="V221" s="9" t="s">
        <v>824</v>
      </c>
      <c r="W221" s="9" t="s">
        <v>824</v>
      </c>
      <c r="X221" s="9" t="s">
        <v>824</v>
      </c>
      <c r="Y221" s="9" t="s">
        <v>824</v>
      </c>
      <c r="Z221" s="9" t="s">
        <v>824</v>
      </c>
      <c r="AA221" s="9" t="s">
        <v>824</v>
      </c>
      <c r="AB221" s="10" t="s">
        <v>824</v>
      </c>
      <c r="AC221" s="9" t="s">
        <v>824</v>
      </c>
      <c r="AD221" s="9" t="s">
        <v>824</v>
      </c>
      <c r="AE221" s="9" t="s">
        <v>824</v>
      </c>
      <c r="AF221" s="9" t="s">
        <v>824</v>
      </c>
      <c r="AG221" s="9" t="s">
        <v>824</v>
      </c>
      <c r="AH221" s="9" t="s">
        <v>824</v>
      </c>
      <c r="AI221" s="9" t="s">
        <v>824</v>
      </c>
      <c r="AJ221" s="9" t="s">
        <v>824</v>
      </c>
      <c r="AK221" s="9" t="s">
        <v>824</v>
      </c>
      <c r="AL221" s="9" t="s">
        <v>824</v>
      </c>
      <c r="AM221" s="9" t="s">
        <v>824</v>
      </c>
      <c r="AN221" s="9" t="s">
        <v>824</v>
      </c>
      <c r="AO221" s="9" t="s">
        <v>824</v>
      </c>
      <c r="AP221" s="9" t="s">
        <v>824</v>
      </c>
      <c r="AQ221" s="9" t="s">
        <v>824</v>
      </c>
      <c r="AR221" s="9" t="s">
        <v>824</v>
      </c>
      <c r="AS221" s="9" t="s">
        <v>824</v>
      </c>
      <c r="AT221" s="9" t="s">
        <v>824</v>
      </c>
      <c r="AU221" s="9" t="s">
        <v>824</v>
      </c>
      <c r="AV221" s="9" t="s">
        <v>824</v>
      </c>
      <c r="AW221" s="9" t="s">
        <v>824</v>
      </c>
      <c r="AX221" s="9" t="s">
        <v>824</v>
      </c>
      <c r="AY221" s="9" t="s">
        <v>824</v>
      </c>
      <c r="AZ221" s="9" t="s">
        <v>824</v>
      </c>
      <c r="BA221" s="9" t="s">
        <v>824</v>
      </c>
      <c r="BB221" s="9" t="s">
        <v>824</v>
      </c>
      <c r="BC221" s="9" t="s">
        <v>824</v>
      </c>
      <c r="BD221" s="9" t="s">
        <v>824</v>
      </c>
      <c r="BE221" s="20" t="s">
        <v>762</v>
      </c>
      <c r="BF221" s="24">
        <v>3</v>
      </c>
      <c r="BG221" s="21">
        <v>2</v>
      </c>
    </row>
    <row r="222" spans="1:59" ht="15" customHeight="1" x14ac:dyDescent="0.25">
      <c r="A222" s="9" t="s">
        <v>824</v>
      </c>
      <c r="B222" s="9">
        <v>3309</v>
      </c>
      <c r="C222" s="6">
        <v>45027</v>
      </c>
      <c r="D222" s="7" t="s">
        <v>285</v>
      </c>
      <c r="E222" s="10">
        <v>1</v>
      </c>
      <c r="F222" s="9" t="s">
        <v>824</v>
      </c>
      <c r="G222" s="9" t="s">
        <v>824</v>
      </c>
      <c r="H222" s="9" t="s">
        <v>824</v>
      </c>
      <c r="I222" s="9" t="s">
        <v>824</v>
      </c>
      <c r="J222" s="9" t="s">
        <v>824</v>
      </c>
      <c r="K222" s="9" t="s">
        <v>824</v>
      </c>
      <c r="L222" s="9" t="s">
        <v>824</v>
      </c>
      <c r="M222" s="9" t="s">
        <v>824</v>
      </c>
      <c r="N222" s="9" t="s">
        <v>824</v>
      </c>
      <c r="O222" s="9" t="s">
        <v>824</v>
      </c>
      <c r="P222" s="9" t="s">
        <v>824</v>
      </c>
      <c r="Q222" s="9" t="s">
        <v>824</v>
      </c>
      <c r="R222" s="9" t="s">
        <v>824</v>
      </c>
      <c r="S222" s="9" t="s">
        <v>824</v>
      </c>
      <c r="T222" s="9" t="s">
        <v>824</v>
      </c>
      <c r="U222" s="9" t="s">
        <v>824</v>
      </c>
      <c r="V222" s="9" t="s">
        <v>824</v>
      </c>
      <c r="W222" s="9" t="s">
        <v>824</v>
      </c>
      <c r="X222" s="9" t="s">
        <v>824</v>
      </c>
      <c r="Y222" s="9" t="s">
        <v>824</v>
      </c>
      <c r="Z222" s="9" t="s">
        <v>824</v>
      </c>
      <c r="AA222" s="9" t="s">
        <v>824</v>
      </c>
      <c r="AB222" s="10" t="s">
        <v>824</v>
      </c>
      <c r="AC222" s="9" t="s">
        <v>824</v>
      </c>
      <c r="AD222" s="9" t="s">
        <v>824</v>
      </c>
      <c r="AE222" s="9" t="s">
        <v>824</v>
      </c>
      <c r="AF222" s="9" t="s">
        <v>824</v>
      </c>
      <c r="AG222" s="9" t="s">
        <v>824</v>
      </c>
      <c r="AH222" s="9">
        <v>1</v>
      </c>
      <c r="AI222" s="9" t="s">
        <v>824</v>
      </c>
      <c r="AJ222" s="9">
        <v>1</v>
      </c>
      <c r="AK222" s="9">
        <v>1</v>
      </c>
      <c r="AL222" s="9">
        <v>1</v>
      </c>
      <c r="AM222" s="9">
        <v>1</v>
      </c>
      <c r="AN222" s="9">
        <v>1</v>
      </c>
      <c r="AO222" s="9" t="s">
        <v>824</v>
      </c>
      <c r="AP222" s="9" t="s">
        <v>824</v>
      </c>
      <c r="AQ222" s="9" t="s">
        <v>824</v>
      </c>
      <c r="AR222" s="9" t="s">
        <v>824</v>
      </c>
      <c r="AS222" s="9" t="s">
        <v>824</v>
      </c>
      <c r="AT222" s="9" t="s">
        <v>824</v>
      </c>
      <c r="AU222" s="9" t="s">
        <v>824</v>
      </c>
      <c r="AV222" s="9" t="s">
        <v>824</v>
      </c>
      <c r="AW222" s="9" t="s">
        <v>824</v>
      </c>
      <c r="AX222" s="9" t="s">
        <v>824</v>
      </c>
      <c r="AY222" s="9" t="s">
        <v>824</v>
      </c>
      <c r="AZ222" s="9" t="s">
        <v>824</v>
      </c>
      <c r="BA222" s="9" t="s">
        <v>824</v>
      </c>
      <c r="BB222" s="9" t="s">
        <v>824</v>
      </c>
      <c r="BC222" s="9" t="s">
        <v>824</v>
      </c>
      <c r="BD222" s="9" t="s">
        <v>824</v>
      </c>
      <c r="BE222" s="20"/>
      <c r="BF222" s="24">
        <v>6</v>
      </c>
      <c r="BG222" s="21">
        <v>6</v>
      </c>
    </row>
    <row r="223" spans="1:59" ht="15" customHeight="1" x14ac:dyDescent="0.25">
      <c r="A223" s="9" t="s">
        <v>824</v>
      </c>
      <c r="B223" s="9">
        <v>3309</v>
      </c>
      <c r="C223" s="6">
        <v>45027</v>
      </c>
      <c r="D223" s="7" t="s">
        <v>286</v>
      </c>
      <c r="E223" s="10">
        <v>1</v>
      </c>
      <c r="F223" s="9">
        <v>1</v>
      </c>
      <c r="G223" s="9" t="s">
        <v>824</v>
      </c>
      <c r="H223" s="9">
        <v>0</v>
      </c>
      <c r="I223" s="9" t="s">
        <v>824</v>
      </c>
      <c r="J223" s="9" t="s">
        <v>824</v>
      </c>
      <c r="K223" s="9" t="s">
        <v>824</v>
      </c>
      <c r="L223" s="9" t="s">
        <v>824</v>
      </c>
      <c r="M223" s="9" t="s">
        <v>824</v>
      </c>
      <c r="N223" s="9" t="s">
        <v>824</v>
      </c>
      <c r="O223" s="9" t="s">
        <v>824</v>
      </c>
      <c r="P223" s="9" t="s">
        <v>824</v>
      </c>
      <c r="Q223" s="9" t="s">
        <v>824</v>
      </c>
      <c r="R223" s="9" t="s">
        <v>824</v>
      </c>
      <c r="S223" s="9" t="s">
        <v>824</v>
      </c>
      <c r="T223" s="9" t="s">
        <v>824</v>
      </c>
      <c r="U223" s="9" t="s">
        <v>824</v>
      </c>
      <c r="V223" s="9" t="s">
        <v>824</v>
      </c>
      <c r="W223" s="9" t="s">
        <v>824</v>
      </c>
      <c r="X223" s="9" t="s">
        <v>824</v>
      </c>
      <c r="Y223" s="9" t="s">
        <v>824</v>
      </c>
      <c r="Z223" s="9" t="s">
        <v>824</v>
      </c>
      <c r="AA223" s="9" t="s">
        <v>824</v>
      </c>
      <c r="AB223" s="10" t="s">
        <v>824</v>
      </c>
      <c r="AC223" s="9" t="s">
        <v>824</v>
      </c>
      <c r="AD223" s="9" t="s">
        <v>824</v>
      </c>
      <c r="AE223" s="9" t="s">
        <v>824</v>
      </c>
      <c r="AF223" s="9" t="s">
        <v>824</v>
      </c>
      <c r="AG223" s="9" t="s">
        <v>824</v>
      </c>
      <c r="AH223" s="9" t="s">
        <v>824</v>
      </c>
      <c r="AI223" s="9" t="s">
        <v>824</v>
      </c>
      <c r="AJ223" s="9" t="s">
        <v>824</v>
      </c>
      <c r="AK223" s="9" t="s">
        <v>824</v>
      </c>
      <c r="AL223" s="9" t="s">
        <v>824</v>
      </c>
      <c r="AM223" s="9" t="s">
        <v>824</v>
      </c>
      <c r="AN223" s="9" t="s">
        <v>824</v>
      </c>
      <c r="AO223" s="9" t="s">
        <v>824</v>
      </c>
      <c r="AP223" s="9" t="s">
        <v>824</v>
      </c>
      <c r="AQ223" s="9" t="s">
        <v>824</v>
      </c>
      <c r="AR223" s="9" t="s">
        <v>824</v>
      </c>
      <c r="AS223" s="9" t="s">
        <v>824</v>
      </c>
      <c r="AT223" s="9" t="s">
        <v>824</v>
      </c>
      <c r="AU223" s="9" t="s">
        <v>824</v>
      </c>
      <c r="AV223" s="9" t="s">
        <v>824</v>
      </c>
      <c r="AW223" s="9" t="s">
        <v>824</v>
      </c>
      <c r="AX223" s="9" t="s">
        <v>824</v>
      </c>
      <c r="AY223" s="9" t="s">
        <v>824</v>
      </c>
      <c r="AZ223" s="9" t="s">
        <v>824</v>
      </c>
      <c r="BA223" s="9" t="s">
        <v>824</v>
      </c>
      <c r="BB223" s="9" t="s">
        <v>824</v>
      </c>
      <c r="BC223" s="9" t="s">
        <v>824</v>
      </c>
      <c r="BD223" s="9" t="s">
        <v>824</v>
      </c>
      <c r="BE223" s="20" t="s">
        <v>763</v>
      </c>
      <c r="BF223" s="24">
        <v>2</v>
      </c>
      <c r="BG223" s="21">
        <v>1</v>
      </c>
    </row>
    <row r="224" spans="1:59" ht="15" customHeight="1" x14ac:dyDescent="0.25">
      <c r="A224" s="9" t="s">
        <v>824</v>
      </c>
      <c r="B224" s="9">
        <v>3309</v>
      </c>
      <c r="C224" s="6">
        <v>45028</v>
      </c>
      <c r="D224" s="7" t="s">
        <v>287</v>
      </c>
      <c r="E224" s="10">
        <v>1</v>
      </c>
      <c r="F224" s="9">
        <v>1</v>
      </c>
      <c r="G224" s="9">
        <v>1</v>
      </c>
      <c r="H224" s="9" t="s">
        <v>824</v>
      </c>
      <c r="I224" s="9">
        <v>1</v>
      </c>
      <c r="J224" s="9" t="s">
        <v>824</v>
      </c>
      <c r="K224" s="9" t="s">
        <v>824</v>
      </c>
      <c r="L224" s="9" t="s">
        <v>824</v>
      </c>
      <c r="M224" s="9" t="s">
        <v>824</v>
      </c>
      <c r="N224" s="9" t="s">
        <v>824</v>
      </c>
      <c r="O224" s="9" t="s">
        <v>824</v>
      </c>
      <c r="P224" s="9" t="s">
        <v>824</v>
      </c>
      <c r="Q224" s="9" t="s">
        <v>824</v>
      </c>
      <c r="R224" s="9" t="s">
        <v>824</v>
      </c>
      <c r="S224" s="9" t="s">
        <v>824</v>
      </c>
      <c r="T224" s="9" t="s">
        <v>824</v>
      </c>
      <c r="U224" s="9" t="s">
        <v>824</v>
      </c>
      <c r="V224" s="9" t="s">
        <v>824</v>
      </c>
      <c r="W224" s="9" t="s">
        <v>824</v>
      </c>
      <c r="X224" s="9" t="s">
        <v>824</v>
      </c>
      <c r="Y224" s="9" t="s">
        <v>824</v>
      </c>
      <c r="Z224" s="9" t="s">
        <v>824</v>
      </c>
      <c r="AA224" s="9" t="s">
        <v>824</v>
      </c>
      <c r="AB224" s="10" t="s">
        <v>824</v>
      </c>
      <c r="AC224" s="9" t="s">
        <v>824</v>
      </c>
      <c r="AD224" s="9" t="s">
        <v>824</v>
      </c>
      <c r="AE224" s="9" t="s">
        <v>824</v>
      </c>
      <c r="AF224" s="9" t="s">
        <v>824</v>
      </c>
      <c r="AG224" s="9" t="s">
        <v>824</v>
      </c>
      <c r="AH224" s="9" t="s">
        <v>824</v>
      </c>
      <c r="AI224" s="9" t="s">
        <v>824</v>
      </c>
      <c r="AJ224" s="9" t="s">
        <v>824</v>
      </c>
      <c r="AK224" s="9" t="s">
        <v>824</v>
      </c>
      <c r="AL224" s="9" t="s">
        <v>824</v>
      </c>
      <c r="AM224" s="9" t="s">
        <v>824</v>
      </c>
      <c r="AN224" s="9" t="s">
        <v>824</v>
      </c>
      <c r="AO224" s="9" t="s">
        <v>824</v>
      </c>
      <c r="AP224" s="9" t="s">
        <v>824</v>
      </c>
      <c r="AQ224" s="9" t="s">
        <v>824</v>
      </c>
      <c r="AR224" s="9" t="s">
        <v>824</v>
      </c>
      <c r="AS224" s="9" t="s">
        <v>824</v>
      </c>
      <c r="AT224" s="9" t="s">
        <v>824</v>
      </c>
      <c r="AU224" s="9" t="s">
        <v>824</v>
      </c>
      <c r="AV224" s="9" t="s">
        <v>824</v>
      </c>
      <c r="AW224" s="9" t="s">
        <v>824</v>
      </c>
      <c r="AX224" s="9" t="s">
        <v>824</v>
      </c>
      <c r="AY224" s="9" t="s">
        <v>824</v>
      </c>
      <c r="AZ224" s="9" t="s">
        <v>824</v>
      </c>
      <c r="BA224" s="9" t="s">
        <v>824</v>
      </c>
      <c r="BB224" s="9" t="s">
        <v>824</v>
      </c>
      <c r="BC224" s="9" t="s">
        <v>824</v>
      </c>
      <c r="BD224" s="9" t="s">
        <v>824</v>
      </c>
      <c r="BE224" s="20"/>
      <c r="BF224" s="24">
        <v>3</v>
      </c>
      <c r="BG224" s="21">
        <v>3</v>
      </c>
    </row>
    <row r="225" spans="1:59" ht="15" customHeight="1" x14ac:dyDescent="0.25">
      <c r="A225" s="9" t="s">
        <v>824</v>
      </c>
      <c r="B225" s="9">
        <v>3309</v>
      </c>
      <c r="C225" s="6">
        <v>45029</v>
      </c>
      <c r="D225" s="7" t="s">
        <v>288</v>
      </c>
      <c r="E225" s="10">
        <v>1</v>
      </c>
      <c r="F225" s="9" t="s">
        <v>824</v>
      </c>
      <c r="G225" s="9" t="s">
        <v>824</v>
      </c>
      <c r="H225" s="9" t="s">
        <v>824</v>
      </c>
      <c r="I225" s="9" t="s">
        <v>824</v>
      </c>
      <c r="J225" s="9" t="s">
        <v>824</v>
      </c>
      <c r="K225" s="9" t="s">
        <v>824</v>
      </c>
      <c r="L225" s="9" t="s">
        <v>824</v>
      </c>
      <c r="M225" s="9" t="s">
        <v>824</v>
      </c>
      <c r="N225" s="9" t="s">
        <v>824</v>
      </c>
      <c r="O225" s="9" t="s">
        <v>824</v>
      </c>
      <c r="P225" s="9" t="s">
        <v>824</v>
      </c>
      <c r="Q225" s="9" t="s">
        <v>824</v>
      </c>
      <c r="R225" s="9" t="s">
        <v>824</v>
      </c>
      <c r="S225" s="9" t="s">
        <v>824</v>
      </c>
      <c r="T225" s="9" t="s">
        <v>824</v>
      </c>
      <c r="U225" s="9" t="s">
        <v>824</v>
      </c>
      <c r="V225" s="9" t="s">
        <v>824</v>
      </c>
      <c r="W225" s="9" t="s">
        <v>824</v>
      </c>
      <c r="X225" s="9" t="s">
        <v>824</v>
      </c>
      <c r="Y225" s="9" t="s">
        <v>824</v>
      </c>
      <c r="Z225" s="9" t="s">
        <v>824</v>
      </c>
      <c r="AA225" s="9" t="s">
        <v>824</v>
      </c>
      <c r="AB225" s="10" t="s">
        <v>824</v>
      </c>
      <c r="AC225" s="9">
        <v>1</v>
      </c>
      <c r="AD225" s="9">
        <v>1</v>
      </c>
      <c r="AE225" s="9">
        <v>1</v>
      </c>
      <c r="AF225" s="9" t="s">
        <v>824</v>
      </c>
      <c r="AG225" s="9" t="s">
        <v>824</v>
      </c>
      <c r="AH225" s="9" t="s">
        <v>824</v>
      </c>
      <c r="AI225" s="9" t="s">
        <v>824</v>
      </c>
      <c r="AJ225" s="9" t="s">
        <v>824</v>
      </c>
      <c r="AK225" s="9" t="s">
        <v>824</v>
      </c>
      <c r="AL225" s="9" t="s">
        <v>824</v>
      </c>
      <c r="AM225" s="9" t="s">
        <v>824</v>
      </c>
      <c r="AN225" s="9" t="s">
        <v>824</v>
      </c>
      <c r="AO225" s="9" t="s">
        <v>824</v>
      </c>
      <c r="AP225" s="9" t="s">
        <v>824</v>
      </c>
      <c r="AQ225" s="9" t="s">
        <v>824</v>
      </c>
      <c r="AR225" s="9" t="s">
        <v>824</v>
      </c>
      <c r="AS225" s="9" t="s">
        <v>824</v>
      </c>
      <c r="AT225" s="9" t="s">
        <v>824</v>
      </c>
      <c r="AU225" s="9" t="s">
        <v>824</v>
      </c>
      <c r="AV225" s="9" t="s">
        <v>824</v>
      </c>
      <c r="AW225" s="9" t="s">
        <v>824</v>
      </c>
      <c r="AX225" s="9" t="s">
        <v>824</v>
      </c>
      <c r="AY225" s="9" t="s">
        <v>824</v>
      </c>
      <c r="AZ225" s="9" t="s">
        <v>824</v>
      </c>
      <c r="BA225" s="9" t="s">
        <v>824</v>
      </c>
      <c r="BB225" s="9" t="s">
        <v>824</v>
      </c>
      <c r="BC225" s="9" t="s">
        <v>824</v>
      </c>
      <c r="BD225" s="9" t="s">
        <v>824</v>
      </c>
      <c r="BE225" s="20"/>
      <c r="BF225" s="24">
        <v>3</v>
      </c>
      <c r="BG225" s="21">
        <v>3</v>
      </c>
    </row>
    <row r="226" spans="1:59" ht="15" customHeight="1" x14ac:dyDescent="0.25">
      <c r="A226" s="9" t="s">
        <v>824</v>
      </c>
      <c r="B226" s="9">
        <v>3309</v>
      </c>
      <c r="C226" s="6">
        <v>45029</v>
      </c>
      <c r="D226" s="7" t="s">
        <v>289</v>
      </c>
      <c r="E226" s="10">
        <v>1</v>
      </c>
      <c r="F226" s="9" t="s">
        <v>824</v>
      </c>
      <c r="G226" s="9" t="s">
        <v>824</v>
      </c>
      <c r="H226" s="9" t="s">
        <v>824</v>
      </c>
      <c r="I226" s="9" t="s">
        <v>824</v>
      </c>
      <c r="J226" s="9" t="s">
        <v>824</v>
      </c>
      <c r="K226" s="9" t="s">
        <v>824</v>
      </c>
      <c r="L226" s="9" t="s">
        <v>824</v>
      </c>
      <c r="M226" s="9" t="s">
        <v>824</v>
      </c>
      <c r="N226" s="9" t="s">
        <v>824</v>
      </c>
      <c r="O226" s="9" t="s">
        <v>824</v>
      </c>
      <c r="P226" s="9" t="s">
        <v>824</v>
      </c>
      <c r="Q226" s="9" t="s">
        <v>824</v>
      </c>
      <c r="R226" s="9" t="s">
        <v>824</v>
      </c>
      <c r="S226" s="9" t="s">
        <v>824</v>
      </c>
      <c r="T226" s="9" t="s">
        <v>824</v>
      </c>
      <c r="U226" s="9" t="s">
        <v>824</v>
      </c>
      <c r="V226" s="9" t="s">
        <v>824</v>
      </c>
      <c r="W226" s="9">
        <v>1</v>
      </c>
      <c r="X226" s="9" t="s">
        <v>824</v>
      </c>
      <c r="Y226" s="9">
        <v>1</v>
      </c>
      <c r="Z226" s="9" t="s">
        <v>824</v>
      </c>
      <c r="AA226" s="9" t="s">
        <v>824</v>
      </c>
      <c r="AB226" s="10" t="s">
        <v>824</v>
      </c>
      <c r="AC226" s="9" t="s">
        <v>824</v>
      </c>
      <c r="AD226" s="9" t="s">
        <v>824</v>
      </c>
      <c r="AE226" s="9" t="s">
        <v>824</v>
      </c>
      <c r="AF226" s="9" t="s">
        <v>824</v>
      </c>
      <c r="AG226" s="9" t="s">
        <v>824</v>
      </c>
      <c r="AH226" s="9" t="s">
        <v>824</v>
      </c>
      <c r="AI226" s="9" t="s">
        <v>824</v>
      </c>
      <c r="AJ226" s="9" t="s">
        <v>824</v>
      </c>
      <c r="AK226" s="9" t="s">
        <v>824</v>
      </c>
      <c r="AL226" s="9" t="s">
        <v>824</v>
      </c>
      <c r="AM226" s="9" t="s">
        <v>824</v>
      </c>
      <c r="AN226" s="9" t="s">
        <v>824</v>
      </c>
      <c r="AO226" s="9" t="s">
        <v>824</v>
      </c>
      <c r="AP226" s="9" t="s">
        <v>824</v>
      </c>
      <c r="AQ226" s="9" t="s">
        <v>824</v>
      </c>
      <c r="AR226" s="9" t="s">
        <v>824</v>
      </c>
      <c r="AS226" s="9" t="s">
        <v>824</v>
      </c>
      <c r="AT226" s="9" t="s">
        <v>824</v>
      </c>
      <c r="AU226" s="9" t="s">
        <v>824</v>
      </c>
      <c r="AV226" s="9" t="s">
        <v>824</v>
      </c>
      <c r="AW226" s="9" t="s">
        <v>824</v>
      </c>
      <c r="AX226" s="9" t="s">
        <v>824</v>
      </c>
      <c r="AY226" s="9" t="s">
        <v>824</v>
      </c>
      <c r="AZ226" s="9" t="s">
        <v>824</v>
      </c>
      <c r="BA226" s="9" t="s">
        <v>824</v>
      </c>
      <c r="BB226" s="9" t="s">
        <v>824</v>
      </c>
      <c r="BC226" s="9" t="s">
        <v>824</v>
      </c>
      <c r="BD226" s="9" t="s">
        <v>824</v>
      </c>
      <c r="BE226" s="20"/>
      <c r="BF226" s="24">
        <v>2</v>
      </c>
      <c r="BG226" s="21">
        <v>2</v>
      </c>
    </row>
    <row r="227" spans="1:59" ht="15" customHeight="1" x14ac:dyDescent="0.25">
      <c r="A227" s="9" t="s">
        <v>824</v>
      </c>
      <c r="B227" s="9">
        <v>3309</v>
      </c>
      <c r="C227" s="6">
        <v>45030</v>
      </c>
      <c r="D227" s="7" t="s">
        <v>290</v>
      </c>
      <c r="E227" s="10">
        <v>1</v>
      </c>
      <c r="F227" s="9" t="s">
        <v>824</v>
      </c>
      <c r="G227" s="9" t="s">
        <v>824</v>
      </c>
      <c r="H227" s="9" t="s">
        <v>824</v>
      </c>
      <c r="I227" s="9" t="s">
        <v>824</v>
      </c>
      <c r="J227" s="9" t="s">
        <v>824</v>
      </c>
      <c r="K227" s="9" t="s">
        <v>824</v>
      </c>
      <c r="L227" s="9" t="s">
        <v>824</v>
      </c>
      <c r="M227" s="9" t="s">
        <v>824</v>
      </c>
      <c r="N227" s="9" t="s">
        <v>824</v>
      </c>
      <c r="O227" s="9" t="s">
        <v>824</v>
      </c>
      <c r="P227" s="9" t="s">
        <v>824</v>
      </c>
      <c r="Q227" s="9" t="s">
        <v>824</v>
      </c>
      <c r="R227" s="9" t="s">
        <v>824</v>
      </c>
      <c r="S227" s="9" t="s">
        <v>824</v>
      </c>
      <c r="T227" s="9" t="s">
        <v>824</v>
      </c>
      <c r="U227" s="9" t="s">
        <v>824</v>
      </c>
      <c r="V227" s="9" t="s">
        <v>824</v>
      </c>
      <c r="W227" s="9" t="s">
        <v>824</v>
      </c>
      <c r="X227" s="9" t="s">
        <v>824</v>
      </c>
      <c r="Y227" s="9" t="s">
        <v>824</v>
      </c>
      <c r="Z227" s="9" t="s">
        <v>824</v>
      </c>
      <c r="AA227" s="9" t="s">
        <v>824</v>
      </c>
      <c r="AB227" s="10" t="s">
        <v>824</v>
      </c>
      <c r="AC227" s="9" t="s">
        <v>824</v>
      </c>
      <c r="AD227" s="9" t="s">
        <v>824</v>
      </c>
      <c r="AE227" s="9" t="s">
        <v>824</v>
      </c>
      <c r="AF227" s="9" t="s">
        <v>824</v>
      </c>
      <c r="AG227" s="9" t="s">
        <v>824</v>
      </c>
      <c r="AH227" s="9">
        <v>1</v>
      </c>
      <c r="AI227" s="9" t="s">
        <v>824</v>
      </c>
      <c r="AJ227" s="9">
        <v>1</v>
      </c>
      <c r="AK227" s="9">
        <v>1</v>
      </c>
      <c r="AL227" s="9">
        <v>1</v>
      </c>
      <c r="AM227" s="9">
        <v>1</v>
      </c>
      <c r="AN227" s="9">
        <v>1</v>
      </c>
      <c r="AO227" s="9" t="s">
        <v>824</v>
      </c>
      <c r="AP227" s="9" t="s">
        <v>824</v>
      </c>
      <c r="AQ227" s="9" t="s">
        <v>824</v>
      </c>
      <c r="AR227" s="9" t="s">
        <v>824</v>
      </c>
      <c r="AS227" s="9" t="s">
        <v>824</v>
      </c>
      <c r="AT227" s="9" t="s">
        <v>824</v>
      </c>
      <c r="AU227" s="9" t="s">
        <v>824</v>
      </c>
      <c r="AV227" s="9" t="s">
        <v>824</v>
      </c>
      <c r="AW227" s="9" t="s">
        <v>824</v>
      </c>
      <c r="AX227" s="9" t="s">
        <v>824</v>
      </c>
      <c r="AY227" s="9" t="s">
        <v>824</v>
      </c>
      <c r="AZ227" s="9" t="s">
        <v>824</v>
      </c>
      <c r="BA227" s="9" t="s">
        <v>824</v>
      </c>
      <c r="BB227" s="9" t="s">
        <v>824</v>
      </c>
      <c r="BC227" s="9" t="s">
        <v>824</v>
      </c>
      <c r="BD227" s="9" t="s">
        <v>824</v>
      </c>
      <c r="BE227" s="20"/>
      <c r="BF227" s="24">
        <v>6</v>
      </c>
      <c r="BG227" s="21">
        <v>6</v>
      </c>
    </row>
    <row r="228" spans="1:59" ht="15" customHeight="1" x14ac:dyDescent="0.25">
      <c r="A228" s="9" t="s">
        <v>824</v>
      </c>
      <c r="B228" s="9">
        <v>3309</v>
      </c>
      <c r="C228" s="6">
        <v>45030</v>
      </c>
      <c r="D228" s="7" t="s">
        <v>291</v>
      </c>
      <c r="E228" s="10">
        <v>1</v>
      </c>
      <c r="F228" s="9">
        <v>1</v>
      </c>
      <c r="G228" s="9">
        <v>1</v>
      </c>
      <c r="H228" s="9">
        <v>1</v>
      </c>
      <c r="I228" s="9">
        <v>1</v>
      </c>
      <c r="J228" s="9">
        <v>1</v>
      </c>
      <c r="K228" s="9" t="s">
        <v>824</v>
      </c>
      <c r="L228" s="9" t="s">
        <v>824</v>
      </c>
      <c r="M228" s="9" t="s">
        <v>824</v>
      </c>
      <c r="N228" s="9" t="s">
        <v>824</v>
      </c>
      <c r="O228" s="9" t="s">
        <v>824</v>
      </c>
      <c r="P228" s="9" t="s">
        <v>824</v>
      </c>
      <c r="Q228" s="9" t="s">
        <v>824</v>
      </c>
      <c r="R228" s="9" t="s">
        <v>824</v>
      </c>
      <c r="S228" s="9" t="s">
        <v>824</v>
      </c>
      <c r="T228" s="9" t="s">
        <v>824</v>
      </c>
      <c r="U228" s="9" t="s">
        <v>824</v>
      </c>
      <c r="V228" s="9" t="s">
        <v>824</v>
      </c>
      <c r="W228" s="9" t="s">
        <v>824</v>
      </c>
      <c r="X228" s="9" t="s">
        <v>824</v>
      </c>
      <c r="Y228" s="9" t="s">
        <v>824</v>
      </c>
      <c r="Z228" s="9" t="s">
        <v>824</v>
      </c>
      <c r="AA228" s="9" t="s">
        <v>824</v>
      </c>
      <c r="AB228" s="10" t="s">
        <v>824</v>
      </c>
      <c r="AC228" s="9" t="s">
        <v>824</v>
      </c>
      <c r="AD228" s="9" t="s">
        <v>824</v>
      </c>
      <c r="AE228" s="9" t="s">
        <v>824</v>
      </c>
      <c r="AF228" s="9" t="s">
        <v>824</v>
      </c>
      <c r="AG228" s="9" t="s">
        <v>824</v>
      </c>
      <c r="AH228" s="9" t="s">
        <v>824</v>
      </c>
      <c r="AI228" s="9" t="s">
        <v>824</v>
      </c>
      <c r="AJ228" s="9" t="s">
        <v>824</v>
      </c>
      <c r="AK228" s="9" t="s">
        <v>824</v>
      </c>
      <c r="AL228" s="9" t="s">
        <v>824</v>
      </c>
      <c r="AM228" s="9" t="s">
        <v>824</v>
      </c>
      <c r="AN228" s="9" t="s">
        <v>824</v>
      </c>
      <c r="AO228" s="9" t="s">
        <v>824</v>
      </c>
      <c r="AP228" s="9" t="s">
        <v>824</v>
      </c>
      <c r="AQ228" s="9" t="s">
        <v>824</v>
      </c>
      <c r="AR228" s="9" t="s">
        <v>824</v>
      </c>
      <c r="AS228" s="9" t="s">
        <v>824</v>
      </c>
      <c r="AT228" s="9" t="s">
        <v>824</v>
      </c>
      <c r="AU228" s="9" t="s">
        <v>824</v>
      </c>
      <c r="AV228" s="9" t="s">
        <v>824</v>
      </c>
      <c r="AW228" s="9" t="s">
        <v>824</v>
      </c>
      <c r="AX228" s="9" t="s">
        <v>824</v>
      </c>
      <c r="AY228" s="9" t="s">
        <v>824</v>
      </c>
      <c r="AZ228" s="9" t="s">
        <v>824</v>
      </c>
      <c r="BA228" s="9" t="s">
        <v>824</v>
      </c>
      <c r="BB228" s="9" t="s">
        <v>824</v>
      </c>
      <c r="BC228" s="9" t="s">
        <v>824</v>
      </c>
      <c r="BD228" s="9" t="s">
        <v>824</v>
      </c>
      <c r="BE228" s="20"/>
      <c r="BF228" s="24">
        <v>5</v>
      </c>
      <c r="BG228" s="21">
        <v>5</v>
      </c>
    </row>
    <row r="229" spans="1:59" ht="15" customHeight="1" x14ac:dyDescent="0.25">
      <c r="A229" s="9" t="s">
        <v>824</v>
      </c>
      <c r="B229" s="9">
        <v>3309</v>
      </c>
      <c r="C229" s="6">
        <v>45033</v>
      </c>
      <c r="D229" s="7" t="s">
        <v>219</v>
      </c>
      <c r="E229" s="10">
        <v>1</v>
      </c>
      <c r="F229" s="9">
        <v>1</v>
      </c>
      <c r="G229" s="9">
        <v>1</v>
      </c>
      <c r="H229" s="9">
        <v>1</v>
      </c>
      <c r="I229" s="9" t="s">
        <v>824</v>
      </c>
      <c r="J229" s="9">
        <v>1</v>
      </c>
      <c r="K229" s="9" t="s">
        <v>824</v>
      </c>
      <c r="L229" s="9" t="s">
        <v>824</v>
      </c>
      <c r="M229" s="9" t="s">
        <v>824</v>
      </c>
      <c r="N229" s="9" t="s">
        <v>824</v>
      </c>
      <c r="O229" s="9" t="s">
        <v>824</v>
      </c>
      <c r="P229" s="9" t="s">
        <v>824</v>
      </c>
      <c r="Q229" s="9" t="s">
        <v>824</v>
      </c>
      <c r="R229" s="9" t="s">
        <v>824</v>
      </c>
      <c r="S229" s="9" t="s">
        <v>824</v>
      </c>
      <c r="T229" s="9" t="s">
        <v>824</v>
      </c>
      <c r="U229" s="9" t="s">
        <v>824</v>
      </c>
      <c r="V229" s="9" t="s">
        <v>824</v>
      </c>
      <c r="W229" s="9" t="s">
        <v>824</v>
      </c>
      <c r="X229" s="9" t="s">
        <v>824</v>
      </c>
      <c r="Y229" s="9" t="s">
        <v>824</v>
      </c>
      <c r="Z229" s="9" t="s">
        <v>824</v>
      </c>
      <c r="AA229" s="9" t="s">
        <v>824</v>
      </c>
      <c r="AB229" s="10" t="s">
        <v>824</v>
      </c>
      <c r="AC229" s="9" t="s">
        <v>824</v>
      </c>
      <c r="AD229" s="9" t="s">
        <v>824</v>
      </c>
      <c r="AE229" s="9" t="s">
        <v>824</v>
      </c>
      <c r="AF229" s="9" t="s">
        <v>824</v>
      </c>
      <c r="AG229" s="9" t="s">
        <v>824</v>
      </c>
      <c r="AH229" s="9" t="s">
        <v>824</v>
      </c>
      <c r="AI229" s="9" t="s">
        <v>824</v>
      </c>
      <c r="AJ229" s="9" t="s">
        <v>824</v>
      </c>
      <c r="AK229" s="9" t="s">
        <v>824</v>
      </c>
      <c r="AL229" s="9" t="s">
        <v>824</v>
      </c>
      <c r="AM229" s="9" t="s">
        <v>824</v>
      </c>
      <c r="AN229" s="9" t="s">
        <v>824</v>
      </c>
      <c r="AO229" s="9" t="s">
        <v>824</v>
      </c>
      <c r="AP229" s="9" t="s">
        <v>824</v>
      </c>
      <c r="AQ229" s="9" t="s">
        <v>824</v>
      </c>
      <c r="AR229" s="9" t="s">
        <v>824</v>
      </c>
      <c r="AS229" s="9" t="s">
        <v>824</v>
      </c>
      <c r="AT229" s="9" t="s">
        <v>824</v>
      </c>
      <c r="AU229" s="9" t="s">
        <v>824</v>
      </c>
      <c r="AV229" s="9" t="s">
        <v>824</v>
      </c>
      <c r="AW229" s="9" t="s">
        <v>824</v>
      </c>
      <c r="AX229" s="9" t="s">
        <v>824</v>
      </c>
      <c r="AY229" s="9" t="s">
        <v>824</v>
      </c>
      <c r="AZ229" s="9" t="s">
        <v>824</v>
      </c>
      <c r="BA229" s="9" t="s">
        <v>824</v>
      </c>
      <c r="BB229" s="9" t="s">
        <v>824</v>
      </c>
      <c r="BC229" s="9" t="s">
        <v>824</v>
      </c>
      <c r="BD229" s="9" t="s">
        <v>824</v>
      </c>
      <c r="BE229" s="20"/>
      <c r="BF229" s="24">
        <v>4</v>
      </c>
      <c r="BG229" s="21">
        <v>4</v>
      </c>
    </row>
    <row r="230" spans="1:59" ht="15" customHeight="1" x14ac:dyDescent="0.25">
      <c r="A230" s="9" t="s">
        <v>824</v>
      </c>
      <c r="B230" s="9">
        <v>3309</v>
      </c>
      <c r="C230" s="6">
        <v>45033</v>
      </c>
      <c r="D230" s="7" t="s">
        <v>292</v>
      </c>
      <c r="E230" s="10">
        <v>1</v>
      </c>
      <c r="F230" s="9" t="s">
        <v>824</v>
      </c>
      <c r="G230" s="9" t="s">
        <v>824</v>
      </c>
      <c r="H230" s="9" t="s">
        <v>824</v>
      </c>
      <c r="I230" s="9" t="s">
        <v>824</v>
      </c>
      <c r="J230" s="9" t="s">
        <v>824</v>
      </c>
      <c r="K230" s="9" t="s">
        <v>824</v>
      </c>
      <c r="L230" s="9" t="s">
        <v>824</v>
      </c>
      <c r="M230" s="9" t="s">
        <v>824</v>
      </c>
      <c r="N230" s="9" t="s">
        <v>824</v>
      </c>
      <c r="O230" s="9" t="s">
        <v>824</v>
      </c>
      <c r="P230" s="9" t="s">
        <v>824</v>
      </c>
      <c r="Q230" s="9" t="s">
        <v>824</v>
      </c>
      <c r="R230" s="9" t="s">
        <v>824</v>
      </c>
      <c r="S230" s="9" t="s">
        <v>824</v>
      </c>
      <c r="T230" s="9" t="s">
        <v>824</v>
      </c>
      <c r="U230" s="9" t="s">
        <v>824</v>
      </c>
      <c r="V230" s="9" t="s">
        <v>824</v>
      </c>
      <c r="W230" s="9" t="s">
        <v>824</v>
      </c>
      <c r="X230" s="9" t="s">
        <v>824</v>
      </c>
      <c r="Y230" s="9" t="s">
        <v>824</v>
      </c>
      <c r="Z230" s="9" t="s">
        <v>824</v>
      </c>
      <c r="AA230" s="9" t="s">
        <v>824</v>
      </c>
      <c r="AB230" s="10" t="s">
        <v>824</v>
      </c>
      <c r="AC230" s="9">
        <v>1</v>
      </c>
      <c r="AD230" s="9">
        <v>1</v>
      </c>
      <c r="AE230" s="9" t="s">
        <v>824</v>
      </c>
      <c r="AF230" s="9" t="s">
        <v>824</v>
      </c>
      <c r="AG230" s="9" t="s">
        <v>824</v>
      </c>
      <c r="AH230" s="9" t="s">
        <v>824</v>
      </c>
      <c r="AI230" s="9" t="s">
        <v>824</v>
      </c>
      <c r="AJ230" s="9" t="s">
        <v>824</v>
      </c>
      <c r="AK230" s="9" t="s">
        <v>824</v>
      </c>
      <c r="AL230" s="9" t="s">
        <v>824</v>
      </c>
      <c r="AM230" s="9" t="s">
        <v>824</v>
      </c>
      <c r="AN230" s="9" t="s">
        <v>824</v>
      </c>
      <c r="AO230" s="9" t="s">
        <v>824</v>
      </c>
      <c r="AP230" s="9" t="s">
        <v>824</v>
      </c>
      <c r="AQ230" s="9" t="s">
        <v>824</v>
      </c>
      <c r="AR230" s="9" t="s">
        <v>824</v>
      </c>
      <c r="AS230" s="9" t="s">
        <v>824</v>
      </c>
      <c r="AT230" s="9" t="s">
        <v>824</v>
      </c>
      <c r="AU230" s="9" t="s">
        <v>824</v>
      </c>
      <c r="AV230" s="9" t="s">
        <v>824</v>
      </c>
      <c r="AW230" s="9" t="s">
        <v>824</v>
      </c>
      <c r="AX230" s="9" t="s">
        <v>824</v>
      </c>
      <c r="AY230" s="9" t="s">
        <v>824</v>
      </c>
      <c r="AZ230" s="9" t="s">
        <v>824</v>
      </c>
      <c r="BA230" s="9" t="s">
        <v>824</v>
      </c>
      <c r="BB230" s="9" t="s">
        <v>824</v>
      </c>
      <c r="BC230" s="9" t="s">
        <v>824</v>
      </c>
      <c r="BD230" s="9" t="s">
        <v>824</v>
      </c>
      <c r="BE230" s="20"/>
      <c r="BF230" s="24">
        <v>2</v>
      </c>
      <c r="BG230" s="21">
        <v>2</v>
      </c>
    </row>
    <row r="231" spans="1:59" ht="15" customHeight="1" x14ac:dyDescent="0.25">
      <c r="A231" s="9" t="s">
        <v>824</v>
      </c>
      <c r="B231" s="9">
        <v>3309</v>
      </c>
      <c r="C231" s="6">
        <v>45034</v>
      </c>
      <c r="D231" s="7" t="s">
        <v>293</v>
      </c>
      <c r="E231" s="10">
        <v>1</v>
      </c>
      <c r="F231" s="9" t="s">
        <v>824</v>
      </c>
      <c r="G231" s="9" t="s">
        <v>824</v>
      </c>
      <c r="H231" s="9" t="s">
        <v>824</v>
      </c>
      <c r="I231" s="9" t="s">
        <v>824</v>
      </c>
      <c r="J231" s="9" t="s">
        <v>824</v>
      </c>
      <c r="K231" s="9" t="s">
        <v>824</v>
      </c>
      <c r="L231" s="9" t="s">
        <v>824</v>
      </c>
      <c r="M231" s="9" t="s">
        <v>824</v>
      </c>
      <c r="N231" s="9" t="s">
        <v>824</v>
      </c>
      <c r="O231" s="9" t="s">
        <v>824</v>
      </c>
      <c r="P231" s="9" t="s">
        <v>824</v>
      </c>
      <c r="Q231" s="9" t="s">
        <v>824</v>
      </c>
      <c r="R231" s="9" t="s">
        <v>824</v>
      </c>
      <c r="S231" s="9" t="s">
        <v>824</v>
      </c>
      <c r="T231" s="9" t="s">
        <v>824</v>
      </c>
      <c r="U231" s="9" t="s">
        <v>824</v>
      </c>
      <c r="V231" s="9" t="s">
        <v>824</v>
      </c>
      <c r="W231" s="9" t="s">
        <v>824</v>
      </c>
      <c r="X231" s="9" t="s">
        <v>824</v>
      </c>
      <c r="Y231" s="9" t="s">
        <v>824</v>
      </c>
      <c r="Z231" s="9" t="s">
        <v>824</v>
      </c>
      <c r="AA231" s="9" t="s">
        <v>824</v>
      </c>
      <c r="AB231" s="10" t="s">
        <v>824</v>
      </c>
      <c r="AC231" s="9" t="s">
        <v>824</v>
      </c>
      <c r="AD231" s="9" t="s">
        <v>824</v>
      </c>
      <c r="AE231" s="9" t="s">
        <v>824</v>
      </c>
      <c r="AF231" s="9" t="s">
        <v>824</v>
      </c>
      <c r="AG231" s="9" t="s">
        <v>824</v>
      </c>
      <c r="AH231" s="9">
        <v>1</v>
      </c>
      <c r="AI231" s="9" t="s">
        <v>824</v>
      </c>
      <c r="AJ231" s="9">
        <v>1</v>
      </c>
      <c r="AK231" s="9">
        <v>1</v>
      </c>
      <c r="AL231" s="9">
        <v>1</v>
      </c>
      <c r="AM231" s="9">
        <v>1</v>
      </c>
      <c r="AN231" s="9">
        <v>1</v>
      </c>
      <c r="AO231" s="9" t="s">
        <v>824</v>
      </c>
      <c r="AP231" s="9" t="s">
        <v>824</v>
      </c>
      <c r="AQ231" s="9" t="s">
        <v>824</v>
      </c>
      <c r="AR231" s="9" t="s">
        <v>824</v>
      </c>
      <c r="AS231" s="9" t="s">
        <v>824</v>
      </c>
      <c r="AT231" s="9" t="s">
        <v>824</v>
      </c>
      <c r="AU231" s="9" t="s">
        <v>824</v>
      </c>
      <c r="AV231" s="9" t="s">
        <v>824</v>
      </c>
      <c r="AW231" s="9" t="s">
        <v>824</v>
      </c>
      <c r="AX231" s="9" t="s">
        <v>824</v>
      </c>
      <c r="AY231" s="9" t="s">
        <v>824</v>
      </c>
      <c r="AZ231" s="9" t="s">
        <v>824</v>
      </c>
      <c r="BA231" s="9" t="s">
        <v>824</v>
      </c>
      <c r="BB231" s="9" t="s">
        <v>824</v>
      </c>
      <c r="BC231" s="9" t="s">
        <v>824</v>
      </c>
      <c r="BD231" s="9" t="s">
        <v>824</v>
      </c>
      <c r="BE231" s="20"/>
      <c r="BF231" s="24">
        <v>6</v>
      </c>
      <c r="BG231" s="21">
        <v>6</v>
      </c>
    </row>
    <row r="232" spans="1:59" ht="15" customHeight="1" x14ac:dyDescent="0.25">
      <c r="A232" s="9" t="s">
        <v>824</v>
      </c>
      <c r="B232" s="9">
        <v>3309</v>
      </c>
      <c r="C232" s="6">
        <v>45034</v>
      </c>
      <c r="D232" s="7" t="s">
        <v>294</v>
      </c>
      <c r="E232" s="10">
        <v>1</v>
      </c>
      <c r="F232" s="9" t="s">
        <v>824</v>
      </c>
      <c r="G232" s="9" t="s">
        <v>824</v>
      </c>
      <c r="H232" s="9" t="s">
        <v>824</v>
      </c>
      <c r="I232" s="9" t="s">
        <v>824</v>
      </c>
      <c r="J232" s="9" t="s">
        <v>824</v>
      </c>
      <c r="K232" s="9" t="s">
        <v>824</v>
      </c>
      <c r="L232" s="9" t="s">
        <v>824</v>
      </c>
      <c r="M232" s="9" t="s">
        <v>824</v>
      </c>
      <c r="N232" s="9" t="s">
        <v>824</v>
      </c>
      <c r="O232" s="9" t="s">
        <v>824</v>
      </c>
      <c r="P232" s="9" t="s">
        <v>824</v>
      </c>
      <c r="Q232" s="9" t="s">
        <v>824</v>
      </c>
      <c r="R232" s="9" t="s">
        <v>824</v>
      </c>
      <c r="S232" s="9" t="s">
        <v>824</v>
      </c>
      <c r="T232" s="9" t="s">
        <v>824</v>
      </c>
      <c r="U232" s="9" t="s">
        <v>824</v>
      </c>
      <c r="V232" s="9" t="s">
        <v>824</v>
      </c>
      <c r="W232" s="9" t="s">
        <v>824</v>
      </c>
      <c r="X232" s="9" t="s">
        <v>824</v>
      </c>
      <c r="Y232" s="9" t="s">
        <v>824</v>
      </c>
      <c r="Z232" s="9" t="s">
        <v>824</v>
      </c>
      <c r="AA232" s="9" t="s">
        <v>824</v>
      </c>
      <c r="AB232" s="10" t="s">
        <v>824</v>
      </c>
      <c r="AC232" s="9" t="s">
        <v>824</v>
      </c>
      <c r="AD232" s="9" t="s">
        <v>824</v>
      </c>
      <c r="AE232" s="9" t="s">
        <v>824</v>
      </c>
      <c r="AF232" s="9" t="s">
        <v>824</v>
      </c>
      <c r="AG232" s="9" t="s">
        <v>824</v>
      </c>
      <c r="AH232" s="9">
        <v>1</v>
      </c>
      <c r="AI232" s="9" t="s">
        <v>824</v>
      </c>
      <c r="AJ232" s="9">
        <v>1</v>
      </c>
      <c r="AK232" s="9">
        <v>1</v>
      </c>
      <c r="AL232" s="9">
        <v>1</v>
      </c>
      <c r="AM232" s="9">
        <v>1</v>
      </c>
      <c r="AN232" s="9">
        <v>1</v>
      </c>
      <c r="AO232" s="9" t="s">
        <v>824</v>
      </c>
      <c r="AP232" s="9" t="s">
        <v>824</v>
      </c>
      <c r="AQ232" s="9" t="s">
        <v>824</v>
      </c>
      <c r="AR232" s="9" t="s">
        <v>824</v>
      </c>
      <c r="AS232" s="9" t="s">
        <v>824</v>
      </c>
      <c r="AT232" s="9" t="s">
        <v>824</v>
      </c>
      <c r="AU232" s="9" t="s">
        <v>824</v>
      </c>
      <c r="AV232" s="9" t="s">
        <v>824</v>
      </c>
      <c r="AW232" s="9" t="s">
        <v>824</v>
      </c>
      <c r="AX232" s="9" t="s">
        <v>824</v>
      </c>
      <c r="AY232" s="9" t="s">
        <v>824</v>
      </c>
      <c r="AZ232" s="9" t="s">
        <v>824</v>
      </c>
      <c r="BA232" s="9" t="s">
        <v>824</v>
      </c>
      <c r="BB232" s="9" t="s">
        <v>824</v>
      </c>
      <c r="BC232" s="9" t="s">
        <v>824</v>
      </c>
      <c r="BD232" s="9" t="s">
        <v>824</v>
      </c>
      <c r="BE232" s="20"/>
      <c r="BF232" s="24">
        <v>6</v>
      </c>
      <c r="BG232" s="21">
        <v>6</v>
      </c>
    </row>
    <row r="233" spans="1:59" ht="15" customHeight="1" x14ac:dyDescent="0.25">
      <c r="A233" s="9" t="s">
        <v>824</v>
      </c>
      <c r="B233" s="9">
        <v>3309</v>
      </c>
      <c r="C233" s="6">
        <v>45034</v>
      </c>
      <c r="D233" s="7" t="s">
        <v>295</v>
      </c>
      <c r="E233" s="10">
        <v>1</v>
      </c>
      <c r="F233" s="9" t="s">
        <v>824</v>
      </c>
      <c r="G233" s="9" t="s">
        <v>824</v>
      </c>
      <c r="H233" s="9" t="s">
        <v>824</v>
      </c>
      <c r="I233" s="9" t="s">
        <v>824</v>
      </c>
      <c r="J233" s="9" t="s">
        <v>824</v>
      </c>
      <c r="K233" s="9" t="s">
        <v>824</v>
      </c>
      <c r="L233" s="9" t="s">
        <v>824</v>
      </c>
      <c r="M233" s="9" t="s">
        <v>824</v>
      </c>
      <c r="N233" s="9" t="s">
        <v>824</v>
      </c>
      <c r="O233" s="9" t="s">
        <v>824</v>
      </c>
      <c r="P233" s="9" t="s">
        <v>824</v>
      </c>
      <c r="Q233" s="9" t="s">
        <v>824</v>
      </c>
      <c r="R233" s="9" t="s">
        <v>824</v>
      </c>
      <c r="S233" s="9" t="s">
        <v>824</v>
      </c>
      <c r="T233" s="9" t="s">
        <v>824</v>
      </c>
      <c r="U233" s="9" t="s">
        <v>824</v>
      </c>
      <c r="V233" s="9" t="s">
        <v>824</v>
      </c>
      <c r="W233" s="9" t="s">
        <v>824</v>
      </c>
      <c r="X233" s="9" t="s">
        <v>824</v>
      </c>
      <c r="Y233" s="9" t="s">
        <v>824</v>
      </c>
      <c r="Z233" s="9" t="s">
        <v>824</v>
      </c>
      <c r="AA233" s="9" t="s">
        <v>824</v>
      </c>
      <c r="AB233" s="10" t="s">
        <v>824</v>
      </c>
      <c r="AC233" s="9" t="s">
        <v>824</v>
      </c>
      <c r="AD233" s="9" t="s">
        <v>824</v>
      </c>
      <c r="AE233" s="9" t="s">
        <v>824</v>
      </c>
      <c r="AF233" s="9" t="s">
        <v>824</v>
      </c>
      <c r="AG233" s="9" t="s">
        <v>824</v>
      </c>
      <c r="AH233" s="9">
        <v>1</v>
      </c>
      <c r="AI233" s="9" t="s">
        <v>824</v>
      </c>
      <c r="AJ233" s="9">
        <v>1</v>
      </c>
      <c r="AK233" s="9">
        <v>1</v>
      </c>
      <c r="AL233" s="9">
        <v>1</v>
      </c>
      <c r="AM233" s="9">
        <v>1</v>
      </c>
      <c r="AN233" s="9">
        <v>1</v>
      </c>
      <c r="AO233" s="9" t="s">
        <v>824</v>
      </c>
      <c r="AP233" s="9" t="s">
        <v>824</v>
      </c>
      <c r="AQ233" s="9" t="s">
        <v>824</v>
      </c>
      <c r="AR233" s="9" t="s">
        <v>824</v>
      </c>
      <c r="AS233" s="9" t="s">
        <v>824</v>
      </c>
      <c r="AT233" s="9" t="s">
        <v>824</v>
      </c>
      <c r="AU233" s="9" t="s">
        <v>824</v>
      </c>
      <c r="AV233" s="9" t="s">
        <v>824</v>
      </c>
      <c r="AW233" s="9" t="s">
        <v>824</v>
      </c>
      <c r="AX233" s="9" t="s">
        <v>824</v>
      </c>
      <c r="AY233" s="9" t="s">
        <v>824</v>
      </c>
      <c r="AZ233" s="9" t="s">
        <v>824</v>
      </c>
      <c r="BA233" s="9" t="s">
        <v>824</v>
      </c>
      <c r="BB233" s="9" t="s">
        <v>824</v>
      </c>
      <c r="BC233" s="9" t="s">
        <v>824</v>
      </c>
      <c r="BD233" s="9" t="s">
        <v>824</v>
      </c>
      <c r="BE233" s="20"/>
      <c r="BF233" s="24">
        <v>6</v>
      </c>
      <c r="BG233" s="21">
        <v>6</v>
      </c>
    </row>
    <row r="234" spans="1:59" ht="15" customHeight="1" x14ac:dyDescent="0.25">
      <c r="A234" s="9" t="s">
        <v>824</v>
      </c>
      <c r="B234" s="9">
        <v>3309</v>
      </c>
      <c r="C234" s="6">
        <v>45035</v>
      </c>
      <c r="D234" s="7" t="s">
        <v>296</v>
      </c>
      <c r="E234" s="10">
        <v>1</v>
      </c>
      <c r="F234" s="9" t="s">
        <v>824</v>
      </c>
      <c r="G234" s="9" t="s">
        <v>824</v>
      </c>
      <c r="H234" s="9" t="s">
        <v>824</v>
      </c>
      <c r="I234" s="9" t="s">
        <v>824</v>
      </c>
      <c r="J234" s="9" t="s">
        <v>824</v>
      </c>
      <c r="K234" s="9" t="s">
        <v>824</v>
      </c>
      <c r="L234" s="9" t="s">
        <v>824</v>
      </c>
      <c r="M234" s="9" t="s">
        <v>824</v>
      </c>
      <c r="N234" s="9" t="s">
        <v>824</v>
      </c>
      <c r="O234" s="9">
        <v>1</v>
      </c>
      <c r="P234" s="9">
        <v>1</v>
      </c>
      <c r="Q234" s="9" t="s">
        <v>824</v>
      </c>
      <c r="R234" s="9" t="s">
        <v>824</v>
      </c>
      <c r="S234" s="9" t="s">
        <v>824</v>
      </c>
      <c r="T234" s="9" t="s">
        <v>824</v>
      </c>
      <c r="U234" s="9" t="s">
        <v>824</v>
      </c>
      <c r="V234" s="9" t="s">
        <v>824</v>
      </c>
      <c r="W234" s="9" t="s">
        <v>824</v>
      </c>
      <c r="X234" s="9" t="s">
        <v>824</v>
      </c>
      <c r="Y234" s="9" t="s">
        <v>824</v>
      </c>
      <c r="Z234" s="9" t="s">
        <v>824</v>
      </c>
      <c r="AA234" s="9" t="s">
        <v>824</v>
      </c>
      <c r="AB234" s="10" t="s">
        <v>824</v>
      </c>
      <c r="AC234" s="9" t="s">
        <v>824</v>
      </c>
      <c r="AD234" s="9" t="s">
        <v>824</v>
      </c>
      <c r="AE234" s="9" t="s">
        <v>824</v>
      </c>
      <c r="AF234" s="9" t="s">
        <v>824</v>
      </c>
      <c r="AG234" s="9" t="s">
        <v>824</v>
      </c>
      <c r="AH234" s="9" t="s">
        <v>824</v>
      </c>
      <c r="AI234" s="9" t="s">
        <v>824</v>
      </c>
      <c r="AJ234" s="9" t="s">
        <v>824</v>
      </c>
      <c r="AK234" s="9" t="s">
        <v>824</v>
      </c>
      <c r="AL234" s="9" t="s">
        <v>824</v>
      </c>
      <c r="AM234" s="9" t="s">
        <v>824</v>
      </c>
      <c r="AN234" s="9" t="s">
        <v>824</v>
      </c>
      <c r="AO234" s="9" t="s">
        <v>824</v>
      </c>
      <c r="AP234" s="9" t="s">
        <v>824</v>
      </c>
      <c r="AQ234" s="9" t="s">
        <v>824</v>
      </c>
      <c r="AR234" s="9" t="s">
        <v>824</v>
      </c>
      <c r="AS234" s="9" t="s">
        <v>824</v>
      </c>
      <c r="AT234" s="9" t="s">
        <v>824</v>
      </c>
      <c r="AU234" s="9" t="s">
        <v>824</v>
      </c>
      <c r="AV234" s="9" t="s">
        <v>824</v>
      </c>
      <c r="AW234" s="9" t="s">
        <v>824</v>
      </c>
      <c r="AX234" s="9" t="s">
        <v>824</v>
      </c>
      <c r="AY234" s="9" t="s">
        <v>824</v>
      </c>
      <c r="AZ234" s="9" t="s">
        <v>824</v>
      </c>
      <c r="BA234" s="9" t="s">
        <v>824</v>
      </c>
      <c r="BB234" s="9" t="s">
        <v>824</v>
      </c>
      <c r="BC234" s="9" t="s">
        <v>824</v>
      </c>
      <c r="BD234" s="9" t="s">
        <v>824</v>
      </c>
      <c r="BE234" s="20"/>
      <c r="BF234" s="24">
        <v>2</v>
      </c>
      <c r="BG234" s="21">
        <v>2</v>
      </c>
    </row>
    <row r="235" spans="1:59" ht="15" customHeight="1" x14ac:dyDescent="0.25">
      <c r="A235" s="9" t="s">
        <v>824</v>
      </c>
      <c r="B235" s="9">
        <v>3309</v>
      </c>
      <c r="C235" s="6">
        <v>45035</v>
      </c>
      <c r="D235" s="7" t="s">
        <v>297</v>
      </c>
      <c r="E235" s="10">
        <v>1</v>
      </c>
      <c r="F235" s="9">
        <v>1</v>
      </c>
      <c r="G235" s="9" t="s">
        <v>824</v>
      </c>
      <c r="H235" s="9">
        <v>1</v>
      </c>
      <c r="I235" s="9" t="s">
        <v>824</v>
      </c>
      <c r="J235" s="9" t="s">
        <v>824</v>
      </c>
      <c r="K235" s="9" t="s">
        <v>824</v>
      </c>
      <c r="L235" s="9" t="s">
        <v>824</v>
      </c>
      <c r="M235" s="9" t="s">
        <v>824</v>
      </c>
      <c r="N235" s="9" t="s">
        <v>824</v>
      </c>
      <c r="O235" s="9" t="s">
        <v>824</v>
      </c>
      <c r="P235" s="9" t="s">
        <v>824</v>
      </c>
      <c r="Q235" s="9" t="s">
        <v>824</v>
      </c>
      <c r="R235" s="9" t="s">
        <v>824</v>
      </c>
      <c r="S235" s="9" t="s">
        <v>824</v>
      </c>
      <c r="T235" s="9" t="s">
        <v>824</v>
      </c>
      <c r="U235" s="9" t="s">
        <v>824</v>
      </c>
      <c r="V235" s="9" t="s">
        <v>824</v>
      </c>
      <c r="W235" s="9" t="s">
        <v>824</v>
      </c>
      <c r="X235" s="9" t="s">
        <v>824</v>
      </c>
      <c r="Y235" s="9" t="s">
        <v>824</v>
      </c>
      <c r="Z235" s="9" t="s">
        <v>824</v>
      </c>
      <c r="AA235" s="9" t="s">
        <v>824</v>
      </c>
      <c r="AB235" s="10" t="s">
        <v>824</v>
      </c>
      <c r="AC235" s="9" t="s">
        <v>824</v>
      </c>
      <c r="AD235" s="9" t="s">
        <v>824</v>
      </c>
      <c r="AE235" s="9" t="s">
        <v>824</v>
      </c>
      <c r="AF235" s="9" t="s">
        <v>824</v>
      </c>
      <c r="AG235" s="9" t="s">
        <v>824</v>
      </c>
      <c r="AH235" s="9" t="s">
        <v>824</v>
      </c>
      <c r="AI235" s="9" t="s">
        <v>824</v>
      </c>
      <c r="AJ235" s="9" t="s">
        <v>824</v>
      </c>
      <c r="AK235" s="9" t="s">
        <v>824</v>
      </c>
      <c r="AL235" s="9" t="s">
        <v>824</v>
      </c>
      <c r="AM235" s="9" t="s">
        <v>824</v>
      </c>
      <c r="AN235" s="9" t="s">
        <v>824</v>
      </c>
      <c r="AO235" s="9" t="s">
        <v>824</v>
      </c>
      <c r="AP235" s="9" t="s">
        <v>824</v>
      </c>
      <c r="AQ235" s="9" t="s">
        <v>824</v>
      </c>
      <c r="AR235" s="9" t="s">
        <v>824</v>
      </c>
      <c r="AS235" s="9" t="s">
        <v>824</v>
      </c>
      <c r="AT235" s="9" t="s">
        <v>824</v>
      </c>
      <c r="AU235" s="9" t="s">
        <v>824</v>
      </c>
      <c r="AV235" s="9" t="s">
        <v>824</v>
      </c>
      <c r="AW235" s="9" t="s">
        <v>824</v>
      </c>
      <c r="AX235" s="9" t="s">
        <v>824</v>
      </c>
      <c r="AY235" s="9" t="s">
        <v>824</v>
      </c>
      <c r="AZ235" s="9" t="s">
        <v>824</v>
      </c>
      <c r="BA235" s="9" t="s">
        <v>824</v>
      </c>
      <c r="BB235" s="9" t="s">
        <v>824</v>
      </c>
      <c r="BC235" s="9" t="s">
        <v>824</v>
      </c>
      <c r="BD235" s="9" t="s">
        <v>824</v>
      </c>
      <c r="BE235" s="20"/>
      <c r="BF235" s="24">
        <v>2</v>
      </c>
      <c r="BG235" s="21">
        <v>2</v>
      </c>
    </row>
    <row r="236" spans="1:59" ht="15" customHeight="1" x14ac:dyDescent="0.25">
      <c r="A236" s="9" t="s">
        <v>824</v>
      </c>
      <c r="B236" s="9">
        <v>3309</v>
      </c>
      <c r="C236" s="6">
        <v>45035</v>
      </c>
      <c r="D236" s="7" t="s">
        <v>298</v>
      </c>
      <c r="E236" s="10">
        <v>1</v>
      </c>
      <c r="F236" s="9">
        <v>1</v>
      </c>
      <c r="G236" s="9">
        <v>1</v>
      </c>
      <c r="H236" s="9">
        <v>1</v>
      </c>
      <c r="I236" s="9" t="s">
        <v>824</v>
      </c>
      <c r="J236" s="9">
        <v>1</v>
      </c>
      <c r="K236" s="9">
        <v>1</v>
      </c>
      <c r="L236" s="9" t="s">
        <v>824</v>
      </c>
      <c r="M236" s="9" t="s">
        <v>824</v>
      </c>
      <c r="N236" s="9" t="s">
        <v>824</v>
      </c>
      <c r="O236" s="9" t="s">
        <v>824</v>
      </c>
      <c r="P236" s="9" t="s">
        <v>824</v>
      </c>
      <c r="Q236" s="9" t="s">
        <v>824</v>
      </c>
      <c r="R236" s="9" t="s">
        <v>824</v>
      </c>
      <c r="S236" s="9" t="s">
        <v>824</v>
      </c>
      <c r="T236" s="9" t="s">
        <v>824</v>
      </c>
      <c r="U236" s="9" t="s">
        <v>824</v>
      </c>
      <c r="V236" s="9" t="s">
        <v>824</v>
      </c>
      <c r="W236" s="9" t="s">
        <v>824</v>
      </c>
      <c r="X236" s="9" t="s">
        <v>824</v>
      </c>
      <c r="Y236" s="9" t="s">
        <v>824</v>
      </c>
      <c r="Z236" s="9" t="s">
        <v>824</v>
      </c>
      <c r="AA236" s="9" t="s">
        <v>824</v>
      </c>
      <c r="AB236" s="10" t="s">
        <v>824</v>
      </c>
      <c r="AC236" s="9" t="s">
        <v>824</v>
      </c>
      <c r="AD236" s="9" t="s">
        <v>824</v>
      </c>
      <c r="AE236" s="9" t="s">
        <v>824</v>
      </c>
      <c r="AF236" s="9" t="s">
        <v>824</v>
      </c>
      <c r="AG236" s="9" t="s">
        <v>824</v>
      </c>
      <c r="AH236" s="9" t="s">
        <v>824</v>
      </c>
      <c r="AI236" s="9" t="s">
        <v>824</v>
      </c>
      <c r="AJ236" s="9" t="s">
        <v>824</v>
      </c>
      <c r="AK236" s="9" t="s">
        <v>824</v>
      </c>
      <c r="AL236" s="9" t="s">
        <v>824</v>
      </c>
      <c r="AM236" s="9" t="s">
        <v>824</v>
      </c>
      <c r="AN236" s="9" t="s">
        <v>824</v>
      </c>
      <c r="AO236" s="9" t="s">
        <v>824</v>
      </c>
      <c r="AP236" s="9" t="s">
        <v>824</v>
      </c>
      <c r="AQ236" s="9" t="s">
        <v>824</v>
      </c>
      <c r="AR236" s="9" t="s">
        <v>824</v>
      </c>
      <c r="AS236" s="9" t="s">
        <v>824</v>
      </c>
      <c r="AT236" s="9" t="s">
        <v>824</v>
      </c>
      <c r="AU236" s="9" t="s">
        <v>824</v>
      </c>
      <c r="AV236" s="9" t="s">
        <v>824</v>
      </c>
      <c r="AW236" s="9" t="s">
        <v>824</v>
      </c>
      <c r="AX236" s="9" t="s">
        <v>824</v>
      </c>
      <c r="AY236" s="9" t="s">
        <v>824</v>
      </c>
      <c r="AZ236" s="9" t="s">
        <v>824</v>
      </c>
      <c r="BA236" s="9" t="s">
        <v>824</v>
      </c>
      <c r="BB236" s="9" t="s">
        <v>824</v>
      </c>
      <c r="BC236" s="9" t="s">
        <v>824</v>
      </c>
      <c r="BD236" s="9" t="s">
        <v>824</v>
      </c>
      <c r="BE236" s="20"/>
      <c r="BF236" s="24">
        <v>5</v>
      </c>
      <c r="BG236" s="21">
        <v>5</v>
      </c>
    </row>
    <row r="237" spans="1:59" ht="15" customHeight="1" x14ac:dyDescent="0.25">
      <c r="A237" s="9" t="s">
        <v>824</v>
      </c>
      <c r="B237" s="9">
        <v>3309</v>
      </c>
      <c r="C237" s="6">
        <v>45035</v>
      </c>
      <c r="D237" s="7" t="s">
        <v>299</v>
      </c>
      <c r="E237" s="10">
        <v>1</v>
      </c>
      <c r="F237" s="9">
        <v>1</v>
      </c>
      <c r="G237" s="9">
        <v>1</v>
      </c>
      <c r="H237" s="9">
        <v>1</v>
      </c>
      <c r="I237" s="9">
        <v>1</v>
      </c>
      <c r="J237" s="9">
        <v>0</v>
      </c>
      <c r="K237" s="9" t="s">
        <v>824</v>
      </c>
      <c r="L237" s="9" t="s">
        <v>824</v>
      </c>
      <c r="M237" s="9" t="s">
        <v>824</v>
      </c>
      <c r="N237" s="9" t="s">
        <v>824</v>
      </c>
      <c r="O237" s="9" t="s">
        <v>824</v>
      </c>
      <c r="P237" s="9" t="s">
        <v>824</v>
      </c>
      <c r="Q237" s="9" t="s">
        <v>824</v>
      </c>
      <c r="R237" s="9" t="s">
        <v>824</v>
      </c>
      <c r="S237" s="9" t="s">
        <v>824</v>
      </c>
      <c r="T237" s="9" t="s">
        <v>824</v>
      </c>
      <c r="U237" s="9" t="s">
        <v>824</v>
      </c>
      <c r="V237" s="9" t="s">
        <v>824</v>
      </c>
      <c r="W237" s="9" t="s">
        <v>824</v>
      </c>
      <c r="X237" s="9" t="s">
        <v>824</v>
      </c>
      <c r="Y237" s="9" t="s">
        <v>824</v>
      </c>
      <c r="Z237" s="9" t="s">
        <v>824</v>
      </c>
      <c r="AA237" s="9" t="s">
        <v>824</v>
      </c>
      <c r="AB237" s="10" t="s">
        <v>824</v>
      </c>
      <c r="AC237" s="9" t="s">
        <v>824</v>
      </c>
      <c r="AD237" s="9" t="s">
        <v>824</v>
      </c>
      <c r="AE237" s="9" t="s">
        <v>824</v>
      </c>
      <c r="AF237" s="9" t="s">
        <v>824</v>
      </c>
      <c r="AG237" s="9" t="s">
        <v>824</v>
      </c>
      <c r="AH237" s="9" t="s">
        <v>824</v>
      </c>
      <c r="AI237" s="9" t="s">
        <v>824</v>
      </c>
      <c r="AJ237" s="9" t="s">
        <v>824</v>
      </c>
      <c r="AK237" s="9" t="s">
        <v>824</v>
      </c>
      <c r="AL237" s="9" t="s">
        <v>824</v>
      </c>
      <c r="AM237" s="9" t="s">
        <v>824</v>
      </c>
      <c r="AN237" s="9" t="s">
        <v>824</v>
      </c>
      <c r="AO237" s="9" t="s">
        <v>824</v>
      </c>
      <c r="AP237" s="9" t="s">
        <v>824</v>
      </c>
      <c r="AQ237" s="9" t="s">
        <v>824</v>
      </c>
      <c r="AR237" s="9" t="s">
        <v>824</v>
      </c>
      <c r="AS237" s="9" t="s">
        <v>824</v>
      </c>
      <c r="AT237" s="9" t="s">
        <v>824</v>
      </c>
      <c r="AU237" s="9" t="s">
        <v>824</v>
      </c>
      <c r="AV237" s="9" t="s">
        <v>824</v>
      </c>
      <c r="AW237" s="9" t="s">
        <v>824</v>
      </c>
      <c r="AX237" s="9" t="s">
        <v>824</v>
      </c>
      <c r="AY237" s="9" t="s">
        <v>824</v>
      </c>
      <c r="AZ237" s="9" t="s">
        <v>824</v>
      </c>
      <c r="BA237" s="9" t="s">
        <v>824</v>
      </c>
      <c r="BB237" s="9" t="s">
        <v>824</v>
      </c>
      <c r="BC237" s="9" t="s">
        <v>824</v>
      </c>
      <c r="BD237" s="9" t="s">
        <v>824</v>
      </c>
      <c r="BE237" s="20" t="s">
        <v>764</v>
      </c>
      <c r="BF237" s="24">
        <v>5</v>
      </c>
      <c r="BG237" s="21">
        <v>4</v>
      </c>
    </row>
    <row r="238" spans="1:59" ht="15" customHeight="1" x14ac:dyDescent="0.25">
      <c r="A238" s="9" t="s">
        <v>824</v>
      </c>
      <c r="B238" s="9">
        <v>3309</v>
      </c>
      <c r="C238" s="6">
        <v>45036</v>
      </c>
      <c r="D238" s="7" t="s">
        <v>300</v>
      </c>
      <c r="E238" s="10">
        <v>1</v>
      </c>
      <c r="F238" s="9" t="s">
        <v>824</v>
      </c>
      <c r="G238" s="9" t="s">
        <v>824</v>
      </c>
      <c r="H238" s="9" t="s">
        <v>824</v>
      </c>
      <c r="I238" s="9" t="s">
        <v>824</v>
      </c>
      <c r="J238" s="9" t="s">
        <v>824</v>
      </c>
      <c r="K238" s="9" t="s">
        <v>824</v>
      </c>
      <c r="L238" s="9" t="s">
        <v>824</v>
      </c>
      <c r="M238" s="9" t="s">
        <v>824</v>
      </c>
      <c r="N238" s="9" t="s">
        <v>824</v>
      </c>
      <c r="O238" s="9" t="s">
        <v>824</v>
      </c>
      <c r="P238" s="9" t="s">
        <v>824</v>
      </c>
      <c r="Q238" s="9" t="s">
        <v>824</v>
      </c>
      <c r="R238" s="9" t="s">
        <v>824</v>
      </c>
      <c r="S238" s="9" t="s">
        <v>824</v>
      </c>
      <c r="T238" s="9" t="s">
        <v>824</v>
      </c>
      <c r="U238" s="9" t="s">
        <v>824</v>
      </c>
      <c r="V238" s="9" t="s">
        <v>824</v>
      </c>
      <c r="W238" s="9" t="s">
        <v>824</v>
      </c>
      <c r="X238" s="9" t="s">
        <v>824</v>
      </c>
      <c r="Y238" s="9" t="s">
        <v>824</v>
      </c>
      <c r="Z238" s="9" t="s">
        <v>824</v>
      </c>
      <c r="AA238" s="9" t="s">
        <v>824</v>
      </c>
      <c r="AB238" s="10" t="s">
        <v>824</v>
      </c>
      <c r="AC238" s="9" t="s">
        <v>824</v>
      </c>
      <c r="AD238" s="9" t="s">
        <v>824</v>
      </c>
      <c r="AE238" s="9" t="s">
        <v>824</v>
      </c>
      <c r="AF238" s="9" t="s">
        <v>824</v>
      </c>
      <c r="AG238" s="9" t="s">
        <v>824</v>
      </c>
      <c r="AH238" s="9" t="s">
        <v>824</v>
      </c>
      <c r="AI238" s="9" t="s">
        <v>824</v>
      </c>
      <c r="AJ238" s="9" t="s">
        <v>824</v>
      </c>
      <c r="AK238" s="9" t="s">
        <v>824</v>
      </c>
      <c r="AL238" s="9" t="s">
        <v>824</v>
      </c>
      <c r="AM238" s="9" t="s">
        <v>824</v>
      </c>
      <c r="AN238" s="9" t="s">
        <v>824</v>
      </c>
      <c r="AO238" s="9">
        <v>1</v>
      </c>
      <c r="AP238" s="9" t="s">
        <v>824</v>
      </c>
      <c r="AQ238" s="9">
        <v>0</v>
      </c>
      <c r="AR238" s="9">
        <v>1</v>
      </c>
      <c r="AS238" s="9">
        <v>1</v>
      </c>
      <c r="AT238" s="9">
        <v>1</v>
      </c>
      <c r="AU238" s="9">
        <v>1</v>
      </c>
      <c r="AV238" s="9" t="s">
        <v>824</v>
      </c>
      <c r="AW238" s="9" t="s">
        <v>824</v>
      </c>
      <c r="AX238" s="9" t="s">
        <v>824</v>
      </c>
      <c r="AY238" s="9" t="s">
        <v>824</v>
      </c>
      <c r="AZ238" s="9" t="s">
        <v>824</v>
      </c>
      <c r="BA238" s="9" t="s">
        <v>824</v>
      </c>
      <c r="BB238" s="9" t="s">
        <v>824</v>
      </c>
      <c r="BC238" s="9" t="s">
        <v>824</v>
      </c>
      <c r="BD238" s="9" t="s">
        <v>824</v>
      </c>
      <c r="BE238" s="20" t="s">
        <v>765</v>
      </c>
      <c r="BF238" s="24">
        <v>6</v>
      </c>
      <c r="BG238" s="21">
        <v>5</v>
      </c>
    </row>
    <row r="239" spans="1:59" ht="15" customHeight="1" x14ac:dyDescent="0.25">
      <c r="A239" s="9" t="s">
        <v>824</v>
      </c>
      <c r="B239" s="9">
        <v>3309</v>
      </c>
      <c r="C239" s="6">
        <v>45036</v>
      </c>
      <c r="D239" s="7" t="s">
        <v>300</v>
      </c>
      <c r="E239" s="10">
        <v>1</v>
      </c>
      <c r="F239" s="9" t="s">
        <v>824</v>
      </c>
      <c r="G239" s="9" t="s">
        <v>824</v>
      </c>
      <c r="H239" s="9" t="s">
        <v>824</v>
      </c>
      <c r="I239" s="9" t="s">
        <v>824</v>
      </c>
      <c r="J239" s="9" t="s">
        <v>824</v>
      </c>
      <c r="K239" s="9" t="s">
        <v>824</v>
      </c>
      <c r="L239" s="9" t="s">
        <v>824</v>
      </c>
      <c r="M239" s="9" t="s">
        <v>824</v>
      </c>
      <c r="N239" s="9" t="s">
        <v>824</v>
      </c>
      <c r="O239" s="9" t="s">
        <v>824</v>
      </c>
      <c r="P239" s="9" t="s">
        <v>824</v>
      </c>
      <c r="Q239" s="9" t="s">
        <v>824</v>
      </c>
      <c r="R239" s="9" t="s">
        <v>824</v>
      </c>
      <c r="S239" s="9" t="s">
        <v>824</v>
      </c>
      <c r="T239" s="9" t="s">
        <v>824</v>
      </c>
      <c r="U239" s="9" t="s">
        <v>824</v>
      </c>
      <c r="V239" s="9" t="s">
        <v>824</v>
      </c>
      <c r="W239" s="9" t="s">
        <v>824</v>
      </c>
      <c r="X239" s="9" t="s">
        <v>824</v>
      </c>
      <c r="Y239" s="9" t="s">
        <v>824</v>
      </c>
      <c r="Z239" s="9" t="s">
        <v>824</v>
      </c>
      <c r="AA239" s="9" t="s">
        <v>824</v>
      </c>
      <c r="AB239" s="10" t="s">
        <v>824</v>
      </c>
      <c r="AC239" s="9" t="s">
        <v>824</v>
      </c>
      <c r="AD239" s="9" t="s">
        <v>824</v>
      </c>
      <c r="AE239" s="9" t="s">
        <v>824</v>
      </c>
      <c r="AF239" s="9" t="s">
        <v>824</v>
      </c>
      <c r="AG239" s="9" t="s">
        <v>824</v>
      </c>
      <c r="AH239" s="9" t="s">
        <v>824</v>
      </c>
      <c r="AI239" s="9" t="s">
        <v>824</v>
      </c>
      <c r="AJ239" s="9" t="s">
        <v>824</v>
      </c>
      <c r="AK239" s="9" t="s">
        <v>824</v>
      </c>
      <c r="AL239" s="9" t="s">
        <v>824</v>
      </c>
      <c r="AM239" s="9" t="s">
        <v>824</v>
      </c>
      <c r="AN239" s="9" t="s">
        <v>824</v>
      </c>
      <c r="AO239" s="9">
        <v>1</v>
      </c>
      <c r="AP239" s="9" t="s">
        <v>824</v>
      </c>
      <c r="AQ239" s="9">
        <v>0</v>
      </c>
      <c r="AR239" s="9">
        <v>1</v>
      </c>
      <c r="AS239" s="9">
        <v>1</v>
      </c>
      <c r="AT239" s="9">
        <v>1</v>
      </c>
      <c r="AU239" s="9">
        <v>1</v>
      </c>
      <c r="AV239" s="9" t="s">
        <v>824</v>
      </c>
      <c r="AW239" s="9" t="s">
        <v>824</v>
      </c>
      <c r="AX239" s="9" t="s">
        <v>824</v>
      </c>
      <c r="AY239" s="9" t="s">
        <v>824</v>
      </c>
      <c r="AZ239" s="9" t="s">
        <v>824</v>
      </c>
      <c r="BA239" s="9" t="s">
        <v>824</v>
      </c>
      <c r="BB239" s="9" t="s">
        <v>824</v>
      </c>
      <c r="BC239" s="9" t="s">
        <v>824</v>
      </c>
      <c r="BD239" s="9" t="s">
        <v>824</v>
      </c>
      <c r="BE239" s="20" t="s">
        <v>765</v>
      </c>
      <c r="BF239" s="24">
        <v>6</v>
      </c>
      <c r="BG239" s="21">
        <v>5</v>
      </c>
    </row>
    <row r="240" spans="1:59" ht="15" customHeight="1" x14ac:dyDescent="0.25">
      <c r="A240" s="9" t="s">
        <v>824</v>
      </c>
      <c r="B240" s="9">
        <v>3309</v>
      </c>
      <c r="C240" s="6">
        <v>45036</v>
      </c>
      <c r="D240" s="7" t="s">
        <v>301</v>
      </c>
      <c r="E240" s="10">
        <v>1</v>
      </c>
      <c r="F240" s="9" t="s">
        <v>824</v>
      </c>
      <c r="G240" s="9" t="s">
        <v>824</v>
      </c>
      <c r="H240" s="9" t="s">
        <v>824</v>
      </c>
      <c r="I240" s="9" t="s">
        <v>824</v>
      </c>
      <c r="J240" s="9" t="s">
        <v>824</v>
      </c>
      <c r="K240" s="9" t="s">
        <v>824</v>
      </c>
      <c r="L240" s="9" t="s">
        <v>824</v>
      </c>
      <c r="M240" s="9" t="s">
        <v>824</v>
      </c>
      <c r="N240" s="9" t="s">
        <v>824</v>
      </c>
      <c r="O240" s="9" t="s">
        <v>824</v>
      </c>
      <c r="P240" s="9" t="s">
        <v>824</v>
      </c>
      <c r="Q240" s="9" t="s">
        <v>824</v>
      </c>
      <c r="R240" s="9" t="s">
        <v>824</v>
      </c>
      <c r="S240" s="9" t="s">
        <v>824</v>
      </c>
      <c r="T240" s="9" t="s">
        <v>824</v>
      </c>
      <c r="U240" s="9" t="s">
        <v>824</v>
      </c>
      <c r="V240" s="9" t="s">
        <v>824</v>
      </c>
      <c r="W240" s="9" t="s">
        <v>824</v>
      </c>
      <c r="X240" s="9" t="s">
        <v>824</v>
      </c>
      <c r="Y240" s="9" t="s">
        <v>824</v>
      </c>
      <c r="Z240" s="9" t="s">
        <v>824</v>
      </c>
      <c r="AA240" s="9" t="s">
        <v>824</v>
      </c>
      <c r="AB240" s="10" t="s">
        <v>824</v>
      </c>
      <c r="AC240" s="9" t="s">
        <v>824</v>
      </c>
      <c r="AD240" s="9" t="s">
        <v>824</v>
      </c>
      <c r="AE240" s="9" t="s">
        <v>824</v>
      </c>
      <c r="AF240" s="9" t="s">
        <v>824</v>
      </c>
      <c r="AG240" s="9" t="s">
        <v>824</v>
      </c>
      <c r="AH240" s="9" t="s">
        <v>824</v>
      </c>
      <c r="AI240" s="9" t="s">
        <v>824</v>
      </c>
      <c r="AJ240" s="9" t="s">
        <v>824</v>
      </c>
      <c r="AK240" s="9" t="s">
        <v>824</v>
      </c>
      <c r="AL240" s="9" t="s">
        <v>824</v>
      </c>
      <c r="AM240" s="9" t="s">
        <v>824</v>
      </c>
      <c r="AN240" s="9" t="s">
        <v>824</v>
      </c>
      <c r="AO240" s="9">
        <v>1</v>
      </c>
      <c r="AP240" s="9" t="s">
        <v>824</v>
      </c>
      <c r="AQ240" s="9">
        <v>0</v>
      </c>
      <c r="AR240" s="9">
        <v>1</v>
      </c>
      <c r="AS240" s="9">
        <v>1</v>
      </c>
      <c r="AT240" s="9">
        <v>1</v>
      </c>
      <c r="AU240" s="9">
        <v>1</v>
      </c>
      <c r="AV240" s="9" t="s">
        <v>824</v>
      </c>
      <c r="AW240" s="9" t="s">
        <v>824</v>
      </c>
      <c r="AX240" s="9" t="s">
        <v>824</v>
      </c>
      <c r="AY240" s="9" t="s">
        <v>824</v>
      </c>
      <c r="AZ240" s="9" t="s">
        <v>824</v>
      </c>
      <c r="BA240" s="9" t="s">
        <v>824</v>
      </c>
      <c r="BB240" s="9" t="s">
        <v>824</v>
      </c>
      <c r="BC240" s="9" t="s">
        <v>824</v>
      </c>
      <c r="BD240" s="9" t="s">
        <v>824</v>
      </c>
      <c r="BE240" s="20" t="s">
        <v>765</v>
      </c>
      <c r="BF240" s="24">
        <v>6</v>
      </c>
      <c r="BG240" s="21">
        <v>5</v>
      </c>
    </row>
    <row r="241" spans="1:59" ht="15" customHeight="1" x14ac:dyDescent="0.25">
      <c r="A241" s="9" t="s">
        <v>824</v>
      </c>
      <c r="B241" s="9">
        <v>3309</v>
      </c>
      <c r="C241" s="6">
        <v>45036</v>
      </c>
      <c r="D241" s="7" t="s">
        <v>302</v>
      </c>
      <c r="E241" s="10">
        <v>1</v>
      </c>
      <c r="F241" s="9" t="s">
        <v>824</v>
      </c>
      <c r="G241" s="9" t="s">
        <v>824</v>
      </c>
      <c r="H241" s="9" t="s">
        <v>824</v>
      </c>
      <c r="I241" s="9" t="s">
        <v>824</v>
      </c>
      <c r="J241" s="9" t="s">
        <v>824</v>
      </c>
      <c r="K241" s="9" t="s">
        <v>824</v>
      </c>
      <c r="L241" s="9" t="s">
        <v>824</v>
      </c>
      <c r="M241" s="9" t="s">
        <v>824</v>
      </c>
      <c r="N241" s="9" t="s">
        <v>824</v>
      </c>
      <c r="O241" s="9" t="s">
        <v>824</v>
      </c>
      <c r="P241" s="9" t="s">
        <v>824</v>
      </c>
      <c r="Q241" s="9" t="s">
        <v>824</v>
      </c>
      <c r="R241" s="9" t="s">
        <v>824</v>
      </c>
      <c r="S241" s="9" t="s">
        <v>824</v>
      </c>
      <c r="T241" s="9" t="s">
        <v>824</v>
      </c>
      <c r="U241" s="9" t="s">
        <v>824</v>
      </c>
      <c r="V241" s="9" t="s">
        <v>824</v>
      </c>
      <c r="W241" s="9">
        <v>1</v>
      </c>
      <c r="X241" s="9" t="s">
        <v>824</v>
      </c>
      <c r="Y241" s="9">
        <v>1</v>
      </c>
      <c r="Z241" s="9" t="s">
        <v>824</v>
      </c>
      <c r="AA241" s="9" t="s">
        <v>824</v>
      </c>
      <c r="AB241" s="10" t="s">
        <v>824</v>
      </c>
      <c r="AC241" s="9" t="s">
        <v>824</v>
      </c>
      <c r="AD241" s="9" t="s">
        <v>824</v>
      </c>
      <c r="AE241" s="9" t="s">
        <v>824</v>
      </c>
      <c r="AF241" s="9" t="s">
        <v>824</v>
      </c>
      <c r="AG241" s="9" t="s">
        <v>824</v>
      </c>
      <c r="AH241" s="9" t="s">
        <v>824</v>
      </c>
      <c r="AI241" s="9" t="s">
        <v>824</v>
      </c>
      <c r="AJ241" s="9" t="s">
        <v>824</v>
      </c>
      <c r="AK241" s="9" t="s">
        <v>824</v>
      </c>
      <c r="AL241" s="9" t="s">
        <v>824</v>
      </c>
      <c r="AM241" s="9" t="s">
        <v>824</v>
      </c>
      <c r="AN241" s="9" t="s">
        <v>824</v>
      </c>
      <c r="AO241" s="9" t="s">
        <v>824</v>
      </c>
      <c r="AP241" s="9" t="s">
        <v>824</v>
      </c>
      <c r="AQ241" s="9" t="s">
        <v>824</v>
      </c>
      <c r="AR241" s="9" t="s">
        <v>824</v>
      </c>
      <c r="AS241" s="9" t="s">
        <v>824</v>
      </c>
      <c r="AT241" s="9" t="s">
        <v>824</v>
      </c>
      <c r="AU241" s="9" t="s">
        <v>824</v>
      </c>
      <c r="AV241" s="9" t="s">
        <v>824</v>
      </c>
      <c r="AW241" s="9" t="s">
        <v>824</v>
      </c>
      <c r="AX241" s="9" t="s">
        <v>824</v>
      </c>
      <c r="AY241" s="9" t="s">
        <v>824</v>
      </c>
      <c r="AZ241" s="9" t="s">
        <v>824</v>
      </c>
      <c r="BA241" s="9" t="s">
        <v>824</v>
      </c>
      <c r="BB241" s="9" t="s">
        <v>824</v>
      </c>
      <c r="BC241" s="9" t="s">
        <v>824</v>
      </c>
      <c r="BD241" s="9" t="s">
        <v>824</v>
      </c>
      <c r="BE241" s="20"/>
      <c r="BF241" s="24">
        <v>2</v>
      </c>
      <c r="BG241" s="21">
        <v>2</v>
      </c>
    </row>
    <row r="242" spans="1:59" ht="15" customHeight="1" x14ac:dyDescent="0.25">
      <c r="A242" s="9" t="s">
        <v>824</v>
      </c>
      <c r="B242" s="9">
        <v>3309</v>
      </c>
      <c r="C242" s="6">
        <v>45041</v>
      </c>
      <c r="D242" s="7" t="s">
        <v>303</v>
      </c>
      <c r="E242" s="10">
        <v>1</v>
      </c>
      <c r="F242" s="9" t="s">
        <v>824</v>
      </c>
      <c r="G242" s="9" t="s">
        <v>824</v>
      </c>
      <c r="H242" s="9" t="s">
        <v>824</v>
      </c>
      <c r="I242" s="9" t="s">
        <v>824</v>
      </c>
      <c r="J242" s="9" t="s">
        <v>824</v>
      </c>
      <c r="K242" s="9" t="s">
        <v>824</v>
      </c>
      <c r="L242" s="9" t="s">
        <v>824</v>
      </c>
      <c r="M242" s="9" t="s">
        <v>824</v>
      </c>
      <c r="N242" s="9" t="s">
        <v>824</v>
      </c>
      <c r="O242" s="9">
        <v>1</v>
      </c>
      <c r="P242" s="9">
        <v>1</v>
      </c>
      <c r="Q242" s="9" t="s">
        <v>824</v>
      </c>
      <c r="R242" s="9" t="s">
        <v>824</v>
      </c>
      <c r="S242" s="9" t="s">
        <v>824</v>
      </c>
      <c r="T242" s="9" t="s">
        <v>824</v>
      </c>
      <c r="U242" s="9" t="s">
        <v>824</v>
      </c>
      <c r="V242" s="9" t="s">
        <v>824</v>
      </c>
      <c r="W242" s="9" t="s">
        <v>824</v>
      </c>
      <c r="X242" s="9" t="s">
        <v>824</v>
      </c>
      <c r="Y242" s="9" t="s">
        <v>824</v>
      </c>
      <c r="Z242" s="9" t="s">
        <v>824</v>
      </c>
      <c r="AA242" s="9" t="s">
        <v>824</v>
      </c>
      <c r="AB242" s="10" t="s">
        <v>824</v>
      </c>
      <c r="AC242" s="9" t="s">
        <v>824</v>
      </c>
      <c r="AD242" s="9" t="s">
        <v>824</v>
      </c>
      <c r="AE242" s="9" t="s">
        <v>824</v>
      </c>
      <c r="AF242" s="9" t="s">
        <v>824</v>
      </c>
      <c r="AG242" s="9" t="s">
        <v>824</v>
      </c>
      <c r="AH242" s="9" t="s">
        <v>824</v>
      </c>
      <c r="AI242" s="9" t="s">
        <v>824</v>
      </c>
      <c r="AJ242" s="9" t="s">
        <v>824</v>
      </c>
      <c r="AK242" s="9" t="s">
        <v>824</v>
      </c>
      <c r="AL242" s="9" t="s">
        <v>824</v>
      </c>
      <c r="AM242" s="9" t="s">
        <v>824</v>
      </c>
      <c r="AN242" s="9" t="s">
        <v>824</v>
      </c>
      <c r="AO242" s="9" t="s">
        <v>824</v>
      </c>
      <c r="AP242" s="9" t="s">
        <v>824</v>
      </c>
      <c r="AQ242" s="9" t="s">
        <v>824</v>
      </c>
      <c r="AR242" s="9" t="s">
        <v>824</v>
      </c>
      <c r="AS242" s="9" t="s">
        <v>824</v>
      </c>
      <c r="AT242" s="9" t="s">
        <v>824</v>
      </c>
      <c r="AU242" s="9" t="s">
        <v>824</v>
      </c>
      <c r="AV242" s="9" t="s">
        <v>824</v>
      </c>
      <c r="AW242" s="9" t="s">
        <v>824</v>
      </c>
      <c r="AX242" s="9" t="s">
        <v>824</v>
      </c>
      <c r="AY242" s="9" t="s">
        <v>824</v>
      </c>
      <c r="AZ242" s="9" t="s">
        <v>824</v>
      </c>
      <c r="BA242" s="9" t="s">
        <v>824</v>
      </c>
      <c r="BB242" s="9" t="s">
        <v>824</v>
      </c>
      <c r="BC242" s="9" t="s">
        <v>824</v>
      </c>
      <c r="BD242" s="9" t="s">
        <v>824</v>
      </c>
      <c r="BE242" s="20"/>
      <c r="BF242" s="24">
        <v>2</v>
      </c>
      <c r="BG242" s="21">
        <v>2</v>
      </c>
    </row>
    <row r="243" spans="1:59" ht="15" customHeight="1" x14ac:dyDescent="0.25">
      <c r="A243" s="9" t="s">
        <v>824</v>
      </c>
      <c r="B243" s="9">
        <v>3309</v>
      </c>
      <c r="C243" s="6">
        <v>45041</v>
      </c>
      <c r="D243" s="7" t="s">
        <v>304</v>
      </c>
      <c r="E243" s="10">
        <v>1</v>
      </c>
      <c r="F243" s="9">
        <v>1</v>
      </c>
      <c r="G243" s="9">
        <v>1</v>
      </c>
      <c r="H243" s="9">
        <v>1</v>
      </c>
      <c r="I243" s="9">
        <v>1</v>
      </c>
      <c r="J243" s="9">
        <v>1</v>
      </c>
      <c r="K243" s="9" t="s">
        <v>824</v>
      </c>
      <c r="L243" s="9" t="s">
        <v>824</v>
      </c>
      <c r="M243" s="9" t="s">
        <v>824</v>
      </c>
      <c r="N243" s="9" t="s">
        <v>824</v>
      </c>
      <c r="O243" s="9" t="s">
        <v>824</v>
      </c>
      <c r="P243" s="9" t="s">
        <v>824</v>
      </c>
      <c r="Q243" s="9" t="s">
        <v>824</v>
      </c>
      <c r="R243" s="9" t="s">
        <v>824</v>
      </c>
      <c r="S243" s="9" t="s">
        <v>824</v>
      </c>
      <c r="T243" s="9" t="s">
        <v>824</v>
      </c>
      <c r="U243" s="9" t="s">
        <v>824</v>
      </c>
      <c r="V243" s="9" t="s">
        <v>824</v>
      </c>
      <c r="W243" s="9" t="s">
        <v>824</v>
      </c>
      <c r="X243" s="9" t="s">
        <v>824</v>
      </c>
      <c r="Y243" s="9" t="s">
        <v>824</v>
      </c>
      <c r="Z243" s="9" t="s">
        <v>824</v>
      </c>
      <c r="AA243" s="9" t="s">
        <v>824</v>
      </c>
      <c r="AB243" s="10" t="s">
        <v>824</v>
      </c>
      <c r="AC243" s="9" t="s">
        <v>824</v>
      </c>
      <c r="AD243" s="9" t="s">
        <v>824</v>
      </c>
      <c r="AE243" s="9" t="s">
        <v>824</v>
      </c>
      <c r="AF243" s="9" t="s">
        <v>824</v>
      </c>
      <c r="AG243" s="9" t="s">
        <v>824</v>
      </c>
      <c r="AH243" s="9" t="s">
        <v>824</v>
      </c>
      <c r="AI243" s="9" t="s">
        <v>824</v>
      </c>
      <c r="AJ243" s="9" t="s">
        <v>824</v>
      </c>
      <c r="AK243" s="9" t="s">
        <v>824</v>
      </c>
      <c r="AL243" s="9" t="s">
        <v>824</v>
      </c>
      <c r="AM243" s="9" t="s">
        <v>824</v>
      </c>
      <c r="AN243" s="9" t="s">
        <v>824</v>
      </c>
      <c r="AO243" s="9" t="s">
        <v>824</v>
      </c>
      <c r="AP243" s="9" t="s">
        <v>824</v>
      </c>
      <c r="AQ243" s="9" t="s">
        <v>824</v>
      </c>
      <c r="AR243" s="9" t="s">
        <v>824</v>
      </c>
      <c r="AS243" s="9" t="s">
        <v>824</v>
      </c>
      <c r="AT243" s="9" t="s">
        <v>824</v>
      </c>
      <c r="AU243" s="9" t="s">
        <v>824</v>
      </c>
      <c r="AV243" s="9" t="s">
        <v>824</v>
      </c>
      <c r="AW243" s="9" t="s">
        <v>824</v>
      </c>
      <c r="AX243" s="9" t="s">
        <v>824</v>
      </c>
      <c r="AY243" s="9" t="s">
        <v>824</v>
      </c>
      <c r="AZ243" s="9" t="s">
        <v>824</v>
      </c>
      <c r="BA243" s="9" t="s">
        <v>824</v>
      </c>
      <c r="BB243" s="9" t="s">
        <v>824</v>
      </c>
      <c r="BC243" s="9" t="s">
        <v>824</v>
      </c>
      <c r="BD243" s="9" t="s">
        <v>824</v>
      </c>
      <c r="BE243" s="20"/>
      <c r="BF243" s="24">
        <v>5</v>
      </c>
      <c r="BG243" s="21">
        <v>5</v>
      </c>
    </row>
    <row r="244" spans="1:59" ht="15" customHeight="1" x14ac:dyDescent="0.25">
      <c r="A244" s="9" t="s">
        <v>824</v>
      </c>
      <c r="B244" s="9">
        <v>3309</v>
      </c>
      <c r="C244" s="6">
        <v>45041</v>
      </c>
      <c r="D244" s="7" t="s">
        <v>305</v>
      </c>
      <c r="E244" s="10">
        <v>1</v>
      </c>
      <c r="F244" s="9">
        <v>1</v>
      </c>
      <c r="G244" s="9">
        <v>1</v>
      </c>
      <c r="H244" s="9">
        <v>1</v>
      </c>
      <c r="I244" s="9">
        <v>1</v>
      </c>
      <c r="J244" s="9">
        <v>1</v>
      </c>
      <c r="K244" s="9" t="s">
        <v>824</v>
      </c>
      <c r="L244" s="9" t="s">
        <v>824</v>
      </c>
      <c r="M244" s="9" t="s">
        <v>824</v>
      </c>
      <c r="N244" s="9" t="s">
        <v>824</v>
      </c>
      <c r="O244" s="9" t="s">
        <v>824</v>
      </c>
      <c r="P244" s="9" t="s">
        <v>824</v>
      </c>
      <c r="Q244" s="9" t="s">
        <v>824</v>
      </c>
      <c r="R244" s="9" t="s">
        <v>824</v>
      </c>
      <c r="S244" s="9" t="s">
        <v>824</v>
      </c>
      <c r="T244" s="9" t="s">
        <v>824</v>
      </c>
      <c r="U244" s="9" t="s">
        <v>824</v>
      </c>
      <c r="V244" s="9" t="s">
        <v>824</v>
      </c>
      <c r="W244" s="9" t="s">
        <v>824</v>
      </c>
      <c r="X244" s="9" t="s">
        <v>824</v>
      </c>
      <c r="Y244" s="9" t="s">
        <v>824</v>
      </c>
      <c r="Z244" s="9" t="s">
        <v>824</v>
      </c>
      <c r="AA244" s="9" t="s">
        <v>824</v>
      </c>
      <c r="AB244" s="10" t="s">
        <v>824</v>
      </c>
      <c r="AC244" s="9" t="s">
        <v>824</v>
      </c>
      <c r="AD244" s="9" t="s">
        <v>824</v>
      </c>
      <c r="AE244" s="9" t="s">
        <v>824</v>
      </c>
      <c r="AF244" s="9" t="s">
        <v>824</v>
      </c>
      <c r="AG244" s="9" t="s">
        <v>824</v>
      </c>
      <c r="AH244" s="9" t="s">
        <v>824</v>
      </c>
      <c r="AI244" s="9" t="s">
        <v>824</v>
      </c>
      <c r="AJ244" s="9" t="s">
        <v>824</v>
      </c>
      <c r="AK244" s="9" t="s">
        <v>824</v>
      </c>
      <c r="AL244" s="9" t="s">
        <v>824</v>
      </c>
      <c r="AM244" s="9" t="s">
        <v>824</v>
      </c>
      <c r="AN244" s="9" t="s">
        <v>824</v>
      </c>
      <c r="AO244" s="9" t="s">
        <v>824</v>
      </c>
      <c r="AP244" s="9" t="s">
        <v>824</v>
      </c>
      <c r="AQ244" s="9" t="s">
        <v>824</v>
      </c>
      <c r="AR244" s="9" t="s">
        <v>824</v>
      </c>
      <c r="AS244" s="9" t="s">
        <v>824</v>
      </c>
      <c r="AT244" s="9" t="s">
        <v>824</v>
      </c>
      <c r="AU244" s="9" t="s">
        <v>824</v>
      </c>
      <c r="AV244" s="9" t="s">
        <v>824</v>
      </c>
      <c r="AW244" s="9" t="s">
        <v>824</v>
      </c>
      <c r="AX244" s="9" t="s">
        <v>824</v>
      </c>
      <c r="AY244" s="9" t="s">
        <v>824</v>
      </c>
      <c r="AZ244" s="9" t="s">
        <v>824</v>
      </c>
      <c r="BA244" s="9" t="s">
        <v>824</v>
      </c>
      <c r="BB244" s="9" t="s">
        <v>824</v>
      </c>
      <c r="BC244" s="9" t="s">
        <v>824</v>
      </c>
      <c r="BD244" s="9" t="s">
        <v>824</v>
      </c>
      <c r="BE244" s="20"/>
      <c r="BF244" s="24">
        <v>5</v>
      </c>
      <c r="BG244" s="21">
        <v>5</v>
      </c>
    </row>
    <row r="245" spans="1:59" ht="15" customHeight="1" x14ac:dyDescent="0.25">
      <c r="A245" s="9" t="s">
        <v>824</v>
      </c>
      <c r="B245" s="9">
        <v>3309</v>
      </c>
      <c r="C245" s="6">
        <v>45041</v>
      </c>
      <c r="D245" s="7" t="s">
        <v>306</v>
      </c>
      <c r="E245" s="10">
        <v>1</v>
      </c>
      <c r="F245" s="9">
        <v>1</v>
      </c>
      <c r="G245" s="9" t="s">
        <v>824</v>
      </c>
      <c r="H245" s="9">
        <v>0</v>
      </c>
      <c r="I245" s="9" t="s">
        <v>824</v>
      </c>
      <c r="J245" s="9" t="s">
        <v>824</v>
      </c>
      <c r="K245" s="9" t="s">
        <v>824</v>
      </c>
      <c r="L245" s="9" t="s">
        <v>824</v>
      </c>
      <c r="M245" s="9" t="s">
        <v>824</v>
      </c>
      <c r="N245" s="9" t="s">
        <v>824</v>
      </c>
      <c r="O245" s="9" t="s">
        <v>824</v>
      </c>
      <c r="P245" s="9" t="s">
        <v>824</v>
      </c>
      <c r="Q245" s="9" t="s">
        <v>824</v>
      </c>
      <c r="R245" s="9" t="s">
        <v>824</v>
      </c>
      <c r="S245" s="9" t="s">
        <v>824</v>
      </c>
      <c r="T245" s="9" t="s">
        <v>824</v>
      </c>
      <c r="U245" s="9" t="s">
        <v>824</v>
      </c>
      <c r="V245" s="9" t="s">
        <v>824</v>
      </c>
      <c r="W245" s="9" t="s">
        <v>824</v>
      </c>
      <c r="X245" s="9" t="s">
        <v>824</v>
      </c>
      <c r="Y245" s="9" t="s">
        <v>824</v>
      </c>
      <c r="Z245" s="9" t="s">
        <v>824</v>
      </c>
      <c r="AA245" s="9" t="s">
        <v>824</v>
      </c>
      <c r="AB245" s="10" t="s">
        <v>824</v>
      </c>
      <c r="AC245" s="9" t="s">
        <v>824</v>
      </c>
      <c r="AD245" s="9" t="s">
        <v>824</v>
      </c>
      <c r="AE245" s="9" t="s">
        <v>824</v>
      </c>
      <c r="AF245" s="9" t="s">
        <v>824</v>
      </c>
      <c r="AG245" s="9" t="s">
        <v>824</v>
      </c>
      <c r="AH245" s="9" t="s">
        <v>824</v>
      </c>
      <c r="AI245" s="9" t="s">
        <v>824</v>
      </c>
      <c r="AJ245" s="9" t="s">
        <v>824</v>
      </c>
      <c r="AK245" s="9" t="s">
        <v>824</v>
      </c>
      <c r="AL245" s="9" t="s">
        <v>824</v>
      </c>
      <c r="AM245" s="9" t="s">
        <v>824</v>
      </c>
      <c r="AN245" s="9" t="s">
        <v>824</v>
      </c>
      <c r="AO245" s="9" t="s">
        <v>824</v>
      </c>
      <c r="AP245" s="9" t="s">
        <v>824</v>
      </c>
      <c r="AQ245" s="9" t="s">
        <v>824</v>
      </c>
      <c r="AR245" s="9" t="s">
        <v>824</v>
      </c>
      <c r="AS245" s="9" t="s">
        <v>824</v>
      </c>
      <c r="AT245" s="9" t="s">
        <v>824</v>
      </c>
      <c r="AU245" s="9" t="s">
        <v>824</v>
      </c>
      <c r="AV245" s="9" t="s">
        <v>824</v>
      </c>
      <c r="AW245" s="9" t="s">
        <v>824</v>
      </c>
      <c r="AX245" s="9" t="s">
        <v>824</v>
      </c>
      <c r="AY245" s="9" t="s">
        <v>824</v>
      </c>
      <c r="AZ245" s="9" t="s">
        <v>824</v>
      </c>
      <c r="BA245" s="9" t="s">
        <v>824</v>
      </c>
      <c r="BB245" s="9" t="s">
        <v>824</v>
      </c>
      <c r="BC245" s="9" t="s">
        <v>824</v>
      </c>
      <c r="BD245" s="9" t="s">
        <v>824</v>
      </c>
      <c r="BE245" s="20" t="s">
        <v>766</v>
      </c>
      <c r="BF245" s="24">
        <v>2</v>
      </c>
      <c r="BG245" s="21">
        <v>1</v>
      </c>
    </row>
    <row r="246" spans="1:59" ht="15" customHeight="1" x14ac:dyDescent="0.25">
      <c r="A246" s="9" t="s">
        <v>824</v>
      </c>
      <c r="B246" s="9">
        <v>3309</v>
      </c>
      <c r="C246" s="6">
        <v>45041</v>
      </c>
      <c r="D246" s="7" t="s">
        <v>307</v>
      </c>
      <c r="E246" s="10">
        <v>1</v>
      </c>
      <c r="F246" s="9">
        <v>1</v>
      </c>
      <c r="G246" s="9" t="s">
        <v>824</v>
      </c>
      <c r="H246" s="9">
        <v>0</v>
      </c>
      <c r="I246" s="9" t="s">
        <v>824</v>
      </c>
      <c r="J246" s="9" t="s">
        <v>824</v>
      </c>
      <c r="K246" s="9" t="s">
        <v>824</v>
      </c>
      <c r="L246" s="9" t="s">
        <v>824</v>
      </c>
      <c r="M246" s="9" t="s">
        <v>824</v>
      </c>
      <c r="N246" s="9" t="s">
        <v>824</v>
      </c>
      <c r="O246" s="9" t="s">
        <v>824</v>
      </c>
      <c r="P246" s="9" t="s">
        <v>824</v>
      </c>
      <c r="Q246" s="9" t="s">
        <v>824</v>
      </c>
      <c r="R246" s="9" t="s">
        <v>824</v>
      </c>
      <c r="S246" s="9" t="s">
        <v>824</v>
      </c>
      <c r="T246" s="9" t="s">
        <v>824</v>
      </c>
      <c r="U246" s="9" t="s">
        <v>824</v>
      </c>
      <c r="V246" s="9" t="s">
        <v>824</v>
      </c>
      <c r="W246" s="9" t="s">
        <v>824</v>
      </c>
      <c r="X246" s="9" t="s">
        <v>824</v>
      </c>
      <c r="Y246" s="9" t="s">
        <v>824</v>
      </c>
      <c r="Z246" s="9" t="s">
        <v>824</v>
      </c>
      <c r="AA246" s="9" t="s">
        <v>824</v>
      </c>
      <c r="AB246" s="10" t="s">
        <v>824</v>
      </c>
      <c r="AC246" s="9" t="s">
        <v>824</v>
      </c>
      <c r="AD246" s="9" t="s">
        <v>824</v>
      </c>
      <c r="AE246" s="9" t="s">
        <v>824</v>
      </c>
      <c r="AF246" s="9" t="s">
        <v>824</v>
      </c>
      <c r="AG246" s="9" t="s">
        <v>824</v>
      </c>
      <c r="AH246" s="9" t="s">
        <v>824</v>
      </c>
      <c r="AI246" s="9" t="s">
        <v>824</v>
      </c>
      <c r="AJ246" s="9" t="s">
        <v>824</v>
      </c>
      <c r="AK246" s="9" t="s">
        <v>824</v>
      </c>
      <c r="AL246" s="9" t="s">
        <v>824</v>
      </c>
      <c r="AM246" s="9" t="s">
        <v>824</v>
      </c>
      <c r="AN246" s="9" t="s">
        <v>824</v>
      </c>
      <c r="AO246" s="9" t="s">
        <v>824</v>
      </c>
      <c r="AP246" s="9" t="s">
        <v>824</v>
      </c>
      <c r="AQ246" s="9" t="s">
        <v>824</v>
      </c>
      <c r="AR246" s="9" t="s">
        <v>824</v>
      </c>
      <c r="AS246" s="9" t="s">
        <v>824</v>
      </c>
      <c r="AT246" s="9" t="s">
        <v>824</v>
      </c>
      <c r="AU246" s="9" t="s">
        <v>824</v>
      </c>
      <c r="AV246" s="9" t="s">
        <v>824</v>
      </c>
      <c r="AW246" s="9" t="s">
        <v>824</v>
      </c>
      <c r="AX246" s="9" t="s">
        <v>824</v>
      </c>
      <c r="AY246" s="9" t="s">
        <v>824</v>
      </c>
      <c r="AZ246" s="9" t="s">
        <v>824</v>
      </c>
      <c r="BA246" s="9" t="s">
        <v>824</v>
      </c>
      <c r="BB246" s="9" t="s">
        <v>824</v>
      </c>
      <c r="BC246" s="9" t="s">
        <v>824</v>
      </c>
      <c r="BD246" s="9" t="s">
        <v>824</v>
      </c>
      <c r="BE246" s="20" t="s">
        <v>767</v>
      </c>
      <c r="BF246" s="24">
        <v>2</v>
      </c>
      <c r="BG246" s="21">
        <v>1</v>
      </c>
    </row>
    <row r="247" spans="1:59" ht="15" customHeight="1" x14ac:dyDescent="0.25">
      <c r="A247" s="9" t="s">
        <v>824</v>
      </c>
      <c r="B247" s="9">
        <v>3309</v>
      </c>
      <c r="C247" s="6">
        <v>45041</v>
      </c>
      <c r="D247" s="7" t="s">
        <v>308</v>
      </c>
      <c r="E247" s="10">
        <v>1</v>
      </c>
      <c r="F247" s="9">
        <v>1</v>
      </c>
      <c r="G247" s="9" t="s">
        <v>824</v>
      </c>
      <c r="H247" s="9">
        <v>0</v>
      </c>
      <c r="I247" s="9" t="s">
        <v>824</v>
      </c>
      <c r="J247" s="9" t="s">
        <v>824</v>
      </c>
      <c r="K247" s="9" t="s">
        <v>824</v>
      </c>
      <c r="L247" s="9" t="s">
        <v>824</v>
      </c>
      <c r="M247" s="9" t="s">
        <v>824</v>
      </c>
      <c r="N247" s="9" t="s">
        <v>824</v>
      </c>
      <c r="O247" s="9" t="s">
        <v>824</v>
      </c>
      <c r="P247" s="9" t="s">
        <v>824</v>
      </c>
      <c r="Q247" s="9" t="s">
        <v>824</v>
      </c>
      <c r="R247" s="9" t="s">
        <v>824</v>
      </c>
      <c r="S247" s="9" t="s">
        <v>824</v>
      </c>
      <c r="T247" s="9" t="s">
        <v>824</v>
      </c>
      <c r="U247" s="9" t="s">
        <v>824</v>
      </c>
      <c r="V247" s="9" t="s">
        <v>824</v>
      </c>
      <c r="W247" s="9" t="s">
        <v>824</v>
      </c>
      <c r="X247" s="9" t="s">
        <v>824</v>
      </c>
      <c r="Y247" s="9" t="s">
        <v>824</v>
      </c>
      <c r="Z247" s="9" t="s">
        <v>824</v>
      </c>
      <c r="AA247" s="9" t="s">
        <v>824</v>
      </c>
      <c r="AB247" s="10" t="s">
        <v>824</v>
      </c>
      <c r="AC247" s="9" t="s">
        <v>824</v>
      </c>
      <c r="AD247" s="9" t="s">
        <v>824</v>
      </c>
      <c r="AE247" s="9" t="s">
        <v>824</v>
      </c>
      <c r="AF247" s="9" t="s">
        <v>824</v>
      </c>
      <c r="AG247" s="9" t="s">
        <v>824</v>
      </c>
      <c r="AH247" s="9" t="s">
        <v>824</v>
      </c>
      <c r="AI247" s="9" t="s">
        <v>824</v>
      </c>
      <c r="AJ247" s="9" t="s">
        <v>824</v>
      </c>
      <c r="AK247" s="9" t="s">
        <v>824</v>
      </c>
      <c r="AL247" s="9" t="s">
        <v>824</v>
      </c>
      <c r="AM247" s="9" t="s">
        <v>824</v>
      </c>
      <c r="AN247" s="9" t="s">
        <v>824</v>
      </c>
      <c r="AO247" s="9" t="s">
        <v>824</v>
      </c>
      <c r="AP247" s="9" t="s">
        <v>824</v>
      </c>
      <c r="AQ247" s="9" t="s">
        <v>824</v>
      </c>
      <c r="AR247" s="9" t="s">
        <v>824</v>
      </c>
      <c r="AS247" s="9" t="s">
        <v>824</v>
      </c>
      <c r="AT247" s="9" t="s">
        <v>824</v>
      </c>
      <c r="AU247" s="9" t="s">
        <v>824</v>
      </c>
      <c r="AV247" s="9" t="s">
        <v>824</v>
      </c>
      <c r="AW247" s="9" t="s">
        <v>824</v>
      </c>
      <c r="AX247" s="9" t="s">
        <v>824</v>
      </c>
      <c r="AY247" s="9" t="s">
        <v>824</v>
      </c>
      <c r="AZ247" s="9" t="s">
        <v>824</v>
      </c>
      <c r="BA247" s="9" t="s">
        <v>824</v>
      </c>
      <c r="BB247" s="9" t="s">
        <v>824</v>
      </c>
      <c r="BC247" s="9" t="s">
        <v>824</v>
      </c>
      <c r="BD247" s="9" t="s">
        <v>824</v>
      </c>
      <c r="BE247" s="20" t="s">
        <v>767</v>
      </c>
      <c r="BF247" s="24">
        <v>2</v>
      </c>
      <c r="BG247" s="21">
        <v>1</v>
      </c>
    </row>
    <row r="248" spans="1:59" ht="15" customHeight="1" x14ac:dyDescent="0.25">
      <c r="A248" s="9" t="s">
        <v>824</v>
      </c>
      <c r="B248" s="9">
        <v>3309</v>
      </c>
      <c r="C248" s="6">
        <v>45041</v>
      </c>
      <c r="D248" s="7" t="s">
        <v>309</v>
      </c>
      <c r="E248" s="10">
        <v>1</v>
      </c>
      <c r="F248" s="9">
        <v>1</v>
      </c>
      <c r="G248" s="9" t="s">
        <v>824</v>
      </c>
      <c r="H248" s="9">
        <v>0</v>
      </c>
      <c r="I248" s="9" t="s">
        <v>824</v>
      </c>
      <c r="J248" s="9" t="s">
        <v>824</v>
      </c>
      <c r="K248" s="9" t="s">
        <v>824</v>
      </c>
      <c r="L248" s="9" t="s">
        <v>824</v>
      </c>
      <c r="M248" s="9" t="s">
        <v>824</v>
      </c>
      <c r="N248" s="9" t="s">
        <v>824</v>
      </c>
      <c r="O248" s="9" t="s">
        <v>824</v>
      </c>
      <c r="P248" s="9" t="s">
        <v>824</v>
      </c>
      <c r="Q248" s="9" t="s">
        <v>824</v>
      </c>
      <c r="R248" s="9" t="s">
        <v>824</v>
      </c>
      <c r="S248" s="9" t="s">
        <v>824</v>
      </c>
      <c r="T248" s="9" t="s">
        <v>824</v>
      </c>
      <c r="U248" s="9" t="s">
        <v>824</v>
      </c>
      <c r="V248" s="9" t="s">
        <v>824</v>
      </c>
      <c r="W248" s="9" t="s">
        <v>824</v>
      </c>
      <c r="X248" s="9" t="s">
        <v>824</v>
      </c>
      <c r="Y248" s="9" t="s">
        <v>824</v>
      </c>
      <c r="Z248" s="9" t="s">
        <v>824</v>
      </c>
      <c r="AA248" s="9" t="s">
        <v>824</v>
      </c>
      <c r="AB248" s="10" t="s">
        <v>824</v>
      </c>
      <c r="AC248" s="9" t="s">
        <v>824</v>
      </c>
      <c r="AD248" s="9" t="s">
        <v>824</v>
      </c>
      <c r="AE248" s="9" t="s">
        <v>824</v>
      </c>
      <c r="AF248" s="9" t="s">
        <v>824</v>
      </c>
      <c r="AG248" s="9" t="s">
        <v>824</v>
      </c>
      <c r="AH248" s="9" t="s">
        <v>824</v>
      </c>
      <c r="AI248" s="9" t="s">
        <v>824</v>
      </c>
      <c r="AJ248" s="9" t="s">
        <v>824</v>
      </c>
      <c r="AK248" s="9" t="s">
        <v>824</v>
      </c>
      <c r="AL248" s="9" t="s">
        <v>824</v>
      </c>
      <c r="AM248" s="9" t="s">
        <v>824</v>
      </c>
      <c r="AN248" s="9" t="s">
        <v>824</v>
      </c>
      <c r="AO248" s="9" t="s">
        <v>824</v>
      </c>
      <c r="AP248" s="9" t="s">
        <v>824</v>
      </c>
      <c r="AQ248" s="9" t="s">
        <v>824</v>
      </c>
      <c r="AR248" s="9" t="s">
        <v>824</v>
      </c>
      <c r="AS248" s="9" t="s">
        <v>824</v>
      </c>
      <c r="AT248" s="9" t="s">
        <v>824</v>
      </c>
      <c r="AU248" s="9" t="s">
        <v>824</v>
      </c>
      <c r="AV248" s="9" t="s">
        <v>824</v>
      </c>
      <c r="AW248" s="9" t="s">
        <v>824</v>
      </c>
      <c r="AX248" s="9" t="s">
        <v>824</v>
      </c>
      <c r="AY248" s="9" t="s">
        <v>824</v>
      </c>
      <c r="AZ248" s="9" t="s">
        <v>824</v>
      </c>
      <c r="BA248" s="9" t="s">
        <v>824</v>
      </c>
      <c r="BB248" s="9" t="s">
        <v>824</v>
      </c>
      <c r="BC248" s="9" t="s">
        <v>824</v>
      </c>
      <c r="BD248" s="9" t="s">
        <v>824</v>
      </c>
      <c r="BE248" s="20" t="s">
        <v>767</v>
      </c>
      <c r="BF248" s="24">
        <v>2</v>
      </c>
      <c r="BG248" s="21">
        <v>1</v>
      </c>
    </row>
    <row r="249" spans="1:59" ht="15" customHeight="1" x14ac:dyDescent="0.25">
      <c r="A249" s="9" t="s">
        <v>824</v>
      </c>
      <c r="B249" s="9">
        <v>3309</v>
      </c>
      <c r="C249" s="6">
        <v>45041</v>
      </c>
      <c r="D249" s="7" t="s">
        <v>305</v>
      </c>
      <c r="E249" s="10">
        <v>1</v>
      </c>
      <c r="F249" s="9">
        <v>1</v>
      </c>
      <c r="G249" s="9">
        <v>1</v>
      </c>
      <c r="H249" s="9">
        <v>1</v>
      </c>
      <c r="I249" s="9" t="s">
        <v>824</v>
      </c>
      <c r="J249" s="9">
        <v>1</v>
      </c>
      <c r="K249" s="9" t="s">
        <v>824</v>
      </c>
      <c r="L249" s="9" t="s">
        <v>824</v>
      </c>
      <c r="M249" s="9" t="s">
        <v>824</v>
      </c>
      <c r="N249" s="9" t="s">
        <v>824</v>
      </c>
      <c r="O249" s="9" t="s">
        <v>824</v>
      </c>
      <c r="P249" s="9" t="s">
        <v>824</v>
      </c>
      <c r="Q249" s="9" t="s">
        <v>824</v>
      </c>
      <c r="R249" s="9" t="s">
        <v>824</v>
      </c>
      <c r="S249" s="9" t="s">
        <v>824</v>
      </c>
      <c r="T249" s="9" t="s">
        <v>824</v>
      </c>
      <c r="U249" s="9" t="s">
        <v>824</v>
      </c>
      <c r="V249" s="9" t="s">
        <v>824</v>
      </c>
      <c r="W249" s="9" t="s">
        <v>824</v>
      </c>
      <c r="X249" s="9" t="s">
        <v>824</v>
      </c>
      <c r="Y249" s="9" t="s">
        <v>824</v>
      </c>
      <c r="Z249" s="9" t="s">
        <v>824</v>
      </c>
      <c r="AA249" s="9" t="s">
        <v>824</v>
      </c>
      <c r="AB249" s="10" t="s">
        <v>824</v>
      </c>
      <c r="AC249" s="9" t="s">
        <v>824</v>
      </c>
      <c r="AD249" s="9" t="s">
        <v>824</v>
      </c>
      <c r="AE249" s="9" t="s">
        <v>824</v>
      </c>
      <c r="AF249" s="9" t="s">
        <v>824</v>
      </c>
      <c r="AG249" s="9" t="s">
        <v>824</v>
      </c>
      <c r="AH249" s="9" t="s">
        <v>824</v>
      </c>
      <c r="AI249" s="9" t="s">
        <v>824</v>
      </c>
      <c r="AJ249" s="9" t="s">
        <v>824</v>
      </c>
      <c r="AK249" s="9" t="s">
        <v>824</v>
      </c>
      <c r="AL249" s="9" t="s">
        <v>824</v>
      </c>
      <c r="AM249" s="9" t="s">
        <v>824</v>
      </c>
      <c r="AN249" s="9" t="s">
        <v>824</v>
      </c>
      <c r="AO249" s="9" t="s">
        <v>824</v>
      </c>
      <c r="AP249" s="9" t="s">
        <v>824</v>
      </c>
      <c r="AQ249" s="9" t="s">
        <v>824</v>
      </c>
      <c r="AR249" s="9" t="s">
        <v>824</v>
      </c>
      <c r="AS249" s="9" t="s">
        <v>824</v>
      </c>
      <c r="AT249" s="9" t="s">
        <v>824</v>
      </c>
      <c r="AU249" s="9" t="s">
        <v>824</v>
      </c>
      <c r="AV249" s="9" t="s">
        <v>824</v>
      </c>
      <c r="AW249" s="9" t="s">
        <v>824</v>
      </c>
      <c r="AX249" s="9" t="s">
        <v>824</v>
      </c>
      <c r="AY249" s="9" t="s">
        <v>824</v>
      </c>
      <c r="AZ249" s="9" t="s">
        <v>824</v>
      </c>
      <c r="BA249" s="9" t="s">
        <v>824</v>
      </c>
      <c r="BB249" s="9" t="s">
        <v>824</v>
      </c>
      <c r="BC249" s="9" t="s">
        <v>824</v>
      </c>
      <c r="BD249" s="9" t="s">
        <v>824</v>
      </c>
      <c r="BE249" s="20"/>
      <c r="BF249" s="24">
        <v>4</v>
      </c>
      <c r="BG249" s="21">
        <v>4</v>
      </c>
    </row>
    <row r="250" spans="1:59" ht="15" customHeight="1" x14ac:dyDescent="0.25">
      <c r="A250" s="9" t="s">
        <v>824</v>
      </c>
      <c r="B250" s="9">
        <v>3309</v>
      </c>
      <c r="C250" s="6">
        <v>45042</v>
      </c>
      <c r="D250" s="7" t="s">
        <v>310</v>
      </c>
      <c r="E250" s="10">
        <v>1</v>
      </c>
      <c r="F250" s="9" t="s">
        <v>824</v>
      </c>
      <c r="G250" s="9" t="s">
        <v>824</v>
      </c>
      <c r="H250" s="9" t="s">
        <v>824</v>
      </c>
      <c r="I250" s="9" t="s">
        <v>824</v>
      </c>
      <c r="J250" s="9" t="s">
        <v>824</v>
      </c>
      <c r="K250" s="9" t="s">
        <v>824</v>
      </c>
      <c r="L250" s="9" t="s">
        <v>824</v>
      </c>
      <c r="M250" s="9" t="s">
        <v>824</v>
      </c>
      <c r="N250" s="9" t="s">
        <v>824</v>
      </c>
      <c r="O250" s="9" t="s">
        <v>824</v>
      </c>
      <c r="P250" s="9" t="s">
        <v>824</v>
      </c>
      <c r="Q250" s="9" t="s">
        <v>824</v>
      </c>
      <c r="R250" s="9" t="s">
        <v>824</v>
      </c>
      <c r="S250" s="9" t="s">
        <v>824</v>
      </c>
      <c r="T250" s="9" t="s">
        <v>824</v>
      </c>
      <c r="U250" s="9" t="s">
        <v>824</v>
      </c>
      <c r="V250" s="9" t="s">
        <v>824</v>
      </c>
      <c r="W250" s="9">
        <v>1</v>
      </c>
      <c r="X250" s="9">
        <v>1</v>
      </c>
      <c r="Y250" s="9">
        <v>1</v>
      </c>
      <c r="Z250" s="9">
        <v>1</v>
      </c>
      <c r="AA250" s="9" t="s">
        <v>824</v>
      </c>
      <c r="AB250" s="10" t="s">
        <v>824</v>
      </c>
      <c r="AC250" s="9" t="s">
        <v>824</v>
      </c>
      <c r="AD250" s="9" t="s">
        <v>824</v>
      </c>
      <c r="AE250" s="9" t="s">
        <v>824</v>
      </c>
      <c r="AF250" s="9" t="s">
        <v>824</v>
      </c>
      <c r="AG250" s="9" t="s">
        <v>824</v>
      </c>
      <c r="AH250" s="9" t="s">
        <v>824</v>
      </c>
      <c r="AI250" s="9" t="s">
        <v>824</v>
      </c>
      <c r="AJ250" s="9" t="s">
        <v>824</v>
      </c>
      <c r="AK250" s="9" t="s">
        <v>824</v>
      </c>
      <c r="AL250" s="9" t="s">
        <v>824</v>
      </c>
      <c r="AM250" s="9" t="s">
        <v>824</v>
      </c>
      <c r="AN250" s="9" t="s">
        <v>824</v>
      </c>
      <c r="AO250" s="9" t="s">
        <v>824</v>
      </c>
      <c r="AP250" s="9" t="s">
        <v>824</v>
      </c>
      <c r="AQ250" s="9" t="s">
        <v>824</v>
      </c>
      <c r="AR250" s="9" t="s">
        <v>824</v>
      </c>
      <c r="AS250" s="9" t="s">
        <v>824</v>
      </c>
      <c r="AT250" s="9" t="s">
        <v>824</v>
      </c>
      <c r="AU250" s="9" t="s">
        <v>824</v>
      </c>
      <c r="AV250" s="9" t="s">
        <v>824</v>
      </c>
      <c r="AW250" s="9" t="s">
        <v>824</v>
      </c>
      <c r="AX250" s="9" t="s">
        <v>824</v>
      </c>
      <c r="AY250" s="9" t="s">
        <v>824</v>
      </c>
      <c r="AZ250" s="9" t="s">
        <v>824</v>
      </c>
      <c r="BA250" s="9" t="s">
        <v>824</v>
      </c>
      <c r="BB250" s="9" t="s">
        <v>824</v>
      </c>
      <c r="BC250" s="9" t="s">
        <v>824</v>
      </c>
      <c r="BD250" s="9" t="s">
        <v>824</v>
      </c>
      <c r="BE250" s="20"/>
      <c r="BF250" s="24">
        <v>4</v>
      </c>
      <c r="BG250" s="21">
        <v>4</v>
      </c>
    </row>
    <row r="251" spans="1:59" ht="15" customHeight="1" x14ac:dyDescent="0.25">
      <c r="A251" s="9" t="s">
        <v>824</v>
      </c>
      <c r="B251" s="9">
        <v>3309</v>
      </c>
      <c r="C251" s="6">
        <v>45042</v>
      </c>
      <c r="D251" s="7" t="s">
        <v>311</v>
      </c>
      <c r="E251" s="10">
        <v>1</v>
      </c>
      <c r="F251" s="9">
        <v>1</v>
      </c>
      <c r="G251" s="9" t="s">
        <v>824</v>
      </c>
      <c r="H251" s="9">
        <v>1</v>
      </c>
      <c r="I251" s="9" t="s">
        <v>824</v>
      </c>
      <c r="J251" s="9" t="s">
        <v>824</v>
      </c>
      <c r="K251" s="9" t="s">
        <v>824</v>
      </c>
      <c r="L251" s="9" t="s">
        <v>824</v>
      </c>
      <c r="M251" s="9" t="s">
        <v>824</v>
      </c>
      <c r="N251" s="9" t="s">
        <v>824</v>
      </c>
      <c r="O251" s="9" t="s">
        <v>824</v>
      </c>
      <c r="P251" s="9" t="s">
        <v>824</v>
      </c>
      <c r="Q251" s="9" t="s">
        <v>824</v>
      </c>
      <c r="R251" s="9" t="s">
        <v>824</v>
      </c>
      <c r="S251" s="9" t="s">
        <v>824</v>
      </c>
      <c r="T251" s="9" t="s">
        <v>824</v>
      </c>
      <c r="U251" s="9" t="s">
        <v>824</v>
      </c>
      <c r="V251" s="9" t="s">
        <v>824</v>
      </c>
      <c r="W251" s="9" t="s">
        <v>824</v>
      </c>
      <c r="X251" s="9" t="s">
        <v>824</v>
      </c>
      <c r="Y251" s="9" t="s">
        <v>824</v>
      </c>
      <c r="Z251" s="9" t="s">
        <v>824</v>
      </c>
      <c r="AA251" s="9" t="s">
        <v>824</v>
      </c>
      <c r="AB251" s="10" t="s">
        <v>824</v>
      </c>
      <c r="AC251" s="9" t="s">
        <v>824</v>
      </c>
      <c r="AD251" s="9" t="s">
        <v>824</v>
      </c>
      <c r="AE251" s="9" t="s">
        <v>824</v>
      </c>
      <c r="AF251" s="9" t="s">
        <v>824</v>
      </c>
      <c r="AG251" s="9" t="s">
        <v>824</v>
      </c>
      <c r="AH251" s="9" t="s">
        <v>824</v>
      </c>
      <c r="AI251" s="9" t="s">
        <v>824</v>
      </c>
      <c r="AJ251" s="9" t="s">
        <v>824</v>
      </c>
      <c r="AK251" s="9" t="s">
        <v>824</v>
      </c>
      <c r="AL251" s="9" t="s">
        <v>824</v>
      </c>
      <c r="AM251" s="9" t="s">
        <v>824</v>
      </c>
      <c r="AN251" s="9" t="s">
        <v>824</v>
      </c>
      <c r="AO251" s="9" t="s">
        <v>824</v>
      </c>
      <c r="AP251" s="9" t="s">
        <v>824</v>
      </c>
      <c r="AQ251" s="9" t="s">
        <v>824</v>
      </c>
      <c r="AR251" s="9" t="s">
        <v>824</v>
      </c>
      <c r="AS251" s="9" t="s">
        <v>824</v>
      </c>
      <c r="AT251" s="9" t="s">
        <v>824</v>
      </c>
      <c r="AU251" s="9" t="s">
        <v>824</v>
      </c>
      <c r="AV251" s="9" t="s">
        <v>824</v>
      </c>
      <c r="AW251" s="9" t="s">
        <v>824</v>
      </c>
      <c r="AX251" s="9" t="s">
        <v>824</v>
      </c>
      <c r="AY251" s="9" t="s">
        <v>824</v>
      </c>
      <c r="AZ251" s="9" t="s">
        <v>824</v>
      </c>
      <c r="BA251" s="9" t="s">
        <v>824</v>
      </c>
      <c r="BB251" s="9" t="s">
        <v>824</v>
      </c>
      <c r="BC251" s="9" t="s">
        <v>824</v>
      </c>
      <c r="BD251" s="9" t="s">
        <v>824</v>
      </c>
      <c r="BE251" s="20"/>
      <c r="BF251" s="24">
        <v>2</v>
      </c>
      <c r="BG251" s="21">
        <v>2</v>
      </c>
    </row>
    <row r="252" spans="1:59" ht="15" customHeight="1" x14ac:dyDescent="0.25">
      <c r="A252" s="9" t="s">
        <v>824</v>
      </c>
      <c r="B252" s="9">
        <v>3309</v>
      </c>
      <c r="C252" s="6">
        <v>45042</v>
      </c>
      <c r="D252" s="7" t="s">
        <v>312</v>
      </c>
      <c r="E252" s="10">
        <v>1</v>
      </c>
      <c r="F252" s="9">
        <v>1</v>
      </c>
      <c r="G252" s="9" t="s">
        <v>824</v>
      </c>
      <c r="H252" s="9">
        <v>1</v>
      </c>
      <c r="I252" s="9" t="s">
        <v>824</v>
      </c>
      <c r="J252" s="9" t="s">
        <v>824</v>
      </c>
      <c r="K252" s="9" t="s">
        <v>824</v>
      </c>
      <c r="L252" s="9" t="s">
        <v>824</v>
      </c>
      <c r="M252" s="9" t="s">
        <v>824</v>
      </c>
      <c r="N252" s="9" t="s">
        <v>824</v>
      </c>
      <c r="O252" s="9" t="s">
        <v>824</v>
      </c>
      <c r="P252" s="9" t="s">
        <v>824</v>
      </c>
      <c r="Q252" s="9" t="s">
        <v>824</v>
      </c>
      <c r="R252" s="9" t="s">
        <v>824</v>
      </c>
      <c r="S252" s="9" t="s">
        <v>824</v>
      </c>
      <c r="T252" s="9" t="s">
        <v>824</v>
      </c>
      <c r="U252" s="9" t="s">
        <v>824</v>
      </c>
      <c r="V252" s="9" t="s">
        <v>824</v>
      </c>
      <c r="W252" s="9" t="s">
        <v>824</v>
      </c>
      <c r="X252" s="9" t="s">
        <v>824</v>
      </c>
      <c r="Y252" s="9" t="s">
        <v>824</v>
      </c>
      <c r="Z252" s="9" t="s">
        <v>824</v>
      </c>
      <c r="AA252" s="9" t="s">
        <v>824</v>
      </c>
      <c r="AB252" s="10" t="s">
        <v>824</v>
      </c>
      <c r="AC252" s="9" t="s">
        <v>824</v>
      </c>
      <c r="AD252" s="9" t="s">
        <v>824</v>
      </c>
      <c r="AE252" s="9" t="s">
        <v>824</v>
      </c>
      <c r="AF252" s="9" t="s">
        <v>824</v>
      </c>
      <c r="AG252" s="9" t="s">
        <v>824</v>
      </c>
      <c r="AH252" s="9" t="s">
        <v>824</v>
      </c>
      <c r="AI252" s="9" t="s">
        <v>824</v>
      </c>
      <c r="AJ252" s="9" t="s">
        <v>824</v>
      </c>
      <c r="AK252" s="9" t="s">
        <v>824</v>
      </c>
      <c r="AL252" s="9" t="s">
        <v>824</v>
      </c>
      <c r="AM252" s="9" t="s">
        <v>824</v>
      </c>
      <c r="AN252" s="9" t="s">
        <v>824</v>
      </c>
      <c r="AO252" s="9" t="s">
        <v>824</v>
      </c>
      <c r="AP252" s="9" t="s">
        <v>824</v>
      </c>
      <c r="AQ252" s="9" t="s">
        <v>824</v>
      </c>
      <c r="AR252" s="9" t="s">
        <v>824</v>
      </c>
      <c r="AS252" s="9" t="s">
        <v>824</v>
      </c>
      <c r="AT252" s="9" t="s">
        <v>824</v>
      </c>
      <c r="AU252" s="9" t="s">
        <v>824</v>
      </c>
      <c r="AV252" s="9" t="s">
        <v>824</v>
      </c>
      <c r="AW252" s="9" t="s">
        <v>824</v>
      </c>
      <c r="AX252" s="9" t="s">
        <v>824</v>
      </c>
      <c r="AY252" s="9" t="s">
        <v>824</v>
      </c>
      <c r="AZ252" s="9" t="s">
        <v>824</v>
      </c>
      <c r="BA252" s="9" t="s">
        <v>824</v>
      </c>
      <c r="BB252" s="9" t="s">
        <v>824</v>
      </c>
      <c r="BC252" s="9" t="s">
        <v>824</v>
      </c>
      <c r="BD252" s="9" t="s">
        <v>824</v>
      </c>
      <c r="BE252" s="20"/>
      <c r="BF252" s="24">
        <v>2</v>
      </c>
      <c r="BG252" s="21">
        <v>2</v>
      </c>
    </row>
    <row r="253" spans="1:59" ht="15" customHeight="1" x14ac:dyDescent="0.25">
      <c r="A253" s="9" t="s">
        <v>824</v>
      </c>
      <c r="B253" s="9">
        <v>3309</v>
      </c>
      <c r="C253" s="6">
        <v>45043</v>
      </c>
      <c r="D253" s="7" t="s">
        <v>313</v>
      </c>
      <c r="E253" s="10">
        <v>1</v>
      </c>
      <c r="F253" s="9">
        <v>1</v>
      </c>
      <c r="G253" s="9" t="s">
        <v>824</v>
      </c>
      <c r="H253" s="9">
        <v>1</v>
      </c>
      <c r="I253" s="9" t="s">
        <v>824</v>
      </c>
      <c r="J253" s="9" t="s">
        <v>824</v>
      </c>
      <c r="K253" s="9" t="s">
        <v>824</v>
      </c>
      <c r="L253" s="9" t="s">
        <v>824</v>
      </c>
      <c r="M253" s="9" t="s">
        <v>824</v>
      </c>
      <c r="N253" s="9" t="s">
        <v>824</v>
      </c>
      <c r="O253" s="9" t="s">
        <v>824</v>
      </c>
      <c r="P253" s="9" t="s">
        <v>824</v>
      </c>
      <c r="Q253" s="9" t="s">
        <v>824</v>
      </c>
      <c r="R253" s="9" t="s">
        <v>824</v>
      </c>
      <c r="S253" s="9" t="s">
        <v>824</v>
      </c>
      <c r="T253" s="9" t="s">
        <v>824</v>
      </c>
      <c r="U253" s="9" t="s">
        <v>824</v>
      </c>
      <c r="V253" s="9" t="s">
        <v>824</v>
      </c>
      <c r="W253" s="9" t="s">
        <v>824</v>
      </c>
      <c r="X253" s="9" t="s">
        <v>824</v>
      </c>
      <c r="Y253" s="9" t="s">
        <v>824</v>
      </c>
      <c r="Z253" s="9" t="s">
        <v>824</v>
      </c>
      <c r="AA253" s="9" t="s">
        <v>824</v>
      </c>
      <c r="AB253" s="10" t="s">
        <v>824</v>
      </c>
      <c r="AC253" s="9" t="s">
        <v>824</v>
      </c>
      <c r="AD253" s="9" t="s">
        <v>824</v>
      </c>
      <c r="AE253" s="9" t="s">
        <v>824</v>
      </c>
      <c r="AF253" s="9" t="s">
        <v>824</v>
      </c>
      <c r="AG253" s="9" t="s">
        <v>824</v>
      </c>
      <c r="AH253" s="9" t="s">
        <v>824</v>
      </c>
      <c r="AI253" s="9" t="s">
        <v>824</v>
      </c>
      <c r="AJ253" s="9" t="s">
        <v>824</v>
      </c>
      <c r="AK253" s="9" t="s">
        <v>824</v>
      </c>
      <c r="AL253" s="9" t="s">
        <v>824</v>
      </c>
      <c r="AM253" s="9" t="s">
        <v>824</v>
      </c>
      <c r="AN253" s="9" t="s">
        <v>824</v>
      </c>
      <c r="AO253" s="9" t="s">
        <v>824</v>
      </c>
      <c r="AP253" s="9" t="s">
        <v>824</v>
      </c>
      <c r="AQ253" s="9" t="s">
        <v>824</v>
      </c>
      <c r="AR253" s="9" t="s">
        <v>824</v>
      </c>
      <c r="AS253" s="9" t="s">
        <v>824</v>
      </c>
      <c r="AT253" s="9" t="s">
        <v>824</v>
      </c>
      <c r="AU253" s="9" t="s">
        <v>824</v>
      </c>
      <c r="AV253" s="9" t="s">
        <v>824</v>
      </c>
      <c r="AW253" s="9" t="s">
        <v>824</v>
      </c>
      <c r="AX253" s="9" t="s">
        <v>824</v>
      </c>
      <c r="AY253" s="9" t="s">
        <v>824</v>
      </c>
      <c r="AZ253" s="9" t="s">
        <v>824</v>
      </c>
      <c r="BA253" s="9" t="s">
        <v>824</v>
      </c>
      <c r="BB253" s="9" t="s">
        <v>824</v>
      </c>
      <c r="BC253" s="9" t="s">
        <v>824</v>
      </c>
      <c r="BD253" s="9" t="s">
        <v>824</v>
      </c>
      <c r="BE253" s="20"/>
      <c r="BF253" s="24">
        <v>2</v>
      </c>
      <c r="BG253" s="21">
        <v>2</v>
      </c>
    </row>
    <row r="254" spans="1:59" ht="15" customHeight="1" x14ac:dyDescent="0.25">
      <c r="A254" s="9" t="s">
        <v>824</v>
      </c>
      <c r="B254" s="9">
        <v>3309</v>
      </c>
      <c r="C254" s="6">
        <v>45043</v>
      </c>
      <c r="D254" s="7" t="s">
        <v>288</v>
      </c>
      <c r="E254" s="10">
        <v>1</v>
      </c>
      <c r="F254" s="9" t="s">
        <v>824</v>
      </c>
      <c r="G254" s="9" t="s">
        <v>824</v>
      </c>
      <c r="H254" s="9" t="s">
        <v>824</v>
      </c>
      <c r="I254" s="9" t="s">
        <v>824</v>
      </c>
      <c r="J254" s="9" t="s">
        <v>824</v>
      </c>
      <c r="K254" s="9" t="s">
        <v>824</v>
      </c>
      <c r="L254" s="9" t="s">
        <v>824</v>
      </c>
      <c r="M254" s="9" t="s">
        <v>824</v>
      </c>
      <c r="N254" s="9" t="s">
        <v>824</v>
      </c>
      <c r="O254" s="9" t="s">
        <v>824</v>
      </c>
      <c r="P254" s="9" t="s">
        <v>824</v>
      </c>
      <c r="Q254" s="9" t="s">
        <v>824</v>
      </c>
      <c r="R254" s="9" t="s">
        <v>824</v>
      </c>
      <c r="S254" s="9" t="s">
        <v>824</v>
      </c>
      <c r="T254" s="9" t="s">
        <v>824</v>
      </c>
      <c r="U254" s="9" t="s">
        <v>824</v>
      </c>
      <c r="V254" s="9" t="s">
        <v>824</v>
      </c>
      <c r="W254" s="9" t="s">
        <v>824</v>
      </c>
      <c r="X254" s="9" t="s">
        <v>824</v>
      </c>
      <c r="Y254" s="9" t="s">
        <v>824</v>
      </c>
      <c r="Z254" s="9" t="s">
        <v>824</v>
      </c>
      <c r="AA254" s="9" t="s">
        <v>824</v>
      </c>
      <c r="AB254" s="10" t="s">
        <v>824</v>
      </c>
      <c r="AC254" s="9">
        <v>1</v>
      </c>
      <c r="AD254" s="9">
        <v>1</v>
      </c>
      <c r="AE254" s="9">
        <v>1</v>
      </c>
      <c r="AF254" s="9" t="s">
        <v>824</v>
      </c>
      <c r="AG254" s="9" t="s">
        <v>824</v>
      </c>
      <c r="AH254" s="9" t="s">
        <v>824</v>
      </c>
      <c r="AI254" s="9" t="s">
        <v>824</v>
      </c>
      <c r="AJ254" s="9" t="s">
        <v>824</v>
      </c>
      <c r="AK254" s="9" t="s">
        <v>824</v>
      </c>
      <c r="AL254" s="9" t="s">
        <v>824</v>
      </c>
      <c r="AM254" s="9" t="s">
        <v>824</v>
      </c>
      <c r="AN254" s="9" t="s">
        <v>824</v>
      </c>
      <c r="AO254" s="9" t="s">
        <v>824</v>
      </c>
      <c r="AP254" s="9" t="s">
        <v>824</v>
      </c>
      <c r="AQ254" s="9" t="s">
        <v>824</v>
      </c>
      <c r="AR254" s="9" t="s">
        <v>824</v>
      </c>
      <c r="AS254" s="9" t="s">
        <v>824</v>
      </c>
      <c r="AT254" s="9" t="s">
        <v>824</v>
      </c>
      <c r="AU254" s="9" t="s">
        <v>824</v>
      </c>
      <c r="AV254" s="9" t="s">
        <v>824</v>
      </c>
      <c r="AW254" s="9" t="s">
        <v>824</v>
      </c>
      <c r="AX254" s="9" t="s">
        <v>824</v>
      </c>
      <c r="AY254" s="9" t="s">
        <v>824</v>
      </c>
      <c r="AZ254" s="9" t="s">
        <v>824</v>
      </c>
      <c r="BA254" s="9" t="s">
        <v>824</v>
      </c>
      <c r="BB254" s="9" t="s">
        <v>824</v>
      </c>
      <c r="BC254" s="9" t="s">
        <v>824</v>
      </c>
      <c r="BD254" s="9" t="s">
        <v>824</v>
      </c>
      <c r="BE254" s="20"/>
      <c r="BF254" s="24">
        <v>3</v>
      </c>
      <c r="BG254" s="21">
        <v>3</v>
      </c>
    </row>
    <row r="255" spans="1:59" ht="15" customHeight="1" x14ac:dyDescent="0.25">
      <c r="A255" s="9" t="s">
        <v>824</v>
      </c>
      <c r="B255" s="9">
        <v>3309</v>
      </c>
      <c r="C255" s="6">
        <v>45043</v>
      </c>
      <c r="D255" s="7" t="s">
        <v>314</v>
      </c>
      <c r="E255" s="10">
        <v>1</v>
      </c>
      <c r="F255" s="9">
        <v>1</v>
      </c>
      <c r="G255" s="9" t="s">
        <v>824</v>
      </c>
      <c r="H255" s="9">
        <v>1</v>
      </c>
      <c r="I255" s="9" t="s">
        <v>824</v>
      </c>
      <c r="J255" s="9" t="s">
        <v>824</v>
      </c>
      <c r="K255" s="9">
        <v>0</v>
      </c>
      <c r="L255" s="9" t="s">
        <v>824</v>
      </c>
      <c r="M255" s="9" t="s">
        <v>824</v>
      </c>
      <c r="N255" s="9" t="s">
        <v>824</v>
      </c>
      <c r="O255" s="9" t="s">
        <v>824</v>
      </c>
      <c r="P255" s="9" t="s">
        <v>824</v>
      </c>
      <c r="Q255" s="9" t="s">
        <v>824</v>
      </c>
      <c r="R255" s="9" t="s">
        <v>824</v>
      </c>
      <c r="S255" s="9" t="s">
        <v>824</v>
      </c>
      <c r="T255" s="9" t="s">
        <v>824</v>
      </c>
      <c r="U255" s="9" t="s">
        <v>824</v>
      </c>
      <c r="V255" s="9" t="s">
        <v>824</v>
      </c>
      <c r="W255" s="9" t="s">
        <v>824</v>
      </c>
      <c r="X255" s="9" t="s">
        <v>824</v>
      </c>
      <c r="Y255" s="9" t="s">
        <v>824</v>
      </c>
      <c r="Z255" s="9" t="s">
        <v>824</v>
      </c>
      <c r="AA255" s="9" t="s">
        <v>824</v>
      </c>
      <c r="AB255" s="10" t="s">
        <v>824</v>
      </c>
      <c r="AC255" s="9" t="s">
        <v>824</v>
      </c>
      <c r="AD255" s="9" t="s">
        <v>824</v>
      </c>
      <c r="AE255" s="9" t="s">
        <v>824</v>
      </c>
      <c r="AF255" s="9" t="s">
        <v>824</v>
      </c>
      <c r="AG255" s="9" t="s">
        <v>824</v>
      </c>
      <c r="AH255" s="9" t="s">
        <v>824</v>
      </c>
      <c r="AI255" s="9" t="s">
        <v>824</v>
      </c>
      <c r="AJ255" s="9" t="s">
        <v>824</v>
      </c>
      <c r="AK255" s="9" t="s">
        <v>824</v>
      </c>
      <c r="AL255" s="9" t="s">
        <v>824</v>
      </c>
      <c r="AM255" s="9" t="s">
        <v>824</v>
      </c>
      <c r="AN255" s="9" t="s">
        <v>824</v>
      </c>
      <c r="AO255" s="9" t="s">
        <v>824</v>
      </c>
      <c r="AP255" s="9" t="s">
        <v>824</v>
      </c>
      <c r="AQ255" s="9" t="s">
        <v>824</v>
      </c>
      <c r="AR255" s="9" t="s">
        <v>824</v>
      </c>
      <c r="AS255" s="9" t="s">
        <v>824</v>
      </c>
      <c r="AT255" s="9" t="s">
        <v>824</v>
      </c>
      <c r="AU255" s="9" t="s">
        <v>824</v>
      </c>
      <c r="AV255" s="9" t="s">
        <v>824</v>
      </c>
      <c r="AW255" s="9" t="s">
        <v>824</v>
      </c>
      <c r="AX255" s="9" t="s">
        <v>824</v>
      </c>
      <c r="AY255" s="9" t="s">
        <v>824</v>
      </c>
      <c r="AZ255" s="9" t="s">
        <v>824</v>
      </c>
      <c r="BA255" s="9" t="s">
        <v>824</v>
      </c>
      <c r="BB255" s="9" t="s">
        <v>824</v>
      </c>
      <c r="BC255" s="9" t="s">
        <v>824</v>
      </c>
      <c r="BD255" s="9" t="s">
        <v>824</v>
      </c>
      <c r="BE255" s="20" t="s">
        <v>768</v>
      </c>
      <c r="BF255" s="24">
        <v>3</v>
      </c>
      <c r="BG255" s="21">
        <v>2</v>
      </c>
    </row>
    <row r="256" spans="1:59" ht="15" customHeight="1" x14ac:dyDescent="0.25">
      <c r="A256" s="9" t="s">
        <v>824</v>
      </c>
      <c r="B256" s="9">
        <v>3309</v>
      </c>
      <c r="C256" s="6">
        <v>45043</v>
      </c>
      <c r="D256" s="7" t="s">
        <v>315</v>
      </c>
      <c r="E256" s="10">
        <v>1</v>
      </c>
      <c r="F256" s="9" t="s">
        <v>824</v>
      </c>
      <c r="G256" s="9" t="s">
        <v>824</v>
      </c>
      <c r="H256" s="9" t="s">
        <v>824</v>
      </c>
      <c r="I256" s="9" t="s">
        <v>824</v>
      </c>
      <c r="J256" s="9" t="s">
        <v>824</v>
      </c>
      <c r="K256" s="9" t="s">
        <v>824</v>
      </c>
      <c r="L256" s="9" t="s">
        <v>824</v>
      </c>
      <c r="M256" s="9" t="s">
        <v>824</v>
      </c>
      <c r="N256" s="9" t="s">
        <v>824</v>
      </c>
      <c r="O256" s="9" t="s">
        <v>824</v>
      </c>
      <c r="P256" s="9" t="s">
        <v>824</v>
      </c>
      <c r="Q256" s="9" t="s">
        <v>824</v>
      </c>
      <c r="R256" s="9" t="s">
        <v>824</v>
      </c>
      <c r="S256" s="9" t="s">
        <v>824</v>
      </c>
      <c r="T256" s="9" t="s">
        <v>824</v>
      </c>
      <c r="U256" s="9" t="s">
        <v>824</v>
      </c>
      <c r="V256" s="9" t="s">
        <v>824</v>
      </c>
      <c r="W256" s="9" t="s">
        <v>824</v>
      </c>
      <c r="X256" s="9" t="s">
        <v>824</v>
      </c>
      <c r="Y256" s="9" t="s">
        <v>824</v>
      </c>
      <c r="Z256" s="9" t="s">
        <v>824</v>
      </c>
      <c r="AA256" s="9" t="s">
        <v>824</v>
      </c>
      <c r="AB256" s="10" t="s">
        <v>824</v>
      </c>
      <c r="AC256" s="9" t="s">
        <v>824</v>
      </c>
      <c r="AD256" s="9" t="s">
        <v>824</v>
      </c>
      <c r="AE256" s="9" t="s">
        <v>824</v>
      </c>
      <c r="AF256" s="9" t="s">
        <v>824</v>
      </c>
      <c r="AG256" s="9" t="s">
        <v>824</v>
      </c>
      <c r="AH256" s="9" t="s">
        <v>824</v>
      </c>
      <c r="AI256" s="9" t="s">
        <v>824</v>
      </c>
      <c r="AJ256" s="9" t="s">
        <v>824</v>
      </c>
      <c r="AK256" s="9" t="s">
        <v>824</v>
      </c>
      <c r="AL256" s="9" t="s">
        <v>824</v>
      </c>
      <c r="AM256" s="9" t="s">
        <v>824</v>
      </c>
      <c r="AN256" s="9" t="s">
        <v>824</v>
      </c>
      <c r="AO256" s="9">
        <v>1</v>
      </c>
      <c r="AP256" s="9" t="s">
        <v>824</v>
      </c>
      <c r="AQ256" s="9">
        <v>1</v>
      </c>
      <c r="AR256" s="9">
        <v>1</v>
      </c>
      <c r="AS256" s="9">
        <v>1</v>
      </c>
      <c r="AT256" s="9">
        <v>1</v>
      </c>
      <c r="AU256" s="9">
        <v>1</v>
      </c>
      <c r="AV256" s="9" t="s">
        <v>824</v>
      </c>
      <c r="AW256" s="9" t="s">
        <v>824</v>
      </c>
      <c r="AX256" s="9" t="s">
        <v>824</v>
      </c>
      <c r="AY256" s="9" t="s">
        <v>824</v>
      </c>
      <c r="AZ256" s="9" t="s">
        <v>824</v>
      </c>
      <c r="BA256" s="9" t="s">
        <v>824</v>
      </c>
      <c r="BB256" s="9" t="s">
        <v>824</v>
      </c>
      <c r="BC256" s="9" t="s">
        <v>824</v>
      </c>
      <c r="BD256" s="9" t="s">
        <v>824</v>
      </c>
      <c r="BE256" s="20"/>
      <c r="BF256" s="24">
        <v>6</v>
      </c>
      <c r="BG256" s="21">
        <v>6</v>
      </c>
    </row>
    <row r="257" spans="1:59" ht="15" customHeight="1" x14ac:dyDescent="0.25">
      <c r="A257" s="9" t="s">
        <v>824</v>
      </c>
      <c r="B257" s="9">
        <v>3309</v>
      </c>
      <c r="C257" s="6">
        <v>45043</v>
      </c>
      <c r="D257" s="7" t="s">
        <v>316</v>
      </c>
      <c r="E257" s="10">
        <v>1</v>
      </c>
      <c r="F257" s="9" t="s">
        <v>824</v>
      </c>
      <c r="G257" s="9" t="s">
        <v>824</v>
      </c>
      <c r="H257" s="9" t="s">
        <v>824</v>
      </c>
      <c r="I257" s="9" t="s">
        <v>824</v>
      </c>
      <c r="J257" s="9" t="s">
        <v>824</v>
      </c>
      <c r="K257" s="9" t="s">
        <v>824</v>
      </c>
      <c r="L257" s="9" t="s">
        <v>824</v>
      </c>
      <c r="M257" s="9" t="s">
        <v>824</v>
      </c>
      <c r="N257" s="9" t="s">
        <v>824</v>
      </c>
      <c r="O257" s="9" t="s">
        <v>824</v>
      </c>
      <c r="P257" s="9" t="s">
        <v>824</v>
      </c>
      <c r="Q257" s="9" t="s">
        <v>824</v>
      </c>
      <c r="R257" s="9" t="s">
        <v>824</v>
      </c>
      <c r="S257" s="9" t="s">
        <v>824</v>
      </c>
      <c r="T257" s="9" t="s">
        <v>824</v>
      </c>
      <c r="U257" s="9" t="s">
        <v>824</v>
      </c>
      <c r="V257" s="9" t="s">
        <v>824</v>
      </c>
      <c r="W257" s="9" t="s">
        <v>824</v>
      </c>
      <c r="X257" s="9" t="s">
        <v>824</v>
      </c>
      <c r="Y257" s="9" t="s">
        <v>824</v>
      </c>
      <c r="Z257" s="9" t="s">
        <v>824</v>
      </c>
      <c r="AA257" s="9" t="s">
        <v>824</v>
      </c>
      <c r="AB257" s="10" t="s">
        <v>824</v>
      </c>
      <c r="AC257" s="9" t="s">
        <v>824</v>
      </c>
      <c r="AD257" s="9" t="s">
        <v>824</v>
      </c>
      <c r="AE257" s="9" t="s">
        <v>824</v>
      </c>
      <c r="AF257" s="9" t="s">
        <v>824</v>
      </c>
      <c r="AG257" s="9" t="s">
        <v>824</v>
      </c>
      <c r="AH257" s="9" t="s">
        <v>824</v>
      </c>
      <c r="AI257" s="9" t="s">
        <v>824</v>
      </c>
      <c r="AJ257" s="9" t="s">
        <v>824</v>
      </c>
      <c r="AK257" s="9" t="s">
        <v>824</v>
      </c>
      <c r="AL257" s="9" t="s">
        <v>824</v>
      </c>
      <c r="AM257" s="9" t="s">
        <v>824</v>
      </c>
      <c r="AN257" s="9" t="s">
        <v>824</v>
      </c>
      <c r="AO257" s="9">
        <v>1</v>
      </c>
      <c r="AP257" s="9" t="s">
        <v>824</v>
      </c>
      <c r="AQ257" s="9">
        <v>1</v>
      </c>
      <c r="AR257" s="9">
        <v>1</v>
      </c>
      <c r="AS257" s="9">
        <v>1</v>
      </c>
      <c r="AT257" s="9">
        <v>0</v>
      </c>
      <c r="AU257" s="9">
        <v>1</v>
      </c>
      <c r="AV257" s="9" t="s">
        <v>824</v>
      </c>
      <c r="AW257" s="9" t="s">
        <v>824</v>
      </c>
      <c r="AX257" s="9" t="s">
        <v>824</v>
      </c>
      <c r="AY257" s="9" t="s">
        <v>824</v>
      </c>
      <c r="AZ257" s="9" t="s">
        <v>824</v>
      </c>
      <c r="BA257" s="9" t="s">
        <v>824</v>
      </c>
      <c r="BB257" s="9" t="s">
        <v>824</v>
      </c>
      <c r="BC257" s="9" t="s">
        <v>824</v>
      </c>
      <c r="BD257" s="9" t="s">
        <v>824</v>
      </c>
      <c r="BE257" s="20" t="s">
        <v>769</v>
      </c>
      <c r="BF257" s="24">
        <v>6</v>
      </c>
      <c r="BG257" s="21">
        <v>5</v>
      </c>
    </row>
    <row r="258" spans="1:59" ht="15" customHeight="1" x14ac:dyDescent="0.25">
      <c r="A258" s="9" t="s">
        <v>824</v>
      </c>
      <c r="B258" s="9">
        <v>3309</v>
      </c>
      <c r="C258" s="6">
        <v>45044</v>
      </c>
      <c r="D258" s="7" t="s">
        <v>317</v>
      </c>
      <c r="E258" s="10">
        <v>1</v>
      </c>
      <c r="F258" s="9" t="s">
        <v>824</v>
      </c>
      <c r="G258" s="9" t="s">
        <v>824</v>
      </c>
      <c r="H258" s="9" t="s">
        <v>824</v>
      </c>
      <c r="I258" s="9" t="s">
        <v>824</v>
      </c>
      <c r="J258" s="9" t="s">
        <v>824</v>
      </c>
      <c r="K258" s="9" t="s">
        <v>824</v>
      </c>
      <c r="L258" s="9" t="s">
        <v>824</v>
      </c>
      <c r="M258" s="9" t="s">
        <v>824</v>
      </c>
      <c r="N258" s="9" t="s">
        <v>824</v>
      </c>
      <c r="O258" s="9" t="s">
        <v>824</v>
      </c>
      <c r="P258" s="9" t="s">
        <v>824</v>
      </c>
      <c r="Q258" s="9" t="s">
        <v>824</v>
      </c>
      <c r="R258" s="9" t="s">
        <v>824</v>
      </c>
      <c r="S258" s="9" t="s">
        <v>824</v>
      </c>
      <c r="T258" s="9" t="s">
        <v>824</v>
      </c>
      <c r="U258" s="9" t="s">
        <v>824</v>
      </c>
      <c r="V258" s="9" t="s">
        <v>824</v>
      </c>
      <c r="W258" s="9" t="s">
        <v>824</v>
      </c>
      <c r="X258" s="9" t="s">
        <v>824</v>
      </c>
      <c r="Y258" s="9" t="s">
        <v>824</v>
      </c>
      <c r="Z258" s="9" t="s">
        <v>824</v>
      </c>
      <c r="AA258" s="9" t="s">
        <v>824</v>
      </c>
      <c r="AB258" s="10" t="s">
        <v>824</v>
      </c>
      <c r="AC258" s="9" t="s">
        <v>824</v>
      </c>
      <c r="AD258" s="9" t="s">
        <v>824</v>
      </c>
      <c r="AE258" s="9" t="s">
        <v>824</v>
      </c>
      <c r="AF258" s="9" t="s">
        <v>824</v>
      </c>
      <c r="AG258" s="9" t="s">
        <v>824</v>
      </c>
      <c r="AH258" s="9" t="s">
        <v>824</v>
      </c>
      <c r="AI258" s="9" t="s">
        <v>824</v>
      </c>
      <c r="AJ258" s="9" t="s">
        <v>824</v>
      </c>
      <c r="AK258" s="9" t="s">
        <v>824</v>
      </c>
      <c r="AL258" s="9" t="s">
        <v>824</v>
      </c>
      <c r="AM258" s="9" t="s">
        <v>824</v>
      </c>
      <c r="AN258" s="9" t="s">
        <v>824</v>
      </c>
      <c r="AO258" s="9">
        <v>1</v>
      </c>
      <c r="AP258" s="9" t="s">
        <v>824</v>
      </c>
      <c r="AQ258" s="9">
        <v>1</v>
      </c>
      <c r="AR258" s="9">
        <v>1</v>
      </c>
      <c r="AS258" s="9">
        <v>1</v>
      </c>
      <c r="AT258" s="9">
        <v>1</v>
      </c>
      <c r="AU258" s="9">
        <v>0</v>
      </c>
      <c r="AV258" s="9" t="s">
        <v>824</v>
      </c>
      <c r="AW258" s="9" t="s">
        <v>824</v>
      </c>
      <c r="AX258" s="9" t="s">
        <v>824</v>
      </c>
      <c r="AY258" s="9" t="s">
        <v>824</v>
      </c>
      <c r="AZ258" s="9" t="s">
        <v>824</v>
      </c>
      <c r="BA258" s="9" t="s">
        <v>824</v>
      </c>
      <c r="BB258" s="9" t="s">
        <v>824</v>
      </c>
      <c r="BC258" s="9" t="s">
        <v>824</v>
      </c>
      <c r="BD258" s="9" t="s">
        <v>824</v>
      </c>
      <c r="BE258" s="20" t="s">
        <v>770</v>
      </c>
      <c r="BF258" s="24">
        <v>6</v>
      </c>
      <c r="BG258" s="21">
        <v>5</v>
      </c>
    </row>
    <row r="259" spans="1:59" ht="15" customHeight="1" x14ac:dyDescent="0.25">
      <c r="A259" s="9" t="s">
        <v>824</v>
      </c>
      <c r="B259" s="9">
        <v>2979</v>
      </c>
      <c r="C259" s="6">
        <v>45020</v>
      </c>
      <c r="D259" s="7" t="s">
        <v>617</v>
      </c>
      <c r="E259" s="10">
        <v>2</v>
      </c>
      <c r="F259" s="9" t="s">
        <v>824</v>
      </c>
      <c r="G259" s="9" t="s">
        <v>824</v>
      </c>
      <c r="H259" s="9" t="s">
        <v>824</v>
      </c>
      <c r="I259" s="9" t="s">
        <v>824</v>
      </c>
      <c r="J259" s="9" t="s">
        <v>824</v>
      </c>
      <c r="K259" s="9" t="s">
        <v>824</v>
      </c>
      <c r="L259" s="9" t="s">
        <v>824</v>
      </c>
      <c r="M259" s="9" t="s">
        <v>824</v>
      </c>
      <c r="N259" s="9" t="s">
        <v>824</v>
      </c>
      <c r="O259" s="9" t="s">
        <v>824</v>
      </c>
      <c r="P259" s="9" t="s">
        <v>824</v>
      </c>
      <c r="Q259" s="9" t="s">
        <v>824</v>
      </c>
      <c r="R259" s="9" t="s">
        <v>824</v>
      </c>
      <c r="S259" s="9" t="s">
        <v>824</v>
      </c>
      <c r="T259" s="9" t="s">
        <v>824</v>
      </c>
      <c r="U259" s="9" t="s">
        <v>824</v>
      </c>
      <c r="V259" s="9" t="s">
        <v>824</v>
      </c>
      <c r="W259" s="9" t="s">
        <v>824</v>
      </c>
      <c r="X259" s="9" t="s">
        <v>824</v>
      </c>
      <c r="Y259" s="9" t="s">
        <v>824</v>
      </c>
      <c r="Z259" s="9" t="s">
        <v>824</v>
      </c>
      <c r="AA259" s="9" t="s">
        <v>824</v>
      </c>
      <c r="AB259" s="10" t="s">
        <v>824</v>
      </c>
      <c r="AC259" s="9" t="s">
        <v>824</v>
      </c>
      <c r="AD259" s="9" t="s">
        <v>824</v>
      </c>
      <c r="AE259" s="9" t="s">
        <v>824</v>
      </c>
      <c r="AF259" s="9" t="s">
        <v>824</v>
      </c>
      <c r="AG259" s="9" t="s">
        <v>824</v>
      </c>
      <c r="AH259" s="9" t="s">
        <v>824</v>
      </c>
      <c r="AI259" s="9" t="s">
        <v>824</v>
      </c>
      <c r="AJ259" s="9" t="s">
        <v>824</v>
      </c>
      <c r="AK259" s="9" t="s">
        <v>824</v>
      </c>
      <c r="AL259" s="9" t="s">
        <v>824</v>
      </c>
      <c r="AM259" s="9" t="s">
        <v>824</v>
      </c>
      <c r="AN259" s="9" t="s">
        <v>824</v>
      </c>
      <c r="AO259" s="9" t="s">
        <v>824</v>
      </c>
      <c r="AP259" s="9" t="s">
        <v>824</v>
      </c>
      <c r="AQ259" s="9" t="s">
        <v>824</v>
      </c>
      <c r="AR259" s="9" t="s">
        <v>824</v>
      </c>
      <c r="AS259" s="9" t="s">
        <v>824</v>
      </c>
      <c r="AT259" s="9" t="s">
        <v>824</v>
      </c>
      <c r="AU259" s="9" t="s">
        <v>824</v>
      </c>
      <c r="AV259" s="9" t="s">
        <v>824</v>
      </c>
      <c r="AW259" s="9" t="s">
        <v>824</v>
      </c>
      <c r="AX259" s="9" t="s">
        <v>824</v>
      </c>
      <c r="AY259" s="9">
        <v>1</v>
      </c>
      <c r="AZ259" s="9">
        <v>1</v>
      </c>
      <c r="BA259" s="9">
        <v>1</v>
      </c>
      <c r="BB259" s="9" t="s">
        <v>824</v>
      </c>
      <c r="BC259" s="9">
        <v>1</v>
      </c>
      <c r="BD259" s="9" t="s">
        <v>824</v>
      </c>
      <c r="BE259" s="20"/>
      <c r="BF259" s="25">
        <v>4</v>
      </c>
      <c r="BG259" s="25">
        <v>4</v>
      </c>
    </row>
    <row r="260" spans="1:59" ht="15" customHeight="1" x14ac:dyDescent="0.25">
      <c r="A260" s="9" t="s">
        <v>824</v>
      </c>
      <c r="B260" s="9">
        <v>2979</v>
      </c>
      <c r="C260" s="6">
        <v>45020</v>
      </c>
      <c r="D260" s="7" t="s">
        <v>618</v>
      </c>
      <c r="E260" s="10">
        <v>2</v>
      </c>
      <c r="F260" s="9" t="s">
        <v>824</v>
      </c>
      <c r="G260" s="9" t="s">
        <v>824</v>
      </c>
      <c r="H260" s="9" t="s">
        <v>824</v>
      </c>
      <c r="I260" s="9" t="s">
        <v>824</v>
      </c>
      <c r="J260" s="9" t="s">
        <v>824</v>
      </c>
      <c r="K260" s="9" t="s">
        <v>824</v>
      </c>
      <c r="L260" s="9" t="s">
        <v>824</v>
      </c>
      <c r="M260" s="9" t="s">
        <v>824</v>
      </c>
      <c r="N260" s="9" t="s">
        <v>824</v>
      </c>
      <c r="O260" s="9" t="s">
        <v>824</v>
      </c>
      <c r="P260" s="9" t="s">
        <v>824</v>
      </c>
      <c r="Q260" s="9" t="s">
        <v>824</v>
      </c>
      <c r="R260" s="9" t="s">
        <v>824</v>
      </c>
      <c r="S260" s="9" t="s">
        <v>824</v>
      </c>
      <c r="T260" s="9" t="s">
        <v>824</v>
      </c>
      <c r="U260" s="9" t="s">
        <v>824</v>
      </c>
      <c r="V260" s="9" t="s">
        <v>824</v>
      </c>
      <c r="W260" s="9" t="s">
        <v>824</v>
      </c>
      <c r="X260" s="9" t="s">
        <v>824</v>
      </c>
      <c r="Y260" s="9" t="s">
        <v>824</v>
      </c>
      <c r="Z260" s="9" t="s">
        <v>824</v>
      </c>
      <c r="AA260" s="9" t="s">
        <v>824</v>
      </c>
      <c r="AB260" s="10" t="s">
        <v>824</v>
      </c>
      <c r="AC260" s="9" t="s">
        <v>824</v>
      </c>
      <c r="AD260" s="9" t="s">
        <v>824</v>
      </c>
      <c r="AE260" s="9" t="s">
        <v>824</v>
      </c>
      <c r="AF260" s="9" t="s">
        <v>824</v>
      </c>
      <c r="AG260" s="9" t="s">
        <v>824</v>
      </c>
      <c r="AH260" s="9" t="s">
        <v>824</v>
      </c>
      <c r="AI260" s="9" t="s">
        <v>824</v>
      </c>
      <c r="AJ260" s="9" t="s">
        <v>824</v>
      </c>
      <c r="AK260" s="9" t="s">
        <v>824</v>
      </c>
      <c r="AL260" s="9" t="s">
        <v>824</v>
      </c>
      <c r="AM260" s="9" t="s">
        <v>824</v>
      </c>
      <c r="AN260" s="9" t="s">
        <v>824</v>
      </c>
      <c r="AO260" s="9" t="s">
        <v>824</v>
      </c>
      <c r="AP260" s="9" t="s">
        <v>824</v>
      </c>
      <c r="AQ260" s="9" t="s">
        <v>824</v>
      </c>
      <c r="AR260" s="9" t="s">
        <v>824</v>
      </c>
      <c r="AS260" s="9" t="s">
        <v>824</v>
      </c>
      <c r="AT260" s="9" t="s">
        <v>824</v>
      </c>
      <c r="AU260" s="9" t="s">
        <v>824</v>
      </c>
      <c r="AV260" s="9" t="s">
        <v>824</v>
      </c>
      <c r="AW260" s="9" t="s">
        <v>824</v>
      </c>
      <c r="AX260" s="9" t="s">
        <v>824</v>
      </c>
      <c r="AY260" s="9">
        <v>1</v>
      </c>
      <c r="AZ260" s="9">
        <v>1</v>
      </c>
      <c r="BA260" s="9">
        <v>1</v>
      </c>
      <c r="BB260" s="9" t="s">
        <v>824</v>
      </c>
      <c r="BC260" s="9">
        <v>1</v>
      </c>
      <c r="BD260" s="9" t="s">
        <v>824</v>
      </c>
      <c r="BE260" s="20"/>
      <c r="BF260" s="25">
        <v>4</v>
      </c>
      <c r="BG260" s="25">
        <v>4</v>
      </c>
    </row>
    <row r="261" spans="1:59" ht="15" customHeight="1" x14ac:dyDescent="0.25">
      <c r="A261" s="9" t="s">
        <v>824</v>
      </c>
      <c r="B261" s="9">
        <v>2979</v>
      </c>
      <c r="C261" s="6">
        <v>45020</v>
      </c>
      <c r="D261" s="7" t="s">
        <v>619</v>
      </c>
      <c r="E261" s="10">
        <v>2</v>
      </c>
      <c r="F261" s="9" t="s">
        <v>824</v>
      </c>
      <c r="G261" s="9" t="s">
        <v>824</v>
      </c>
      <c r="H261" s="9" t="s">
        <v>824</v>
      </c>
      <c r="I261" s="9" t="s">
        <v>824</v>
      </c>
      <c r="J261" s="9" t="s">
        <v>824</v>
      </c>
      <c r="K261" s="9" t="s">
        <v>824</v>
      </c>
      <c r="L261" s="9" t="s">
        <v>824</v>
      </c>
      <c r="M261" s="9" t="s">
        <v>824</v>
      </c>
      <c r="N261" s="9" t="s">
        <v>824</v>
      </c>
      <c r="O261" s="9" t="s">
        <v>824</v>
      </c>
      <c r="P261" s="9" t="s">
        <v>824</v>
      </c>
      <c r="Q261" s="9" t="s">
        <v>824</v>
      </c>
      <c r="R261" s="9" t="s">
        <v>824</v>
      </c>
      <c r="S261" s="9" t="s">
        <v>824</v>
      </c>
      <c r="T261" s="9" t="s">
        <v>824</v>
      </c>
      <c r="U261" s="9" t="s">
        <v>824</v>
      </c>
      <c r="V261" s="9" t="s">
        <v>824</v>
      </c>
      <c r="W261" s="9" t="s">
        <v>824</v>
      </c>
      <c r="X261" s="9" t="s">
        <v>824</v>
      </c>
      <c r="Y261" s="9" t="s">
        <v>824</v>
      </c>
      <c r="Z261" s="9" t="s">
        <v>824</v>
      </c>
      <c r="AA261" s="9" t="s">
        <v>824</v>
      </c>
      <c r="AB261" s="10" t="s">
        <v>824</v>
      </c>
      <c r="AC261" s="9" t="s">
        <v>824</v>
      </c>
      <c r="AD261" s="9" t="s">
        <v>824</v>
      </c>
      <c r="AE261" s="9" t="s">
        <v>824</v>
      </c>
      <c r="AF261" s="9" t="s">
        <v>824</v>
      </c>
      <c r="AG261" s="9" t="s">
        <v>824</v>
      </c>
      <c r="AH261" s="9" t="s">
        <v>824</v>
      </c>
      <c r="AI261" s="9" t="s">
        <v>824</v>
      </c>
      <c r="AJ261" s="9" t="s">
        <v>824</v>
      </c>
      <c r="AK261" s="9" t="s">
        <v>824</v>
      </c>
      <c r="AL261" s="9" t="s">
        <v>824</v>
      </c>
      <c r="AM261" s="9" t="s">
        <v>824</v>
      </c>
      <c r="AN261" s="9" t="s">
        <v>824</v>
      </c>
      <c r="AO261" s="9" t="s">
        <v>824</v>
      </c>
      <c r="AP261" s="9" t="s">
        <v>824</v>
      </c>
      <c r="AQ261" s="9" t="s">
        <v>824</v>
      </c>
      <c r="AR261" s="9" t="s">
        <v>824</v>
      </c>
      <c r="AS261" s="9" t="s">
        <v>824</v>
      </c>
      <c r="AT261" s="9" t="s">
        <v>824</v>
      </c>
      <c r="AU261" s="9" t="s">
        <v>824</v>
      </c>
      <c r="AV261" s="9">
        <v>1</v>
      </c>
      <c r="AW261" s="9">
        <v>1</v>
      </c>
      <c r="AX261" s="9">
        <v>1</v>
      </c>
      <c r="AY261" s="9" t="s">
        <v>824</v>
      </c>
      <c r="AZ261" s="9" t="s">
        <v>824</v>
      </c>
      <c r="BA261" s="9" t="s">
        <v>824</v>
      </c>
      <c r="BB261" s="9" t="s">
        <v>824</v>
      </c>
      <c r="BC261" s="9" t="s">
        <v>824</v>
      </c>
      <c r="BD261" s="9" t="s">
        <v>824</v>
      </c>
      <c r="BE261" s="20"/>
      <c r="BF261" s="25">
        <v>3</v>
      </c>
      <c r="BG261" s="25">
        <v>3</v>
      </c>
    </row>
    <row r="262" spans="1:59" ht="15" customHeight="1" x14ac:dyDescent="0.25">
      <c r="A262" s="9" t="s">
        <v>824</v>
      </c>
      <c r="B262" s="9">
        <v>2979</v>
      </c>
      <c r="C262" s="6">
        <v>45027</v>
      </c>
      <c r="D262" s="7" t="s">
        <v>620</v>
      </c>
      <c r="E262" s="10">
        <v>2</v>
      </c>
      <c r="F262" s="9" t="s">
        <v>824</v>
      </c>
      <c r="G262" s="9" t="s">
        <v>824</v>
      </c>
      <c r="H262" s="9" t="s">
        <v>824</v>
      </c>
      <c r="I262" s="9" t="s">
        <v>824</v>
      </c>
      <c r="J262" s="9" t="s">
        <v>824</v>
      </c>
      <c r="K262" s="9" t="s">
        <v>824</v>
      </c>
      <c r="L262" s="9" t="s">
        <v>824</v>
      </c>
      <c r="M262" s="9" t="s">
        <v>824</v>
      </c>
      <c r="N262" s="9" t="s">
        <v>824</v>
      </c>
      <c r="O262" s="9" t="s">
        <v>824</v>
      </c>
      <c r="P262" s="9" t="s">
        <v>824</v>
      </c>
      <c r="Q262" s="9" t="s">
        <v>824</v>
      </c>
      <c r="R262" s="9" t="s">
        <v>824</v>
      </c>
      <c r="S262" s="9" t="s">
        <v>824</v>
      </c>
      <c r="T262" s="9" t="s">
        <v>824</v>
      </c>
      <c r="U262" s="9" t="s">
        <v>824</v>
      </c>
      <c r="V262" s="9" t="s">
        <v>824</v>
      </c>
      <c r="W262" s="9" t="s">
        <v>824</v>
      </c>
      <c r="X262" s="9" t="s">
        <v>824</v>
      </c>
      <c r="Y262" s="9" t="s">
        <v>824</v>
      </c>
      <c r="Z262" s="9" t="s">
        <v>824</v>
      </c>
      <c r="AA262" s="9" t="s">
        <v>824</v>
      </c>
      <c r="AB262" s="10" t="s">
        <v>824</v>
      </c>
      <c r="AC262" s="9" t="s">
        <v>824</v>
      </c>
      <c r="AD262" s="9" t="s">
        <v>824</v>
      </c>
      <c r="AE262" s="9" t="s">
        <v>824</v>
      </c>
      <c r="AF262" s="9" t="s">
        <v>824</v>
      </c>
      <c r="AG262" s="9" t="s">
        <v>824</v>
      </c>
      <c r="AH262" s="9" t="s">
        <v>824</v>
      </c>
      <c r="AI262" s="9" t="s">
        <v>824</v>
      </c>
      <c r="AJ262" s="9" t="s">
        <v>824</v>
      </c>
      <c r="AK262" s="9" t="s">
        <v>824</v>
      </c>
      <c r="AL262" s="9" t="s">
        <v>824</v>
      </c>
      <c r="AM262" s="9" t="s">
        <v>824</v>
      </c>
      <c r="AN262" s="9" t="s">
        <v>824</v>
      </c>
      <c r="AO262" s="9" t="s">
        <v>824</v>
      </c>
      <c r="AP262" s="9" t="s">
        <v>824</v>
      </c>
      <c r="AQ262" s="9" t="s">
        <v>824</v>
      </c>
      <c r="AR262" s="9" t="s">
        <v>824</v>
      </c>
      <c r="AS262" s="9" t="s">
        <v>824</v>
      </c>
      <c r="AT262" s="9" t="s">
        <v>824</v>
      </c>
      <c r="AU262" s="9" t="s">
        <v>824</v>
      </c>
      <c r="AV262" s="9" t="s">
        <v>824</v>
      </c>
      <c r="AW262" s="9" t="s">
        <v>824</v>
      </c>
      <c r="AX262" s="9" t="s">
        <v>824</v>
      </c>
      <c r="AY262" s="9">
        <v>1</v>
      </c>
      <c r="AZ262" s="9" t="s">
        <v>824</v>
      </c>
      <c r="BA262" s="9">
        <v>1</v>
      </c>
      <c r="BB262" s="9" t="s">
        <v>824</v>
      </c>
      <c r="BC262" s="9">
        <v>1</v>
      </c>
      <c r="BD262" s="9" t="s">
        <v>824</v>
      </c>
      <c r="BE262" s="20"/>
      <c r="BF262" s="25">
        <v>3</v>
      </c>
      <c r="BG262" s="25">
        <v>3</v>
      </c>
    </row>
    <row r="263" spans="1:59" ht="15" customHeight="1" x14ac:dyDescent="0.25">
      <c r="A263" s="9" t="s">
        <v>824</v>
      </c>
      <c r="B263" s="9">
        <v>2979</v>
      </c>
      <c r="C263" s="6">
        <v>45028</v>
      </c>
      <c r="D263" s="7" t="s">
        <v>621</v>
      </c>
      <c r="E263" s="10">
        <v>2</v>
      </c>
      <c r="F263" s="9">
        <v>1</v>
      </c>
      <c r="G263" s="9">
        <v>1</v>
      </c>
      <c r="H263" s="9">
        <v>1</v>
      </c>
      <c r="I263" s="9">
        <v>1</v>
      </c>
      <c r="J263" s="9">
        <v>1</v>
      </c>
      <c r="K263" s="9" t="s">
        <v>824</v>
      </c>
      <c r="L263" s="9" t="s">
        <v>824</v>
      </c>
      <c r="M263" s="9" t="s">
        <v>824</v>
      </c>
      <c r="N263" s="9" t="s">
        <v>824</v>
      </c>
      <c r="O263" s="9" t="s">
        <v>824</v>
      </c>
      <c r="P263" s="9" t="s">
        <v>824</v>
      </c>
      <c r="Q263" s="9" t="s">
        <v>824</v>
      </c>
      <c r="R263" s="9" t="s">
        <v>824</v>
      </c>
      <c r="S263" s="9" t="s">
        <v>824</v>
      </c>
      <c r="T263" s="9" t="s">
        <v>824</v>
      </c>
      <c r="U263" s="9" t="s">
        <v>824</v>
      </c>
      <c r="V263" s="9" t="s">
        <v>824</v>
      </c>
      <c r="W263" s="9" t="s">
        <v>824</v>
      </c>
      <c r="X263" s="9" t="s">
        <v>824</v>
      </c>
      <c r="Y263" s="9" t="s">
        <v>824</v>
      </c>
      <c r="Z263" s="9" t="s">
        <v>824</v>
      </c>
      <c r="AA263" s="9" t="s">
        <v>824</v>
      </c>
      <c r="AB263" s="10" t="s">
        <v>824</v>
      </c>
      <c r="AC263" s="9" t="s">
        <v>824</v>
      </c>
      <c r="AD263" s="9" t="s">
        <v>824</v>
      </c>
      <c r="AE263" s="9" t="s">
        <v>824</v>
      </c>
      <c r="AF263" s="9" t="s">
        <v>824</v>
      </c>
      <c r="AG263" s="9" t="s">
        <v>824</v>
      </c>
      <c r="AH263" s="9" t="s">
        <v>824</v>
      </c>
      <c r="AI263" s="9" t="s">
        <v>824</v>
      </c>
      <c r="AJ263" s="9" t="s">
        <v>824</v>
      </c>
      <c r="AK263" s="9" t="s">
        <v>824</v>
      </c>
      <c r="AL263" s="9" t="s">
        <v>824</v>
      </c>
      <c r="AM263" s="9" t="s">
        <v>824</v>
      </c>
      <c r="AN263" s="9" t="s">
        <v>824</v>
      </c>
      <c r="AO263" s="9" t="s">
        <v>824</v>
      </c>
      <c r="AP263" s="9" t="s">
        <v>824</v>
      </c>
      <c r="AQ263" s="9" t="s">
        <v>824</v>
      </c>
      <c r="AR263" s="9" t="s">
        <v>824</v>
      </c>
      <c r="AS263" s="9" t="s">
        <v>824</v>
      </c>
      <c r="AT263" s="9" t="s">
        <v>824</v>
      </c>
      <c r="AU263" s="9" t="s">
        <v>824</v>
      </c>
      <c r="AV263" s="9" t="s">
        <v>824</v>
      </c>
      <c r="AW263" s="9" t="s">
        <v>824</v>
      </c>
      <c r="AX263" s="9" t="s">
        <v>824</v>
      </c>
      <c r="AY263" s="9" t="s">
        <v>824</v>
      </c>
      <c r="AZ263" s="9" t="s">
        <v>824</v>
      </c>
      <c r="BA263" s="9" t="s">
        <v>824</v>
      </c>
      <c r="BB263" s="9" t="s">
        <v>824</v>
      </c>
      <c r="BC263" s="9" t="s">
        <v>824</v>
      </c>
      <c r="BD263" s="9" t="s">
        <v>824</v>
      </c>
      <c r="BE263" s="20"/>
      <c r="BF263" s="25">
        <v>5</v>
      </c>
      <c r="BG263" s="25">
        <v>5</v>
      </c>
    </row>
    <row r="264" spans="1:59" ht="15" customHeight="1" x14ac:dyDescent="0.25">
      <c r="A264" s="9" t="s">
        <v>824</v>
      </c>
      <c r="B264" s="9">
        <v>2979</v>
      </c>
      <c r="C264" s="6">
        <v>45029</v>
      </c>
      <c r="D264" s="7" t="s">
        <v>622</v>
      </c>
      <c r="E264" s="10">
        <v>2</v>
      </c>
      <c r="F264" s="9">
        <v>1</v>
      </c>
      <c r="G264" s="9" t="s">
        <v>824</v>
      </c>
      <c r="H264" s="9">
        <v>1</v>
      </c>
      <c r="I264" s="9" t="s">
        <v>824</v>
      </c>
      <c r="J264" s="9" t="s">
        <v>824</v>
      </c>
      <c r="K264" s="9" t="s">
        <v>824</v>
      </c>
      <c r="L264" s="9" t="s">
        <v>824</v>
      </c>
      <c r="M264" s="9" t="s">
        <v>824</v>
      </c>
      <c r="N264" s="9" t="s">
        <v>824</v>
      </c>
      <c r="O264" s="9" t="s">
        <v>824</v>
      </c>
      <c r="P264" s="9" t="s">
        <v>824</v>
      </c>
      <c r="Q264" s="9" t="s">
        <v>824</v>
      </c>
      <c r="R264" s="9" t="s">
        <v>824</v>
      </c>
      <c r="S264" s="9" t="s">
        <v>824</v>
      </c>
      <c r="T264" s="9" t="s">
        <v>824</v>
      </c>
      <c r="U264" s="9" t="s">
        <v>824</v>
      </c>
      <c r="V264" s="9" t="s">
        <v>824</v>
      </c>
      <c r="W264" s="9" t="s">
        <v>824</v>
      </c>
      <c r="X264" s="9" t="s">
        <v>824</v>
      </c>
      <c r="Y264" s="9" t="s">
        <v>824</v>
      </c>
      <c r="Z264" s="9" t="s">
        <v>824</v>
      </c>
      <c r="AA264" s="9" t="s">
        <v>824</v>
      </c>
      <c r="AB264" s="10" t="s">
        <v>824</v>
      </c>
      <c r="AC264" s="9" t="s">
        <v>824</v>
      </c>
      <c r="AD264" s="9" t="s">
        <v>824</v>
      </c>
      <c r="AE264" s="9" t="s">
        <v>824</v>
      </c>
      <c r="AF264" s="9" t="s">
        <v>824</v>
      </c>
      <c r="AG264" s="9" t="s">
        <v>824</v>
      </c>
      <c r="AH264" s="9" t="s">
        <v>824</v>
      </c>
      <c r="AI264" s="9" t="s">
        <v>824</v>
      </c>
      <c r="AJ264" s="9" t="s">
        <v>824</v>
      </c>
      <c r="AK264" s="9" t="s">
        <v>824</v>
      </c>
      <c r="AL264" s="9" t="s">
        <v>824</v>
      </c>
      <c r="AM264" s="9" t="s">
        <v>824</v>
      </c>
      <c r="AN264" s="9" t="s">
        <v>824</v>
      </c>
      <c r="AO264" s="9" t="s">
        <v>824</v>
      </c>
      <c r="AP264" s="9" t="s">
        <v>824</v>
      </c>
      <c r="AQ264" s="9" t="s">
        <v>824</v>
      </c>
      <c r="AR264" s="9" t="s">
        <v>824</v>
      </c>
      <c r="AS264" s="9" t="s">
        <v>824</v>
      </c>
      <c r="AT264" s="9" t="s">
        <v>824</v>
      </c>
      <c r="AU264" s="9" t="s">
        <v>824</v>
      </c>
      <c r="AV264" s="9" t="s">
        <v>824</v>
      </c>
      <c r="AW264" s="9" t="s">
        <v>824</v>
      </c>
      <c r="AX264" s="9" t="s">
        <v>824</v>
      </c>
      <c r="AY264" s="9" t="s">
        <v>824</v>
      </c>
      <c r="AZ264" s="9" t="s">
        <v>824</v>
      </c>
      <c r="BA264" s="9" t="s">
        <v>824</v>
      </c>
      <c r="BB264" s="9" t="s">
        <v>824</v>
      </c>
      <c r="BC264" s="9" t="s">
        <v>824</v>
      </c>
      <c r="BD264" s="9" t="s">
        <v>824</v>
      </c>
      <c r="BE264" s="20"/>
      <c r="BF264" s="25">
        <v>2</v>
      </c>
      <c r="BG264" s="25">
        <v>2</v>
      </c>
    </row>
    <row r="265" spans="1:59" ht="15" customHeight="1" x14ac:dyDescent="0.25">
      <c r="A265" s="9" t="s">
        <v>824</v>
      </c>
      <c r="B265" s="9">
        <v>2979</v>
      </c>
      <c r="C265" s="6">
        <v>45029</v>
      </c>
      <c r="D265" s="7" t="s">
        <v>623</v>
      </c>
      <c r="E265" s="10">
        <v>2</v>
      </c>
      <c r="F265" s="9">
        <v>1</v>
      </c>
      <c r="G265" s="9" t="s">
        <v>824</v>
      </c>
      <c r="H265" s="9">
        <v>1</v>
      </c>
      <c r="I265" s="9" t="s">
        <v>824</v>
      </c>
      <c r="J265" s="9" t="s">
        <v>824</v>
      </c>
      <c r="K265" s="9" t="s">
        <v>824</v>
      </c>
      <c r="L265" s="9" t="s">
        <v>824</v>
      </c>
      <c r="M265" s="9" t="s">
        <v>824</v>
      </c>
      <c r="N265" s="9" t="s">
        <v>824</v>
      </c>
      <c r="O265" s="9" t="s">
        <v>824</v>
      </c>
      <c r="P265" s="9" t="s">
        <v>824</v>
      </c>
      <c r="Q265" s="9" t="s">
        <v>824</v>
      </c>
      <c r="R265" s="9" t="s">
        <v>824</v>
      </c>
      <c r="S265" s="9" t="s">
        <v>824</v>
      </c>
      <c r="T265" s="9" t="s">
        <v>824</v>
      </c>
      <c r="U265" s="9" t="s">
        <v>824</v>
      </c>
      <c r="V265" s="9" t="s">
        <v>824</v>
      </c>
      <c r="W265" s="9" t="s">
        <v>824</v>
      </c>
      <c r="X265" s="9" t="s">
        <v>824</v>
      </c>
      <c r="Y265" s="9" t="s">
        <v>824</v>
      </c>
      <c r="Z265" s="9" t="s">
        <v>824</v>
      </c>
      <c r="AA265" s="9" t="s">
        <v>824</v>
      </c>
      <c r="AB265" s="10" t="s">
        <v>824</v>
      </c>
      <c r="AC265" s="9" t="s">
        <v>824</v>
      </c>
      <c r="AD265" s="9" t="s">
        <v>824</v>
      </c>
      <c r="AE265" s="9" t="s">
        <v>824</v>
      </c>
      <c r="AF265" s="9" t="s">
        <v>824</v>
      </c>
      <c r="AG265" s="9" t="s">
        <v>824</v>
      </c>
      <c r="AH265" s="9" t="s">
        <v>824</v>
      </c>
      <c r="AI265" s="9" t="s">
        <v>824</v>
      </c>
      <c r="AJ265" s="9" t="s">
        <v>824</v>
      </c>
      <c r="AK265" s="9" t="s">
        <v>824</v>
      </c>
      <c r="AL265" s="9" t="s">
        <v>824</v>
      </c>
      <c r="AM265" s="9" t="s">
        <v>824</v>
      </c>
      <c r="AN265" s="9" t="s">
        <v>824</v>
      </c>
      <c r="AO265" s="9" t="s">
        <v>824</v>
      </c>
      <c r="AP265" s="9" t="s">
        <v>824</v>
      </c>
      <c r="AQ265" s="9" t="s">
        <v>824</v>
      </c>
      <c r="AR265" s="9" t="s">
        <v>824</v>
      </c>
      <c r="AS265" s="9" t="s">
        <v>824</v>
      </c>
      <c r="AT265" s="9" t="s">
        <v>824</v>
      </c>
      <c r="AU265" s="9" t="s">
        <v>824</v>
      </c>
      <c r="AV265" s="9" t="s">
        <v>824</v>
      </c>
      <c r="AW265" s="9" t="s">
        <v>824</v>
      </c>
      <c r="AX265" s="9" t="s">
        <v>824</v>
      </c>
      <c r="AY265" s="9" t="s">
        <v>824</v>
      </c>
      <c r="AZ265" s="9" t="s">
        <v>824</v>
      </c>
      <c r="BA265" s="9" t="s">
        <v>824</v>
      </c>
      <c r="BB265" s="9" t="s">
        <v>824</v>
      </c>
      <c r="BC265" s="9" t="s">
        <v>824</v>
      </c>
      <c r="BD265" s="9" t="s">
        <v>824</v>
      </c>
      <c r="BE265" s="20"/>
      <c r="BF265" s="25">
        <v>2</v>
      </c>
      <c r="BG265" s="25">
        <v>2</v>
      </c>
    </row>
    <row r="266" spans="1:59" ht="15" customHeight="1" x14ac:dyDescent="0.25">
      <c r="A266" s="9" t="s">
        <v>824</v>
      </c>
      <c r="B266" s="9">
        <v>2979</v>
      </c>
      <c r="C266" s="6">
        <v>45029</v>
      </c>
      <c r="D266" s="7" t="s">
        <v>624</v>
      </c>
      <c r="E266" s="10">
        <v>2</v>
      </c>
      <c r="F266" s="9">
        <v>1</v>
      </c>
      <c r="G266" s="9" t="s">
        <v>824</v>
      </c>
      <c r="H266" s="9">
        <v>1</v>
      </c>
      <c r="I266" s="9" t="s">
        <v>824</v>
      </c>
      <c r="J266" s="9" t="s">
        <v>824</v>
      </c>
      <c r="K266" s="9" t="s">
        <v>824</v>
      </c>
      <c r="L266" s="9" t="s">
        <v>824</v>
      </c>
      <c r="M266" s="9" t="s">
        <v>824</v>
      </c>
      <c r="N266" s="9" t="s">
        <v>824</v>
      </c>
      <c r="O266" s="9" t="s">
        <v>824</v>
      </c>
      <c r="P266" s="9" t="s">
        <v>824</v>
      </c>
      <c r="Q266" s="9" t="s">
        <v>824</v>
      </c>
      <c r="R266" s="9" t="s">
        <v>824</v>
      </c>
      <c r="S266" s="9" t="s">
        <v>824</v>
      </c>
      <c r="T266" s="9" t="s">
        <v>824</v>
      </c>
      <c r="U266" s="9" t="s">
        <v>824</v>
      </c>
      <c r="V266" s="9" t="s">
        <v>824</v>
      </c>
      <c r="W266" s="9" t="s">
        <v>824</v>
      </c>
      <c r="X266" s="9" t="s">
        <v>824</v>
      </c>
      <c r="Y266" s="9" t="s">
        <v>824</v>
      </c>
      <c r="Z266" s="9" t="s">
        <v>824</v>
      </c>
      <c r="AA266" s="9" t="s">
        <v>824</v>
      </c>
      <c r="AB266" s="10" t="s">
        <v>824</v>
      </c>
      <c r="AC266" s="9" t="s">
        <v>824</v>
      </c>
      <c r="AD266" s="9" t="s">
        <v>824</v>
      </c>
      <c r="AE266" s="9" t="s">
        <v>824</v>
      </c>
      <c r="AF266" s="9" t="s">
        <v>824</v>
      </c>
      <c r="AG266" s="9" t="s">
        <v>824</v>
      </c>
      <c r="AH266" s="9" t="s">
        <v>824</v>
      </c>
      <c r="AI266" s="9" t="s">
        <v>824</v>
      </c>
      <c r="AJ266" s="9" t="s">
        <v>824</v>
      </c>
      <c r="AK266" s="9" t="s">
        <v>824</v>
      </c>
      <c r="AL266" s="9" t="s">
        <v>824</v>
      </c>
      <c r="AM266" s="9" t="s">
        <v>824</v>
      </c>
      <c r="AN266" s="9" t="s">
        <v>824</v>
      </c>
      <c r="AO266" s="9" t="s">
        <v>824</v>
      </c>
      <c r="AP266" s="9" t="s">
        <v>824</v>
      </c>
      <c r="AQ266" s="9" t="s">
        <v>824</v>
      </c>
      <c r="AR266" s="9" t="s">
        <v>824</v>
      </c>
      <c r="AS266" s="9" t="s">
        <v>824</v>
      </c>
      <c r="AT266" s="9" t="s">
        <v>824</v>
      </c>
      <c r="AU266" s="9" t="s">
        <v>824</v>
      </c>
      <c r="AV266" s="9" t="s">
        <v>824</v>
      </c>
      <c r="AW266" s="9" t="s">
        <v>824</v>
      </c>
      <c r="AX266" s="9" t="s">
        <v>824</v>
      </c>
      <c r="AY266" s="9" t="s">
        <v>824</v>
      </c>
      <c r="AZ266" s="9" t="s">
        <v>824</v>
      </c>
      <c r="BA266" s="9" t="s">
        <v>824</v>
      </c>
      <c r="BB266" s="9" t="s">
        <v>824</v>
      </c>
      <c r="BC266" s="9" t="s">
        <v>824</v>
      </c>
      <c r="BD266" s="9" t="s">
        <v>824</v>
      </c>
      <c r="BE266" s="20"/>
      <c r="BF266" s="25">
        <v>2</v>
      </c>
      <c r="BG266" s="25">
        <v>2</v>
      </c>
    </row>
    <row r="267" spans="1:59" ht="15" customHeight="1" x14ac:dyDescent="0.25">
      <c r="A267" s="9" t="s">
        <v>824</v>
      </c>
      <c r="B267" s="9">
        <v>2979</v>
      </c>
      <c r="C267" s="6">
        <v>45029</v>
      </c>
      <c r="D267" s="7" t="s">
        <v>625</v>
      </c>
      <c r="E267" s="10">
        <v>2</v>
      </c>
      <c r="F267" s="9">
        <v>1</v>
      </c>
      <c r="G267" s="9" t="s">
        <v>824</v>
      </c>
      <c r="H267" s="9">
        <v>1</v>
      </c>
      <c r="I267" s="9" t="s">
        <v>824</v>
      </c>
      <c r="J267" s="9" t="s">
        <v>824</v>
      </c>
      <c r="K267" s="9" t="s">
        <v>824</v>
      </c>
      <c r="L267" s="9" t="s">
        <v>824</v>
      </c>
      <c r="M267" s="9" t="s">
        <v>824</v>
      </c>
      <c r="N267" s="9" t="s">
        <v>824</v>
      </c>
      <c r="O267" s="9" t="s">
        <v>824</v>
      </c>
      <c r="P267" s="9" t="s">
        <v>824</v>
      </c>
      <c r="Q267" s="9" t="s">
        <v>824</v>
      </c>
      <c r="R267" s="9" t="s">
        <v>824</v>
      </c>
      <c r="S267" s="9" t="s">
        <v>824</v>
      </c>
      <c r="T267" s="9" t="s">
        <v>824</v>
      </c>
      <c r="U267" s="9" t="s">
        <v>824</v>
      </c>
      <c r="V267" s="9" t="s">
        <v>824</v>
      </c>
      <c r="W267" s="9" t="s">
        <v>824</v>
      </c>
      <c r="X267" s="9" t="s">
        <v>824</v>
      </c>
      <c r="Y267" s="9" t="s">
        <v>824</v>
      </c>
      <c r="Z267" s="9" t="s">
        <v>824</v>
      </c>
      <c r="AA267" s="9" t="s">
        <v>824</v>
      </c>
      <c r="AB267" s="10" t="s">
        <v>824</v>
      </c>
      <c r="AC267" s="9" t="s">
        <v>824</v>
      </c>
      <c r="AD267" s="9" t="s">
        <v>824</v>
      </c>
      <c r="AE267" s="9" t="s">
        <v>824</v>
      </c>
      <c r="AF267" s="9" t="s">
        <v>824</v>
      </c>
      <c r="AG267" s="9" t="s">
        <v>824</v>
      </c>
      <c r="AH267" s="9" t="s">
        <v>824</v>
      </c>
      <c r="AI267" s="9" t="s">
        <v>824</v>
      </c>
      <c r="AJ267" s="9" t="s">
        <v>824</v>
      </c>
      <c r="AK267" s="9" t="s">
        <v>824</v>
      </c>
      <c r="AL267" s="9" t="s">
        <v>824</v>
      </c>
      <c r="AM267" s="9" t="s">
        <v>824</v>
      </c>
      <c r="AN267" s="9" t="s">
        <v>824</v>
      </c>
      <c r="AO267" s="9" t="s">
        <v>824</v>
      </c>
      <c r="AP267" s="9" t="s">
        <v>824</v>
      </c>
      <c r="AQ267" s="9" t="s">
        <v>824</v>
      </c>
      <c r="AR267" s="9" t="s">
        <v>824</v>
      </c>
      <c r="AS267" s="9" t="s">
        <v>824</v>
      </c>
      <c r="AT267" s="9" t="s">
        <v>824</v>
      </c>
      <c r="AU267" s="9" t="s">
        <v>824</v>
      </c>
      <c r="AV267" s="9" t="s">
        <v>824</v>
      </c>
      <c r="AW267" s="9" t="s">
        <v>824</v>
      </c>
      <c r="AX267" s="9" t="s">
        <v>824</v>
      </c>
      <c r="AY267" s="9" t="s">
        <v>824</v>
      </c>
      <c r="AZ267" s="9" t="s">
        <v>824</v>
      </c>
      <c r="BA267" s="9" t="s">
        <v>824</v>
      </c>
      <c r="BB267" s="9" t="s">
        <v>824</v>
      </c>
      <c r="BC267" s="9" t="s">
        <v>824</v>
      </c>
      <c r="BD267" s="9" t="s">
        <v>824</v>
      </c>
      <c r="BE267" s="20"/>
      <c r="BF267" s="25">
        <v>2</v>
      </c>
      <c r="BG267" s="25">
        <v>2</v>
      </c>
    </row>
    <row r="268" spans="1:59" ht="15" customHeight="1" x14ac:dyDescent="0.25">
      <c r="A268" s="9" t="s">
        <v>824</v>
      </c>
      <c r="B268" s="9">
        <v>2979</v>
      </c>
      <c r="C268" s="6">
        <v>45030</v>
      </c>
      <c r="D268" s="7" t="s">
        <v>626</v>
      </c>
      <c r="E268" s="10">
        <v>2</v>
      </c>
      <c r="F268" s="9" t="s">
        <v>824</v>
      </c>
      <c r="G268" s="9" t="s">
        <v>824</v>
      </c>
      <c r="H268" s="9" t="s">
        <v>824</v>
      </c>
      <c r="I268" s="9" t="s">
        <v>824</v>
      </c>
      <c r="J268" s="9" t="s">
        <v>824</v>
      </c>
      <c r="K268" s="9" t="s">
        <v>824</v>
      </c>
      <c r="L268" s="9" t="s">
        <v>824</v>
      </c>
      <c r="M268" s="9" t="s">
        <v>824</v>
      </c>
      <c r="N268" s="9" t="s">
        <v>824</v>
      </c>
      <c r="O268" s="9" t="s">
        <v>824</v>
      </c>
      <c r="P268" s="9" t="s">
        <v>824</v>
      </c>
      <c r="Q268" s="9" t="s">
        <v>824</v>
      </c>
      <c r="R268" s="9" t="s">
        <v>824</v>
      </c>
      <c r="S268" s="9" t="s">
        <v>824</v>
      </c>
      <c r="T268" s="9" t="s">
        <v>824</v>
      </c>
      <c r="U268" s="9" t="s">
        <v>824</v>
      </c>
      <c r="V268" s="9" t="s">
        <v>824</v>
      </c>
      <c r="W268" s="9" t="s">
        <v>824</v>
      </c>
      <c r="X268" s="9" t="s">
        <v>824</v>
      </c>
      <c r="Y268" s="9" t="s">
        <v>824</v>
      </c>
      <c r="Z268" s="9" t="s">
        <v>824</v>
      </c>
      <c r="AA268" s="9" t="s">
        <v>824</v>
      </c>
      <c r="AB268" s="10" t="s">
        <v>824</v>
      </c>
      <c r="AC268" s="9" t="s">
        <v>824</v>
      </c>
      <c r="AD268" s="9" t="s">
        <v>824</v>
      </c>
      <c r="AE268" s="9" t="s">
        <v>824</v>
      </c>
      <c r="AF268" s="9" t="s">
        <v>824</v>
      </c>
      <c r="AG268" s="9" t="s">
        <v>824</v>
      </c>
      <c r="AH268" s="9">
        <v>1</v>
      </c>
      <c r="AI268" s="9" t="s">
        <v>824</v>
      </c>
      <c r="AJ268" s="9">
        <v>1</v>
      </c>
      <c r="AK268" s="9">
        <v>1</v>
      </c>
      <c r="AL268" s="9">
        <v>1</v>
      </c>
      <c r="AM268" s="9">
        <v>1</v>
      </c>
      <c r="AN268" s="9">
        <v>1</v>
      </c>
      <c r="AO268" s="9" t="s">
        <v>824</v>
      </c>
      <c r="AP268" s="9" t="s">
        <v>824</v>
      </c>
      <c r="AQ268" s="9" t="s">
        <v>824</v>
      </c>
      <c r="AR268" s="9" t="s">
        <v>824</v>
      </c>
      <c r="AS268" s="9" t="s">
        <v>824</v>
      </c>
      <c r="AT268" s="9" t="s">
        <v>824</v>
      </c>
      <c r="AU268" s="9" t="s">
        <v>824</v>
      </c>
      <c r="AV268" s="9" t="s">
        <v>824</v>
      </c>
      <c r="AW268" s="9" t="s">
        <v>824</v>
      </c>
      <c r="AX268" s="9" t="s">
        <v>824</v>
      </c>
      <c r="AY268" s="9" t="s">
        <v>824</v>
      </c>
      <c r="AZ268" s="9" t="s">
        <v>824</v>
      </c>
      <c r="BA268" s="9" t="s">
        <v>824</v>
      </c>
      <c r="BB268" s="9" t="s">
        <v>824</v>
      </c>
      <c r="BC268" s="9" t="s">
        <v>824</v>
      </c>
      <c r="BD268" s="9" t="s">
        <v>824</v>
      </c>
      <c r="BE268" s="20"/>
      <c r="BF268" s="25">
        <v>6</v>
      </c>
      <c r="BG268" s="25">
        <v>6</v>
      </c>
    </row>
    <row r="269" spans="1:59" ht="15" customHeight="1" x14ac:dyDescent="0.25">
      <c r="A269" s="9" t="s">
        <v>824</v>
      </c>
      <c r="B269" s="9">
        <v>2979</v>
      </c>
      <c r="C269" s="6">
        <v>45030</v>
      </c>
      <c r="D269" s="7" t="s">
        <v>627</v>
      </c>
      <c r="E269" s="10">
        <v>2</v>
      </c>
      <c r="F269" s="9" t="s">
        <v>824</v>
      </c>
      <c r="G269" s="9" t="s">
        <v>824</v>
      </c>
      <c r="H269" s="9" t="s">
        <v>824</v>
      </c>
      <c r="I269" s="9" t="s">
        <v>824</v>
      </c>
      <c r="J269" s="9" t="s">
        <v>824</v>
      </c>
      <c r="K269" s="9" t="s">
        <v>824</v>
      </c>
      <c r="L269" s="9" t="s">
        <v>824</v>
      </c>
      <c r="M269" s="9" t="s">
        <v>824</v>
      </c>
      <c r="N269" s="9" t="s">
        <v>824</v>
      </c>
      <c r="O269" s="9" t="s">
        <v>824</v>
      </c>
      <c r="P269" s="9" t="s">
        <v>824</v>
      </c>
      <c r="Q269" s="9" t="s">
        <v>824</v>
      </c>
      <c r="R269" s="9" t="s">
        <v>824</v>
      </c>
      <c r="S269" s="9" t="s">
        <v>824</v>
      </c>
      <c r="T269" s="9" t="s">
        <v>824</v>
      </c>
      <c r="U269" s="9" t="s">
        <v>824</v>
      </c>
      <c r="V269" s="9" t="s">
        <v>824</v>
      </c>
      <c r="W269" s="9" t="s">
        <v>824</v>
      </c>
      <c r="X269" s="9" t="s">
        <v>824</v>
      </c>
      <c r="Y269" s="9" t="s">
        <v>824</v>
      </c>
      <c r="Z269" s="9" t="s">
        <v>824</v>
      </c>
      <c r="AA269" s="9" t="s">
        <v>824</v>
      </c>
      <c r="AB269" s="10" t="s">
        <v>824</v>
      </c>
      <c r="AC269" s="9" t="s">
        <v>824</v>
      </c>
      <c r="AD269" s="9" t="s">
        <v>824</v>
      </c>
      <c r="AE269" s="9" t="s">
        <v>824</v>
      </c>
      <c r="AF269" s="9" t="s">
        <v>824</v>
      </c>
      <c r="AG269" s="9" t="s">
        <v>824</v>
      </c>
      <c r="AH269" s="9">
        <v>1</v>
      </c>
      <c r="AI269" s="9" t="s">
        <v>824</v>
      </c>
      <c r="AJ269" s="9">
        <v>1</v>
      </c>
      <c r="AK269" s="9">
        <v>1</v>
      </c>
      <c r="AL269" s="9">
        <v>1</v>
      </c>
      <c r="AM269" s="9">
        <v>1</v>
      </c>
      <c r="AN269" s="9">
        <v>1</v>
      </c>
      <c r="AO269" s="9" t="s">
        <v>824</v>
      </c>
      <c r="AP269" s="9" t="s">
        <v>824</v>
      </c>
      <c r="AQ269" s="9" t="s">
        <v>824</v>
      </c>
      <c r="AR269" s="9" t="s">
        <v>824</v>
      </c>
      <c r="AS269" s="9" t="s">
        <v>824</v>
      </c>
      <c r="AT269" s="9" t="s">
        <v>824</v>
      </c>
      <c r="AU269" s="9" t="s">
        <v>824</v>
      </c>
      <c r="AV269" s="9" t="s">
        <v>824</v>
      </c>
      <c r="AW269" s="9" t="s">
        <v>824</v>
      </c>
      <c r="AX269" s="9" t="s">
        <v>824</v>
      </c>
      <c r="AY269" s="9" t="s">
        <v>824</v>
      </c>
      <c r="AZ269" s="9" t="s">
        <v>824</v>
      </c>
      <c r="BA269" s="9" t="s">
        <v>824</v>
      </c>
      <c r="BB269" s="9" t="s">
        <v>824</v>
      </c>
      <c r="BC269" s="9" t="s">
        <v>824</v>
      </c>
      <c r="BD269" s="9" t="s">
        <v>824</v>
      </c>
      <c r="BE269" s="20"/>
      <c r="BF269" s="25">
        <v>6</v>
      </c>
      <c r="BG269" s="25">
        <v>6</v>
      </c>
    </row>
    <row r="270" spans="1:59" ht="15" customHeight="1" x14ac:dyDescent="0.25">
      <c r="A270" s="9" t="s">
        <v>824</v>
      </c>
      <c r="B270" s="9">
        <v>2979</v>
      </c>
      <c r="C270" s="6">
        <v>45033</v>
      </c>
      <c r="D270" s="7" t="s">
        <v>628</v>
      </c>
      <c r="E270" s="10">
        <v>2</v>
      </c>
      <c r="F270" s="9">
        <v>1</v>
      </c>
      <c r="G270" s="9" t="s">
        <v>824</v>
      </c>
      <c r="H270" s="9">
        <v>1</v>
      </c>
      <c r="I270" s="9" t="s">
        <v>824</v>
      </c>
      <c r="J270" s="9" t="s">
        <v>824</v>
      </c>
      <c r="K270" s="9" t="s">
        <v>824</v>
      </c>
      <c r="L270" s="9" t="s">
        <v>824</v>
      </c>
      <c r="M270" s="9" t="s">
        <v>824</v>
      </c>
      <c r="N270" s="9" t="s">
        <v>824</v>
      </c>
      <c r="O270" s="9" t="s">
        <v>824</v>
      </c>
      <c r="P270" s="9" t="s">
        <v>824</v>
      </c>
      <c r="Q270" s="9" t="s">
        <v>824</v>
      </c>
      <c r="R270" s="9" t="s">
        <v>824</v>
      </c>
      <c r="S270" s="9" t="s">
        <v>824</v>
      </c>
      <c r="T270" s="9" t="s">
        <v>824</v>
      </c>
      <c r="U270" s="9" t="s">
        <v>824</v>
      </c>
      <c r="V270" s="9" t="s">
        <v>824</v>
      </c>
      <c r="W270" s="9" t="s">
        <v>824</v>
      </c>
      <c r="X270" s="9" t="s">
        <v>824</v>
      </c>
      <c r="Y270" s="9" t="s">
        <v>824</v>
      </c>
      <c r="Z270" s="9" t="s">
        <v>824</v>
      </c>
      <c r="AA270" s="9" t="s">
        <v>824</v>
      </c>
      <c r="AB270" s="10" t="s">
        <v>824</v>
      </c>
      <c r="AC270" s="9" t="s">
        <v>824</v>
      </c>
      <c r="AD270" s="9" t="s">
        <v>824</v>
      </c>
      <c r="AE270" s="9" t="s">
        <v>824</v>
      </c>
      <c r="AF270" s="9" t="s">
        <v>824</v>
      </c>
      <c r="AG270" s="9" t="s">
        <v>824</v>
      </c>
      <c r="AH270" s="9" t="s">
        <v>824</v>
      </c>
      <c r="AI270" s="9" t="s">
        <v>824</v>
      </c>
      <c r="AJ270" s="9" t="s">
        <v>824</v>
      </c>
      <c r="AK270" s="9" t="s">
        <v>824</v>
      </c>
      <c r="AL270" s="9" t="s">
        <v>824</v>
      </c>
      <c r="AM270" s="9" t="s">
        <v>824</v>
      </c>
      <c r="AN270" s="9" t="s">
        <v>824</v>
      </c>
      <c r="AO270" s="9" t="s">
        <v>824</v>
      </c>
      <c r="AP270" s="9" t="s">
        <v>824</v>
      </c>
      <c r="AQ270" s="9" t="s">
        <v>824</v>
      </c>
      <c r="AR270" s="9" t="s">
        <v>824</v>
      </c>
      <c r="AS270" s="9" t="s">
        <v>824</v>
      </c>
      <c r="AT270" s="9" t="s">
        <v>824</v>
      </c>
      <c r="AU270" s="9" t="s">
        <v>824</v>
      </c>
      <c r="AV270" s="9" t="s">
        <v>824</v>
      </c>
      <c r="AW270" s="9" t="s">
        <v>824</v>
      </c>
      <c r="AX270" s="9" t="s">
        <v>824</v>
      </c>
      <c r="AY270" s="9" t="s">
        <v>824</v>
      </c>
      <c r="AZ270" s="9" t="s">
        <v>824</v>
      </c>
      <c r="BA270" s="9" t="s">
        <v>824</v>
      </c>
      <c r="BB270" s="9" t="s">
        <v>824</v>
      </c>
      <c r="BC270" s="9" t="s">
        <v>824</v>
      </c>
      <c r="BD270" s="9" t="s">
        <v>824</v>
      </c>
      <c r="BE270" s="20"/>
      <c r="BF270" s="25">
        <v>2</v>
      </c>
      <c r="BG270" s="25">
        <v>2</v>
      </c>
    </row>
    <row r="271" spans="1:59" ht="15" customHeight="1" x14ac:dyDescent="0.25">
      <c r="A271" s="9" t="s">
        <v>824</v>
      </c>
      <c r="B271" s="9">
        <v>2979</v>
      </c>
      <c r="C271" s="6">
        <v>45033</v>
      </c>
      <c r="D271" s="7" t="s">
        <v>629</v>
      </c>
      <c r="E271" s="10">
        <v>2</v>
      </c>
      <c r="F271" s="9">
        <v>1</v>
      </c>
      <c r="G271" s="9" t="s">
        <v>824</v>
      </c>
      <c r="H271" s="9">
        <v>1</v>
      </c>
      <c r="I271" s="9" t="s">
        <v>824</v>
      </c>
      <c r="J271" s="9" t="s">
        <v>824</v>
      </c>
      <c r="K271" s="9" t="s">
        <v>824</v>
      </c>
      <c r="L271" s="9" t="s">
        <v>824</v>
      </c>
      <c r="M271" s="9" t="s">
        <v>824</v>
      </c>
      <c r="N271" s="9" t="s">
        <v>824</v>
      </c>
      <c r="O271" s="9" t="s">
        <v>824</v>
      </c>
      <c r="P271" s="9" t="s">
        <v>824</v>
      </c>
      <c r="Q271" s="9" t="s">
        <v>824</v>
      </c>
      <c r="R271" s="9" t="s">
        <v>824</v>
      </c>
      <c r="S271" s="9" t="s">
        <v>824</v>
      </c>
      <c r="T271" s="9" t="s">
        <v>824</v>
      </c>
      <c r="U271" s="9" t="s">
        <v>824</v>
      </c>
      <c r="V271" s="9" t="s">
        <v>824</v>
      </c>
      <c r="W271" s="9" t="s">
        <v>824</v>
      </c>
      <c r="X271" s="9" t="s">
        <v>824</v>
      </c>
      <c r="Y271" s="9" t="s">
        <v>824</v>
      </c>
      <c r="Z271" s="9" t="s">
        <v>824</v>
      </c>
      <c r="AA271" s="9" t="s">
        <v>824</v>
      </c>
      <c r="AB271" s="10" t="s">
        <v>824</v>
      </c>
      <c r="AC271" s="9" t="s">
        <v>824</v>
      </c>
      <c r="AD271" s="9" t="s">
        <v>824</v>
      </c>
      <c r="AE271" s="9" t="s">
        <v>824</v>
      </c>
      <c r="AF271" s="9" t="s">
        <v>824</v>
      </c>
      <c r="AG271" s="9" t="s">
        <v>824</v>
      </c>
      <c r="AH271" s="9" t="s">
        <v>824</v>
      </c>
      <c r="AI271" s="9" t="s">
        <v>824</v>
      </c>
      <c r="AJ271" s="9" t="s">
        <v>824</v>
      </c>
      <c r="AK271" s="9" t="s">
        <v>824</v>
      </c>
      <c r="AL271" s="9" t="s">
        <v>824</v>
      </c>
      <c r="AM271" s="9" t="s">
        <v>824</v>
      </c>
      <c r="AN271" s="9" t="s">
        <v>824</v>
      </c>
      <c r="AO271" s="9" t="s">
        <v>824</v>
      </c>
      <c r="AP271" s="9" t="s">
        <v>824</v>
      </c>
      <c r="AQ271" s="9" t="s">
        <v>824</v>
      </c>
      <c r="AR271" s="9" t="s">
        <v>824</v>
      </c>
      <c r="AS271" s="9" t="s">
        <v>824</v>
      </c>
      <c r="AT271" s="9" t="s">
        <v>824</v>
      </c>
      <c r="AU271" s="9" t="s">
        <v>824</v>
      </c>
      <c r="AV271" s="9" t="s">
        <v>824</v>
      </c>
      <c r="AW271" s="9" t="s">
        <v>824</v>
      </c>
      <c r="AX271" s="9" t="s">
        <v>824</v>
      </c>
      <c r="AY271" s="9" t="s">
        <v>824</v>
      </c>
      <c r="AZ271" s="9" t="s">
        <v>824</v>
      </c>
      <c r="BA271" s="9" t="s">
        <v>824</v>
      </c>
      <c r="BB271" s="9" t="s">
        <v>824</v>
      </c>
      <c r="BC271" s="9" t="s">
        <v>824</v>
      </c>
      <c r="BD271" s="9" t="s">
        <v>824</v>
      </c>
      <c r="BE271" s="20"/>
      <c r="BF271" s="25">
        <v>2</v>
      </c>
      <c r="BG271" s="25">
        <v>2</v>
      </c>
    </row>
    <row r="272" spans="1:59" ht="15" customHeight="1" x14ac:dyDescent="0.25">
      <c r="A272" s="9" t="s">
        <v>824</v>
      </c>
      <c r="B272" s="9">
        <v>2979</v>
      </c>
      <c r="C272" s="6">
        <v>45033</v>
      </c>
      <c r="D272" s="7" t="s">
        <v>630</v>
      </c>
      <c r="E272" s="10">
        <v>2</v>
      </c>
      <c r="F272" s="9">
        <v>1</v>
      </c>
      <c r="G272" s="9" t="s">
        <v>824</v>
      </c>
      <c r="H272" s="9">
        <v>1</v>
      </c>
      <c r="I272" s="9" t="s">
        <v>824</v>
      </c>
      <c r="J272" s="9" t="s">
        <v>824</v>
      </c>
      <c r="K272" s="9" t="s">
        <v>824</v>
      </c>
      <c r="L272" s="9" t="s">
        <v>824</v>
      </c>
      <c r="M272" s="9" t="s">
        <v>824</v>
      </c>
      <c r="N272" s="9" t="s">
        <v>824</v>
      </c>
      <c r="O272" s="9" t="s">
        <v>824</v>
      </c>
      <c r="P272" s="9" t="s">
        <v>824</v>
      </c>
      <c r="Q272" s="9" t="s">
        <v>824</v>
      </c>
      <c r="R272" s="9" t="s">
        <v>824</v>
      </c>
      <c r="S272" s="9" t="s">
        <v>824</v>
      </c>
      <c r="T272" s="9" t="s">
        <v>824</v>
      </c>
      <c r="U272" s="9" t="s">
        <v>824</v>
      </c>
      <c r="V272" s="9" t="s">
        <v>824</v>
      </c>
      <c r="W272" s="9" t="s">
        <v>824</v>
      </c>
      <c r="X272" s="9" t="s">
        <v>824</v>
      </c>
      <c r="Y272" s="9" t="s">
        <v>824</v>
      </c>
      <c r="Z272" s="9" t="s">
        <v>824</v>
      </c>
      <c r="AA272" s="9" t="s">
        <v>824</v>
      </c>
      <c r="AB272" s="10" t="s">
        <v>824</v>
      </c>
      <c r="AC272" s="9" t="s">
        <v>824</v>
      </c>
      <c r="AD272" s="9" t="s">
        <v>824</v>
      </c>
      <c r="AE272" s="9" t="s">
        <v>824</v>
      </c>
      <c r="AF272" s="9" t="s">
        <v>824</v>
      </c>
      <c r="AG272" s="9" t="s">
        <v>824</v>
      </c>
      <c r="AH272" s="9" t="s">
        <v>824</v>
      </c>
      <c r="AI272" s="9" t="s">
        <v>824</v>
      </c>
      <c r="AJ272" s="9" t="s">
        <v>824</v>
      </c>
      <c r="AK272" s="9" t="s">
        <v>824</v>
      </c>
      <c r="AL272" s="9" t="s">
        <v>824</v>
      </c>
      <c r="AM272" s="9" t="s">
        <v>824</v>
      </c>
      <c r="AN272" s="9" t="s">
        <v>824</v>
      </c>
      <c r="AO272" s="9" t="s">
        <v>824</v>
      </c>
      <c r="AP272" s="9" t="s">
        <v>824</v>
      </c>
      <c r="AQ272" s="9" t="s">
        <v>824</v>
      </c>
      <c r="AR272" s="9" t="s">
        <v>824</v>
      </c>
      <c r="AS272" s="9" t="s">
        <v>824</v>
      </c>
      <c r="AT272" s="9" t="s">
        <v>824</v>
      </c>
      <c r="AU272" s="9" t="s">
        <v>824</v>
      </c>
      <c r="AV272" s="9" t="s">
        <v>824</v>
      </c>
      <c r="AW272" s="9" t="s">
        <v>824</v>
      </c>
      <c r="AX272" s="9" t="s">
        <v>824</v>
      </c>
      <c r="AY272" s="9" t="s">
        <v>824</v>
      </c>
      <c r="AZ272" s="9" t="s">
        <v>824</v>
      </c>
      <c r="BA272" s="9" t="s">
        <v>824</v>
      </c>
      <c r="BB272" s="9" t="s">
        <v>824</v>
      </c>
      <c r="BC272" s="9" t="s">
        <v>824</v>
      </c>
      <c r="BD272" s="9" t="s">
        <v>824</v>
      </c>
      <c r="BE272" s="20"/>
      <c r="BF272" s="25">
        <v>2</v>
      </c>
      <c r="BG272" s="25">
        <v>2</v>
      </c>
    </row>
    <row r="273" spans="1:59" ht="15" customHeight="1" x14ac:dyDescent="0.25">
      <c r="A273" s="9" t="s">
        <v>824</v>
      </c>
      <c r="B273" s="9">
        <v>2979</v>
      </c>
      <c r="C273" s="6">
        <v>45033</v>
      </c>
      <c r="D273" s="7" t="s">
        <v>631</v>
      </c>
      <c r="E273" s="10">
        <v>2</v>
      </c>
      <c r="F273" s="9">
        <v>1</v>
      </c>
      <c r="G273" s="9" t="s">
        <v>824</v>
      </c>
      <c r="H273" s="9">
        <v>1</v>
      </c>
      <c r="I273" s="9" t="s">
        <v>824</v>
      </c>
      <c r="J273" s="9" t="s">
        <v>824</v>
      </c>
      <c r="K273" s="9" t="s">
        <v>824</v>
      </c>
      <c r="L273" s="9" t="s">
        <v>824</v>
      </c>
      <c r="M273" s="9" t="s">
        <v>824</v>
      </c>
      <c r="N273" s="9" t="s">
        <v>824</v>
      </c>
      <c r="O273" s="9" t="s">
        <v>824</v>
      </c>
      <c r="P273" s="9" t="s">
        <v>824</v>
      </c>
      <c r="Q273" s="9" t="s">
        <v>824</v>
      </c>
      <c r="R273" s="9" t="s">
        <v>824</v>
      </c>
      <c r="S273" s="9" t="s">
        <v>824</v>
      </c>
      <c r="T273" s="9" t="s">
        <v>824</v>
      </c>
      <c r="U273" s="9" t="s">
        <v>824</v>
      </c>
      <c r="V273" s="9" t="s">
        <v>824</v>
      </c>
      <c r="W273" s="9" t="s">
        <v>824</v>
      </c>
      <c r="X273" s="9" t="s">
        <v>824</v>
      </c>
      <c r="Y273" s="9" t="s">
        <v>824</v>
      </c>
      <c r="Z273" s="9" t="s">
        <v>824</v>
      </c>
      <c r="AA273" s="9" t="s">
        <v>824</v>
      </c>
      <c r="AB273" s="10" t="s">
        <v>824</v>
      </c>
      <c r="AC273" s="9" t="s">
        <v>824</v>
      </c>
      <c r="AD273" s="9" t="s">
        <v>824</v>
      </c>
      <c r="AE273" s="9" t="s">
        <v>824</v>
      </c>
      <c r="AF273" s="9" t="s">
        <v>824</v>
      </c>
      <c r="AG273" s="9" t="s">
        <v>824</v>
      </c>
      <c r="AH273" s="9" t="s">
        <v>824</v>
      </c>
      <c r="AI273" s="9" t="s">
        <v>824</v>
      </c>
      <c r="AJ273" s="9" t="s">
        <v>824</v>
      </c>
      <c r="AK273" s="9" t="s">
        <v>824</v>
      </c>
      <c r="AL273" s="9" t="s">
        <v>824</v>
      </c>
      <c r="AM273" s="9" t="s">
        <v>824</v>
      </c>
      <c r="AN273" s="9" t="s">
        <v>824</v>
      </c>
      <c r="AO273" s="9" t="s">
        <v>824</v>
      </c>
      <c r="AP273" s="9" t="s">
        <v>824</v>
      </c>
      <c r="AQ273" s="9" t="s">
        <v>824</v>
      </c>
      <c r="AR273" s="9" t="s">
        <v>824</v>
      </c>
      <c r="AS273" s="9" t="s">
        <v>824</v>
      </c>
      <c r="AT273" s="9" t="s">
        <v>824</v>
      </c>
      <c r="AU273" s="9" t="s">
        <v>824</v>
      </c>
      <c r="AV273" s="9" t="s">
        <v>824</v>
      </c>
      <c r="AW273" s="9" t="s">
        <v>824</v>
      </c>
      <c r="AX273" s="9" t="s">
        <v>824</v>
      </c>
      <c r="AY273" s="9" t="s">
        <v>824</v>
      </c>
      <c r="AZ273" s="9" t="s">
        <v>824</v>
      </c>
      <c r="BA273" s="9" t="s">
        <v>824</v>
      </c>
      <c r="BB273" s="9" t="s">
        <v>824</v>
      </c>
      <c r="BC273" s="9" t="s">
        <v>824</v>
      </c>
      <c r="BD273" s="9" t="s">
        <v>824</v>
      </c>
      <c r="BE273" s="20"/>
      <c r="BF273" s="25">
        <v>2</v>
      </c>
      <c r="BG273" s="25">
        <v>2</v>
      </c>
    </row>
    <row r="274" spans="1:59" ht="15" customHeight="1" x14ac:dyDescent="0.25">
      <c r="A274" s="9" t="s">
        <v>824</v>
      </c>
      <c r="B274" s="9">
        <v>2979</v>
      </c>
      <c r="C274" s="6">
        <v>45033</v>
      </c>
      <c r="D274" s="7" t="s">
        <v>632</v>
      </c>
      <c r="E274" s="10">
        <v>2</v>
      </c>
      <c r="F274" s="9">
        <v>1</v>
      </c>
      <c r="G274" s="9" t="s">
        <v>824</v>
      </c>
      <c r="H274" s="9" t="s">
        <v>824</v>
      </c>
      <c r="I274" s="9" t="s">
        <v>824</v>
      </c>
      <c r="J274" s="9" t="s">
        <v>824</v>
      </c>
      <c r="K274" s="9" t="s">
        <v>824</v>
      </c>
      <c r="L274" s="9" t="s">
        <v>824</v>
      </c>
      <c r="M274" s="9">
        <v>1</v>
      </c>
      <c r="N274" s="9" t="s">
        <v>824</v>
      </c>
      <c r="O274" s="9" t="s">
        <v>824</v>
      </c>
      <c r="P274" s="9" t="s">
        <v>824</v>
      </c>
      <c r="Q274" s="9" t="s">
        <v>824</v>
      </c>
      <c r="R274" s="9" t="s">
        <v>824</v>
      </c>
      <c r="S274" s="9" t="s">
        <v>824</v>
      </c>
      <c r="T274" s="9" t="s">
        <v>824</v>
      </c>
      <c r="U274" s="9" t="s">
        <v>824</v>
      </c>
      <c r="V274" s="9" t="s">
        <v>824</v>
      </c>
      <c r="W274" s="9" t="s">
        <v>824</v>
      </c>
      <c r="X274" s="9" t="s">
        <v>824</v>
      </c>
      <c r="Y274" s="9" t="s">
        <v>824</v>
      </c>
      <c r="Z274" s="9" t="s">
        <v>824</v>
      </c>
      <c r="AA274" s="9" t="s">
        <v>824</v>
      </c>
      <c r="AB274" s="10" t="s">
        <v>824</v>
      </c>
      <c r="AC274" s="9" t="s">
        <v>824</v>
      </c>
      <c r="AD274" s="9" t="s">
        <v>824</v>
      </c>
      <c r="AE274" s="9" t="s">
        <v>824</v>
      </c>
      <c r="AF274" s="9" t="s">
        <v>824</v>
      </c>
      <c r="AG274" s="9" t="s">
        <v>824</v>
      </c>
      <c r="AH274" s="9" t="s">
        <v>824</v>
      </c>
      <c r="AI274" s="9" t="s">
        <v>824</v>
      </c>
      <c r="AJ274" s="9" t="s">
        <v>824</v>
      </c>
      <c r="AK274" s="9" t="s">
        <v>824</v>
      </c>
      <c r="AL274" s="9" t="s">
        <v>824</v>
      </c>
      <c r="AM274" s="9" t="s">
        <v>824</v>
      </c>
      <c r="AN274" s="9" t="s">
        <v>824</v>
      </c>
      <c r="AO274" s="9" t="s">
        <v>824</v>
      </c>
      <c r="AP274" s="9" t="s">
        <v>824</v>
      </c>
      <c r="AQ274" s="9" t="s">
        <v>824</v>
      </c>
      <c r="AR274" s="9" t="s">
        <v>824</v>
      </c>
      <c r="AS274" s="9" t="s">
        <v>824</v>
      </c>
      <c r="AT274" s="9" t="s">
        <v>824</v>
      </c>
      <c r="AU274" s="9" t="s">
        <v>824</v>
      </c>
      <c r="AV274" s="9" t="s">
        <v>824</v>
      </c>
      <c r="AW274" s="9" t="s">
        <v>824</v>
      </c>
      <c r="AX274" s="9" t="s">
        <v>824</v>
      </c>
      <c r="AY274" s="9" t="s">
        <v>824</v>
      </c>
      <c r="AZ274" s="9" t="s">
        <v>824</v>
      </c>
      <c r="BA274" s="9" t="s">
        <v>824</v>
      </c>
      <c r="BB274" s="9" t="s">
        <v>824</v>
      </c>
      <c r="BC274" s="9" t="s">
        <v>824</v>
      </c>
      <c r="BD274" s="9" t="s">
        <v>824</v>
      </c>
      <c r="BE274" s="20"/>
      <c r="BF274" s="25">
        <v>2</v>
      </c>
      <c r="BG274" s="25">
        <v>2</v>
      </c>
    </row>
    <row r="275" spans="1:59" ht="15" customHeight="1" x14ac:dyDescent="0.25">
      <c r="A275" s="9" t="s">
        <v>824</v>
      </c>
      <c r="B275" s="9">
        <v>2979</v>
      </c>
      <c r="C275" s="6">
        <v>45033</v>
      </c>
      <c r="D275" s="7" t="s">
        <v>633</v>
      </c>
      <c r="E275" s="10">
        <v>2</v>
      </c>
      <c r="F275" s="9">
        <v>1</v>
      </c>
      <c r="G275" s="9" t="s">
        <v>824</v>
      </c>
      <c r="H275" s="9" t="s">
        <v>824</v>
      </c>
      <c r="I275" s="9" t="s">
        <v>824</v>
      </c>
      <c r="J275" s="9" t="s">
        <v>824</v>
      </c>
      <c r="K275" s="9" t="s">
        <v>824</v>
      </c>
      <c r="L275" s="9" t="s">
        <v>824</v>
      </c>
      <c r="M275" s="9">
        <v>1</v>
      </c>
      <c r="N275" s="9" t="s">
        <v>824</v>
      </c>
      <c r="O275" s="9" t="s">
        <v>824</v>
      </c>
      <c r="P275" s="9" t="s">
        <v>824</v>
      </c>
      <c r="Q275" s="9" t="s">
        <v>824</v>
      </c>
      <c r="R275" s="9" t="s">
        <v>824</v>
      </c>
      <c r="S275" s="9" t="s">
        <v>824</v>
      </c>
      <c r="T275" s="9" t="s">
        <v>824</v>
      </c>
      <c r="U275" s="9" t="s">
        <v>824</v>
      </c>
      <c r="V275" s="9" t="s">
        <v>824</v>
      </c>
      <c r="W275" s="9" t="s">
        <v>824</v>
      </c>
      <c r="X275" s="9" t="s">
        <v>824</v>
      </c>
      <c r="Y275" s="9" t="s">
        <v>824</v>
      </c>
      <c r="Z275" s="9" t="s">
        <v>824</v>
      </c>
      <c r="AA275" s="9" t="s">
        <v>824</v>
      </c>
      <c r="AB275" s="10" t="s">
        <v>824</v>
      </c>
      <c r="AC275" s="9" t="s">
        <v>824</v>
      </c>
      <c r="AD275" s="9" t="s">
        <v>824</v>
      </c>
      <c r="AE275" s="9" t="s">
        <v>824</v>
      </c>
      <c r="AF275" s="9" t="s">
        <v>824</v>
      </c>
      <c r="AG275" s="9" t="s">
        <v>824</v>
      </c>
      <c r="AH275" s="9" t="s">
        <v>824</v>
      </c>
      <c r="AI275" s="9" t="s">
        <v>824</v>
      </c>
      <c r="AJ275" s="9" t="s">
        <v>824</v>
      </c>
      <c r="AK275" s="9" t="s">
        <v>824</v>
      </c>
      <c r="AL275" s="9" t="s">
        <v>824</v>
      </c>
      <c r="AM275" s="9" t="s">
        <v>824</v>
      </c>
      <c r="AN275" s="9" t="s">
        <v>824</v>
      </c>
      <c r="AO275" s="9" t="s">
        <v>824</v>
      </c>
      <c r="AP275" s="9" t="s">
        <v>824</v>
      </c>
      <c r="AQ275" s="9" t="s">
        <v>824</v>
      </c>
      <c r="AR275" s="9" t="s">
        <v>824</v>
      </c>
      <c r="AS275" s="9" t="s">
        <v>824</v>
      </c>
      <c r="AT275" s="9" t="s">
        <v>824</v>
      </c>
      <c r="AU275" s="9" t="s">
        <v>824</v>
      </c>
      <c r="AV275" s="9" t="s">
        <v>824</v>
      </c>
      <c r="AW275" s="9" t="s">
        <v>824</v>
      </c>
      <c r="AX275" s="9" t="s">
        <v>824</v>
      </c>
      <c r="AY275" s="9" t="s">
        <v>824</v>
      </c>
      <c r="AZ275" s="9" t="s">
        <v>824</v>
      </c>
      <c r="BA275" s="9" t="s">
        <v>824</v>
      </c>
      <c r="BB275" s="9" t="s">
        <v>824</v>
      </c>
      <c r="BC275" s="9" t="s">
        <v>824</v>
      </c>
      <c r="BD275" s="9" t="s">
        <v>824</v>
      </c>
      <c r="BE275" s="20"/>
      <c r="BF275" s="25">
        <v>2</v>
      </c>
      <c r="BG275" s="25">
        <v>2</v>
      </c>
    </row>
    <row r="276" spans="1:59" ht="15" customHeight="1" x14ac:dyDescent="0.25">
      <c r="A276" s="9" t="s">
        <v>824</v>
      </c>
      <c r="B276" s="9">
        <v>2979</v>
      </c>
      <c r="C276" s="6">
        <v>45033</v>
      </c>
      <c r="D276" s="7" t="s">
        <v>634</v>
      </c>
      <c r="E276" s="10">
        <v>2</v>
      </c>
      <c r="F276" s="9">
        <v>1</v>
      </c>
      <c r="G276" s="9" t="s">
        <v>824</v>
      </c>
      <c r="H276" s="9" t="s">
        <v>824</v>
      </c>
      <c r="I276" s="9" t="s">
        <v>824</v>
      </c>
      <c r="J276" s="9" t="s">
        <v>824</v>
      </c>
      <c r="K276" s="9" t="s">
        <v>824</v>
      </c>
      <c r="L276" s="9" t="s">
        <v>824</v>
      </c>
      <c r="M276" s="9">
        <v>1</v>
      </c>
      <c r="N276" s="9" t="s">
        <v>824</v>
      </c>
      <c r="O276" s="9" t="s">
        <v>824</v>
      </c>
      <c r="P276" s="9" t="s">
        <v>824</v>
      </c>
      <c r="Q276" s="9" t="s">
        <v>824</v>
      </c>
      <c r="R276" s="9" t="s">
        <v>824</v>
      </c>
      <c r="S276" s="9" t="s">
        <v>824</v>
      </c>
      <c r="T276" s="9" t="s">
        <v>824</v>
      </c>
      <c r="U276" s="9" t="s">
        <v>824</v>
      </c>
      <c r="V276" s="9" t="s">
        <v>824</v>
      </c>
      <c r="W276" s="9" t="s">
        <v>824</v>
      </c>
      <c r="X276" s="9" t="s">
        <v>824</v>
      </c>
      <c r="Y276" s="9" t="s">
        <v>824</v>
      </c>
      <c r="Z276" s="9" t="s">
        <v>824</v>
      </c>
      <c r="AA276" s="9" t="s">
        <v>824</v>
      </c>
      <c r="AB276" s="10" t="s">
        <v>824</v>
      </c>
      <c r="AC276" s="9" t="s">
        <v>824</v>
      </c>
      <c r="AD276" s="9" t="s">
        <v>824</v>
      </c>
      <c r="AE276" s="9" t="s">
        <v>824</v>
      </c>
      <c r="AF276" s="9" t="s">
        <v>824</v>
      </c>
      <c r="AG276" s="9" t="s">
        <v>824</v>
      </c>
      <c r="AH276" s="9" t="s">
        <v>824</v>
      </c>
      <c r="AI276" s="9" t="s">
        <v>824</v>
      </c>
      <c r="AJ276" s="9" t="s">
        <v>824</v>
      </c>
      <c r="AK276" s="9" t="s">
        <v>824</v>
      </c>
      <c r="AL276" s="9" t="s">
        <v>824</v>
      </c>
      <c r="AM276" s="9" t="s">
        <v>824</v>
      </c>
      <c r="AN276" s="9" t="s">
        <v>824</v>
      </c>
      <c r="AO276" s="9" t="s">
        <v>824</v>
      </c>
      <c r="AP276" s="9" t="s">
        <v>824</v>
      </c>
      <c r="AQ276" s="9" t="s">
        <v>824</v>
      </c>
      <c r="AR276" s="9" t="s">
        <v>824</v>
      </c>
      <c r="AS276" s="9" t="s">
        <v>824</v>
      </c>
      <c r="AT276" s="9" t="s">
        <v>824</v>
      </c>
      <c r="AU276" s="9" t="s">
        <v>824</v>
      </c>
      <c r="AV276" s="9" t="s">
        <v>824</v>
      </c>
      <c r="AW276" s="9" t="s">
        <v>824</v>
      </c>
      <c r="AX276" s="9" t="s">
        <v>824</v>
      </c>
      <c r="AY276" s="9" t="s">
        <v>824</v>
      </c>
      <c r="AZ276" s="9" t="s">
        <v>824</v>
      </c>
      <c r="BA276" s="9" t="s">
        <v>824</v>
      </c>
      <c r="BB276" s="9" t="s">
        <v>824</v>
      </c>
      <c r="BC276" s="9" t="s">
        <v>824</v>
      </c>
      <c r="BD276" s="9" t="s">
        <v>824</v>
      </c>
      <c r="BE276" s="20"/>
      <c r="BF276" s="25">
        <v>2</v>
      </c>
      <c r="BG276" s="25">
        <v>2</v>
      </c>
    </row>
    <row r="277" spans="1:59" ht="15" customHeight="1" x14ac:dyDescent="0.25">
      <c r="A277" s="9" t="s">
        <v>824</v>
      </c>
      <c r="B277" s="9">
        <v>2979</v>
      </c>
      <c r="C277" s="6">
        <v>45034</v>
      </c>
      <c r="D277" s="7" t="s">
        <v>635</v>
      </c>
      <c r="E277" s="10">
        <v>2</v>
      </c>
      <c r="F277" s="9">
        <v>1</v>
      </c>
      <c r="G277" s="9">
        <v>1</v>
      </c>
      <c r="H277" s="9">
        <v>1</v>
      </c>
      <c r="I277" s="9" t="s">
        <v>824</v>
      </c>
      <c r="J277" s="9">
        <v>1</v>
      </c>
      <c r="K277" s="9" t="s">
        <v>824</v>
      </c>
      <c r="L277" s="9" t="s">
        <v>824</v>
      </c>
      <c r="M277" s="9" t="s">
        <v>824</v>
      </c>
      <c r="N277" s="9" t="s">
        <v>824</v>
      </c>
      <c r="O277" s="9" t="s">
        <v>824</v>
      </c>
      <c r="P277" s="9" t="s">
        <v>824</v>
      </c>
      <c r="Q277" s="9" t="s">
        <v>824</v>
      </c>
      <c r="R277" s="9" t="s">
        <v>824</v>
      </c>
      <c r="S277" s="9" t="s">
        <v>824</v>
      </c>
      <c r="T277" s="9" t="s">
        <v>824</v>
      </c>
      <c r="U277" s="9" t="s">
        <v>824</v>
      </c>
      <c r="V277" s="9" t="s">
        <v>824</v>
      </c>
      <c r="W277" s="9" t="s">
        <v>824</v>
      </c>
      <c r="X277" s="9" t="s">
        <v>824</v>
      </c>
      <c r="Y277" s="9" t="s">
        <v>824</v>
      </c>
      <c r="Z277" s="9" t="s">
        <v>824</v>
      </c>
      <c r="AA277" s="9" t="s">
        <v>824</v>
      </c>
      <c r="AB277" s="10" t="s">
        <v>824</v>
      </c>
      <c r="AC277" s="9" t="s">
        <v>824</v>
      </c>
      <c r="AD277" s="9" t="s">
        <v>824</v>
      </c>
      <c r="AE277" s="9" t="s">
        <v>824</v>
      </c>
      <c r="AF277" s="9" t="s">
        <v>824</v>
      </c>
      <c r="AG277" s="9" t="s">
        <v>824</v>
      </c>
      <c r="AH277" s="9" t="s">
        <v>824</v>
      </c>
      <c r="AI277" s="9" t="s">
        <v>824</v>
      </c>
      <c r="AJ277" s="9" t="s">
        <v>824</v>
      </c>
      <c r="AK277" s="9" t="s">
        <v>824</v>
      </c>
      <c r="AL277" s="9" t="s">
        <v>824</v>
      </c>
      <c r="AM277" s="9" t="s">
        <v>824</v>
      </c>
      <c r="AN277" s="9" t="s">
        <v>824</v>
      </c>
      <c r="AO277" s="9" t="s">
        <v>824</v>
      </c>
      <c r="AP277" s="9" t="s">
        <v>824</v>
      </c>
      <c r="AQ277" s="9" t="s">
        <v>824</v>
      </c>
      <c r="AR277" s="9" t="s">
        <v>824</v>
      </c>
      <c r="AS277" s="9" t="s">
        <v>824</v>
      </c>
      <c r="AT277" s="9" t="s">
        <v>824</v>
      </c>
      <c r="AU277" s="9" t="s">
        <v>824</v>
      </c>
      <c r="AV277" s="9" t="s">
        <v>824</v>
      </c>
      <c r="AW277" s="9" t="s">
        <v>824</v>
      </c>
      <c r="AX277" s="9" t="s">
        <v>824</v>
      </c>
      <c r="AY277" s="9" t="s">
        <v>824</v>
      </c>
      <c r="AZ277" s="9" t="s">
        <v>824</v>
      </c>
      <c r="BA277" s="9" t="s">
        <v>824</v>
      </c>
      <c r="BB277" s="9" t="s">
        <v>824</v>
      </c>
      <c r="BC277" s="9" t="s">
        <v>824</v>
      </c>
      <c r="BD277" s="9" t="s">
        <v>824</v>
      </c>
      <c r="BE277" s="20"/>
      <c r="BF277" s="25">
        <v>4</v>
      </c>
      <c r="BG277" s="25">
        <v>4</v>
      </c>
    </row>
    <row r="278" spans="1:59" ht="15" customHeight="1" x14ac:dyDescent="0.25">
      <c r="A278" s="9" t="s">
        <v>824</v>
      </c>
      <c r="B278" s="9">
        <v>2979</v>
      </c>
      <c r="C278" s="6">
        <v>45034</v>
      </c>
      <c r="D278" s="7" t="s">
        <v>636</v>
      </c>
      <c r="E278" s="10">
        <v>2</v>
      </c>
      <c r="F278" s="9">
        <v>1</v>
      </c>
      <c r="G278" s="9">
        <v>1</v>
      </c>
      <c r="H278" s="9">
        <v>1</v>
      </c>
      <c r="I278" s="9">
        <v>1</v>
      </c>
      <c r="J278" s="9">
        <v>1</v>
      </c>
      <c r="K278" s="9" t="s">
        <v>824</v>
      </c>
      <c r="L278" s="9" t="s">
        <v>824</v>
      </c>
      <c r="M278" s="9" t="s">
        <v>824</v>
      </c>
      <c r="N278" s="9" t="s">
        <v>824</v>
      </c>
      <c r="O278" s="9" t="s">
        <v>824</v>
      </c>
      <c r="P278" s="9" t="s">
        <v>824</v>
      </c>
      <c r="Q278" s="9" t="s">
        <v>824</v>
      </c>
      <c r="R278" s="9" t="s">
        <v>824</v>
      </c>
      <c r="S278" s="9" t="s">
        <v>824</v>
      </c>
      <c r="T278" s="9" t="s">
        <v>824</v>
      </c>
      <c r="U278" s="9" t="s">
        <v>824</v>
      </c>
      <c r="V278" s="9" t="s">
        <v>824</v>
      </c>
      <c r="W278" s="9" t="s">
        <v>824</v>
      </c>
      <c r="X278" s="9" t="s">
        <v>824</v>
      </c>
      <c r="Y278" s="9" t="s">
        <v>824</v>
      </c>
      <c r="Z278" s="9" t="s">
        <v>824</v>
      </c>
      <c r="AA278" s="9" t="s">
        <v>824</v>
      </c>
      <c r="AB278" s="10" t="s">
        <v>824</v>
      </c>
      <c r="AC278" s="9" t="s">
        <v>824</v>
      </c>
      <c r="AD278" s="9" t="s">
        <v>824</v>
      </c>
      <c r="AE278" s="9" t="s">
        <v>824</v>
      </c>
      <c r="AF278" s="9" t="s">
        <v>824</v>
      </c>
      <c r="AG278" s="9" t="s">
        <v>824</v>
      </c>
      <c r="AH278" s="9" t="s">
        <v>824</v>
      </c>
      <c r="AI278" s="9" t="s">
        <v>824</v>
      </c>
      <c r="AJ278" s="9" t="s">
        <v>824</v>
      </c>
      <c r="AK278" s="9" t="s">
        <v>824</v>
      </c>
      <c r="AL278" s="9" t="s">
        <v>824</v>
      </c>
      <c r="AM278" s="9" t="s">
        <v>824</v>
      </c>
      <c r="AN278" s="9" t="s">
        <v>824</v>
      </c>
      <c r="AO278" s="9" t="s">
        <v>824</v>
      </c>
      <c r="AP278" s="9" t="s">
        <v>824</v>
      </c>
      <c r="AQ278" s="9" t="s">
        <v>824</v>
      </c>
      <c r="AR278" s="9" t="s">
        <v>824</v>
      </c>
      <c r="AS278" s="9" t="s">
        <v>824</v>
      </c>
      <c r="AT278" s="9" t="s">
        <v>824</v>
      </c>
      <c r="AU278" s="9" t="s">
        <v>824</v>
      </c>
      <c r="AV278" s="9" t="s">
        <v>824</v>
      </c>
      <c r="AW278" s="9" t="s">
        <v>824</v>
      </c>
      <c r="AX278" s="9" t="s">
        <v>824</v>
      </c>
      <c r="AY278" s="9" t="s">
        <v>824</v>
      </c>
      <c r="AZ278" s="9" t="s">
        <v>824</v>
      </c>
      <c r="BA278" s="9" t="s">
        <v>824</v>
      </c>
      <c r="BB278" s="9" t="s">
        <v>824</v>
      </c>
      <c r="BC278" s="9" t="s">
        <v>824</v>
      </c>
      <c r="BD278" s="9" t="s">
        <v>824</v>
      </c>
      <c r="BE278" s="20"/>
      <c r="BF278" s="25">
        <v>5</v>
      </c>
      <c r="BG278" s="25">
        <v>5</v>
      </c>
    </row>
    <row r="279" spans="1:59" ht="15" customHeight="1" x14ac:dyDescent="0.25">
      <c r="A279" s="9" t="s">
        <v>824</v>
      </c>
      <c r="B279" s="9">
        <v>2979</v>
      </c>
      <c r="C279" s="6">
        <v>45034</v>
      </c>
      <c r="D279" s="7" t="s">
        <v>637</v>
      </c>
      <c r="E279" s="10">
        <v>2</v>
      </c>
      <c r="F279" s="9">
        <v>1</v>
      </c>
      <c r="G279" s="9">
        <v>0</v>
      </c>
      <c r="H279" s="9">
        <v>0</v>
      </c>
      <c r="I279" s="9">
        <v>0</v>
      </c>
      <c r="J279" s="9">
        <v>1</v>
      </c>
      <c r="K279" s="9" t="s">
        <v>824</v>
      </c>
      <c r="L279" s="9" t="s">
        <v>824</v>
      </c>
      <c r="M279" s="9" t="s">
        <v>824</v>
      </c>
      <c r="N279" s="9" t="s">
        <v>824</v>
      </c>
      <c r="O279" s="9" t="s">
        <v>824</v>
      </c>
      <c r="P279" s="9" t="s">
        <v>824</v>
      </c>
      <c r="Q279" s="9" t="s">
        <v>824</v>
      </c>
      <c r="R279" s="9" t="s">
        <v>824</v>
      </c>
      <c r="S279" s="9" t="s">
        <v>824</v>
      </c>
      <c r="T279" s="9" t="s">
        <v>824</v>
      </c>
      <c r="U279" s="9" t="s">
        <v>824</v>
      </c>
      <c r="V279" s="9" t="s">
        <v>824</v>
      </c>
      <c r="W279" s="9" t="s">
        <v>824</v>
      </c>
      <c r="X279" s="9" t="s">
        <v>824</v>
      </c>
      <c r="Y279" s="9" t="s">
        <v>824</v>
      </c>
      <c r="Z279" s="9" t="s">
        <v>824</v>
      </c>
      <c r="AA279" s="9" t="s">
        <v>824</v>
      </c>
      <c r="AB279" s="10" t="s">
        <v>824</v>
      </c>
      <c r="AC279" s="9" t="s">
        <v>824</v>
      </c>
      <c r="AD279" s="9" t="s">
        <v>824</v>
      </c>
      <c r="AE279" s="9" t="s">
        <v>824</v>
      </c>
      <c r="AF279" s="9" t="s">
        <v>824</v>
      </c>
      <c r="AG279" s="9" t="s">
        <v>824</v>
      </c>
      <c r="AH279" s="9" t="s">
        <v>824</v>
      </c>
      <c r="AI279" s="9" t="s">
        <v>824</v>
      </c>
      <c r="AJ279" s="9" t="s">
        <v>824</v>
      </c>
      <c r="AK279" s="9" t="s">
        <v>824</v>
      </c>
      <c r="AL279" s="9" t="s">
        <v>824</v>
      </c>
      <c r="AM279" s="9" t="s">
        <v>824</v>
      </c>
      <c r="AN279" s="9" t="s">
        <v>824</v>
      </c>
      <c r="AO279" s="9" t="s">
        <v>824</v>
      </c>
      <c r="AP279" s="9" t="s">
        <v>824</v>
      </c>
      <c r="AQ279" s="9" t="s">
        <v>824</v>
      </c>
      <c r="AR279" s="9" t="s">
        <v>824</v>
      </c>
      <c r="AS279" s="9" t="s">
        <v>824</v>
      </c>
      <c r="AT279" s="9" t="s">
        <v>824</v>
      </c>
      <c r="AU279" s="9" t="s">
        <v>824</v>
      </c>
      <c r="AV279" s="9" t="s">
        <v>824</v>
      </c>
      <c r="AW279" s="9" t="s">
        <v>824</v>
      </c>
      <c r="AX279" s="9" t="s">
        <v>824</v>
      </c>
      <c r="AY279" s="9" t="s">
        <v>824</v>
      </c>
      <c r="AZ279" s="9" t="s">
        <v>824</v>
      </c>
      <c r="BA279" s="9" t="s">
        <v>824</v>
      </c>
      <c r="BB279" s="9" t="s">
        <v>824</v>
      </c>
      <c r="BC279" s="9" t="s">
        <v>824</v>
      </c>
      <c r="BD279" s="9" t="s">
        <v>824</v>
      </c>
      <c r="BE279" s="20" t="s">
        <v>771</v>
      </c>
      <c r="BF279" s="25">
        <v>5</v>
      </c>
      <c r="BG279" s="25">
        <v>2</v>
      </c>
    </row>
    <row r="280" spans="1:59" ht="15" customHeight="1" x14ac:dyDescent="0.25">
      <c r="A280" s="9" t="s">
        <v>824</v>
      </c>
      <c r="B280" s="9">
        <v>2979</v>
      </c>
      <c r="C280" s="6">
        <v>45034</v>
      </c>
      <c r="D280" s="7" t="s">
        <v>638</v>
      </c>
      <c r="E280" s="10">
        <v>2</v>
      </c>
      <c r="F280" s="9">
        <v>1</v>
      </c>
      <c r="G280" s="9">
        <v>0</v>
      </c>
      <c r="H280" s="9">
        <v>0</v>
      </c>
      <c r="I280" s="9">
        <v>0</v>
      </c>
      <c r="J280" s="9">
        <v>1</v>
      </c>
      <c r="K280" s="9" t="s">
        <v>824</v>
      </c>
      <c r="L280" s="9" t="s">
        <v>824</v>
      </c>
      <c r="M280" s="9" t="s">
        <v>824</v>
      </c>
      <c r="N280" s="9" t="s">
        <v>824</v>
      </c>
      <c r="O280" s="9" t="s">
        <v>824</v>
      </c>
      <c r="P280" s="9" t="s">
        <v>824</v>
      </c>
      <c r="Q280" s="9" t="s">
        <v>824</v>
      </c>
      <c r="R280" s="9" t="s">
        <v>824</v>
      </c>
      <c r="S280" s="9" t="s">
        <v>824</v>
      </c>
      <c r="T280" s="9" t="s">
        <v>824</v>
      </c>
      <c r="U280" s="9" t="s">
        <v>824</v>
      </c>
      <c r="V280" s="9" t="s">
        <v>824</v>
      </c>
      <c r="W280" s="9" t="s">
        <v>824</v>
      </c>
      <c r="X280" s="9" t="s">
        <v>824</v>
      </c>
      <c r="Y280" s="9" t="s">
        <v>824</v>
      </c>
      <c r="Z280" s="9" t="s">
        <v>824</v>
      </c>
      <c r="AA280" s="9" t="s">
        <v>824</v>
      </c>
      <c r="AB280" s="10" t="s">
        <v>824</v>
      </c>
      <c r="AC280" s="9" t="s">
        <v>824</v>
      </c>
      <c r="AD280" s="9" t="s">
        <v>824</v>
      </c>
      <c r="AE280" s="9" t="s">
        <v>824</v>
      </c>
      <c r="AF280" s="9" t="s">
        <v>824</v>
      </c>
      <c r="AG280" s="9" t="s">
        <v>824</v>
      </c>
      <c r="AH280" s="9" t="s">
        <v>824</v>
      </c>
      <c r="AI280" s="9" t="s">
        <v>824</v>
      </c>
      <c r="AJ280" s="9" t="s">
        <v>824</v>
      </c>
      <c r="AK280" s="9" t="s">
        <v>824</v>
      </c>
      <c r="AL280" s="9" t="s">
        <v>824</v>
      </c>
      <c r="AM280" s="9" t="s">
        <v>824</v>
      </c>
      <c r="AN280" s="9" t="s">
        <v>824</v>
      </c>
      <c r="AO280" s="9" t="s">
        <v>824</v>
      </c>
      <c r="AP280" s="9" t="s">
        <v>824</v>
      </c>
      <c r="AQ280" s="9" t="s">
        <v>824</v>
      </c>
      <c r="AR280" s="9" t="s">
        <v>824</v>
      </c>
      <c r="AS280" s="9" t="s">
        <v>824</v>
      </c>
      <c r="AT280" s="9" t="s">
        <v>824</v>
      </c>
      <c r="AU280" s="9" t="s">
        <v>824</v>
      </c>
      <c r="AV280" s="9" t="s">
        <v>824</v>
      </c>
      <c r="AW280" s="9" t="s">
        <v>824</v>
      </c>
      <c r="AX280" s="9" t="s">
        <v>824</v>
      </c>
      <c r="AY280" s="9" t="s">
        <v>824</v>
      </c>
      <c r="AZ280" s="9" t="s">
        <v>824</v>
      </c>
      <c r="BA280" s="9" t="s">
        <v>824</v>
      </c>
      <c r="BB280" s="9" t="s">
        <v>824</v>
      </c>
      <c r="BC280" s="9" t="s">
        <v>824</v>
      </c>
      <c r="BD280" s="9" t="s">
        <v>824</v>
      </c>
      <c r="BE280" s="20" t="s">
        <v>772</v>
      </c>
      <c r="BF280" s="25">
        <v>5</v>
      </c>
      <c r="BG280" s="25">
        <v>2</v>
      </c>
    </row>
    <row r="281" spans="1:59" ht="15" customHeight="1" x14ac:dyDescent="0.25">
      <c r="A281" s="9" t="s">
        <v>824</v>
      </c>
      <c r="B281" s="9">
        <v>2979</v>
      </c>
      <c r="C281" s="6">
        <v>45035</v>
      </c>
      <c r="D281" s="7" t="s">
        <v>639</v>
      </c>
      <c r="E281" s="10">
        <v>2</v>
      </c>
      <c r="F281" s="9" t="s">
        <v>824</v>
      </c>
      <c r="G281" s="9" t="s">
        <v>824</v>
      </c>
      <c r="H281" s="9" t="s">
        <v>824</v>
      </c>
      <c r="I281" s="9" t="s">
        <v>824</v>
      </c>
      <c r="J281" s="9" t="s">
        <v>824</v>
      </c>
      <c r="K281" s="9" t="s">
        <v>824</v>
      </c>
      <c r="L281" s="9" t="s">
        <v>824</v>
      </c>
      <c r="M281" s="9" t="s">
        <v>824</v>
      </c>
      <c r="N281" s="9" t="s">
        <v>824</v>
      </c>
      <c r="O281" s="9" t="s">
        <v>824</v>
      </c>
      <c r="P281" s="9" t="s">
        <v>824</v>
      </c>
      <c r="Q281" s="9" t="s">
        <v>824</v>
      </c>
      <c r="R281" s="9" t="s">
        <v>824</v>
      </c>
      <c r="S281" s="9" t="s">
        <v>824</v>
      </c>
      <c r="T281" s="9" t="s">
        <v>824</v>
      </c>
      <c r="U281" s="9" t="s">
        <v>824</v>
      </c>
      <c r="V281" s="9" t="s">
        <v>824</v>
      </c>
      <c r="W281" s="9" t="s">
        <v>824</v>
      </c>
      <c r="X281" s="9" t="s">
        <v>824</v>
      </c>
      <c r="Y281" s="9" t="s">
        <v>824</v>
      </c>
      <c r="Z281" s="9" t="s">
        <v>824</v>
      </c>
      <c r="AA281" s="9" t="s">
        <v>824</v>
      </c>
      <c r="AB281" s="10" t="s">
        <v>824</v>
      </c>
      <c r="AC281" s="9" t="s">
        <v>824</v>
      </c>
      <c r="AD281" s="9" t="s">
        <v>824</v>
      </c>
      <c r="AE281" s="9" t="s">
        <v>824</v>
      </c>
      <c r="AF281" s="9" t="s">
        <v>824</v>
      </c>
      <c r="AG281" s="9" t="s">
        <v>824</v>
      </c>
      <c r="AH281" s="9" t="s">
        <v>824</v>
      </c>
      <c r="AI281" s="9" t="s">
        <v>824</v>
      </c>
      <c r="AJ281" s="9" t="s">
        <v>824</v>
      </c>
      <c r="AK281" s="9" t="s">
        <v>824</v>
      </c>
      <c r="AL281" s="9" t="s">
        <v>824</v>
      </c>
      <c r="AM281" s="9" t="s">
        <v>824</v>
      </c>
      <c r="AN281" s="9" t="s">
        <v>824</v>
      </c>
      <c r="AO281" s="9">
        <v>1</v>
      </c>
      <c r="AP281" s="9" t="s">
        <v>824</v>
      </c>
      <c r="AQ281" s="9">
        <v>1</v>
      </c>
      <c r="AR281" s="9">
        <v>1</v>
      </c>
      <c r="AS281" s="9">
        <v>1</v>
      </c>
      <c r="AT281" s="9">
        <v>1</v>
      </c>
      <c r="AU281" s="9">
        <v>1</v>
      </c>
      <c r="AV281" s="9" t="s">
        <v>824</v>
      </c>
      <c r="AW281" s="9" t="s">
        <v>824</v>
      </c>
      <c r="AX281" s="9" t="s">
        <v>824</v>
      </c>
      <c r="AY281" s="9" t="s">
        <v>824</v>
      </c>
      <c r="AZ281" s="9" t="s">
        <v>824</v>
      </c>
      <c r="BA281" s="9" t="s">
        <v>824</v>
      </c>
      <c r="BB281" s="9" t="s">
        <v>824</v>
      </c>
      <c r="BC281" s="9" t="s">
        <v>824</v>
      </c>
      <c r="BD281" s="9" t="s">
        <v>824</v>
      </c>
      <c r="BE281" s="20"/>
      <c r="BF281" s="25">
        <v>6</v>
      </c>
      <c r="BG281" s="25">
        <v>6</v>
      </c>
    </row>
    <row r="282" spans="1:59" ht="15" customHeight="1" x14ac:dyDescent="0.25">
      <c r="A282" s="9" t="s">
        <v>824</v>
      </c>
      <c r="B282" s="9">
        <v>2979</v>
      </c>
      <c r="C282" s="6">
        <v>45035</v>
      </c>
      <c r="D282" s="7" t="s">
        <v>640</v>
      </c>
      <c r="E282" s="10">
        <v>2</v>
      </c>
      <c r="F282" s="9">
        <v>1</v>
      </c>
      <c r="G282" s="9" t="s">
        <v>824</v>
      </c>
      <c r="H282" s="9" t="s">
        <v>824</v>
      </c>
      <c r="I282" s="9" t="s">
        <v>824</v>
      </c>
      <c r="J282" s="9">
        <v>1</v>
      </c>
      <c r="K282" s="9" t="s">
        <v>824</v>
      </c>
      <c r="L282" s="9" t="s">
        <v>824</v>
      </c>
      <c r="M282" s="9" t="s">
        <v>824</v>
      </c>
      <c r="N282" s="9" t="s">
        <v>824</v>
      </c>
      <c r="O282" s="9" t="s">
        <v>824</v>
      </c>
      <c r="P282" s="9" t="s">
        <v>824</v>
      </c>
      <c r="Q282" s="9" t="s">
        <v>824</v>
      </c>
      <c r="R282" s="9" t="s">
        <v>824</v>
      </c>
      <c r="S282" s="9" t="s">
        <v>824</v>
      </c>
      <c r="T282" s="9" t="s">
        <v>824</v>
      </c>
      <c r="U282" s="9" t="s">
        <v>824</v>
      </c>
      <c r="V282" s="9" t="s">
        <v>824</v>
      </c>
      <c r="W282" s="9" t="s">
        <v>824</v>
      </c>
      <c r="X282" s="9" t="s">
        <v>824</v>
      </c>
      <c r="Y282" s="9" t="s">
        <v>824</v>
      </c>
      <c r="Z282" s="9" t="s">
        <v>824</v>
      </c>
      <c r="AA282" s="9" t="s">
        <v>824</v>
      </c>
      <c r="AB282" s="10" t="s">
        <v>824</v>
      </c>
      <c r="AC282" s="9" t="s">
        <v>824</v>
      </c>
      <c r="AD282" s="9" t="s">
        <v>824</v>
      </c>
      <c r="AE282" s="9" t="s">
        <v>824</v>
      </c>
      <c r="AF282" s="9" t="s">
        <v>824</v>
      </c>
      <c r="AG282" s="9" t="s">
        <v>824</v>
      </c>
      <c r="AH282" s="9" t="s">
        <v>824</v>
      </c>
      <c r="AI282" s="9" t="s">
        <v>824</v>
      </c>
      <c r="AJ282" s="9" t="s">
        <v>824</v>
      </c>
      <c r="AK282" s="9" t="s">
        <v>824</v>
      </c>
      <c r="AL282" s="9" t="s">
        <v>824</v>
      </c>
      <c r="AM282" s="9" t="s">
        <v>824</v>
      </c>
      <c r="AN282" s="9" t="s">
        <v>824</v>
      </c>
      <c r="AO282" s="9" t="s">
        <v>824</v>
      </c>
      <c r="AP282" s="9" t="s">
        <v>824</v>
      </c>
      <c r="AQ282" s="9" t="s">
        <v>824</v>
      </c>
      <c r="AR282" s="9" t="s">
        <v>824</v>
      </c>
      <c r="AS282" s="9" t="s">
        <v>824</v>
      </c>
      <c r="AT282" s="9" t="s">
        <v>824</v>
      </c>
      <c r="AU282" s="9" t="s">
        <v>824</v>
      </c>
      <c r="AV282" s="9" t="s">
        <v>824</v>
      </c>
      <c r="AW282" s="9" t="s">
        <v>824</v>
      </c>
      <c r="AX282" s="9" t="s">
        <v>824</v>
      </c>
      <c r="AY282" s="9" t="s">
        <v>824</v>
      </c>
      <c r="AZ282" s="9" t="s">
        <v>824</v>
      </c>
      <c r="BA282" s="9" t="s">
        <v>824</v>
      </c>
      <c r="BB282" s="9" t="s">
        <v>824</v>
      </c>
      <c r="BC282" s="9" t="s">
        <v>824</v>
      </c>
      <c r="BD282" s="9" t="s">
        <v>824</v>
      </c>
      <c r="BE282" s="20"/>
      <c r="BF282" s="25">
        <v>2</v>
      </c>
      <c r="BG282" s="25">
        <v>2</v>
      </c>
    </row>
    <row r="283" spans="1:59" ht="15" customHeight="1" x14ac:dyDescent="0.25">
      <c r="A283" s="9" t="s">
        <v>824</v>
      </c>
      <c r="B283" s="9">
        <v>2979</v>
      </c>
      <c r="C283" s="6">
        <v>45035</v>
      </c>
      <c r="D283" s="7" t="s">
        <v>641</v>
      </c>
      <c r="E283" s="10">
        <v>2</v>
      </c>
      <c r="F283" s="9">
        <v>1</v>
      </c>
      <c r="G283" s="9">
        <v>0</v>
      </c>
      <c r="H283" s="9">
        <v>0</v>
      </c>
      <c r="I283" s="9">
        <v>0</v>
      </c>
      <c r="J283" s="9">
        <v>1</v>
      </c>
      <c r="K283" s="9" t="s">
        <v>824</v>
      </c>
      <c r="L283" s="9" t="s">
        <v>824</v>
      </c>
      <c r="M283" s="9" t="s">
        <v>824</v>
      </c>
      <c r="N283" s="9" t="s">
        <v>824</v>
      </c>
      <c r="O283" s="9" t="s">
        <v>824</v>
      </c>
      <c r="P283" s="9" t="s">
        <v>824</v>
      </c>
      <c r="Q283" s="9" t="s">
        <v>824</v>
      </c>
      <c r="R283" s="9" t="s">
        <v>824</v>
      </c>
      <c r="S283" s="9" t="s">
        <v>824</v>
      </c>
      <c r="T283" s="9" t="s">
        <v>824</v>
      </c>
      <c r="U283" s="9" t="s">
        <v>824</v>
      </c>
      <c r="V283" s="9" t="s">
        <v>824</v>
      </c>
      <c r="W283" s="9" t="s">
        <v>824</v>
      </c>
      <c r="X283" s="9" t="s">
        <v>824</v>
      </c>
      <c r="Y283" s="9" t="s">
        <v>824</v>
      </c>
      <c r="Z283" s="9" t="s">
        <v>824</v>
      </c>
      <c r="AA283" s="9" t="s">
        <v>824</v>
      </c>
      <c r="AB283" s="10" t="s">
        <v>824</v>
      </c>
      <c r="AC283" s="9" t="s">
        <v>824</v>
      </c>
      <c r="AD283" s="9" t="s">
        <v>824</v>
      </c>
      <c r="AE283" s="9" t="s">
        <v>824</v>
      </c>
      <c r="AF283" s="9" t="s">
        <v>824</v>
      </c>
      <c r="AG283" s="9" t="s">
        <v>824</v>
      </c>
      <c r="AH283" s="9" t="s">
        <v>824</v>
      </c>
      <c r="AI283" s="9" t="s">
        <v>824</v>
      </c>
      <c r="AJ283" s="9" t="s">
        <v>824</v>
      </c>
      <c r="AK283" s="9" t="s">
        <v>824</v>
      </c>
      <c r="AL283" s="9" t="s">
        <v>824</v>
      </c>
      <c r="AM283" s="9" t="s">
        <v>824</v>
      </c>
      <c r="AN283" s="9" t="s">
        <v>824</v>
      </c>
      <c r="AO283" s="9" t="s">
        <v>824</v>
      </c>
      <c r="AP283" s="9" t="s">
        <v>824</v>
      </c>
      <c r="AQ283" s="9" t="s">
        <v>824</v>
      </c>
      <c r="AR283" s="9" t="s">
        <v>824</v>
      </c>
      <c r="AS283" s="9" t="s">
        <v>824</v>
      </c>
      <c r="AT283" s="9" t="s">
        <v>824</v>
      </c>
      <c r="AU283" s="9" t="s">
        <v>824</v>
      </c>
      <c r="AV283" s="9" t="s">
        <v>824</v>
      </c>
      <c r="AW283" s="9" t="s">
        <v>824</v>
      </c>
      <c r="AX283" s="9" t="s">
        <v>824</v>
      </c>
      <c r="AY283" s="9" t="s">
        <v>824</v>
      </c>
      <c r="AZ283" s="9" t="s">
        <v>824</v>
      </c>
      <c r="BA283" s="9" t="s">
        <v>824</v>
      </c>
      <c r="BB283" s="9" t="s">
        <v>824</v>
      </c>
      <c r="BC283" s="9" t="s">
        <v>824</v>
      </c>
      <c r="BD283" s="9" t="s">
        <v>824</v>
      </c>
      <c r="BE283" s="20" t="s">
        <v>773</v>
      </c>
      <c r="BF283" s="25">
        <v>5</v>
      </c>
      <c r="BG283" s="25">
        <v>2</v>
      </c>
    </row>
    <row r="284" spans="1:59" ht="15" customHeight="1" x14ac:dyDescent="0.25">
      <c r="A284" s="9" t="s">
        <v>824</v>
      </c>
      <c r="B284" s="9">
        <v>2979</v>
      </c>
      <c r="C284" s="6">
        <v>45035</v>
      </c>
      <c r="D284" s="7" t="s">
        <v>642</v>
      </c>
      <c r="E284" s="10">
        <v>2</v>
      </c>
      <c r="F284" s="9">
        <v>1</v>
      </c>
      <c r="G284" s="9" t="s">
        <v>824</v>
      </c>
      <c r="H284" s="9" t="s">
        <v>824</v>
      </c>
      <c r="I284" s="9" t="s">
        <v>824</v>
      </c>
      <c r="J284" s="9">
        <v>1</v>
      </c>
      <c r="K284" s="9" t="s">
        <v>824</v>
      </c>
      <c r="L284" s="9" t="s">
        <v>824</v>
      </c>
      <c r="M284" s="9" t="s">
        <v>824</v>
      </c>
      <c r="N284" s="9" t="s">
        <v>824</v>
      </c>
      <c r="O284" s="9" t="s">
        <v>824</v>
      </c>
      <c r="P284" s="9" t="s">
        <v>824</v>
      </c>
      <c r="Q284" s="9" t="s">
        <v>824</v>
      </c>
      <c r="R284" s="9" t="s">
        <v>824</v>
      </c>
      <c r="S284" s="9" t="s">
        <v>824</v>
      </c>
      <c r="T284" s="9" t="s">
        <v>824</v>
      </c>
      <c r="U284" s="9" t="s">
        <v>824</v>
      </c>
      <c r="V284" s="9" t="s">
        <v>824</v>
      </c>
      <c r="W284" s="9" t="s">
        <v>824</v>
      </c>
      <c r="X284" s="9" t="s">
        <v>824</v>
      </c>
      <c r="Y284" s="9" t="s">
        <v>824</v>
      </c>
      <c r="Z284" s="9" t="s">
        <v>824</v>
      </c>
      <c r="AA284" s="9" t="s">
        <v>824</v>
      </c>
      <c r="AB284" s="10" t="s">
        <v>824</v>
      </c>
      <c r="AC284" s="9" t="s">
        <v>824</v>
      </c>
      <c r="AD284" s="9" t="s">
        <v>824</v>
      </c>
      <c r="AE284" s="9" t="s">
        <v>824</v>
      </c>
      <c r="AF284" s="9" t="s">
        <v>824</v>
      </c>
      <c r="AG284" s="9" t="s">
        <v>824</v>
      </c>
      <c r="AH284" s="9" t="s">
        <v>824</v>
      </c>
      <c r="AI284" s="9" t="s">
        <v>824</v>
      </c>
      <c r="AJ284" s="9" t="s">
        <v>824</v>
      </c>
      <c r="AK284" s="9" t="s">
        <v>824</v>
      </c>
      <c r="AL284" s="9" t="s">
        <v>824</v>
      </c>
      <c r="AM284" s="9" t="s">
        <v>824</v>
      </c>
      <c r="AN284" s="9" t="s">
        <v>824</v>
      </c>
      <c r="AO284" s="9" t="s">
        <v>824</v>
      </c>
      <c r="AP284" s="9" t="s">
        <v>824</v>
      </c>
      <c r="AQ284" s="9" t="s">
        <v>824</v>
      </c>
      <c r="AR284" s="9" t="s">
        <v>824</v>
      </c>
      <c r="AS284" s="9" t="s">
        <v>824</v>
      </c>
      <c r="AT284" s="9" t="s">
        <v>824</v>
      </c>
      <c r="AU284" s="9" t="s">
        <v>824</v>
      </c>
      <c r="AV284" s="9" t="s">
        <v>824</v>
      </c>
      <c r="AW284" s="9" t="s">
        <v>824</v>
      </c>
      <c r="AX284" s="9" t="s">
        <v>824</v>
      </c>
      <c r="AY284" s="9" t="s">
        <v>824</v>
      </c>
      <c r="AZ284" s="9" t="s">
        <v>824</v>
      </c>
      <c r="BA284" s="9" t="s">
        <v>824</v>
      </c>
      <c r="BB284" s="9" t="s">
        <v>824</v>
      </c>
      <c r="BC284" s="9" t="s">
        <v>824</v>
      </c>
      <c r="BD284" s="9" t="s">
        <v>824</v>
      </c>
      <c r="BE284" s="20"/>
      <c r="BF284" s="25">
        <v>2</v>
      </c>
      <c r="BG284" s="25">
        <v>2</v>
      </c>
    </row>
    <row r="285" spans="1:59" ht="15" customHeight="1" x14ac:dyDescent="0.25">
      <c r="A285" s="9" t="s">
        <v>824</v>
      </c>
      <c r="B285" s="9">
        <v>2979</v>
      </c>
      <c r="C285" s="6">
        <v>45036</v>
      </c>
      <c r="D285" s="7" t="s">
        <v>643</v>
      </c>
      <c r="E285" s="10">
        <v>2</v>
      </c>
      <c r="F285" s="9">
        <v>1</v>
      </c>
      <c r="G285" s="9">
        <v>1</v>
      </c>
      <c r="H285" s="9">
        <v>1</v>
      </c>
      <c r="I285" s="9">
        <v>1</v>
      </c>
      <c r="J285" s="9">
        <v>1</v>
      </c>
      <c r="K285" s="9" t="s">
        <v>824</v>
      </c>
      <c r="L285" s="9" t="s">
        <v>824</v>
      </c>
      <c r="M285" s="9" t="s">
        <v>824</v>
      </c>
      <c r="N285" s="9" t="s">
        <v>824</v>
      </c>
      <c r="O285" s="9" t="s">
        <v>824</v>
      </c>
      <c r="P285" s="9" t="s">
        <v>824</v>
      </c>
      <c r="Q285" s="9" t="s">
        <v>824</v>
      </c>
      <c r="R285" s="9" t="s">
        <v>824</v>
      </c>
      <c r="S285" s="9" t="s">
        <v>824</v>
      </c>
      <c r="T285" s="9" t="s">
        <v>824</v>
      </c>
      <c r="U285" s="9" t="s">
        <v>824</v>
      </c>
      <c r="V285" s="9" t="s">
        <v>824</v>
      </c>
      <c r="W285" s="9" t="s">
        <v>824</v>
      </c>
      <c r="X285" s="9" t="s">
        <v>824</v>
      </c>
      <c r="Y285" s="9" t="s">
        <v>824</v>
      </c>
      <c r="Z285" s="9" t="s">
        <v>824</v>
      </c>
      <c r="AA285" s="9" t="s">
        <v>824</v>
      </c>
      <c r="AB285" s="10" t="s">
        <v>824</v>
      </c>
      <c r="AC285" s="9" t="s">
        <v>824</v>
      </c>
      <c r="AD285" s="9" t="s">
        <v>824</v>
      </c>
      <c r="AE285" s="9" t="s">
        <v>824</v>
      </c>
      <c r="AF285" s="9" t="s">
        <v>824</v>
      </c>
      <c r="AG285" s="9" t="s">
        <v>824</v>
      </c>
      <c r="AH285" s="9" t="s">
        <v>824</v>
      </c>
      <c r="AI285" s="9" t="s">
        <v>824</v>
      </c>
      <c r="AJ285" s="9" t="s">
        <v>824</v>
      </c>
      <c r="AK285" s="9" t="s">
        <v>824</v>
      </c>
      <c r="AL285" s="9" t="s">
        <v>824</v>
      </c>
      <c r="AM285" s="9" t="s">
        <v>824</v>
      </c>
      <c r="AN285" s="9" t="s">
        <v>824</v>
      </c>
      <c r="AO285" s="9" t="s">
        <v>824</v>
      </c>
      <c r="AP285" s="9" t="s">
        <v>824</v>
      </c>
      <c r="AQ285" s="9" t="s">
        <v>824</v>
      </c>
      <c r="AR285" s="9" t="s">
        <v>824</v>
      </c>
      <c r="AS285" s="9" t="s">
        <v>824</v>
      </c>
      <c r="AT285" s="9" t="s">
        <v>824</v>
      </c>
      <c r="AU285" s="9" t="s">
        <v>824</v>
      </c>
      <c r="AV285" s="9" t="s">
        <v>824</v>
      </c>
      <c r="AW285" s="9" t="s">
        <v>824</v>
      </c>
      <c r="AX285" s="9" t="s">
        <v>824</v>
      </c>
      <c r="AY285" s="9" t="s">
        <v>824</v>
      </c>
      <c r="AZ285" s="9" t="s">
        <v>824</v>
      </c>
      <c r="BA285" s="9" t="s">
        <v>824</v>
      </c>
      <c r="BB285" s="9" t="s">
        <v>824</v>
      </c>
      <c r="BC285" s="9" t="s">
        <v>824</v>
      </c>
      <c r="BD285" s="9" t="s">
        <v>824</v>
      </c>
      <c r="BE285" s="20"/>
      <c r="BF285" s="25">
        <v>5</v>
      </c>
      <c r="BG285" s="25">
        <v>5</v>
      </c>
    </row>
    <row r="286" spans="1:59" ht="15" customHeight="1" x14ac:dyDescent="0.25">
      <c r="A286" s="9" t="s">
        <v>824</v>
      </c>
      <c r="B286" s="9">
        <v>2979</v>
      </c>
      <c r="C286" s="6">
        <v>45036</v>
      </c>
      <c r="D286" s="7" t="s">
        <v>644</v>
      </c>
      <c r="E286" s="10">
        <v>2</v>
      </c>
      <c r="F286" s="9">
        <v>1</v>
      </c>
      <c r="G286" s="9">
        <v>1</v>
      </c>
      <c r="H286" s="9">
        <v>1</v>
      </c>
      <c r="I286" s="9">
        <v>1</v>
      </c>
      <c r="J286" s="9">
        <v>1</v>
      </c>
      <c r="K286" s="9" t="s">
        <v>824</v>
      </c>
      <c r="L286" s="9" t="s">
        <v>824</v>
      </c>
      <c r="M286" s="9" t="s">
        <v>824</v>
      </c>
      <c r="N286" s="9" t="s">
        <v>824</v>
      </c>
      <c r="O286" s="9" t="s">
        <v>824</v>
      </c>
      <c r="P286" s="9" t="s">
        <v>824</v>
      </c>
      <c r="Q286" s="9" t="s">
        <v>824</v>
      </c>
      <c r="R286" s="9" t="s">
        <v>824</v>
      </c>
      <c r="S286" s="9" t="s">
        <v>824</v>
      </c>
      <c r="T286" s="9" t="s">
        <v>824</v>
      </c>
      <c r="U286" s="9" t="s">
        <v>824</v>
      </c>
      <c r="V286" s="9" t="s">
        <v>824</v>
      </c>
      <c r="W286" s="9" t="s">
        <v>824</v>
      </c>
      <c r="X286" s="9" t="s">
        <v>824</v>
      </c>
      <c r="Y286" s="9" t="s">
        <v>824</v>
      </c>
      <c r="Z286" s="9" t="s">
        <v>824</v>
      </c>
      <c r="AA286" s="9" t="s">
        <v>824</v>
      </c>
      <c r="AB286" s="10" t="s">
        <v>824</v>
      </c>
      <c r="AC286" s="9" t="s">
        <v>824</v>
      </c>
      <c r="AD286" s="9" t="s">
        <v>824</v>
      </c>
      <c r="AE286" s="9" t="s">
        <v>824</v>
      </c>
      <c r="AF286" s="9" t="s">
        <v>824</v>
      </c>
      <c r="AG286" s="9" t="s">
        <v>824</v>
      </c>
      <c r="AH286" s="9" t="s">
        <v>824</v>
      </c>
      <c r="AI286" s="9" t="s">
        <v>824</v>
      </c>
      <c r="AJ286" s="9" t="s">
        <v>824</v>
      </c>
      <c r="AK286" s="9" t="s">
        <v>824</v>
      </c>
      <c r="AL286" s="9" t="s">
        <v>824</v>
      </c>
      <c r="AM286" s="9" t="s">
        <v>824</v>
      </c>
      <c r="AN286" s="9" t="s">
        <v>824</v>
      </c>
      <c r="AO286" s="9" t="s">
        <v>824</v>
      </c>
      <c r="AP286" s="9" t="s">
        <v>824</v>
      </c>
      <c r="AQ286" s="9" t="s">
        <v>824</v>
      </c>
      <c r="AR286" s="9" t="s">
        <v>824</v>
      </c>
      <c r="AS286" s="9" t="s">
        <v>824</v>
      </c>
      <c r="AT286" s="9" t="s">
        <v>824</v>
      </c>
      <c r="AU286" s="9" t="s">
        <v>824</v>
      </c>
      <c r="AV286" s="9" t="s">
        <v>824</v>
      </c>
      <c r="AW286" s="9" t="s">
        <v>824</v>
      </c>
      <c r="AX286" s="9" t="s">
        <v>824</v>
      </c>
      <c r="AY286" s="9" t="s">
        <v>824</v>
      </c>
      <c r="AZ286" s="9" t="s">
        <v>824</v>
      </c>
      <c r="BA286" s="9" t="s">
        <v>824</v>
      </c>
      <c r="BB286" s="9" t="s">
        <v>824</v>
      </c>
      <c r="BC286" s="9" t="s">
        <v>824</v>
      </c>
      <c r="BD286" s="9" t="s">
        <v>824</v>
      </c>
      <c r="BE286" s="20"/>
      <c r="BF286" s="25">
        <v>5</v>
      </c>
      <c r="BG286" s="25">
        <v>5</v>
      </c>
    </row>
    <row r="287" spans="1:59" ht="15" customHeight="1" x14ac:dyDescent="0.25">
      <c r="A287" s="9" t="s">
        <v>824</v>
      </c>
      <c r="B287" s="9">
        <v>2979</v>
      </c>
      <c r="C287" s="6">
        <v>45036</v>
      </c>
      <c r="D287" s="7" t="s">
        <v>645</v>
      </c>
      <c r="E287" s="10">
        <v>2</v>
      </c>
      <c r="F287" s="9">
        <v>1</v>
      </c>
      <c r="G287" s="9" t="s">
        <v>824</v>
      </c>
      <c r="H287" s="9" t="s">
        <v>824</v>
      </c>
      <c r="I287" s="9" t="s">
        <v>824</v>
      </c>
      <c r="J287" s="9" t="s">
        <v>824</v>
      </c>
      <c r="K287" s="9" t="s">
        <v>824</v>
      </c>
      <c r="L287" s="9" t="s">
        <v>824</v>
      </c>
      <c r="M287" s="9">
        <v>1</v>
      </c>
      <c r="N287" s="9" t="s">
        <v>824</v>
      </c>
      <c r="O287" s="9" t="s">
        <v>824</v>
      </c>
      <c r="P287" s="9" t="s">
        <v>824</v>
      </c>
      <c r="Q287" s="9" t="s">
        <v>824</v>
      </c>
      <c r="R287" s="9" t="s">
        <v>824</v>
      </c>
      <c r="S287" s="9" t="s">
        <v>824</v>
      </c>
      <c r="T287" s="9" t="s">
        <v>824</v>
      </c>
      <c r="U287" s="9" t="s">
        <v>824</v>
      </c>
      <c r="V287" s="9" t="s">
        <v>824</v>
      </c>
      <c r="W287" s="9" t="s">
        <v>824</v>
      </c>
      <c r="X287" s="9" t="s">
        <v>824</v>
      </c>
      <c r="Y287" s="9" t="s">
        <v>824</v>
      </c>
      <c r="Z287" s="9" t="s">
        <v>824</v>
      </c>
      <c r="AA287" s="9" t="s">
        <v>824</v>
      </c>
      <c r="AB287" s="10" t="s">
        <v>824</v>
      </c>
      <c r="AC287" s="9" t="s">
        <v>824</v>
      </c>
      <c r="AD287" s="9" t="s">
        <v>824</v>
      </c>
      <c r="AE287" s="9" t="s">
        <v>824</v>
      </c>
      <c r="AF287" s="9" t="s">
        <v>824</v>
      </c>
      <c r="AG287" s="9" t="s">
        <v>824</v>
      </c>
      <c r="AH287" s="9" t="s">
        <v>824</v>
      </c>
      <c r="AI287" s="9" t="s">
        <v>824</v>
      </c>
      <c r="AJ287" s="9" t="s">
        <v>824</v>
      </c>
      <c r="AK287" s="9" t="s">
        <v>824</v>
      </c>
      <c r="AL287" s="9" t="s">
        <v>824</v>
      </c>
      <c r="AM287" s="9" t="s">
        <v>824</v>
      </c>
      <c r="AN287" s="9" t="s">
        <v>824</v>
      </c>
      <c r="AO287" s="9" t="s">
        <v>824</v>
      </c>
      <c r="AP287" s="9" t="s">
        <v>824</v>
      </c>
      <c r="AQ287" s="9" t="s">
        <v>824</v>
      </c>
      <c r="AR287" s="9" t="s">
        <v>824</v>
      </c>
      <c r="AS287" s="9" t="s">
        <v>824</v>
      </c>
      <c r="AT287" s="9" t="s">
        <v>824</v>
      </c>
      <c r="AU287" s="9" t="s">
        <v>824</v>
      </c>
      <c r="AV287" s="9" t="s">
        <v>824</v>
      </c>
      <c r="AW287" s="9" t="s">
        <v>824</v>
      </c>
      <c r="AX287" s="9" t="s">
        <v>824</v>
      </c>
      <c r="AY287" s="9" t="s">
        <v>824</v>
      </c>
      <c r="AZ287" s="9" t="s">
        <v>824</v>
      </c>
      <c r="BA287" s="9" t="s">
        <v>824</v>
      </c>
      <c r="BB287" s="9" t="s">
        <v>824</v>
      </c>
      <c r="BC287" s="9" t="s">
        <v>824</v>
      </c>
      <c r="BD287" s="9" t="s">
        <v>824</v>
      </c>
      <c r="BE287" s="20"/>
      <c r="BF287" s="25">
        <v>2</v>
      </c>
      <c r="BG287" s="25">
        <v>2</v>
      </c>
    </row>
    <row r="288" spans="1:59" ht="15" customHeight="1" x14ac:dyDescent="0.25">
      <c r="A288" s="9" t="s">
        <v>824</v>
      </c>
      <c r="B288" s="9">
        <v>2979</v>
      </c>
      <c r="C288" s="6">
        <v>45036</v>
      </c>
      <c r="D288" s="7" t="s">
        <v>646</v>
      </c>
      <c r="E288" s="10">
        <v>2</v>
      </c>
      <c r="F288" s="9">
        <v>1</v>
      </c>
      <c r="G288" s="9" t="s">
        <v>824</v>
      </c>
      <c r="H288" s="9" t="s">
        <v>824</v>
      </c>
      <c r="I288" s="9" t="s">
        <v>824</v>
      </c>
      <c r="J288" s="9" t="s">
        <v>824</v>
      </c>
      <c r="K288" s="9" t="s">
        <v>824</v>
      </c>
      <c r="L288" s="9" t="s">
        <v>824</v>
      </c>
      <c r="M288" s="9">
        <v>1</v>
      </c>
      <c r="N288" s="9" t="s">
        <v>824</v>
      </c>
      <c r="O288" s="9" t="s">
        <v>824</v>
      </c>
      <c r="P288" s="9" t="s">
        <v>824</v>
      </c>
      <c r="Q288" s="9" t="s">
        <v>824</v>
      </c>
      <c r="R288" s="9" t="s">
        <v>824</v>
      </c>
      <c r="S288" s="9" t="s">
        <v>824</v>
      </c>
      <c r="T288" s="9" t="s">
        <v>824</v>
      </c>
      <c r="U288" s="9" t="s">
        <v>824</v>
      </c>
      <c r="V288" s="9" t="s">
        <v>824</v>
      </c>
      <c r="W288" s="9" t="s">
        <v>824</v>
      </c>
      <c r="X288" s="9" t="s">
        <v>824</v>
      </c>
      <c r="Y288" s="9" t="s">
        <v>824</v>
      </c>
      <c r="Z288" s="9" t="s">
        <v>824</v>
      </c>
      <c r="AA288" s="9" t="s">
        <v>824</v>
      </c>
      <c r="AB288" s="10" t="s">
        <v>824</v>
      </c>
      <c r="AC288" s="9" t="s">
        <v>824</v>
      </c>
      <c r="AD288" s="9" t="s">
        <v>824</v>
      </c>
      <c r="AE288" s="9" t="s">
        <v>824</v>
      </c>
      <c r="AF288" s="9" t="s">
        <v>824</v>
      </c>
      <c r="AG288" s="9" t="s">
        <v>824</v>
      </c>
      <c r="AH288" s="9" t="s">
        <v>824</v>
      </c>
      <c r="AI288" s="9" t="s">
        <v>824</v>
      </c>
      <c r="AJ288" s="9" t="s">
        <v>824</v>
      </c>
      <c r="AK288" s="9" t="s">
        <v>824</v>
      </c>
      <c r="AL288" s="9" t="s">
        <v>824</v>
      </c>
      <c r="AM288" s="9" t="s">
        <v>824</v>
      </c>
      <c r="AN288" s="9" t="s">
        <v>824</v>
      </c>
      <c r="AO288" s="9" t="s">
        <v>824</v>
      </c>
      <c r="AP288" s="9" t="s">
        <v>824</v>
      </c>
      <c r="AQ288" s="9" t="s">
        <v>824</v>
      </c>
      <c r="AR288" s="9" t="s">
        <v>824</v>
      </c>
      <c r="AS288" s="9" t="s">
        <v>824</v>
      </c>
      <c r="AT288" s="9" t="s">
        <v>824</v>
      </c>
      <c r="AU288" s="9" t="s">
        <v>824</v>
      </c>
      <c r="AV288" s="9" t="s">
        <v>824</v>
      </c>
      <c r="AW288" s="9" t="s">
        <v>824</v>
      </c>
      <c r="AX288" s="9" t="s">
        <v>824</v>
      </c>
      <c r="AY288" s="9" t="s">
        <v>824</v>
      </c>
      <c r="AZ288" s="9" t="s">
        <v>824</v>
      </c>
      <c r="BA288" s="9" t="s">
        <v>824</v>
      </c>
      <c r="BB288" s="9" t="s">
        <v>824</v>
      </c>
      <c r="BC288" s="9" t="s">
        <v>824</v>
      </c>
      <c r="BD288" s="9" t="s">
        <v>824</v>
      </c>
      <c r="BE288" s="20"/>
      <c r="BF288" s="25">
        <v>2</v>
      </c>
      <c r="BG288" s="25">
        <v>2</v>
      </c>
    </row>
    <row r="289" spans="1:59" ht="15" customHeight="1" x14ac:dyDescent="0.25">
      <c r="A289" s="9" t="s">
        <v>824</v>
      </c>
      <c r="B289" s="9">
        <v>2979</v>
      </c>
      <c r="C289" s="6">
        <v>45036</v>
      </c>
      <c r="D289" s="7" t="s">
        <v>647</v>
      </c>
      <c r="E289" s="10">
        <v>2</v>
      </c>
      <c r="F289" s="9" t="s">
        <v>824</v>
      </c>
      <c r="G289" s="9" t="s">
        <v>824</v>
      </c>
      <c r="H289" s="9" t="s">
        <v>824</v>
      </c>
      <c r="I289" s="9" t="s">
        <v>824</v>
      </c>
      <c r="J289" s="9" t="s">
        <v>824</v>
      </c>
      <c r="K289" s="9" t="s">
        <v>824</v>
      </c>
      <c r="L289" s="9" t="s">
        <v>824</v>
      </c>
      <c r="M289" s="9" t="s">
        <v>824</v>
      </c>
      <c r="N289" s="9" t="s">
        <v>824</v>
      </c>
      <c r="O289" s="9" t="s">
        <v>824</v>
      </c>
      <c r="P289" s="9" t="s">
        <v>824</v>
      </c>
      <c r="Q289" s="9" t="s">
        <v>824</v>
      </c>
      <c r="R289" s="9" t="s">
        <v>824</v>
      </c>
      <c r="S289" s="9" t="s">
        <v>824</v>
      </c>
      <c r="T289" s="9" t="s">
        <v>824</v>
      </c>
      <c r="U289" s="9" t="s">
        <v>824</v>
      </c>
      <c r="V289" s="9" t="s">
        <v>824</v>
      </c>
      <c r="W289" s="9" t="s">
        <v>824</v>
      </c>
      <c r="X289" s="9" t="s">
        <v>824</v>
      </c>
      <c r="Y289" s="9" t="s">
        <v>824</v>
      </c>
      <c r="Z289" s="9" t="s">
        <v>824</v>
      </c>
      <c r="AA289" s="9" t="s">
        <v>824</v>
      </c>
      <c r="AB289" s="10" t="s">
        <v>824</v>
      </c>
      <c r="AC289" s="9" t="s">
        <v>824</v>
      </c>
      <c r="AD289" s="9" t="s">
        <v>824</v>
      </c>
      <c r="AE289" s="9" t="s">
        <v>824</v>
      </c>
      <c r="AF289" s="9" t="s">
        <v>824</v>
      </c>
      <c r="AG289" s="9" t="s">
        <v>824</v>
      </c>
      <c r="AH289" s="9" t="s">
        <v>824</v>
      </c>
      <c r="AI289" s="9" t="s">
        <v>824</v>
      </c>
      <c r="AJ289" s="9" t="s">
        <v>824</v>
      </c>
      <c r="AK289" s="9" t="s">
        <v>824</v>
      </c>
      <c r="AL289" s="9" t="s">
        <v>824</v>
      </c>
      <c r="AM289" s="9" t="s">
        <v>824</v>
      </c>
      <c r="AN289" s="9" t="s">
        <v>824</v>
      </c>
      <c r="AO289" s="9" t="s">
        <v>824</v>
      </c>
      <c r="AP289" s="9" t="s">
        <v>824</v>
      </c>
      <c r="AQ289" s="9" t="s">
        <v>824</v>
      </c>
      <c r="AR289" s="9" t="s">
        <v>824</v>
      </c>
      <c r="AS289" s="9" t="s">
        <v>824</v>
      </c>
      <c r="AT289" s="9" t="s">
        <v>824</v>
      </c>
      <c r="AU289" s="9" t="s">
        <v>824</v>
      </c>
      <c r="AV289" s="9">
        <v>1</v>
      </c>
      <c r="AW289" s="9">
        <v>1</v>
      </c>
      <c r="AX289" s="9">
        <v>1</v>
      </c>
      <c r="AY289" s="9" t="s">
        <v>824</v>
      </c>
      <c r="AZ289" s="9" t="s">
        <v>824</v>
      </c>
      <c r="BA289" s="9" t="s">
        <v>824</v>
      </c>
      <c r="BB289" s="9" t="s">
        <v>824</v>
      </c>
      <c r="BC289" s="9" t="s">
        <v>824</v>
      </c>
      <c r="BD289" s="9" t="s">
        <v>824</v>
      </c>
      <c r="BE289" s="20"/>
      <c r="BF289" s="25">
        <v>3</v>
      </c>
      <c r="BG289" s="25">
        <v>3</v>
      </c>
    </row>
    <row r="290" spans="1:59" ht="15" customHeight="1" x14ac:dyDescent="0.25">
      <c r="A290" s="9" t="s">
        <v>824</v>
      </c>
      <c r="B290" s="9">
        <v>2979</v>
      </c>
      <c r="C290" s="6">
        <v>45036</v>
      </c>
      <c r="D290" s="7" t="s">
        <v>648</v>
      </c>
      <c r="E290" s="10">
        <v>2</v>
      </c>
      <c r="F290" s="9" t="s">
        <v>824</v>
      </c>
      <c r="G290" s="9" t="s">
        <v>824</v>
      </c>
      <c r="H290" s="9" t="s">
        <v>824</v>
      </c>
      <c r="I290" s="9" t="s">
        <v>824</v>
      </c>
      <c r="J290" s="9" t="s">
        <v>824</v>
      </c>
      <c r="K290" s="9" t="s">
        <v>824</v>
      </c>
      <c r="L290" s="9" t="s">
        <v>824</v>
      </c>
      <c r="M290" s="9" t="s">
        <v>824</v>
      </c>
      <c r="N290" s="9" t="s">
        <v>824</v>
      </c>
      <c r="O290" s="9" t="s">
        <v>824</v>
      </c>
      <c r="P290" s="9" t="s">
        <v>824</v>
      </c>
      <c r="Q290" s="9" t="s">
        <v>824</v>
      </c>
      <c r="R290" s="9" t="s">
        <v>824</v>
      </c>
      <c r="S290" s="9" t="s">
        <v>824</v>
      </c>
      <c r="T290" s="9" t="s">
        <v>824</v>
      </c>
      <c r="U290" s="9" t="s">
        <v>824</v>
      </c>
      <c r="V290" s="9" t="s">
        <v>824</v>
      </c>
      <c r="W290" s="9" t="s">
        <v>824</v>
      </c>
      <c r="X290" s="9" t="s">
        <v>824</v>
      </c>
      <c r="Y290" s="9" t="s">
        <v>824</v>
      </c>
      <c r="Z290" s="9" t="s">
        <v>824</v>
      </c>
      <c r="AA290" s="9" t="s">
        <v>824</v>
      </c>
      <c r="AB290" s="10" t="s">
        <v>824</v>
      </c>
      <c r="AC290" s="9" t="s">
        <v>824</v>
      </c>
      <c r="AD290" s="9" t="s">
        <v>824</v>
      </c>
      <c r="AE290" s="9" t="s">
        <v>824</v>
      </c>
      <c r="AF290" s="9" t="s">
        <v>824</v>
      </c>
      <c r="AG290" s="9" t="s">
        <v>824</v>
      </c>
      <c r="AH290" s="9" t="s">
        <v>824</v>
      </c>
      <c r="AI290" s="9" t="s">
        <v>824</v>
      </c>
      <c r="AJ290" s="9" t="s">
        <v>824</v>
      </c>
      <c r="AK290" s="9" t="s">
        <v>824</v>
      </c>
      <c r="AL290" s="9" t="s">
        <v>824</v>
      </c>
      <c r="AM290" s="9" t="s">
        <v>824</v>
      </c>
      <c r="AN290" s="9" t="s">
        <v>824</v>
      </c>
      <c r="AO290" s="9" t="s">
        <v>824</v>
      </c>
      <c r="AP290" s="9" t="s">
        <v>824</v>
      </c>
      <c r="AQ290" s="9" t="s">
        <v>824</v>
      </c>
      <c r="AR290" s="9" t="s">
        <v>824</v>
      </c>
      <c r="AS290" s="9" t="s">
        <v>824</v>
      </c>
      <c r="AT290" s="9" t="s">
        <v>824</v>
      </c>
      <c r="AU290" s="9" t="s">
        <v>824</v>
      </c>
      <c r="AV290" s="9">
        <v>1</v>
      </c>
      <c r="AW290" s="9">
        <v>1</v>
      </c>
      <c r="AX290" s="9">
        <v>1</v>
      </c>
      <c r="AY290" s="9" t="s">
        <v>824</v>
      </c>
      <c r="AZ290" s="9" t="s">
        <v>824</v>
      </c>
      <c r="BA290" s="9" t="s">
        <v>824</v>
      </c>
      <c r="BB290" s="9" t="s">
        <v>824</v>
      </c>
      <c r="BC290" s="9" t="s">
        <v>824</v>
      </c>
      <c r="BD290" s="9" t="s">
        <v>824</v>
      </c>
      <c r="BE290" s="20"/>
      <c r="BF290" s="25">
        <v>3</v>
      </c>
      <c r="BG290" s="25">
        <v>3</v>
      </c>
    </row>
    <row r="291" spans="1:59" ht="15" customHeight="1" x14ac:dyDescent="0.25">
      <c r="A291" s="9" t="s">
        <v>824</v>
      </c>
      <c r="B291" s="9">
        <v>2979</v>
      </c>
      <c r="C291" s="6">
        <v>45036</v>
      </c>
      <c r="D291" s="7" t="s">
        <v>649</v>
      </c>
      <c r="E291" s="10">
        <v>2</v>
      </c>
      <c r="F291" s="9" t="s">
        <v>824</v>
      </c>
      <c r="G291" s="9" t="s">
        <v>824</v>
      </c>
      <c r="H291" s="9" t="s">
        <v>824</v>
      </c>
      <c r="I291" s="9" t="s">
        <v>824</v>
      </c>
      <c r="J291" s="9" t="s">
        <v>824</v>
      </c>
      <c r="K291" s="9" t="s">
        <v>824</v>
      </c>
      <c r="L291" s="9" t="s">
        <v>824</v>
      </c>
      <c r="M291" s="9" t="s">
        <v>824</v>
      </c>
      <c r="N291" s="9" t="s">
        <v>824</v>
      </c>
      <c r="O291" s="9" t="s">
        <v>824</v>
      </c>
      <c r="P291" s="9" t="s">
        <v>824</v>
      </c>
      <c r="Q291" s="9" t="s">
        <v>824</v>
      </c>
      <c r="R291" s="9" t="s">
        <v>824</v>
      </c>
      <c r="S291" s="9" t="s">
        <v>824</v>
      </c>
      <c r="T291" s="9" t="s">
        <v>824</v>
      </c>
      <c r="U291" s="9" t="s">
        <v>824</v>
      </c>
      <c r="V291" s="9" t="s">
        <v>824</v>
      </c>
      <c r="W291" s="9" t="s">
        <v>824</v>
      </c>
      <c r="X291" s="9" t="s">
        <v>824</v>
      </c>
      <c r="Y291" s="9" t="s">
        <v>824</v>
      </c>
      <c r="Z291" s="9" t="s">
        <v>824</v>
      </c>
      <c r="AA291" s="9" t="s">
        <v>824</v>
      </c>
      <c r="AB291" s="10" t="s">
        <v>824</v>
      </c>
      <c r="AC291" s="9" t="s">
        <v>824</v>
      </c>
      <c r="AD291" s="9" t="s">
        <v>824</v>
      </c>
      <c r="AE291" s="9" t="s">
        <v>824</v>
      </c>
      <c r="AF291" s="9" t="s">
        <v>824</v>
      </c>
      <c r="AG291" s="9" t="s">
        <v>824</v>
      </c>
      <c r="AH291" s="9" t="s">
        <v>824</v>
      </c>
      <c r="AI291" s="9" t="s">
        <v>824</v>
      </c>
      <c r="AJ291" s="9" t="s">
        <v>824</v>
      </c>
      <c r="AK291" s="9" t="s">
        <v>824</v>
      </c>
      <c r="AL291" s="9" t="s">
        <v>824</v>
      </c>
      <c r="AM291" s="9" t="s">
        <v>824</v>
      </c>
      <c r="AN291" s="9" t="s">
        <v>824</v>
      </c>
      <c r="AO291" s="9" t="s">
        <v>824</v>
      </c>
      <c r="AP291" s="9" t="s">
        <v>824</v>
      </c>
      <c r="AQ291" s="9" t="s">
        <v>824</v>
      </c>
      <c r="AR291" s="9" t="s">
        <v>824</v>
      </c>
      <c r="AS291" s="9" t="s">
        <v>824</v>
      </c>
      <c r="AT291" s="9" t="s">
        <v>824</v>
      </c>
      <c r="AU291" s="9" t="s">
        <v>824</v>
      </c>
      <c r="AV291" s="9">
        <v>1</v>
      </c>
      <c r="AW291" s="9">
        <v>1</v>
      </c>
      <c r="AX291" s="9">
        <v>1</v>
      </c>
      <c r="AY291" s="9" t="s">
        <v>824</v>
      </c>
      <c r="AZ291" s="9" t="s">
        <v>824</v>
      </c>
      <c r="BA291" s="9" t="s">
        <v>824</v>
      </c>
      <c r="BB291" s="9" t="s">
        <v>824</v>
      </c>
      <c r="BC291" s="9" t="s">
        <v>824</v>
      </c>
      <c r="BD291" s="9" t="s">
        <v>824</v>
      </c>
      <c r="BE291" s="20"/>
      <c r="BF291" s="25">
        <v>3</v>
      </c>
      <c r="BG291" s="25">
        <v>3</v>
      </c>
    </row>
    <row r="292" spans="1:59" ht="15" customHeight="1" x14ac:dyDescent="0.25">
      <c r="A292" s="9" t="s">
        <v>824</v>
      </c>
      <c r="B292" s="9">
        <v>2979</v>
      </c>
      <c r="C292" s="6">
        <v>45040</v>
      </c>
      <c r="D292" s="7" t="s">
        <v>650</v>
      </c>
      <c r="E292" s="10">
        <v>2</v>
      </c>
      <c r="F292" s="9" t="s">
        <v>824</v>
      </c>
      <c r="G292" s="9">
        <v>1</v>
      </c>
      <c r="H292" s="9" t="s">
        <v>824</v>
      </c>
      <c r="I292" s="9" t="s">
        <v>824</v>
      </c>
      <c r="J292" s="9" t="s">
        <v>824</v>
      </c>
      <c r="K292" s="9" t="s">
        <v>824</v>
      </c>
      <c r="L292" s="9" t="s">
        <v>824</v>
      </c>
      <c r="M292" s="9" t="s">
        <v>824</v>
      </c>
      <c r="N292" s="9" t="s">
        <v>824</v>
      </c>
      <c r="O292" s="9" t="s">
        <v>824</v>
      </c>
      <c r="P292" s="9" t="s">
        <v>824</v>
      </c>
      <c r="Q292" s="9" t="s">
        <v>824</v>
      </c>
      <c r="R292" s="9" t="s">
        <v>824</v>
      </c>
      <c r="S292" s="9" t="s">
        <v>824</v>
      </c>
      <c r="T292" s="9" t="s">
        <v>824</v>
      </c>
      <c r="U292" s="9" t="s">
        <v>824</v>
      </c>
      <c r="V292" s="9" t="s">
        <v>824</v>
      </c>
      <c r="W292" s="9" t="s">
        <v>824</v>
      </c>
      <c r="X292" s="9" t="s">
        <v>824</v>
      </c>
      <c r="Y292" s="9" t="s">
        <v>824</v>
      </c>
      <c r="Z292" s="9" t="s">
        <v>824</v>
      </c>
      <c r="AA292" s="9" t="s">
        <v>824</v>
      </c>
      <c r="AB292" s="10" t="s">
        <v>824</v>
      </c>
      <c r="AC292" s="9" t="s">
        <v>824</v>
      </c>
      <c r="AD292" s="9" t="s">
        <v>824</v>
      </c>
      <c r="AE292" s="9" t="s">
        <v>824</v>
      </c>
      <c r="AF292" s="9" t="s">
        <v>824</v>
      </c>
      <c r="AG292" s="9" t="s">
        <v>824</v>
      </c>
      <c r="AH292" s="9" t="s">
        <v>824</v>
      </c>
      <c r="AI292" s="9" t="s">
        <v>824</v>
      </c>
      <c r="AJ292" s="9" t="s">
        <v>824</v>
      </c>
      <c r="AK292" s="9" t="s">
        <v>824</v>
      </c>
      <c r="AL292" s="9" t="s">
        <v>824</v>
      </c>
      <c r="AM292" s="9" t="s">
        <v>824</v>
      </c>
      <c r="AN292" s="9" t="s">
        <v>824</v>
      </c>
      <c r="AO292" s="9" t="s">
        <v>824</v>
      </c>
      <c r="AP292" s="9" t="s">
        <v>824</v>
      </c>
      <c r="AQ292" s="9" t="s">
        <v>824</v>
      </c>
      <c r="AR292" s="9" t="s">
        <v>824</v>
      </c>
      <c r="AS292" s="9" t="s">
        <v>824</v>
      </c>
      <c r="AT292" s="9" t="s">
        <v>824</v>
      </c>
      <c r="AU292" s="9" t="s">
        <v>824</v>
      </c>
      <c r="AV292" s="9" t="s">
        <v>824</v>
      </c>
      <c r="AW292" s="9" t="s">
        <v>824</v>
      </c>
      <c r="AX292" s="9" t="s">
        <v>824</v>
      </c>
      <c r="AY292" s="9" t="s">
        <v>824</v>
      </c>
      <c r="AZ292" s="9" t="s">
        <v>824</v>
      </c>
      <c r="BA292" s="9" t="s">
        <v>824</v>
      </c>
      <c r="BB292" s="9" t="s">
        <v>824</v>
      </c>
      <c r="BC292" s="9" t="s">
        <v>824</v>
      </c>
      <c r="BD292" s="9" t="s">
        <v>824</v>
      </c>
      <c r="BE292" s="20"/>
      <c r="BF292" s="25">
        <v>1</v>
      </c>
      <c r="BG292" s="25">
        <v>1</v>
      </c>
    </row>
    <row r="293" spans="1:59" ht="15" customHeight="1" x14ac:dyDescent="0.25">
      <c r="A293" s="9" t="s">
        <v>824</v>
      </c>
      <c r="B293" s="9">
        <v>2979</v>
      </c>
      <c r="C293" s="6">
        <v>45040</v>
      </c>
      <c r="D293" s="7" t="s">
        <v>651</v>
      </c>
      <c r="E293" s="10">
        <v>2</v>
      </c>
      <c r="F293" s="9" t="s">
        <v>824</v>
      </c>
      <c r="G293" s="9" t="s">
        <v>824</v>
      </c>
      <c r="H293" s="9" t="s">
        <v>824</v>
      </c>
      <c r="I293" s="9" t="s">
        <v>824</v>
      </c>
      <c r="J293" s="9" t="s">
        <v>824</v>
      </c>
      <c r="K293" s="9" t="s">
        <v>824</v>
      </c>
      <c r="L293" s="9" t="s">
        <v>824</v>
      </c>
      <c r="M293" s="9" t="s">
        <v>824</v>
      </c>
      <c r="N293" s="9" t="s">
        <v>824</v>
      </c>
      <c r="O293" s="9">
        <v>1</v>
      </c>
      <c r="P293" s="9">
        <v>1</v>
      </c>
      <c r="Q293" s="9">
        <v>1</v>
      </c>
      <c r="R293" s="9" t="s">
        <v>824</v>
      </c>
      <c r="S293" s="9">
        <v>1</v>
      </c>
      <c r="T293" s="9" t="s">
        <v>824</v>
      </c>
      <c r="U293" s="9" t="s">
        <v>824</v>
      </c>
      <c r="V293" s="9" t="s">
        <v>824</v>
      </c>
      <c r="W293" s="9" t="s">
        <v>824</v>
      </c>
      <c r="X293" s="9" t="s">
        <v>824</v>
      </c>
      <c r="Y293" s="9" t="s">
        <v>824</v>
      </c>
      <c r="Z293" s="9" t="s">
        <v>824</v>
      </c>
      <c r="AA293" s="9" t="s">
        <v>824</v>
      </c>
      <c r="AB293" s="10" t="s">
        <v>824</v>
      </c>
      <c r="AC293" s="9" t="s">
        <v>824</v>
      </c>
      <c r="AD293" s="9" t="s">
        <v>824</v>
      </c>
      <c r="AE293" s="9" t="s">
        <v>824</v>
      </c>
      <c r="AF293" s="9" t="s">
        <v>824</v>
      </c>
      <c r="AG293" s="9" t="s">
        <v>824</v>
      </c>
      <c r="AH293" s="9" t="s">
        <v>824</v>
      </c>
      <c r="AI293" s="9" t="s">
        <v>824</v>
      </c>
      <c r="AJ293" s="9" t="s">
        <v>824</v>
      </c>
      <c r="AK293" s="9" t="s">
        <v>824</v>
      </c>
      <c r="AL293" s="9" t="s">
        <v>824</v>
      </c>
      <c r="AM293" s="9" t="s">
        <v>824</v>
      </c>
      <c r="AN293" s="9" t="s">
        <v>824</v>
      </c>
      <c r="AO293" s="9" t="s">
        <v>824</v>
      </c>
      <c r="AP293" s="9" t="s">
        <v>824</v>
      </c>
      <c r="AQ293" s="9" t="s">
        <v>824</v>
      </c>
      <c r="AR293" s="9" t="s">
        <v>824</v>
      </c>
      <c r="AS293" s="9" t="s">
        <v>824</v>
      </c>
      <c r="AT293" s="9" t="s">
        <v>824</v>
      </c>
      <c r="AU293" s="9" t="s">
        <v>824</v>
      </c>
      <c r="AV293" s="9" t="s">
        <v>824</v>
      </c>
      <c r="AW293" s="9" t="s">
        <v>824</v>
      </c>
      <c r="AX293" s="9" t="s">
        <v>824</v>
      </c>
      <c r="AY293" s="9" t="s">
        <v>824</v>
      </c>
      <c r="AZ293" s="9" t="s">
        <v>824</v>
      </c>
      <c r="BA293" s="9" t="s">
        <v>824</v>
      </c>
      <c r="BB293" s="9" t="s">
        <v>824</v>
      </c>
      <c r="BC293" s="9" t="s">
        <v>824</v>
      </c>
      <c r="BD293" s="9" t="s">
        <v>824</v>
      </c>
      <c r="BE293" s="20"/>
      <c r="BF293" s="25">
        <v>4</v>
      </c>
      <c r="BG293" s="25">
        <v>4</v>
      </c>
    </row>
    <row r="294" spans="1:59" ht="15" customHeight="1" x14ac:dyDescent="0.25">
      <c r="A294" s="9" t="s">
        <v>824</v>
      </c>
      <c r="B294" s="9">
        <v>2979</v>
      </c>
      <c r="C294" s="6">
        <v>45040</v>
      </c>
      <c r="D294" s="7" t="s">
        <v>652</v>
      </c>
      <c r="E294" s="10">
        <v>2</v>
      </c>
      <c r="F294" s="9" t="s">
        <v>824</v>
      </c>
      <c r="G294" s="9" t="s">
        <v>824</v>
      </c>
      <c r="H294" s="9" t="s">
        <v>824</v>
      </c>
      <c r="I294" s="9" t="s">
        <v>824</v>
      </c>
      <c r="J294" s="9" t="s">
        <v>824</v>
      </c>
      <c r="K294" s="9" t="s">
        <v>824</v>
      </c>
      <c r="L294" s="9" t="s">
        <v>824</v>
      </c>
      <c r="M294" s="9" t="s">
        <v>824</v>
      </c>
      <c r="N294" s="9" t="s">
        <v>824</v>
      </c>
      <c r="O294" s="9">
        <v>1</v>
      </c>
      <c r="P294" s="9">
        <v>1</v>
      </c>
      <c r="Q294" s="9" t="s">
        <v>824</v>
      </c>
      <c r="R294" s="9" t="s">
        <v>824</v>
      </c>
      <c r="S294" s="9" t="s">
        <v>824</v>
      </c>
      <c r="T294" s="9" t="s">
        <v>824</v>
      </c>
      <c r="U294" s="9" t="s">
        <v>824</v>
      </c>
      <c r="V294" s="9" t="s">
        <v>824</v>
      </c>
      <c r="W294" s="9" t="s">
        <v>824</v>
      </c>
      <c r="X294" s="9" t="s">
        <v>824</v>
      </c>
      <c r="Y294" s="9" t="s">
        <v>824</v>
      </c>
      <c r="Z294" s="9" t="s">
        <v>824</v>
      </c>
      <c r="AA294" s="9" t="s">
        <v>824</v>
      </c>
      <c r="AB294" s="10" t="s">
        <v>824</v>
      </c>
      <c r="AC294" s="9" t="s">
        <v>824</v>
      </c>
      <c r="AD294" s="9" t="s">
        <v>824</v>
      </c>
      <c r="AE294" s="9" t="s">
        <v>824</v>
      </c>
      <c r="AF294" s="9" t="s">
        <v>824</v>
      </c>
      <c r="AG294" s="9" t="s">
        <v>824</v>
      </c>
      <c r="AH294" s="9" t="s">
        <v>824</v>
      </c>
      <c r="AI294" s="9" t="s">
        <v>824</v>
      </c>
      <c r="AJ294" s="9" t="s">
        <v>824</v>
      </c>
      <c r="AK294" s="9" t="s">
        <v>824</v>
      </c>
      <c r="AL294" s="9" t="s">
        <v>824</v>
      </c>
      <c r="AM294" s="9" t="s">
        <v>824</v>
      </c>
      <c r="AN294" s="9" t="s">
        <v>824</v>
      </c>
      <c r="AO294" s="9" t="s">
        <v>824</v>
      </c>
      <c r="AP294" s="9" t="s">
        <v>824</v>
      </c>
      <c r="AQ294" s="9" t="s">
        <v>824</v>
      </c>
      <c r="AR294" s="9" t="s">
        <v>824</v>
      </c>
      <c r="AS294" s="9" t="s">
        <v>824</v>
      </c>
      <c r="AT294" s="9" t="s">
        <v>824</v>
      </c>
      <c r="AU294" s="9" t="s">
        <v>824</v>
      </c>
      <c r="AV294" s="9" t="s">
        <v>824</v>
      </c>
      <c r="AW294" s="9" t="s">
        <v>824</v>
      </c>
      <c r="AX294" s="9" t="s">
        <v>824</v>
      </c>
      <c r="AY294" s="9" t="s">
        <v>824</v>
      </c>
      <c r="AZ294" s="9" t="s">
        <v>824</v>
      </c>
      <c r="BA294" s="9" t="s">
        <v>824</v>
      </c>
      <c r="BB294" s="9" t="s">
        <v>824</v>
      </c>
      <c r="BC294" s="9" t="s">
        <v>824</v>
      </c>
      <c r="BD294" s="9" t="s">
        <v>824</v>
      </c>
      <c r="BE294" s="20"/>
      <c r="BF294" s="25">
        <v>2</v>
      </c>
      <c r="BG294" s="25">
        <v>2</v>
      </c>
    </row>
    <row r="295" spans="1:59" ht="15" customHeight="1" x14ac:dyDescent="0.25">
      <c r="A295" s="9" t="s">
        <v>824</v>
      </c>
      <c r="B295" s="9">
        <v>2979</v>
      </c>
      <c r="C295" s="6">
        <v>45040</v>
      </c>
      <c r="D295" s="7" t="s">
        <v>653</v>
      </c>
      <c r="E295" s="10">
        <v>2</v>
      </c>
      <c r="F295" s="9" t="s">
        <v>824</v>
      </c>
      <c r="G295" s="9" t="s">
        <v>824</v>
      </c>
      <c r="H295" s="9" t="s">
        <v>824</v>
      </c>
      <c r="I295" s="9" t="s">
        <v>824</v>
      </c>
      <c r="J295" s="9" t="s">
        <v>824</v>
      </c>
      <c r="K295" s="9" t="s">
        <v>824</v>
      </c>
      <c r="L295" s="9" t="s">
        <v>824</v>
      </c>
      <c r="M295" s="9" t="s">
        <v>824</v>
      </c>
      <c r="N295" s="9">
        <v>1</v>
      </c>
      <c r="O295" s="9" t="s">
        <v>824</v>
      </c>
      <c r="P295" s="9">
        <v>1</v>
      </c>
      <c r="Q295" s="9" t="s">
        <v>824</v>
      </c>
      <c r="R295" s="9" t="s">
        <v>824</v>
      </c>
      <c r="S295" s="9" t="s">
        <v>824</v>
      </c>
      <c r="T295" s="9" t="s">
        <v>824</v>
      </c>
      <c r="U295" s="9" t="s">
        <v>824</v>
      </c>
      <c r="V295" s="9" t="s">
        <v>824</v>
      </c>
      <c r="W295" s="9" t="s">
        <v>824</v>
      </c>
      <c r="X295" s="9" t="s">
        <v>824</v>
      </c>
      <c r="Y295" s="9" t="s">
        <v>824</v>
      </c>
      <c r="Z295" s="9" t="s">
        <v>824</v>
      </c>
      <c r="AA295" s="9" t="s">
        <v>824</v>
      </c>
      <c r="AB295" s="10" t="s">
        <v>824</v>
      </c>
      <c r="AC295" s="9" t="s">
        <v>824</v>
      </c>
      <c r="AD295" s="9" t="s">
        <v>824</v>
      </c>
      <c r="AE295" s="9" t="s">
        <v>824</v>
      </c>
      <c r="AF295" s="9" t="s">
        <v>824</v>
      </c>
      <c r="AG295" s="9" t="s">
        <v>824</v>
      </c>
      <c r="AH295" s="9" t="s">
        <v>824</v>
      </c>
      <c r="AI295" s="9" t="s">
        <v>824</v>
      </c>
      <c r="AJ295" s="9" t="s">
        <v>824</v>
      </c>
      <c r="AK295" s="9" t="s">
        <v>824</v>
      </c>
      <c r="AL295" s="9" t="s">
        <v>824</v>
      </c>
      <c r="AM295" s="9" t="s">
        <v>824</v>
      </c>
      <c r="AN295" s="9" t="s">
        <v>824</v>
      </c>
      <c r="AO295" s="9" t="s">
        <v>824</v>
      </c>
      <c r="AP295" s="9" t="s">
        <v>824</v>
      </c>
      <c r="AQ295" s="9" t="s">
        <v>824</v>
      </c>
      <c r="AR295" s="9" t="s">
        <v>824</v>
      </c>
      <c r="AS295" s="9" t="s">
        <v>824</v>
      </c>
      <c r="AT295" s="9" t="s">
        <v>824</v>
      </c>
      <c r="AU295" s="9" t="s">
        <v>824</v>
      </c>
      <c r="AV295" s="9" t="s">
        <v>824</v>
      </c>
      <c r="AW295" s="9" t="s">
        <v>824</v>
      </c>
      <c r="AX295" s="9" t="s">
        <v>824</v>
      </c>
      <c r="AY295" s="9" t="s">
        <v>824</v>
      </c>
      <c r="AZ295" s="9" t="s">
        <v>824</v>
      </c>
      <c r="BA295" s="9" t="s">
        <v>824</v>
      </c>
      <c r="BB295" s="9" t="s">
        <v>824</v>
      </c>
      <c r="BC295" s="9" t="s">
        <v>824</v>
      </c>
      <c r="BD295" s="9" t="s">
        <v>824</v>
      </c>
      <c r="BE295" s="20"/>
      <c r="BF295" s="25">
        <v>2</v>
      </c>
      <c r="BG295" s="25">
        <v>2</v>
      </c>
    </row>
    <row r="296" spans="1:59" ht="15" customHeight="1" x14ac:dyDescent="0.25">
      <c r="A296" s="9" t="s">
        <v>824</v>
      </c>
      <c r="B296" s="9">
        <v>2979</v>
      </c>
      <c r="C296" s="6">
        <v>45040</v>
      </c>
      <c r="D296" s="7" t="s">
        <v>654</v>
      </c>
      <c r="E296" s="10">
        <v>2</v>
      </c>
      <c r="F296" s="9" t="s">
        <v>824</v>
      </c>
      <c r="G296" s="9" t="s">
        <v>824</v>
      </c>
      <c r="H296" s="9" t="s">
        <v>824</v>
      </c>
      <c r="I296" s="9" t="s">
        <v>824</v>
      </c>
      <c r="J296" s="9" t="s">
        <v>824</v>
      </c>
      <c r="K296" s="9" t="s">
        <v>824</v>
      </c>
      <c r="L296" s="9" t="s">
        <v>824</v>
      </c>
      <c r="M296" s="9" t="s">
        <v>824</v>
      </c>
      <c r="N296" s="9" t="s">
        <v>824</v>
      </c>
      <c r="O296" s="9" t="s">
        <v>824</v>
      </c>
      <c r="P296" s="9" t="s">
        <v>824</v>
      </c>
      <c r="Q296" s="9" t="s">
        <v>824</v>
      </c>
      <c r="R296" s="9" t="s">
        <v>824</v>
      </c>
      <c r="S296" s="9" t="s">
        <v>824</v>
      </c>
      <c r="T296" s="9" t="s">
        <v>824</v>
      </c>
      <c r="U296" s="9" t="s">
        <v>824</v>
      </c>
      <c r="V296" s="9" t="s">
        <v>824</v>
      </c>
      <c r="W296" s="9" t="s">
        <v>824</v>
      </c>
      <c r="X296" s="9" t="s">
        <v>824</v>
      </c>
      <c r="Y296" s="9" t="s">
        <v>824</v>
      </c>
      <c r="Z296" s="9" t="s">
        <v>824</v>
      </c>
      <c r="AA296" s="9" t="s">
        <v>824</v>
      </c>
      <c r="AB296" s="10" t="s">
        <v>824</v>
      </c>
      <c r="AC296" s="9" t="s">
        <v>824</v>
      </c>
      <c r="AD296" s="9" t="s">
        <v>824</v>
      </c>
      <c r="AE296" s="9" t="s">
        <v>824</v>
      </c>
      <c r="AF296" s="9" t="s">
        <v>824</v>
      </c>
      <c r="AG296" s="9" t="s">
        <v>824</v>
      </c>
      <c r="AH296" s="9">
        <v>1</v>
      </c>
      <c r="AI296" s="9">
        <v>1</v>
      </c>
      <c r="AJ296" s="9" t="s">
        <v>824</v>
      </c>
      <c r="AK296" s="9" t="s">
        <v>824</v>
      </c>
      <c r="AL296" s="9" t="s">
        <v>824</v>
      </c>
      <c r="AM296" s="9" t="s">
        <v>824</v>
      </c>
      <c r="AN296" s="9" t="s">
        <v>824</v>
      </c>
      <c r="AO296" s="9" t="s">
        <v>824</v>
      </c>
      <c r="AP296" s="9" t="s">
        <v>824</v>
      </c>
      <c r="AQ296" s="9" t="s">
        <v>824</v>
      </c>
      <c r="AR296" s="9" t="s">
        <v>824</v>
      </c>
      <c r="AS296" s="9" t="s">
        <v>824</v>
      </c>
      <c r="AT296" s="9" t="s">
        <v>824</v>
      </c>
      <c r="AU296" s="9" t="s">
        <v>824</v>
      </c>
      <c r="AV296" s="9" t="s">
        <v>824</v>
      </c>
      <c r="AW296" s="9" t="s">
        <v>824</v>
      </c>
      <c r="AX296" s="9" t="s">
        <v>824</v>
      </c>
      <c r="AY296" s="9" t="s">
        <v>824</v>
      </c>
      <c r="AZ296" s="9" t="s">
        <v>824</v>
      </c>
      <c r="BA296" s="9" t="s">
        <v>824</v>
      </c>
      <c r="BB296" s="9" t="s">
        <v>824</v>
      </c>
      <c r="BC296" s="9" t="s">
        <v>824</v>
      </c>
      <c r="BD296" s="9" t="s">
        <v>824</v>
      </c>
      <c r="BE296" s="20"/>
      <c r="BF296" s="25">
        <v>2</v>
      </c>
      <c r="BG296" s="26">
        <v>2</v>
      </c>
    </row>
    <row r="297" spans="1:59" ht="15" customHeight="1" x14ac:dyDescent="0.25">
      <c r="A297" s="9" t="s">
        <v>824</v>
      </c>
      <c r="B297" s="9">
        <v>2979</v>
      </c>
      <c r="C297" s="6">
        <v>45040</v>
      </c>
      <c r="D297" s="7" t="s">
        <v>655</v>
      </c>
      <c r="E297" s="10">
        <v>2</v>
      </c>
      <c r="F297" s="9" t="s">
        <v>824</v>
      </c>
      <c r="G297" s="9" t="s">
        <v>824</v>
      </c>
      <c r="H297" s="9" t="s">
        <v>824</v>
      </c>
      <c r="I297" s="9" t="s">
        <v>824</v>
      </c>
      <c r="J297" s="9" t="s">
        <v>824</v>
      </c>
      <c r="K297" s="9" t="s">
        <v>824</v>
      </c>
      <c r="L297" s="9" t="s">
        <v>824</v>
      </c>
      <c r="M297" s="9" t="s">
        <v>824</v>
      </c>
      <c r="N297" s="9">
        <v>1</v>
      </c>
      <c r="O297" s="9" t="s">
        <v>824</v>
      </c>
      <c r="P297" s="9">
        <v>1</v>
      </c>
      <c r="Q297" s="9" t="s">
        <v>824</v>
      </c>
      <c r="R297" s="9" t="s">
        <v>824</v>
      </c>
      <c r="S297" s="9" t="s">
        <v>824</v>
      </c>
      <c r="T297" s="9" t="s">
        <v>824</v>
      </c>
      <c r="U297" s="9" t="s">
        <v>824</v>
      </c>
      <c r="V297" s="9" t="s">
        <v>824</v>
      </c>
      <c r="W297" s="9" t="s">
        <v>824</v>
      </c>
      <c r="X297" s="9" t="s">
        <v>824</v>
      </c>
      <c r="Y297" s="9" t="s">
        <v>824</v>
      </c>
      <c r="Z297" s="9" t="s">
        <v>824</v>
      </c>
      <c r="AA297" s="9" t="s">
        <v>824</v>
      </c>
      <c r="AB297" s="10" t="s">
        <v>824</v>
      </c>
      <c r="AC297" s="9" t="s">
        <v>824</v>
      </c>
      <c r="AD297" s="9" t="s">
        <v>824</v>
      </c>
      <c r="AE297" s="9" t="s">
        <v>824</v>
      </c>
      <c r="AF297" s="9" t="s">
        <v>824</v>
      </c>
      <c r="AG297" s="9" t="s">
        <v>824</v>
      </c>
      <c r="AH297" s="9" t="s">
        <v>824</v>
      </c>
      <c r="AI297" s="9" t="s">
        <v>824</v>
      </c>
      <c r="AJ297" s="9" t="s">
        <v>824</v>
      </c>
      <c r="AK297" s="9" t="s">
        <v>824</v>
      </c>
      <c r="AL297" s="9" t="s">
        <v>824</v>
      </c>
      <c r="AM297" s="9" t="s">
        <v>824</v>
      </c>
      <c r="AN297" s="9" t="s">
        <v>824</v>
      </c>
      <c r="AO297" s="9" t="s">
        <v>824</v>
      </c>
      <c r="AP297" s="9" t="s">
        <v>824</v>
      </c>
      <c r="AQ297" s="9" t="s">
        <v>824</v>
      </c>
      <c r="AR297" s="9" t="s">
        <v>824</v>
      </c>
      <c r="AS297" s="9" t="s">
        <v>824</v>
      </c>
      <c r="AT297" s="9" t="s">
        <v>824</v>
      </c>
      <c r="AU297" s="9" t="s">
        <v>824</v>
      </c>
      <c r="AV297" s="9" t="s">
        <v>824</v>
      </c>
      <c r="AW297" s="9" t="s">
        <v>824</v>
      </c>
      <c r="AX297" s="9" t="s">
        <v>824</v>
      </c>
      <c r="AY297" s="9" t="s">
        <v>824</v>
      </c>
      <c r="AZ297" s="9" t="s">
        <v>824</v>
      </c>
      <c r="BA297" s="9" t="s">
        <v>824</v>
      </c>
      <c r="BB297" s="9" t="s">
        <v>824</v>
      </c>
      <c r="BC297" s="9" t="s">
        <v>824</v>
      </c>
      <c r="BD297" s="9" t="s">
        <v>824</v>
      </c>
      <c r="BE297" s="20"/>
      <c r="BF297" s="25">
        <v>2</v>
      </c>
      <c r="BG297" s="26">
        <v>2</v>
      </c>
    </row>
    <row r="298" spans="1:59" ht="15" customHeight="1" x14ac:dyDescent="0.25">
      <c r="A298" s="9" t="s">
        <v>824</v>
      </c>
      <c r="B298" s="9">
        <v>2979</v>
      </c>
      <c r="C298" s="6">
        <v>45040</v>
      </c>
      <c r="D298" s="7" t="s">
        <v>656</v>
      </c>
      <c r="E298" s="10">
        <v>2</v>
      </c>
      <c r="F298" s="9" t="s">
        <v>824</v>
      </c>
      <c r="G298" s="9" t="s">
        <v>824</v>
      </c>
      <c r="H298" s="9" t="s">
        <v>824</v>
      </c>
      <c r="I298" s="9" t="s">
        <v>824</v>
      </c>
      <c r="J298" s="9" t="s">
        <v>824</v>
      </c>
      <c r="K298" s="9" t="s">
        <v>824</v>
      </c>
      <c r="L298" s="9" t="s">
        <v>824</v>
      </c>
      <c r="M298" s="9" t="s">
        <v>824</v>
      </c>
      <c r="N298" s="9">
        <v>1</v>
      </c>
      <c r="O298" s="9" t="s">
        <v>824</v>
      </c>
      <c r="P298" s="9">
        <v>1</v>
      </c>
      <c r="Q298" s="9" t="s">
        <v>824</v>
      </c>
      <c r="R298" s="9" t="s">
        <v>824</v>
      </c>
      <c r="S298" s="9" t="s">
        <v>824</v>
      </c>
      <c r="T298" s="9" t="s">
        <v>824</v>
      </c>
      <c r="U298" s="9" t="s">
        <v>824</v>
      </c>
      <c r="V298" s="9" t="s">
        <v>824</v>
      </c>
      <c r="W298" s="9" t="s">
        <v>824</v>
      </c>
      <c r="X298" s="9" t="s">
        <v>824</v>
      </c>
      <c r="Y298" s="9" t="s">
        <v>824</v>
      </c>
      <c r="Z298" s="9" t="s">
        <v>824</v>
      </c>
      <c r="AA298" s="9" t="s">
        <v>824</v>
      </c>
      <c r="AB298" s="10" t="s">
        <v>824</v>
      </c>
      <c r="AC298" s="9" t="s">
        <v>824</v>
      </c>
      <c r="AD298" s="9" t="s">
        <v>824</v>
      </c>
      <c r="AE298" s="9" t="s">
        <v>824</v>
      </c>
      <c r="AF298" s="9" t="s">
        <v>824</v>
      </c>
      <c r="AG298" s="9" t="s">
        <v>824</v>
      </c>
      <c r="AH298" s="9" t="s">
        <v>824</v>
      </c>
      <c r="AI298" s="9" t="s">
        <v>824</v>
      </c>
      <c r="AJ298" s="9" t="s">
        <v>824</v>
      </c>
      <c r="AK298" s="9" t="s">
        <v>824</v>
      </c>
      <c r="AL298" s="9" t="s">
        <v>824</v>
      </c>
      <c r="AM298" s="9" t="s">
        <v>824</v>
      </c>
      <c r="AN298" s="9" t="s">
        <v>824</v>
      </c>
      <c r="AO298" s="9" t="s">
        <v>824</v>
      </c>
      <c r="AP298" s="9" t="s">
        <v>824</v>
      </c>
      <c r="AQ298" s="9" t="s">
        <v>824</v>
      </c>
      <c r="AR298" s="9" t="s">
        <v>824</v>
      </c>
      <c r="AS298" s="9" t="s">
        <v>824</v>
      </c>
      <c r="AT298" s="9" t="s">
        <v>824</v>
      </c>
      <c r="AU298" s="9" t="s">
        <v>824</v>
      </c>
      <c r="AV298" s="9" t="s">
        <v>824</v>
      </c>
      <c r="AW298" s="9" t="s">
        <v>824</v>
      </c>
      <c r="AX298" s="9" t="s">
        <v>824</v>
      </c>
      <c r="AY298" s="9" t="s">
        <v>824</v>
      </c>
      <c r="AZ298" s="9" t="s">
        <v>824</v>
      </c>
      <c r="BA298" s="9" t="s">
        <v>824</v>
      </c>
      <c r="BB298" s="9" t="s">
        <v>824</v>
      </c>
      <c r="BC298" s="9" t="s">
        <v>824</v>
      </c>
      <c r="BD298" s="9" t="s">
        <v>824</v>
      </c>
      <c r="BE298" s="20"/>
      <c r="BF298" s="25">
        <v>2</v>
      </c>
      <c r="BG298" s="26">
        <v>2</v>
      </c>
    </row>
    <row r="299" spans="1:59" ht="15" customHeight="1" x14ac:dyDescent="0.25">
      <c r="A299" s="9" t="s">
        <v>824</v>
      </c>
      <c r="B299" s="9">
        <v>2979</v>
      </c>
      <c r="C299" s="6">
        <v>45040</v>
      </c>
      <c r="D299" s="7" t="s">
        <v>656</v>
      </c>
      <c r="E299" s="10">
        <v>2</v>
      </c>
      <c r="F299" s="9" t="s">
        <v>824</v>
      </c>
      <c r="G299" s="9" t="s">
        <v>824</v>
      </c>
      <c r="H299" s="9" t="s">
        <v>824</v>
      </c>
      <c r="I299" s="9" t="s">
        <v>824</v>
      </c>
      <c r="J299" s="9" t="s">
        <v>824</v>
      </c>
      <c r="K299" s="9" t="s">
        <v>824</v>
      </c>
      <c r="L299" s="9" t="s">
        <v>824</v>
      </c>
      <c r="M299" s="9" t="s">
        <v>824</v>
      </c>
      <c r="N299" s="9">
        <v>1</v>
      </c>
      <c r="O299" s="9" t="s">
        <v>824</v>
      </c>
      <c r="P299" s="9">
        <v>1</v>
      </c>
      <c r="Q299" s="9" t="s">
        <v>824</v>
      </c>
      <c r="R299" s="9" t="s">
        <v>824</v>
      </c>
      <c r="S299" s="9" t="s">
        <v>824</v>
      </c>
      <c r="T299" s="9" t="s">
        <v>824</v>
      </c>
      <c r="U299" s="9" t="s">
        <v>824</v>
      </c>
      <c r="V299" s="9" t="s">
        <v>824</v>
      </c>
      <c r="W299" s="9" t="s">
        <v>824</v>
      </c>
      <c r="X299" s="9" t="s">
        <v>824</v>
      </c>
      <c r="Y299" s="9" t="s">
        <v>824</v>
      </c>
      <c r="Z299" s="9" t="s">
        <v>824</v>
      </c>
      <c r="AA299" s="9" t="s">
        <v>824</v>
      </c>
      <c r="AB299" s="10" t="s">
        <v>824</v>
      </c>
      <c r="AC299" s="9" t="s">
        <v>824</v>
      </c>
      <c r="AD299" s="9" t="s">
        <v>824</v>
      </c>
      <c r="AE299" s="9" t="s">
        <v>824</v>
      </c>
      <c r="AF299" s="9" t="s">
        <v>824</v>
      </c>
      <c r="AG299" s="9" t="s">
        <v>824</v>
      </c>
      <c r="AH299" s="9" t="s">
        <v>824</v>
      </c>
      <c r="AI299" s="9" t="s">
        <v>824</v>
      </c>
      <c r="AJ299" s="9" t="s">
        <v>824</v>
      </c>
      <c r="AK299" s="9" t="s">
        <v>824</v>
      </c>
      <c r="AL299" s="9" t="s">
        <v>824</v>
      </c>
      <c r="AM299" s="9" t="s">
        <v>824</v>
      </c>
      <c r="AN299" s="9" t="s">
        <v>824</v>
      </c>
      <c r="AO299" s="9" t="s">
        <v>824</v>
      </c>
      <c r="AP299" s="9" t="s">
        <v>824</v>
      </c>
      <c r="AQ299" s="9" t="s">
        <v>824</v>
      </c>
      <c r="AR299" s="9" t="s">
        <v>824</v>
      </c>
      <c r="AS299" s="9" t="s">
        <v>824</v>
      </c>
      <c r="AT299" s="9" t="s">
        <v>824</v>
      </c>
      <c r="AU299" s="9" t="s">
        <v>824</v>
      </c>
      <c r="AV299" s="9" t="s">
        <v>824</v>
      </c>
      <c r="AW299" s="9" t="s">
        <v>824</v>
      </c>
      <c r="AX299" s="9" t="s">
        <v>824</v>
      </c>
      <c r="AY299" s="9" t="s">
        <v>824</v>
      </c>
      <c r="AZ299" s="9" t="s">
        <v>824</v>
      </c>
      <c r="BA299" s="9" t="s">
        <v>824</v>
      </c>
      <c r="BB299" s="9" t="s">
        <v>824</v>
      </c>
      <c r="BC299" s="9" t="s">
        <v>824</v>
      </c>
      <c r="BD299" s="9" t="s">
        <v>824</v>
      </c>
      <c r="BE299" s="20"/>
      <c r="BF299" s="26">
        <v>2</v>
      </c>
      <c r="BG299" s="26">
        <v>2</v>
      </c>
    </row>
    <row r="300" spans="1:59" ht="15" customHeight="1" x14ac:dyDescent="0.25">
      <c r="A300" s="9" t="s">
        <v>824</v>
      </c>
      <c r="B300" s="9">
        <v>2979</v>
      </c>
      <c r="C300" s="6">
        <v>45040</v>
      </c>
      <c r="D300" s="14" t="s">
        <v>657</v>
      </c>
      <c r="E300" s="10">
        <v>2</v>
      </c>
      <c r="F300" s="9" t="s">
        <v>824</v>
      </c>
      <c r="G300" s="9" t="s">
        <v>824</v>
      </c>
      <c r="H300" s="9" t="s">
        <v>824</v>
      </c>
      <c r="I300" s="9" t="s">
        <v>824</v>
      </c>
      <c r="J300" s="9" t="s">
        <v>824</v>
      </c>
      <c r="K300" s="9" t="s">
        <v>824</v>
      </c>
      <c r="L300" s="9" t="s">
        <v>824</v>
      </c>
      <c r="M300" s="9" t="s">
        <v>824</v>
      </c>
      <c r="N300" s="9" t="s">
        <v>824</v>
      </c>
      <c r="O300" s="9">
        <v>1</v>
      </c>
      <c r="P300" s="9" t="s">
        <v>824</v>
      </c>
      <c r="Q300" s="9" t="s">
        <v>824</v>
      </c>
      <c r="R300" s="9">
        <v>1</v>
      </c>
      <c r="S300" s="9" t="s">
        <v>824</v>
      </c>
      <c r="T300" s="9" t="s">
        <v>824</v>
      </c>
      <c r="U300" s="9" t="s">
        <v>824</v>
      </c>
      <c r="V300" s="9" t="s">
        <v>824</v>
      </c>
      <c r="W300" s="9" t="s">
        <v>824</v>
      </c>
      <c r="X300" s="9" t="s">
        <v>824</v>
      </c>
      <c r="Y300" s="9" t="s">
        <v>824</v>
      </c>
      <c r="Z300" s="9" t="s">
        <v>824</v>
      </c>
      <c r="AA300" s="9" t="s">
        <v>824</v>
      </c>
      <c r="AB300" s="10" t="s">
        <v>824</v>
      </c>
      <c r="AC300" s="9" t="s">
        <v>824</v>
      </c>
      <c r="AD300" s="9" t="s">
        <v>824</v>
      </c>
      <c r="AE300" s="9" t="s">
        <v>824</v>
      </c>
      <c r="AF300" s="9" t="s">
        <v>824</v>
      </c>
      <c r="AG300" s="9" t="s">
        <v>824</v>
      </c>
      <c r="AH300" s="9" t="s">
        <v>824</v>
      </c>
      <c r="AI300" s="9" t="s">
        <v>824</v>
      </c>
      <c r="AJ300" s="9" t="s">
        <v>824</v>
      </c>
      <c r="AK300" s="9" t="s">
        <v>824</v>
      </c>
      <c r="AL300" s="9" t="s">
        <v>824</v>
      </c>
      <c r="AM300" s="9" t="s">
        <v>824</v>
      </c>
      <c r="AN300" s="9" t="s">
        <v>824</v>
      </c>
      <c r="AO300" s="9" t="s">
        <v>824</v>
      </c>
      <c r="AP300" s="9" t="s">
        <v>824</v>
      </c>
      <c r="AQ300" s="9" t="s">
        <v>824</v>
      </c>
      <c r="AR300" s="9" t="s">
        <v>824</v>
      </c>
      <c r="AS300" s="9" t="s">
        <v>824</v>
      </c>
      <c r="AT300" s="9" t="s">
        <v>824</v>
      </c>
      <c r="AU300" s="9" t="s">
        <v>824</v>
      </c>
      <c r="AV300" s="9" t="s">
        <v>824</v>
      </c>
      <c r="AW300" s="9" t="s">
        <v>824</v>
      </c>
      <c r="AX300" s="9" t="s">
        <v>824</v>
      </c>
      <c r="AY300" s="9" t="s">
        <v>824</v>
      </c>
      <c r="AZ300" s="9" t="s">
        <v>824</v>
      </c>
      <c r="BA300" s="9" t="s">
        <v>824</v>
      </c>
      <c r="BB300" s="9" t="s">
        <v>824</v>
      </c>
      <c r="BC300" s="9" t="s">
        <v>824</v>
      </c>
      <c r="BD300" s="9" t="s">
        <v>824</v>
      </c>
      <c r="BE300" s="20"/>
      <c r="BF300" s="26">
        <v>2</v>
      </c>
      <c r="BG300" s="26">
        <v>2</v>
      </c>
    </row>
    <row r="301" spans="1:59" ht="15" customHeight="1" x14ac:dyDescent="0.25">
      <c r="A301" s="9" t="s">
        <v>824</v>
      </c>
      <c r="B301" s="9">
        <v>2979</v>
      </c>
      <c r="C301" s="6">
        <v>45040</v>
      </c>
      <c r="D301" s="14" t="s">
        <v>658</v>
      </c>
      <c r="E301" s="10">
        <v>2</v>
      </c>
      <c r="F301" s="9" t="s">
        <v>824</v>
      </c>
      <c r="G301" s="9" t="s">
        <v>824</v>
      </c>
      <c r="H301" s="9" t="s">
        <v>824</v>
      </c>
      <c r="I301" s="9" t="s">
        <v>824</v>
      </c>
      <c r="J301" s="9" t="s">
        <v>824</v>
      </c>
      <c r="K301" s="9" t="s">
        <v>824</v>
      </c>
      <c r="L301" s="9" t="s">
        <v>824</v>
      </c>
      <c r="M301" s="9" t="s">
        <v>824</v>
      </c>
      <c r="N301" s="9" t="s">
        <v>824</v>
      </c>
      <c r="O301" s="9" t="s">
        <v>824</v>
      </c>
      <c r="P301" s="9" t="s">
        <v>824</v>
      </c>
      <c r="Q301" s="9" t="s">
        <v>824</v>
      </c>
      <c r="R301" s="9" t="s">
        <v>824</v>
      </c>
      <c r="S301" s="9" t="s">
        <v>824</v>
      </c>
      <c r="T301" s="9" t="s">
        <v>824</v>
      </c>
      <c r="U301" s="9" t="s">
        <v>824</v>
      </c>
      <c r="V301" s="9" t="s">
        <v>824</v>
      </c>
      <c r="W301" s="9" t="s">
        <v>824</v>
      </c>
      <c r="X301" s="9" t="s">
        <v>824</v>
      </c>
      <c r="Y301" s="9" t="s">
        <v>824</v>
      </c>
      <c r="Z301" s="9" t="s">
        <v>824</v>
      </c>
      <c r="AA301" s="9" t="s">
        <v>824</v>
      </c>
      <c r="AB301" s="10" t="s">
        <v>824</v>
      </c>
      <c r="AC301" s="9" t="s">
        <v>824</v>
      </c>
      <c r="AD301" s="9" t="s">
        <v>824</v>
      </c>
      <c r="AE301" s="9" t="s">
        <v>824</v>
      </c>
      <c r="AF301" s="9" t="s">
        <v>824</v>
      </c>
      <c r="AG301" s="9" t="s">
        <v>824</v>
      </c>
      <c r="AH301" s="9" t="s">
        <v>824</v>
      </c>
      <c r="AI301" s="9" t="s">
        <v>824</v>
      </c>
      <c r="AJ301" s="9" t="s">
        <v>824</v>
      </c>
      <c r="AK301" s="9" t="s">
        <v>824</v>
      </c>
      <c r="AL301" s="9" t="s">
        <v>824</v>
      </c>
      <c r="AM301" s="9" t="s">
        <v>824</v>
      </c>
      <c r="AN301" s="9" t="s">
        <v>824</v>
      </c>
      <c r="AO301" s="9" t="s">
        <v>824</v>
      </c>
      <c r="AP301" s="9" t="s">
        <v>824</v>
      </c>
      <c r="AQ301" s="9" t="s">
        <v>824</v>
      </c>
      <c r="AR301" s="9" t="s">
        <v>824</v>
      </c>
      <c r="AS301" s="9" t="s">
        <v>824</v>
      </c>
      <c r="AT301" s="9" t="s">
        <v>824</v>
      </c>
      <c r="AU301" s="9" t="s">
        <v>824</v>
      </c>
      <c r="AV301" s="9" t="s">
        <v>824</v>
      </c>
      <c r="AW301" s="9">
        <v>1</v>
      </c>
      <c r="AX301" s="9">
        <v>1</v>
      </c>
      <c r="AY301" s="9" t="s">
        <v>824</v>
      </c>
      <c r="AZ301" s="9">
        <v>1</v>
      </c>
      <c r="BA301" s="9" t="s">
        <v>824</v>
      </c>
      <c r="BB301" s="9" t="s">
        <v>824</v>
      </c>
      <c r="BC301" s="9">
        <v>1</v>
      </c>
      <c r="BD301" s="9" t="s">
        <v>824</v>
      </c>
      <c r="BE301" s="20"/>
      <c r="BF301" s="26">
        <v>4</v>
      </c>
      <c r="BG301" s="26">
        <v>4</v>
      </c>
    </row>
    <row r="302" spans="1:59" ht="15" customHeight="1" x14ac:dyDescent="0.25">
      <c r="A302" s="9" t="s">
        <v>824</v>
      </c>
      <c r="B302" s="9">
        <v>2979</v>
      </c>
      <c r="C302" s="6">
        <v>45040</v>
      </c>
      <c r="D302" s="14" t="s">
        <v>659</v>
      </c>
      <c r="E302" s="10">
        <v>2</v>
      </c>
      <c r="F302" s="9" t="s">
        <v>824</v>
      </c>
      <c r="G302" s="9" t="s">
        <v>824</v>
      </c>
      <c r="H302" s="9" t="s">
        <v>824</v>
      </c>
      <c r="I302" s="9" t="s">
        <v>824</v>
      </c>
      <c r="J302" s="9" t="s">
        <v>824</v>
      </c>
      <c r="K302" s="9" t="s">
        <v>824</v>
      </c>
      <c r="L302" s="9" t="s">
        <v>824</v>
      </c>
      <c r="M302" s="9" t="s">
        <v>824</v>
      </c>
      <c r="N302" s="9" t="s">
        <v>824</v>
      </c>
      <c r="O302" s="9" t="s">
        <v>824</v>
      </c>
      <c r="P302" s="9" t="s">
        <v>824</v>
      </c>
      <c r="Q302" s="9" t="s">
        <v>824</v>
      </c>
      <c r="R302" s="9" t="s">
        <v>824</v>
      </c>
      <c r="S302" s="9" t="s">
        <v>824</v>
      </c>
      <c r="T302" s="9" t="s">
        <v>824</v>
      </c>
      <c r="U302" s="9" t="s">
        <v>824</v>
      </c>
      <c r="V302" s="9" t="s">
        <v>824</v>
      </c>
      <c r="W302" s="9" t="s">
        <v>824</v>
      </c>
      <c r="X302" s="9" t="s">
        <v>824</v>
      </c>
      <c r="Y302" s="9" t="s">
        <v>824</v>
      </c>
      <c r="Z302" s="9" t="s">
        <v>824</v>
      </c>
      <c r="AA302" s="9" t="s">
        <v>824</v>
      </c>
      <c r="AB302" s="10" t="s">
        <v>824</v>
      </c>
      <c r="AC302" s="9" t="s">
        <v>824</v>
      </c>
      <c r="AD302" s="9" t="s">
        <v>824</v>
      </c>
      <c r="AE302" s="9" t="s">
        <v>824</v>
      </c>
      <c r="AF302" s="9" t="s">
        <v>824</v>
      </c>
      <c r="AG302" s="9" t="s">
        <v>824</v>
      </c>
      <c r="AH302" s="9" t="s">
        <v>824</v>
      </c>
      <c r="AI302" s="9" t="s">
        <v>824</v>
      </c>
      <c r="AJ302" s="9" t="s">
        <v>824</v>
      </c>
      <c r="AK302" s="9" t="s">
        <v>824</v>
      </c>
      <c r="AL302" s="9" t="s">
        <v>824</v>
      </c>
      <c r="AM302" s="9" t="s">
        <v>824</v>
      </c>
      <c r="AN302" s="9" t="s">
        <v>824</v>
      </c>
      <c r="AO302" s="9" t="s">
        <v>824</v>
      </c>
      <c r="AP302" s="9" t="s">
        <v>824</v>
      </c>
      <c r="AQ302" s="9" t="s">
        <v>824</v>
      </c>
      <c r="AR302" s="9" t="s">
        <v>824</v>
      </c>
      <c r="AS302" s="9" t="s">
        <v>824</v>
      </c>
      <c r="AT302" s="9" t="s">
        <v>824</v>
      </c>
      <c r="AU302" s="9" t="s">
        <v>824</v>
      </c>
      <c r="AV302" s="9" t="s">
        <v>824</v>
      </c>
      <c r="AW302" s="9">
        <v>1</v>
      </c>
      <c r="AX302" s="9">
        <v>1</v>
      </c>
      <c r="AY302" s="9" t="s">
        <v>824</v>
      </c>
      <c r="AZ302" s="9">
        <v>1</v>
      </c>
      <c r="BA302" s="9" t="s">
        <v>824</v>
      </c>
      <c r="BB302" s="9" t="s">
        <v>824</v>
      </c>
      <c r="BC302" s="9">
        <v>1</v>
      </c>
      <c r="BD302" s="9" t="s">
        <v>824</v>
      </c>
      <c r="BE302" s="20"/>
      <c r="BF302" s="26">
        <v>4</v>
      </c>
      <c r="BG302" s="26">
        <v>4</v>
      </c>
    </row>
    <row r="303" spans="1:59" ht="15" customHeight="1" x14ac:dyDescent="0.25">
      <c r="A303" s="9" t="s">
        <v>824</v>
      </c>
      <c r="B303" s="9">
        <v>2979</v>
      </c>
      <c r="C303" s="6">
        <v>45041</v>
      </c>
      <c r="D303" s="14" t="s">
        <v>660</v>
      </c>
      <c r="E303" s="10">
        <v>2</v>
      </c>
      <c r="F303" s="9" t="s">
        <v>824</v>
      </c>
      <c r="G303" s="9" t="s">
        <v>824</v>
      </c>
      <c r="H303" s="9" t="s">
        <v>824</v>
      </c>
      <c r="I303" s="9">
        <v>1</v>
      </c>
      <c r="J303" s="9" t="s">
        <v>824</v>
      </c>
      <c r="K303" s="9" t="s">
        <v>824</v>
      </c>
      <c r="L303" s="9" t="s">
        <v>824</v>
      </c>
      <c r="M303" s="9" t="s">
        <v>824</v>
      </c>
      <c r="N303" s="9" t="s">
        <v>824</v>
      </c>
      <c r="O303" s="9" t="s">
        <v>824</v>
      </c>
      <c r="P303" s="9" t="s">
        <v>824</v>
      </c>
      <c r="Q303" s="9" t="s">
        <v>824</v>
      </c>
      <c r="R303" s="9" t="s">
        <v>824</v>
      </c>
      <c r="S303" s="9" t="s">
        <v>824</v>
      </c>
      <c r="T303" s="9" t="s">
        <v>824</v>
      </c>
      <c r="U303" s="9" t="s">
        <v>824</v>
      </c>
      <c r="V303" s="9" t="s">
        <v>824</v>
      </c>
      <c r="W303" s="9" t="s">
        <v>824</v>
      </c>
      <c r="X303" s="9" t="s">
        <v>824</v>
      </c>
      <c r="Y303" s="9" t="s">
        <v>824</v>
      </c>
      <c r="Z303" s="9" t="s">
        <v>824</v>
      </c>
      <c r="AA303" s="9" t="s">
        <v>824</v>
      </c>
      <c r="AB303" s="10" t="s">
        <v>824</v>
      </c>
      <c r="AC303" s="9" t="s">
        <v>824</v>
      </c>
      <c r="AD303" s="9" t="s">
        <v>824</v>
      </c>
      <c r="AE303" s="9" t="s">
        <v>824</v>
      </c>
      <c r="AF303" s="9" t="s">
        <v>824</v>
      </c>
      <c r="AG303" s="9" t="s">
        <v>824</v>
      </c>
      <c r="AH303" s="9" t="s">
        <v>824</v>
      </c>
      <c r="AI303" s="9" t="s">
        <v>824</v>
      </c>
      <c r="AJ303" s="9" t="s">
        <v>824</v>
      </c>
      <c r="AK303" s="9" t="s">
        <v>824</v>
      </c>
      <c r="AL303" s="9" t="s">
        <v>824</v>
      </c>
      <c r="AM303" s="9" t="s">
        <v>824</v>
      </c>
      <c r="AN303" s="9" t="s">
        <v>824</v>
      </c>
      <c r="AO303" s="9" t="s">
        <v>824</v>
      </c>
      <c r="AP303" s="9" t="s">
        <v>824</v>
      </c>
      <c r="AQ303" s="9" t="s">
        <v>824</v>
      </c>
      <c r="AR303" s="9" t="s">
        <v>824</v>
      </c>
      <c r="AS303" s="9" t="s">
        <v>824</v>
      </c>
      <c r="AT303" s="9" t="s">
        <v>824</v>
      </c>
      <c r="AU303" s="9" t="s">
        <v>824</v>
      </c>
      <c r="AV303" s="9" t="s">
        <v>824</v>
      </c>
      <c r="AW303" s="9" t="s">
        <v>824</v>
      </c>
      <c r="AX303" s="9" t="s">
        <v>824</v>
      </c>
      <c r="AY303" s="9" t="s">
        <v>824</v>
      </c>
      <c r="AZ303" s="9" t="s">
        <v>824</v>
      </c>
      <c r="BA303" s="9" t="s">
        <v>824</v>
      </c>
      <c r="BB303" s="9" t="s">
        <v>824</v>
      </c>
      <c r="BC303" s="9" t="s">
        <v>824</v>
      </c>
      <c r="BD303" s="9" t="s">
        <v>824</v>
      </c>
      <c r="BE303" s="20"/>
      <c r="BF303" s="26">
        <v>1</v>
      </c>
      <c r="BG303" s="26">
        <v>1</v>
      </c>
    </row>
    <row r="304" spans="1:59" ht="15" customHeight="1" x14ac:dyDescent="0.25">
      <c r="A304" s="9" t="s">
        <v>824</v>
      </c>
      <c r="B304" s="9">
        <v>2979</v>
      </c>
      <c r="C304" s="6">
        <v>45041</v>
      </c>
      <c r="D304" s="14" t="s">
        <v>661</v>
      </c>
      <c r="E304" s="10">
        <v>2</v>
      </c>
      <c r="F304" s="9" t="s">
        <v>824</v>
      </c>
      <c r="G304" s="9" t="s">
        <v>824</v>
      </c>
      <c r="H304" s="9" t="s">
        <v>824</v>
      </c>
      <c r="I304" s="9">
        <v>1</v>
      </c>
      <c r="J304" s="9" t="s">
        <v>824</v>
      </c>
      <c r="K304" s="9" t="s">
        <v>824</v>
      </c>
      <c r="L304" s="9" t="s">
        <v>824</v>
      </c>
      <c r="M304" s="9" t="s">
        <v>824</v>
      </c>
      <c r="N304" s="9" t="s">
        <v>824</v>
      </c>
      <c r="O304" s="9" t="s">
        <v>824</v>
      </c>
      <c r="P304" s="9" t="s">
        <v>824</v>
      </c>
      <c r="Q304" s="9" t="s">
        <v>824</v>
      </c>
      <c r="R304" s="9" t="s">
        <v>824</v>
      </c>
      <c r="S304" s="9" t="s">
        <v>824</v>
      </c>
      <c r="T304" s="9" t="s">
        <v>824</v>
      </c>
      <c r="U304" s="9" t="s">
        <v>824</v>
      </c>
      <c r="V304" s="9" t="s">
        <v>824</v>
      </c>
      <c r="W304" s="9" t="s">
        <v>824</v>
      </c>
      <c r="X304" s="9" t="s">
        <v>824</v>
      </c>
      <c r="Y304" s="9" t="s">
        <v>824</v>
      </c>
      <c r="Z304" s="9" t="s">
        <v>824</v>
      </c>
      <c r="AA304" s="9" t="s">
        <v>824</v>
      </c>
      <c r="AB304" s="10" t="s">
        <v>824</v>
      </c>
      <c r="AC304" s="9" t="s">
        <v>824</v>
      </c>
      <c r="AD304" s="9" t="s">
        <v>824</v>
      </c>
      <c r="AE304" s="9" t="s">
        <v>824</v>
      </c>
      <c r="AF304" s="9" t="s">
        <v>824</v>
      </c>
      <c r="AG304" s="9" t="s">
        <v>824</v>
      </c>
      <c r="AH304" s="9" t="s">
        <v>824</v>
      </c>
      <c r="AI304" s="9" t="s">
        <v>824</v>
      </c>
      <c r="AJ304" s="9" t="s">
        <v>824</v>
      </c>
      <c r="AK304" s="9" t="s">
        <v>824</v>
      </c>
      <c r="AL304" s="9" t="s">
        <v>824</v>
      </c>
      <c r="AM304" s="9" t="s">
        <v>824</v>
      </c>
      <c r="AN304" s="9" t="s">
        <v>824</v>
      </c>
      <c r="AO304" s="9" t="s">
        <v>824</v>
      </c>
      <c r="AP304" s="9" t="s">
        <v>824</v>
      </c>
      <c r="AQ304" s="9" t="s">
        <v>824</v>
      </c>
      <c r="AR304" s="9" t="s">
        <v>824</v>
      </c>
      <c r="AS304" s="9" t="s">
        <v>824</v>
      </c>
      <c r="AT304" s="9" t="s">
        <v>824</v>
      </c>
      <c r="AU304" s="9" t="s">
        <v>824</v>
      </c>
      <c r="AV304" s="9" t="s">
        <v>824</v>
      </c>
      <c r="AW304" s="9" t="s">
        <v>824</v>
      </c>
      <c r="AX304" s="9" t="s">
        <v>824</v>
      </c>
      <c r="AY304" s="9" t="s">
        <v>824</v>
      </c>
      <c r="AZ304" s="9" t="s">
        <v>824</v>
      </c>
      <c r="BA304" s="9" t="s">
        <v>824</v>
      </c>
      <c r="BB304" s="9" t="s">
        <v>824</v>
      </c>
      <c r="BC304" s="9" t="s">
        <v>824</v>
      </c>
      <c r="BD304" s="9" t="s">
        <v>824</v>
      </c>
      <c r="BE304" s="20"/>
      <c r="BF304" s="26">
        <v>1</v>
      </c>
      <c r="BG304" s="26">
        <v>1</v>
      </c>
    </row>
    <row r="305" spans="1:59" ht="15" customHeight="1" x14ac:dyDescent="0.25">
      <c r="A305" s="9" t="s">
        <v>824</v>
      </c>
      <c r="B305" s="9">
        <v>2979</v>
      </c>
      <c r="C305" s="6">
        <v>45041</v>
      </c>
      <c r="D305" s="14" t="s">
        <v>662</v>
      </c>
      <c r="E305" s="10">
        <v>2</v>
      </c>
      <c r="F305" s="9" t="s">
        <v>824</v>
      </c>
      <c r="G305" s="9" t="s">
        <v>824</v>
      </c>
      <c r="H305" s="9" t="s">
        <v>824</v>
      </c>
      <c r="I305" s="9" t="s">
        <v>824</v>
      </c>
      <c r="J305" s="9" t="s">
        <v>824</v>
      </c>
      <c r="K305" s="9" t="s">
        <v>824</v>
      </c>
      <c r="L305" s="9" t="s">
        <v>824</v>
      </c>
      <c r="M305" s="9" t="s">
        <v>824</v>
      </c>
      <c r="N305" s="9">
        <v>1</v>
      </c>
      <c r="O305" s="9" t="s">
        <v>824</v>
      </c>
      <c r="P305" s="9">
        <v>1</v>
      </c>
      <c r="Q305" s="9" t="s">
        <v>824</v>
      </c>
      <c r="R305" s="9" t="s">
        <v>824</v>
      </c>
      <c r="S305" s="9" t="s">
        <v>824</v>
      </c>
      <c r="T305" s="9" t="s">
        <v>824</v>
      </c>
      <c r="U305" s="9" t="s">
        <v>824</v>
      </c>
      <c r="V305" s="9" t="s">
        <v>824</v>
      </c>
      <c r="W305" s="9" t="s">
        <v>824</v>
      </c>
      <c r="X305" s="9" t="s">
        <v>824</v>
      </c>
      <c r="Y305" s="9" t="s">
        <v>824</v>
      </c>
      <c r="Z305" s="9" t="s">
        <v>824</v>
      </c>
      <c r="AA305" s="9" t="s">
        <v>824</v>
      </c>
      <c r="AB305" s="10" t="s">
        <v>824</v>
      </c>
      <c r="AC305" s="9" t="s">
        <v>824</v>
      </c>
      <c r="AD305" s="9" t="s">
        <v>824</v>
      </c>
      <c r="AE305" s="9" t="s">
        <v>824</v>
      </c>
      <c r="AF305" s="9" t="s">
        <v>824</v>
      </c>
      <c r="AG305" s="9" t="s">
        <v>824</v>
      </c>
      <c r="AH305" s="9" t="s">
        <v>824</v>
      </c>
      <c r="AI305" s="9" t="s">
        <v>824</v>
      </c>
      <c r="AJ305" s="9" t="s">
        <v>824</v>
      </c>
      <c r="AK305" s="9" t="s">
        <v>824</v>
      </c>
      <c r="AL305" s="9" t="s">
        <v>824</v>
      </c>
      <c r="AM305" s="9" t="s">
        <v>824</v>
      </c>
      <c r="AN305" s="9" t="s">
        <v>824</v>
      </c>
      <c r="AO305" s="9" t="s">
        <v>824</v>
      </c>
      <c r="AP305" s="9" t="s">
        <v>824</v>
      </c>
      <c r="AQ305" s="9" t="s">
        <v>824</v>
      </c>
      <c r="AR305" s="9" t="s">
        <v>824</v>
      </c>
      <c r="AS305" s="9" t="s">
        <v>824</v>
      </c>
      <c r="AT305" s="9" t="s">
        <v>824</v>
      </c>
      <c r="AU305" s="9" t="s">
        <v>824</v>
      </c>
      <c r="AV305" s="9" t="s">
        <v>824</v>
      </c>
      <c r="AW305" s="9" t="s">
        <v>824</v>
      </c>
      <c r="AX305" s="9" t="s">
        <v>824</v>
      </c>
      <c r="AY305" s="9" t="s">
        <v>824</v>
      </c>
      <c r="AZ305" s="9" t="s">
        <v>824</v>
      </c>
      <c r="BA305" s="9" t="s">
        <v>824</v>
      </c>
      <c r="BB305" s="9" t="s">
        <v>824</v>
      </c>
      <c r="BC305" s="9" t="s">
        <v>824</v>
      </c>
      <c r="BD305" s="9" t="s">
        <v>824</v>
      </c>
      <c r="BE305" s="20"/>
      <c r="BF305" s="26">
        <v>2</v>
      </c>
      <c r="BG305" s="26">
        <v>2</v>
      </c>
    </row>
    <row r="306" spans="1:59" ht="15" customHeight="1" x14ac:dyDescent="0.25">
      <c r="A306" s="9" t="s">
        <v>824</v>
      </c>
      <c r="B306" s="9">
        <v>2979</v>
      </c>
      <c r="C306" s="6">
        <v>45041</v>
      </c>
      <c r="D306" s="7" t="s">
        <v>663</v>
      </c>
      <c r="E306" s="10">
        <v>2</v>
      </c>
      <c r="F306" s="9" t="s">
        <v>824</v>
      </c>
      <c r="G306" s="9" t="s">
        <v>824</v>
      </c>
      <c r="H306" s="9" t="s">
        <v>824</v>
      </c>
      <c r="I306" s="9">
        <v>1</v>
      </c>
      <c r="J306" s="9" t="s">
        <v>824</v>
      </c>
      <c r="K306" s="9" t="s">
        <v>824</v>
      </c>
      <c r="L306" s="9" t="s">
        <v>824</v>
      </c>
      <c r="M306" s="9" t="s">
        <v>824</v>
      </c>
      <c r="N306" s="9" t="s">
        <v>824</v>
      </c>
      <c r="O306" s="9" t="s">
        <v>824</v>
      </c>
      <c r="P306" s="9" t="s">
        <v>824</v>
      </c>
      <c r="Q306" s="9" t="s">
        <v>824</v>
      </c>
      <c r="R306" s="9" t="s">
        <v>824</v>
      </c>
      <c r="S306" s="9" t="s">
        <v>824</v>
      </c>
      <c r="T306" s="9" t="s">
        <v>824</v>
      </c>
      <c r="U306" s="9" t="s">
        <v>824</v>
      </c>
      <c r="V306" s="9" t="s">
        <v>824</v>
      </c>
      <c r="W306" s="9" t="s">
        <v>824</v>
      </c>
      <c r="X306" s="9" t="s">
        <v>824</v>
      </c>
      <c r="Y306" s="9" t="s">
        <v>824</v>
      </c>
      <c r="Z306" s="9" t="s">
        <v>824</v>
      </c>
      <c r="AA306" s="9" t="s">
        <v>824</v>
      </c>
      <c r="AB306" s="10" t="s">
        <v>824</v>
      </c>
      <c r="AC306" s="9" t="s">
        <v>824</v>
      </c>
      <c r="AD306" s="9" t="s">
        <v>824</v>
      </c>
      <c r="AE306" s="9" t="s">
        <v>824</v>
      </c>
      <c r="AF306" s="9" t="s">
        <v>824</v>
      </c>
      <c r="AG306" s="9" t="s">
        <v>824</v>
      </c>
      <c r="AH306" s="9" t="s">
        <v>824</v>
      </c>
      <c r="AI306" s="9" t="s">
        <v>824</v>
      </c>
      <c r="AJ306" s="9" t="s">
        <v>824</v>
      </c>
      <c r="AK306" s="9" t="s">
        <v>824</v>
      </c>
      <c r="AL306" s="9" t="s">
        <v>824</v>
      </c>
      <c r="AM306" s="9" t="s">
        <v>824</v>
      </c>
      <c r="AN306" s="9" t="s">
        <v>824</v>
      </c>
      <c r="AO306" s="9" t="s">
        <v>824</v>
      </c>
      <c r="AP306" s="9" t="s">
        <v>824</v>
      </c>
      <c r="AQ306" s="9" t="s">
        <v>824</v>
      </c>
      <c r="AR306" s="9" t="s">
        <v>824</v>
      </c>
      <c r="AS306" s="9" t="s">
        <v>824</v>
      </c>
      <c r="AT306" s="9" t="s">
        <v>824</v>
      </c>
      <c r="AU306" s="9" t="s">
        <v>824</v>
      </c>
      <c r="AV306" s="9" t="s">
        <v>824</v>
      </c>
      <c r="AW306" s="9" t="s">
        <v>824</v>
      </c>
      <c r="AX306" s="9" t="s">
        <v>824</v>
      </c>
      <c r="AY306" s="9" t="s">
        <v>824</v>
      </c>
      <c r="AZ306" s="9" t="s">
        <v>824</v>
      </c>
      <c r="BA306" s="9" t="s">
        <v>824</v>
      </c>
      <c r="BB306" s="9" t="s">
        <v>824</v>
      </c>
      <c r="BC306" s="9" t="s">
        <v>824</v>
      </c>
      <c r="BD306" s="9" t="s">
        <v>824</v>
      </c>
      <c r="BE306" s="20"/>
      <c r="BF306" s="26">
        <v>1</v>
      </c>
      <c r="BG306" s="26">
        <v>1</v>
      </c>
    </row>
    <row r="307" spans="1:59" ht="15" customHeight="1" x14ac:dyDescent="0.25">
      <c r="A307" s="9" t="s">
        <v>824</v>
      </c>
      <c r="B307" s="9">
        <v>2979</v>
      </c>
      <c r="C307" s="6">
        <v>45041</v>
      </c>
      <c r="D307" s="7" t="s">
        <v>664</v>
      </c>
      <c r="E307" s="10">
        <v>2</v>
      </c>
      <c r="F307" s="9" t="s">
        <v>824</v>
      </c>
      <c r="G307" s="9" t="s">
        <v>824</v>
      </c>
      <c r="H307" s="9" t="s">
        <v>824</v>
      </c>
      <c r="I307" s="9" t="s">
        <v>824</v>
      </c>
      <c r="J307" s="9" t="s">
        <v>824</v>
      </c>
      <c r="K307" s="9" t="s">
        <v>824</v>
      </c>
      <c r="L307" s="9" t="s">
        <v>824</v>
      </c>
      <c r="M307" s="9" t="s">
        <v>824</v>
      </c>
      <c r="N307" s="9" t="s">
        <v>824</v>
      </c>
      <c r="O307" s="9" t="s">
        <v>824</v>
      </c>
      <c r="P307" s="9" t="s">
        <v>824</v>
      </c>
      <c r="Q307" s="9" t="s">
        <v>824</v>
      </c>
      <c r="R307" s="9" t="s">
        <v>824</v>
      </c>
      <c r="S307" s="9" t="s">
        <v>824</v>
      </c>
      <c r="T307" s="9" t="s">
        <v>824</v>
      </c>
      <c r="U307" s="9" t="s">
        <v>824</v>
      </c>
      <c r="V307" s="9" t="s">
        <v>824</v>
      </c>
      <c r="W307" s="9" t="s">
        <v>824</v>
      </c>
      <c r="X307" s="9" t="s">
        <v>824</v>
      </c>
      <c r="Y307" s="9" t="s">
        <v>824</v>
      </c>
      <c r="Z307" s="9" t="s">
        <v>824</v>
      </c>
      <c r="AA307" s="9" t="s">
        <v>824</v>
      </c>
      <c r="AB307" s="10" t="s">
        <v>824</v>
      </c>
      <c r="AC307" s="9" t="s">
        <v>824</v>
      </c>
      <c r="AD307" s="9" t="s">
        <v>824</v>
      </c>
      <c r="AE307" s="9" t="s">
        <v>824</v>
      </c>
      <c r="AF307" s="9" t="s">
        <v>824</v>
      </c>
      <c r="AG307" s="9" t="s">
        <v>824</v>
      </c>
      <c r="AH307" s="9" t="s">
        <v>824</v>
      </c>
      <c r="AI307" s="9" t="s">
        <v>824</v>
      </c>
      <c r="AJ307" s="9" t="s">
        <v>824</v>
      </c>
      <c r="AK307" s="9" t="s">
        <v>824</v>
      </c>
      <c r="AL307" s="9" t="s">
        <v>824</v>
      </c>
      <c r="AM307" s="9" t="s">
        <v>824</v>
      </c>
      <c r="AN307" s="9" t="s">
        <v>824</v>
      </c>
      <c r="AO307" s="9" t="s">
        <v>824</v>
      </c>
      <c r="AP307" s="9" t="s">
        <v>824</v>
      </c>
      <c r="AQ307" s="9" t="s">
        <v>824</v>
      </c>
      <c r="AR307" s="9" t="s">
        <v>824</v>
      </c>
      <c r="AS307" s="9" t="s">
        <v>824</v>
      </c>
      <c r="AT307" s="9" t="s">
        <v>824</v>
      </c>
      <c r="AU307" s="9" t="s">
        <v>824</v>
      </c>
      <c r="AV307" s="9" t="s">
        <v>824</v>
      </c>
      <c r="AW307" s="9">
        <v>1</v>
      </c>
      <c r="AX307" s="9">
        <v>1</v>
      </c>
      <c r="AY307" s="9" t="s">
        <v>824</v>
      </c>
      <c r="AZ307" s="9">
        <v>1</v>
      </c>
      <c r="BA307" s="9" t="s">
        <v>824</v>
      </c>
      <c r="BB307" s="9" t="s">
        <v>824</v>
      </c>
      <c r="BC307" s="9">
        <v>1</v>
      </c>
      <c r="BD307" s="9" t="s">
        <v>824</v>
      </c>
      <c r="BE307" s="20"/>
      <c r="BF307" s="26">
        <v>4</v>
      </c>
      <c r="BG307" s="26">
        <v>4</v>
      </c>
    </row>
    <row r="308" spans="1:59" ht="15" customHeight="1" x14ac:dyDescent="0.25">
      <c r="A308" s="9" t="s">
        <v>824</v>
      </c>
      <c r="B308" s="9">
        <v>2979</v>
      </c>
      <c r="C308" s="6">
        <v>45042</v>
      </c>
      <c r="D308" s="7" t="s">
        <v>665</v>
      </c>
      <c r="E308" s="10">
        <v>2</v>
      </c>
      <c r="F308" s="9" t="s">
        <v>824</v>
      </c>
      <c r="G308" s="9" t="s">
        <v>824</v>
      </c>
      <c r="H308" s="9" t="s">
        <v>824</v>
      </c>
      <c r="I308" s="9" t="s">
        <v>824</v>
      </c>
      <c r="J308" s="9" t="s">
        <v>824</v>
      </c>
      <c r="K308" s="9" t="s">
        <v>824</v>
      </c>
      <c r="L308" s="9" t="s">
        <v>824</v>
      </c>
      <c r="M308" s="9" t="s">
        <v>824</v>
      </c>
      <c r="N308" s="9" t="s">
        <v>824</v>
      </c>
      <c r="O308" s="9" t="s">
        <v>824</v>
      </c>
      <c r="P308" s="9" t="s">
        <v>824</v>
      </c>
      <c r="Q308" s="9" t="s">
        <v>824</v>
      </c>
      <c r="R308" s="9" t="s">
        <v>824</v>
      </c>
      <c r="S308" s="9" t="s">
        <v>824</v>
      </c>
      <c r="T308" s="9" t="s">
        <v>824</v>
      </c>
      <c r="U308" s="9" t="s">
        <v>824</v>
      </c>
      <c r="V308" s="9" t="s">
        <v>824</v>
      </c>
      <c r="W308" s="9" t="s">
        <v>824</v>
      </c>
      <c r="X308" s="9" t="s">
        <v>824</v>
      </c>
      <c r="Y308" s="9" t="s">
        <v>824</v>
      </c>
      <c r="Z308" s="9" t="s">
        <v>824</v>
      </c>
      <c r="AA308" s="9" t="s">
        <v>824</v>
      </c>
      <c r="AB308" s="10" t="s">
        <v>824</v>
      </c>
      <c r="AC308" s="9" t="s">
        <v>824</v>
      </c>
      <c r="AD308" s="9" t="s">
        <v>824</v>
      </c>
      <c r="AE308" s="9" t="s">
        <v>824</v>
      </c>
      <c r="AF308" s="9" t="s">
        <v>824</v>
      </c>
      <c r="AG308" s="9" t="s">
        <v>824</v>
      </c>
      <c r="AH308" s="9" t="s">
        <v>824</v>
      </c>
      <c r="AI308" s="9" t="s">
        <v>824</v>
      </c>
      <c r="AJ308" s="9" t="s">
        <v>824</v>
      </c>
      <c r="AK308" s="9" t="s">
        <v>824</v>
      </c>
      <c r="AL308" s="9" t="s">
        <v>824</v>
      </c>
      <c r="AM308" s="9" t="s">
        <v>824</v>
      </c>
      <c r="AN308" s="9" t="s">
        <v>824</v>
      </c>
      <c r="AO308" s="9" t="s">
        <v>824</v>
      </c>
      <c r="AP308" s="9" t="s">
        <v>824</v>
      </c>
      <c r="AQ308" s="9" t="s">
        <v>824</v>
      </c>
      <c r="AR308" s="9" t="s">
        <v>824</v>
      </c>
      <c r="AS308" s="9" t="s">
        <v>824</v>
      </c>
      <c r="AT308" s="9" t="s">
        <v>824</v>
      </c>
      <c r="AU308" s="9" t="s">
        <v>824</v>
      </c>
      <c r="AV308" s="9">
        <v>1</v>
      </c>
      <c r="AW308" s="9">
        <v>1</v>
      </c>
      <c r="AX308" s="9">
        <v>1</v>
      </c>
      <c r="AY308" s="9" t="s">
        <v>824</v>
      </c>
      <c r="AZ308" s="9" t="s">
        <v>824</v>
      </c>
      <c r="BA308" s="9" t="s">
        <v>824</v>
      </c>
      <c r="BB308" s="9" t="s">
        <v>824</v>
      </c>
      <c r="BC308" s="9" t="s">
        <v>824</v>
      </c>
      <c r="BD308" s="9" t="s">
        <v>824</v>
      </c>
      <c r="BE308" s="20"/>
      <c r="BF308" s="26">
        <v>3</v>
      </c>
      <c r="BG308" s="26">
        <v>3</v>
      </c>
    </row>
    <row r="309" spans="1:59" ht="15" customHeight="1" x14ac:dyDescent="0.25">
      <c r="A309" s="9" t="s">
        <v>824</v>
      </c>
      <c r="B309" s="9">
        <v>2979</v>
      </c>
      <c r="C309" s="6">
        <v>45042</v>
      </c>
      <c r="D309" s="7" t="s">
        <v>666</v>
      </c>
      <c r="E309" s="10">
        <v>2</v>
      </c>
      <c r="F309" s="9" t="s">
        <v>824</v>
      </c>
      <c r="G309" s="9" t="s">
        <v>824</v>
      </c>
      <c r="H309" s="9" t="s">
        <v>824</v>
      </c>
      <c r="I309" s="9" t="s">
        <v>824</v>
      </c>
      <c r="J309" s="9" t="s">
        <v>824</v>
      </c>
      <c r="K309" s="9" t="s">
        <v>824</v>
      </c>
      <c r="L309" s="9" t="s">
        <v>824</v>
      </c>
      <c r="M309" s="9" t="s">
        <v>824</v>
      </c>
      <c r="N309" s="9" t="s">
        <v>824</v>
      </c>
      <c r="O309" s="9" t="s">
        <v>824</v>
      </c>
      <c r="P309" s="9" t="s">
        <v>824</v>
      </c>
      <c r="Q309" s="9" t="s">
        <v>824</v>
      </c>
      <c r="R309" s="9" t="s">
        <v>824</v>
      </c>
      <c r="S309" s="9" t="s">
        <v>824</v>
      </c>
      <c r="T309" s="9" t="s">
        <v>824</v>
      </c>
      <c r="U309" s="9" t="s">
        <v>824</v>
      </c>
      <c r="V309" s="9" t="s">
        <v>824</v>
      </c>
      <c r="W309" s="9" t="s">
        <v>824</v>
      </c>
      <c r="X309" s="9" t="s">
        <v>824</v>
      </c>
      <c r="Y309" s="9" t="s">
        <v>824</v>
      </c>
      <c r="Z309" s="9" t="s">
        <v>824</v>
      </c>
      <c r="AA309" s="9" t="s">
        <v>824</v>
      </c>
      <c r="AB309" s="10" t="s">
        <v>824</v>
      </c>
      <c r="AC309" s="9" t="s">
        <v>824</v>
      </c>
      <c r="AD309" s="9" t="s">
        <v>824</v>
      </c>
      <c r="AE309" s="9" t="s">
        <v>824</v>
      </c>
      <c r="AF309" s="9" t="s">
        <v>824</v>
      </c>
      <c r="AG309" s="9" t="s">
        <v>824</v>
      </c>
      <c r="AH309" s="9" t="s">
        <v>824</v>
      </c>
      <c r="AI309" s="9" t="s">
        <v>824</v>
      </c>
      <c r="AJ309" s="9" t="s">
        <v>824</v>
      </c>
      <c r="AK309" s="9" t="s">
        <v>824</v>
      </c>
      <c r="AL309" s="9" t="s">
        <v>824</v>
      </c>
      <c r="AM309" s="9" t="s">
        <v>824</v>
      </c>
      <c r="AN309" s="9" t="s">
        <v>824</v>
      </c>
      <c r="AO309" s="9" t="s">
        <v>824</v>
      </c>
      <c r="AP309" s="9" t="s">
        <v>824</v>
      </c>
      <c r="AQ309" s="9" t="s">
        <v>824</v>
      </c>
      <c r="AR309" s="9" t="s">
        <v>824</v>
      </c>
      <c r="AS309" s="9" t="s">
        <v>824</v>
      </c>
      <c r="AT309" s="9" t="s">
        <v>824</v>
      </c>
      <c r="AU309" s="9" t="s">
        <v>824</v>
      </c>
      <c r="AV309" s="9">
        <v>1</v>
      </c>
      <c r="AW309" s="9">
        <v>1</v>
      </c>
      <c r="AX309" s="9">
        <v>1</v>
      </c>
      <c r="AY309" s="9" t="s">
        <v>824</v>
      </c>
      <c r="AZ309" s="9" t="s">
        <v>824</v>
      </c>
      <c r="BA309" s="9" t="s">
        <v>824</v>
      </c>
      <c r="BB309" s="9" t="s">
        <v>824</v>
      </c>
      <c r="BC309" s="9" t="s">
        <v>824</v>
      </c>
      <c r="BD309" s="9" t="s">
        <v>824</v>
      </c>
      <c r="BE309" s="20"/>
      <c r="BF309" s="26">
        <v>3</v>
      </c>
      <c r="BG309" s="26">
        <v>3</v>
      </c>
    </row>
    <row r="310" spans="1:59" ht="15" customHeight="1" x14ac:dyDescent="0.25">
      <c r="A310" s="9" t="s">
        <v>824</v>
      </c>
      <c r="B310" s="9">
        <v>2979</v>
      </c>
      <c r="C310" s="6">
        <v>45042</v>
      </c>
      <c r="D310" s="7" t="s">
        <v>667</v>
      </c>
      <c r="E310" s="10">
        <v>2</v>
      </c>
      <c r="F310" s="9" t="s">
        <v>824</v>
      </c>
      <c r="G310" s="9" t="s">
        <v>824</v>
      </c>
      <c r="H310" s="9" t="s">
        <v>824</v>
      </c>
      <c r="I310" s="9">
        <v>1</v>
      </c>
      <c r="J310" s="9" t="s">
        <v>824</v>
      </c>
      <c r="K310" s="9" t="s">
        <v>824</v>
      </c>
      <c r="L310" s="9" t="s">
        <v>824</v>
      </c>
      <c r="M310" s="9" t="s">
        <v>824</v>
      </c>
      <c r="N310" s="9" t="s">
        <v>824</v>
      </c>
      <c r="O310" s="9" t="s">
        <v>824</v>
      </c>
      <c r="P310" s="9" t="s">
        <v>824</v>
      </c>
      <c r="Q310" s="9" t="s">
        <v>824</v>
      </c>
      <c r="R310" s="9" t="s">
        <v>824</v>
      </c>
      <c r="S310" s="9" t="s">
        <v>824</v>
      </c>
      <c r="T310" s="9" t="s">
        <v>824</v>
      </c>
      <c r="U310" s="9" t="s">
        <v>824</v>
      </c>
      <c r="V310" s="9" t="s">
        <v>824</v>
      </c>
      <c r="W310" s="9" t="s">
        <v>824</v>
      </c>
      <c r="X310" s="9" t="s">
        <v>824</v>
      </c>
      <c r="Y310" s="9" t="s">
        <v>824</v>
      </c>
      <c r="Z310" s="9" t="s">
        <v>824</v>
      </c>
      <c r="AA310" s="9" t="s">
        <v>824</v>
      </c>
      <c r="AB310" s="10" t="s">
        <v>824</v>
      </c>
      <c r="AC310" s="9" t="s">
        <v>824</v>
      </c>
      <c r="AD310" s="9" t="s">
        <v>824</v>
      </c>
      <c r="AE310" s="9" t="s">
        <v>824</v>
      </c>
      <c r="AF310" s="9" t="s">
        <v>824</v>
      </c>
      <c r="AG310" s="9" t="s">
        <v>824</v>
      </c>
      <c r="AH310" s="9" t="s">
        <v>824</v>
      </c>
      <c r="AI310" s="9" t="s">
        <v>824</v>
      </c>
      <c r="AJ310" s="9" t="s">
        <v>824</v>
      </c>
      <c r="AK310" s="9" t="s">
        <v>824</v>
      </c>
      <c r="AL310" s="9" t="s">
        <v>824</v>
      </c>
      <c r="AM310" s="9" t="s">
        <v>824</v>
      </c>
      <c r="AN310" s="9" t="s">
        <v>824</v>
      </c>
      <c r="AO310" s="9" t="s">
        <v>824</v>
      </c>
      <c r="AP310" s="9" t="s">
        <v>824</v>
      </c>
      <c r="AQ310" s="9" t="s">
        <v>824</v>
      </c>
      <c r="AR310" s="9" t="s">
        <v>824</v>
      </c>
      <c r="AS310" s="9" t="s">
        <v>824</v>
      </c>
      <c r="AT310" s="9" t="s">
        <v>824</v>
      </c>
      <c r="AU310" s="9" t="s">
        <v>824</v>
      </c>
      <c r="AV310" s="9" t="s">
        <v>824</v>
      </c>
      <c r="AW310" s="9" t="s">
        <v>824</v>
      </c>
      <c r="AX310" s="9" t="s">
        <v>824</v>
      </c>
      <c r="AY310" s="9" t="s">
        <v>824</v>
      </c>
      <c r="AZ310" s="9" t="s">
        <v>824</v>
      </c>
      <c r="BA310" s="9" t="s">
        <v>824</v>
      </c>
      <c r="BB310" s="9" t="s">
        <v>824</v>
      </c>
      <c r="BC310" s="9" t="s">
        <v>824</v>
      </c>
      <c r="BD310" s="9" t="s">
        <v>824</v>
      </c>
      <c r="BE310" s="20"/>
      <c r="BF310" s="26">
        <v>1</v>
      </c>
      <c r="BG310" s="26">
        <v>1</v>
      </c>
    </row>
    <row r="311" spans="1:59" ht="15" customHeight="1" x14ac:dyDescent="0.25">
      <c r="A311" s="9" t="s">
        <v>824</v>
      </c>
      <c r="B311" s="9">
        <v>2979</v>
      </c>
      <c r="C311" s="6">
        <v>45042</v>
      </c>
      <c r="D311" s="7" t="s">
        <v>668</v>
      </c>
      <c r="E311" s="10">
        <v>2</v>
      </c>
      <c r="F311" s="9">
        <v>1</v>
      </c>
      <c r="G311" s="9">
        <v>1</v>
      </c>
      <c r="H311" s="9">
        <v>1</v>
      </c>
      <c r="I311" s="9">
        <v>1</v>
      </c>
      <c r="J311" s="9">
        <v>1</v>
      </c>
      <c r="K311" s="9" t="s">
        <v>824</v>
      </c>
      <c r="L311" s="9" t="s">
        <v>824</v>
      </c>
      <c r="M311" s="9" t="s">
        <v>824</v>
      </c>
      <c r="N311" s="9" t="s">
        <v>824</v>
      </c>
      <c r="O311" s="9" t="s">
        <v>824</v>
      </c>
      <c r="P311" s="9" t="s">
        <v>824</v>
      </c>
      <c r="Q311" s="9" t="s">
        <v>824</v>
      </c>
      <c r="R311" s="9" t="s">
        <v>824</v>
      </c>
      <c r="S311" s="9" t="s">
        <v>824</v>
      </c>
      <c r="T311" s="9" t="s">
        <v>824</v>
      </c>
      <c r="U311" s="9" t="s">
        <v>824</v>
      </c>
      <c r="V311" s="9" t="s">
        <v>824</v>
      </c>
      <c r="W311" s="9" t="s">
        <v>824</v>
      </c>
      <c r="X311" s="9" t="s">
        <v>824</v>
      </c>
      <c r="Y311" s="9" t="s">
        <v>824</v>
      </c>
      <c r="Z311" s="9" t="s">
        <v>824</v>
      </c>
      <c r="AA311" s="9" t="s">
        <v>824</v>
      </c>
      <c r="AB311" s="10" t="s">
        <v>824</v>
      </c>
      <c r="AC311" s="9" t="s">
        <v>824</v>
      </c>
      <c r="AD311" s="9" t="s">
        <v>824</v>
      </c>
      <c r="AE311" s="9" t="s">
        <v>824</v>
      </c>
      <c r="AF311" s="9" t="s">
        <v>824</v>
      </c>
      <c r="AG311" s="9" t="s">
        <v>824</v>
      </c>
      <c r="AH311" s="9" t="s">
        <v>824</v>
      </c>
      <c r="AI311" s="9" t="s">
        <v>824</v>
      </c>
      <c r="AJ311" s="9" t="s">
        <v>824</v>
      </c>
      <c r="AK311" s="9" t="s">
        <v>824</v>
      </c>
      <c r="AL311" s="9" t="s">
        <v>824</v>
      </c>
      <c r="AM311" s="9" t="s">
        <v>824</v>
      </c>
      <c r="AN311" s="9" t="s">
        <v>824</v>
      </c>
      <c r="AO311" s="9" t="s">
        <v>824</v>
      </c>
      <c r="AP311" s="9" t="s">
        <v>824</v>
      </c>
      <c r="AQ311" s="9" t="s">
        <v>824</v>
      </c>
      <c r="AR311" s="9" t="s">
        <v>824</v>
      </c>
      <c r="AS311" s="9" t="s">
        <v>824</v>
      </c>
      <c r="AT311" s="9" t="s">
        <v>824</v>
      </c>
      <c r="AU311" s="9" t="s">
        <v>824</v>
      </c>
      <c r="AV311" s="9" t="s">
        <v>824</v>
      </c>
      <c r="AW311" s="9" t="s">
        <v>824</v>
      </c>
      <c r="AX311" s="9" t="s">
        <v>824</v>
      </c>
      <c r="AY311" s="9" t="s">
        <v>824</v>
      </c>
      <c r="AZ311" s="9" t="s">
        <v>824</v>
      </c>
      <c r="BA311" s="9" t="s">
        <v>824</v>
      </c>
      <c r="BB311" s="9" t="s">
        <v>824</v>
      </c>
      <c r="BC311" s="9" t="s">
        <v>824</v>
      </c>
      <c r="BD311" s="9" t="s">
        <v>824</v>
      </c>
      <c r="BE311" s="20"/>
      <c r="BF311" s="26">
        <v>5</v>
      </c>
      <c r="BG311" s="26">
        <v>5</v>
      </c>
    </row>
    <row r="312" spans="1:59" ht="15" customHeight="1" x14ac:dyDescent="0.25">
      <c r="A312" s="9" t="s">
        <v>824</v>
      </c>
      <c r="B312" s="9">
        <v>2979</v>
      </c>
      <c r="C312" s="6">
        <v>45042</v>
      </c>
      <c r="D312" s="7" t="s">
        <v>669</v>
      </c>
      <c r="E312" s="10">
        <v>2</v>
      </c>
      <c r="F312" s="9" t="s">
        <v>824</v>
      </c>
      <c r="G312" s="9" t="s">
        <v>824</v>
      </c>
      <c r="H312" s="9" t="s">
        <v>824</v>
      </c>
      <c r="I312" s="9" t="s">
        <v>824</v>
      </c>
      <c r="J312" s="9" t="s">
        <v>824</v>
      </c>
      <c r="K312" s="9" t="s">
        <v>824</v>
      </c>
      <c r="L312" s="9" t="s">
        <v>824</v>
      </c>
      <c r="M312" s="9" t="s">
        <v>824</v>
      </c>
      <c r="N312" s="9" t="s">
        <v>824</v>
      </c>
      <c r="O312" s="9" t="s">
        <v>824</v>
      </c>
      <c r="P312" s="9" t="s">
        <v>824</v>
      </c>
      <c r="Q312" s="9" t="s">
        <v>824</v>
      </c>
      <c r="R312" s="9" t="s">
        <v>824</v>
      </c>
      <c r="S312" s="9" t="s">
        <v>824</v>
      </c>
      <c r="T312" s="9" t="s">
        <v>824</v>
      </c>
      <c r="U312" s="9" t="s">
        <v>824</v>
      </c>
      <c r="V312" s="9" t="s">
        <v>824</v>
      </c>
      <c r="W312" s="9" t="s">
        <v>824</v>
      </c>
      <c r="X312" s="9" t="s">
        <v>824</v>
      </c>
      <c r="Y312" s="9" t="s">
        <v>824</v>
      </c>
      <c r="Z312" s="9" t="s">
        <v>824</v>
      </c>
      <c r="AA312" s="9" t="s">
        <v>824</v>
      </c>
      <c r="AB312" s="10" t="s">
        <v>824</v>
      </c>
      <c r="AC312" s="9" t="s">
        <v>824</v>
      </c>
      <c r="AD312" s="9" t="s">
        <v>824</v>
      </c>
      <c r="AE312" s="9" t="s">
        <v>824</v>
      </c>
      <c r="AF312" s="9" t="s">
        <v>824</v>
      </c>
      <c r="AG312" s="9" t="s">
        <v>824</v>
      </c>
      <c r="AH312" s="9" t="s">
        <v>824</v>
      </c>
      <c r="AI312" s="9" t="s">
        <v>824</v>
      </c>
      <c r="AJ312" s="9" t="s">
        <v>824</v>
      </c>
      <c r="AK312" s="9" t="s">
        <v>824</v>
      </c>
      <c r="AL312" s="9" t="s">
        <v>824</v>
      </c>
      <c r="AM312" s="9" t="s">
        <v>824</v>
      </c>
      <c r="AN312" s="9" t="s">
        <v>824</v>
      </c>
      <c r="AO312" s="9" t="s">
        <v>824</v>
      </c>
      <c r="AP312" s="9" t="s">
        <v>824</v>
      </c>
      <c r="AQ312" s="9" t="s">
        <v>824</v>
      </c>
      <c r="AR312" s="9" t="s">
        <v>824</v>
      </c>
      <c r="AS312" s="9" t="s">
        <v>824</v>
      </c>
      <c r="AT312" s="9" t="s">
        <v>824</v>
      </c>
      <c r="AU312" s="9" t="s">
        <v>824</v>
      </c>
      <c r="AV312" s="9" t="s">
        <v>824</v>
      </c>
      <c r="AW312" s="9" t="s">
        <v>824</v>
      </c>
      <c r="AX312" s="9" t="s">
        <v>824</v>
      </c>
      <c r="AY312" s="9">
        <v>1</v>
      </c>
      <c r="AZ312" s="9" t="s">
        <v>824</v>
      </c>
      <c r="BA312" s="9" t="s">
        <v>824</v>
      </c>
      <c r="BB312" s="9" t="s">
        <v>824</v>
      </c>
      <c r="BC312" s="9" t="s">
        <v>824</v>
      </c>
      <c r="BD312" s="9" t="s">
        <v>824</v>
      </c>
      <c r="BE312" s="20"/>
      <c r="BF312" s="26">
        <v>1</v>
      </c>
      <c r="BG312" s="26">
        <v>1</v>
      </c>
    </row>
    <row r="313" spans="1:59" ht="15" customHeight="1" x14ac:dyDescent="0.25">
      <c r="A313" s="9" t="s">
        <v>824</v>
      </c>
      <c r="B313" s="9">
        <v>2979</v>
      </c>
      <c r="C313" s="6">
        <v>45043</v>
      </c>
      <c r="D313" s="7" t="s">
        <v>670</v>
      </c>
      <c r="E313" s="10">
        <v>2</v>
      </c>
      <c r="F313" s="9" t="s">
        <v>824</v>
      </c>
      <c r="G313" s="9" t="s">
        <v>824</v>
      </c>
      <c r="H313" s="9" t="s">
        <v>824</v>
      </c>
      <c r="I313" s="9" t="s">
        <v>824</v>
      </c>
      <c r="J313" s="9" t="s">
        <v>824</v>
      </c>
      <c r="K313" s="9" t="s">
        <v>824</v>
      </c>
      <c r="L313" s="9" t="s">
        <v>824</v>
      </c>
      <c r="M313" s="9" t="s">
        <v>824</v>
      </c>
      <c r="N313" s="9" t="s">
        <v>824</v>
      </c>
      <c r="O313" s="9" t="s">
        <v>824</v>
      </c>
      <c r="P313" s="9" t="s">
        <v>824</v>
      </c>
      <c r="Q313" s="9" t="s">
        <v>824</v>
      </c>
      <c r="R313" s="9" t="s">
        <v>824</v>
      </c>
      <c r="S313" s="9" t="s">
        <v>824</v>
      </c>
      <c r="T313" s="9" t="s">
        <v>824</v>
      </c>
      <c r="U313" s="9" t="s">
        <v>824</v>
      </c>
      <c r="V313" s="9" t="s">
        <v>824</v>
      </c>
      <c r="W313" s="9" t="s">
        <v>824</v>
      </c>
      <c r="X313" s="9" t="s">
        <v>824</v>
      </c>
      <c r="Y313" s="9" t="s">
        <v>824</v>
      </c>
      <c r="Z313" s="9" t="s">
        <v>824</v>
      </c>
      <c r="AA313" s="9" t="s">
        <v>824</v>
      </c>
      <c r="AB313" s="10" t="s">
        <v>824</v>
      </c>
      <c r="AC313" s="9" t="s">
        <v>824</v>
      </c>
      <c r="AD313" s="9" t="s">
        <v>824</v>
      </c>
      <c r="AE313" s="9" t="s">
        <v>824</v>
      </c>
      <c r="AF313" s="9" t="s">
        <v>824</v>
      </c>
      <c r="AG313" s="9" t="s">
        <v>824</v>
      </c>
      <c r="AH313" s="9" t="s">
        <v>824</v>
      </c>
      <c r="AI313" s="9" t="s">
        <v>824</v>
      </c>
      <c r="AJ313" s="9" t="s">
        <v>824</v>
      </c>
      <c r="AK313" s="9" t="s">
        <v>824</v>
      </c>
      <c r="AL313" s="9" t="s">
        <v>824</v>
      </c>
      <c r="AM313" s="9" t="s">
        <v>824</v>
      </c>
      <c r="AN313" s="9" t="s">
        <v>824</v>
      </c>
      <c r="AO313" s="9" t="s">
        <v>824</v>
      </c>
      <c r="AP313" s="9" t="s">
        <v>824</v>
      </c>
      <c r="AQ313" s="9" t="s">
        <v>824</v>
      </c>
      <c r="AR313" s="9" t="s">
        <v>824</v>
      </c>
      <c r="AS313" s="9" t="s">
        <v>824</v>
      </c>
      <c r="AT313" s="9" t="s">
        <v>824</v>
      </c>
      <c r="AU313" s="9" t="s">
        <v>824</v>
      </c>
      <c r="AV313" s="9">
        <v>1</v>
      </c>
      <c r="AW313" s="9">
        <v>1</v>
      </c>
      <c r="AX313" s="9">
        <v>1</v>
      </c>
      <c r="AY313" s="9" t="s">
        <v>824</v>
      </c>
      <c r="AZ313" s="9" t="s">
        <v>824</v>
      </c>
      <c r="BA313" s="9" t="s">
        <v>824</v>
      </c>
      <c r="BB313" s="9" t="s">
        <v>824</v>
      </c>
      <c r="BC313" s="9" t="s">
        <v>824</v>
      </c>
      <c r="BD313" s="9" t="s">
        <v>824</v>
      </c>
      <c r="BE313" s="20"/>
      <c r="BF313" s="26">
        <v>3</v>
      </c>
      <c r="BG313" s="26">
        <v>3</v>
      </c>
    </row>
    <row r="314" spans="1:59" ht="15" customHeight="1" x14ac:dyDescent="0.25">
      <c r="A314" s="9" t="s">
        <v>824</v>
      </c>
      <c r="B314" s="9">
        <v>2979</v>
      </c>
      <c r="C314" s="6">
        <v>45043</v>
      </c>
      <c r="D314" s="7" t="s">
        <v>671</v>
      </c>
      <c r="E314" s="10">
        <v>2</v>
      </c>
      <c r="F314" s="9" t="s">
        <v>824</v>
      </c>
      <c r="G314" s="9" t="s">
        <v>824</v>
      </c>
      <c r="H314" s="9" t="s">
        <v>824</v>
      </c>
      <c r="I314" s="9" t="s">
        <v>824</v>
      </c>
      <c r="J314" s="9" t="s">
        <v>824</v>
      </c>
      <c r="K314" s="9" t="s">
        <v>824</v>
      </c>
      <c r="L314" s="9" t="s">
        <v>824</v>
      </c>
      <c r="M314" s="9" t="s">
        <v>824</v>
      </c>
      <c r="N314" s="9" t="s">
        <v>824</v>
      </c>
      <c r="O314" s="9" t="s">
        <v>824</v>
      </c>
      <c r="P314" s="9" t="s">
        <v>824</v>
      </c>
      <c r="Q314" s="9" t="s">
        <v>824</v>
      </c>
      <c r="R314" s="9" t="s">
        <v>824</v>
      </c>
      <c r="S314" s="9" t="s">
        <v>824</v>
      </c>
      <c r="T314" s="9" t="s">
        <v>824</v>
      </c>
      <c r="U314" s="9" t="s">
        <v>824</v>
      </c>
      <c r="V314" s="9" t="s">
        <v>824</v>
      </c>
      <c r="W314" s="9" t="s">
        <v>824</v>
      </c>
      <c r="X314" s="9" t="s">
        <v>824</v>
      </c>
      <c r="Y314" s="9" t="s">
        <v>824</v>
      </c>
      <c r="Z314" s="9" t="s">
        <v>824</v>
      </c>
      <c r="AA314" s="9" t="s">
        <v>824</v>
      </c>
      <c r="AB314" s="10" t="s">
        <v>824</v>
      </c>
      <c r="AC314" s="9" t="s">
        <v>824</v>
      </c>
      <c r="AD314" s="9" t="s">
        <v>824</v>
      </c>
      <c r="AE314" s="9" t="s">
        <v>824</v>
      </c>
      <c r="AF314" s="9" t="s">
        <v>824</v>
      </c>
      <c r="AG314" s="9" t="s">
        <v>824</v>
      </c>
      <c r="AH314" s="9" t="s">
        <v>824</v>
      </c>
      <c r="AI314" s="9" t="s">
        <v>824</v>
      </c>
      <c r="AJ314" s="9" t="s">
        <v>824</v>
      </c>
      <c r="AK314" s="9" t="s">
        <v>824</v>
      </c>
      <c r="AL314" s="9" t="s">
        <v>824</v>
      </c>
      <c r="AM314" s="9" t="s">
        <v>824</v>
      </c>
      <c r="AN314" s="9" t="s">
        <v>824</v>
      </c>
      <c r="AO314" s="9" t="s">
        <v>824</v>
      </c>
      <c r="AP314" s="9" t="s">
        <v>824</v>
      </c>
      <c r="AQ314" s="9" t="s">
        <v>824</v>
      </c>
      <c r="AR314" s="9" t="s">
        <v>824</v>
      </c>
      <c r="AS314" s="9" t="s">
        <v>824</v>
      </c>
      <c r="AT314" s="9" t="s">
        <v>824</v>
      </c>
      <c r="AU314" s="9" t="s">
        <v>824</v>
      </c>
      <c r="AV314" s="9">
        <v>1</v>
      </c>
      <c r="AW314" s="9">
        <v>1</v>
      </c>
      <c r="AX314" s="9">
        <v>1</v>
      </c>
      <c r="AY314" s="9" t="s">
        <v>824</v>
      </c>
      <c r="AZ314" s="9" t="s">
        <v>824</v>
      </c>
      <c r="BA314" s="9" t="s">
        <v>824</v>
      </c>
      <c r="BB314" s="9" t="s">
        <v>824</v>
      </c>
      <c r="BC314" s="9" t="s">
        <v>824</v>
      </c>
      <c r="BD314" s="9" t="s">
        <v>824</v>
      </c>
      <c r="BE314" s="20"/>
      <c r="BF314" s="26">
        <v>3</v>
      </c>
      <c r="BG314" s="26">
        <v>3</v>
      </c>
    </row>
    <row r="315" spans="1:59" ht="15" customHeight="1" x14ac:dyDescent="0.25">
      <c r="A315" s="9" t="s">
        <v>824</v>
      </c>
      <c r="B315" s="9">
        <v>2979</v>
      </c>
      <c r="C315" s="6">
        <v>45043</v>
      </c>
      <c r="D315" s="7" t="s">
        <v>672</v>
      </c>
      <c r="E315" s="10">
        <v>2</v>
      </c>
      <c r="F315" s="9" t="s">
        <v>824</v>
      </c>
      <c r="G315" s="9" t="s">
        <v>824</v>
      </c>
      <c r="H315" s="9" t="s">
        <v>824</v>
      </c>
      <c r="I315" s="9" t="s">
        <v>824</v>
      </c>
      <c r="J315" s="9" t="s">
        <v>824</v>
      </c>
      <c r="K315" s="9" t="s">
        <v>824</v>
      </c>
      <c r="L315" s="9" t="s">
        <v>824</v>
      </c>
      <c r="M315" s="9" t="s">
        <v>824</v>
      </c>
      <c r="N315" s="9">
        <v>1</v>
      </c>
      <c r="O315" s="9" t="s">
        <v>824</v>
      </c>
      <c r="P315" s="9">
        <v>1</v>
      </c>
      <c r="Q315" s="9" t="s">
        <v>824</v>
      </c>
      <c r="R315" s="9" t="s">
        <v>824</v>
      </c>
      <c r="S315" s="9">
        <v>1</v>
      </c>
      <c r="T315" s="9" t="s">
        <v>824</v>
      </c>
      <c r="U315" s="9" t="s">
        <v>824</v>
      </c>
      <c r="V315" s="9">
        <v>1</v>
      </c>
      <c r="W315" s="9" t="s">
        <v>824</v>
      </c>
      <c r="X315" s="9" t="s">
        <v>824</v>
      </c>
      <c r="Y315" s="9" t="s">
        <v>824</v>
      </c>
      <c r="Z315" s="9" t="s">
        <v>824</v>
      </c>
      <c r="AA315" s="9" t="s">
        <v>824</v>
      </c>
      <c r="AB315" s="10" t="s">
        <v>824</v>
      </c>
      <c r="AC315" s="9" t="s">
        <v>824</v>
      </c>
      <c r="AD315" s="9" t="s">
        <v>824</v>
      </c>
      <c r="AE315" s="9" t="s">
        <v>824</v>
      </c>
      <c r="AF315" s="9" t="s">
        <v>824</v>
      </c>
      <c r="AG315" s="9" t="s">
        <v>824</v>
      </c>
      <c r="AH315" s="9" t="s">
        <v>824</v>
      </c>
      <c r="AI315" s="9" t="s">
        <v>824</v>
      </c>
      <c r="AJ315" s="9" t="s">
        <v>824</v>
      </c>
      <c r="AK315" s="9" t="s">
        <v>824</v>
      </c>
      <c r="AL315" s="9" t="s">
        <v>824</v>
      </c>
      <c r="AM315" s="9" t="s">
        <v>824</v>
      </c>
      <c r="AN315" s="9" t="s">
        <v>824</v>
      </c>
      <c r="AO315" s="9" t="s">
        <v>824</v>
      </c>
      <c r="AP315" s="9" t="s">
        <v>824</v>
      </c>
      <c r="AQ315" s="9" t="s">
        <v>824</v>
      </c>
      <c r="AR315" s="9" t="s">
        <v>824</v>
      </c>
      <c r="AS315" s="9" t="s">
        <v>824</v>
      </c>
      <c r="AT315" s="9" t="s">
        <v>824</v>
      </c>
      <c r="AU315" s="9" t="s">
        <v>824</v>
      </c>
      <c r="AV315" s="9" t="s">
        <v>824</v>
      </c>
      <c r="AW315" s="9" t="s">
        <v>824</v>
      </c>
      <c r="AX315" s="9" t="s">
        <v>824</v>
      </c>
      <c r="AY315" s="9" t="s">
        <v>824</v>
      </c>
      <c r="AZ315" s="9" t="s">
        <v>824</v>
      </c>
      <c r="BA315" s="9" t="s">
        <v>824</v>
      </c>
      <c r="BB315" s="9" t="s">
        <v>824</v>
      </c>
      <c r="BC315" s="9" t="s">
        <v>824</v>
      </c>
      <c r="BD315" s="9" t="s">
        <v>824</v>
      </c>
      <c r="BE315" s="20"/>
      <c r="BF315" s="26">
        <v>4</v>
      </c>
      <c r="BG315" s="26">
        <v>4</v>
      </c>
    </row>
    <row r="316" spans="1:59" ht="15" customHeight="1" x14ac:dyDescent="0.25">
      <c r="A316" s="9" t="s">
        <v>824</v>
      </c>
      <c r="B316" s="9">
        <v>2979</v>
      </c>
      <c r="C316" s="6">
        <v>45043</v>
      </c>
      <c r="D316" s="7" t="s">
        <v>673</v>
      </c>
      <c r="E316" s="10">
        <v>2</v>
      </c>
      <c r="F316" s="9" t="s">
        <v>824</v>
      </c>
      <c r="G316" s="9" t="s">
        <v>824</v>
      </c>
      <c r="H316" s="9" t="s">
        <v>824</v>
      </c>
      <c r="I316" s="9" t="s">
        <v>824</v>
      </c>
      <c r="J316" s="9" t="s">
        <v>824</v>
      </c>
      <c r="K316" s="9" t="s">
        <v>824</v>
      </c>
      <c r="L316" s="9" t="s">
        <v>824</v>
      </c>
      <c r="M316" s="9" t="s">
        <v>824</v>
      </c>
      <c r="N316" s="9">
        <v>1</v>
      </c>
      <c r="O316" s="9" t="s">
        <v>824</v>
      </c>
      <c r="P316" s="9">
        <v>1</v>
      </c>
      <c r="Q316" s="9" t="s">
        <v>824</v>
      </c>
      <c r="R316" s="9" t="s">
        <v>824</v>
      </c>
      <c r="S316" s="9">
        <v>1</v>
      </c>
      <c r="T316" s="9" t="s">
        <v>824</v>
      </c>
      <c r="U316" s="9" t="s">
        <v>824</v>
      </c>
      <c r="V316" s="9">
        <v>1</v>
      </c>
      <c r="W316" s="9" t="s">
        <v>824</v>
      </c>
      <c r="X316" s="9" t="s">
        <v>824</v>
      </c>
      <c r="Y316" s="9" t="s">
        <v>824</v>
      </c>
      <c r="Z316" s="9" t="s">
        <v>824</v>
      </c>
      <c r="AA316" s="9" t="s">
        <v>824</v>
      </c>
      <c r="AB316" s="10" t="s">
        <v>824</v>
      </c>
      <c r="AC316" s="9" t="s">
        <v>824</v>
      </c>
      <c r="AD316" s="9" t="s">
        <v>824</v>
      </c>
      <c r="AE316" s="9" t="s">
        <v>824</v>
      </c>
      <c r="AF316" s="9" t="s">
        <v>824</v>
      </c>
      <c r="AG316" s="9" t="s">
        <v>824</v>
      </c>
      <c r="AH316" s="9" t="s">
        <v>824</v>
      </c>
      <c r="AI316" s="9" t="s">
        <v>824</v>
      </c>
      <c r="AJ316" s="9" t="s">
        <v>824</v>
      </c>
      <c r="AK316" s="9" t="s">
        <v>824</v>
      </c>
      <c r="AL316" s="9" t="s">
        <v>824</v>
      </c>
      <c r="AM316" s="9" t="s">
        <v>824</v>
      </c>
      <c r="AN316" s="9" t="s">
        <v>824</v>
      </c>
      <c r="AO316" s="9" t="s">
        <v>824</v>
      </c>
      <c r="AP316" s="9" t="s">
        <v>824</v>
      </c>
      <c r="AQ316" s="9" t="s">
        <v>824</v>
      </c>
      <c r="AR316" s="9" t="s">
        <v>824</v>
      </c>
      <c r="AS316" s="9" t="s">
        <v>824</v>
      </c>
      <c r="AT316" s="9" t="s">
        <v>824</v>
      </c>
      <c r="AU316" s="9" t="s">
        <v>824</v>
      </c>
      <c r="AV316" s="9" t="s">
        <v>824</v>
      </c>
      <c r="AW316" s="9" t="s">
        <v>824</v>
      </c>
      <c r="AX316" s="9" t="s">
        <v>824</v>
      </c>
      <c r="AY316" s="9" t="s">
        <v>824</v>
      </c>
      <c r="AZ316" s="9" t="s">
        <v>824</v>
      </c>
      <c r="BA316" s="9" t="s">
        <v>824</v>
      </c>
      <c r="BB316" s="9" t="s">
        <v>824</v>
      </c>
      <c r="BC316" s="9" t="s">
        <v>824</v>
      </c>
      <c r="BD316" s="9" t="s">
        <v>824</v>
      </c>
      <c r="BE316" s="20"/>
      <c r="BF316" s="25">
        <v>4</v>
      </c>
      <c r="BG316" s="25">
        <v>4</v>
      </c>
    </row>
    <row r="317" spans="1:59" ht="15" customHeight="1" x14ac:dyDescent="0.25">
      <c r="A317" s="9" t="s">
        <v>824</v>
      </c>
      <c r="B317" s="9">
        <v>2979</v>
      </c>
      <c r="C317" s="6">
        <v>45043</v>
      </c>
      <c r="D317" s="7" t="s">
        <v>674</v>
      </c>
      <c r="E317" s="10">
        <v>2</v>
      </c>
      <c r="F317" s="9" t="s">
        <v>824</v>
      </c>
      <c r="G317" s="9" t="s">
        <v>824</v>
      </c>
      <c r="H317" s="9" t="s">
        <v>824</v>
      </c>
      <c r="I317" s="9" t="s">
        <v>824</v>
      </c>
      <c r="J317" s="9" t="s">
        <v>824</v>
      </c>
      <c r="K317" s="9" t="s">
        <v>824</v>
      </c>
      <c r="L317" s="9" t="s">
        <v>824</v>
      </c>
      <c r="M317" s="9" t="s">
        <v>824</v>
      </c>
      <c r="N317" s="9">
        <v>1</v>
      </c>
      <c r="O317" s="9">
        <v>1</v>
      </c>
      <c r="P317" s="9">
        <v>1</v>
      </c>
      <c r="Q317" s="9" t="s">
        <v>824</v>
      </c>
      <c r="R317" s="9">
        <v>1</v>
      </c>
      <c r="S317" s="9">
        <v>1</v>
      </c>
      <c r="T317" s="9">
        <v>1</v>
      </c>
      <c r="U317" s="9" t="s">
        <v>824</v>
      </c>
      <c r="V317" s="9">
        <v>1</v>
      </c>
      <c r="W317" s="9" t="s">
        <v>824</v>
      </c>
      <c r="X317" s="9" t="s">
        <v>824</v>
      </c>
      <c r="Y317" s="9" t="s">
        <v>824</v>
      </c>
      <c r="Z317" s="9" t="s">
        <v>824</v>
      </c>
      <c r="AA317" s="9" t="s">
        <v>824</v>
      </c>
      <c r="AB317" s="10" t="s">
        <v>824</v>
      </c>
      <c r="AC317" s="9" t="s">
        <v>824</v>
      </c>
      <c r="AD317" s="9" t="s">
        <v>824</v>
      </c>
      <c r="AE317" s="9" t="s">
        <v>824</v>
      </c>
      <c r="AF317" s="9" t="s">
        <v>824</v>
      </c>
      <c r="AG317" s="9" t="s">
        <v>824</v>
      </c>
      <c r="AH317" s="9" t="s">
        <v>824</v>
      </c>
      <c r="AI317" s="9" t="s">
        <v>824</v>
      </c>
      <c r="AJ317" s="9" t="s">
        <v>824</v>
      </c>
      <c r="AK317" s="9" t="s">
        <v>824</v>
      </c>
      <c r="AL317" s="9" t="s">
        <v>824</v>
      </c>
      <c r="AM317" s="9" t="s">
        <v>824</v>
      </c>
      <c r="AN317" s="9" t="s">
        <v>824</v>
      </c>
      <c r="AO317" s="9" t="s">
        <v>824</v>
      </c>
      <c r="AP317" s="9" t="s">
        <v>824</v>
      </c>
      <c r="AQ317" s="9" t="s">
        <v>824</v>
      </c>
      <c r="AR317" s="9" t="s">
        <v>824</v>
      </c>
      <c r="AS317" s="9" t="s">
        <v>824</v>
      </c>
      <c r="AT317" s="9" t="s">
        <v>824</v>
      </c>
      <c r="AU317" s="9" t="s">
        <v>824</v>
      </c>
      <c r="AV317" s="9" t="s">
        <v>824</v>
      </c>
      <c r="AW317" s="9" t="s">
        <v>824</v>
      </c>
      <c r="AX317" s="9" t="s">
        <v>824</v>
      </c>
      <c r="AY317" s="9" t="s">
        <v>824</v>
      </c>
      <c r="AZ317" s="9" t="s">
        <v>824</v>
      </c>
      <c r="BA317" s="9" t="s">
        <v>824</v>
      </c>
      <c r="BB317" s="9" t="s">
        <v>824</v>
      </c>
      <c r="BC317" s="9" t="s">
        <v>824</v>
      </c>
      <c r="BD317" s="9" t="s">
        <v>824</v>
      </c>
      <c r="BE317" s="20"/>
      <c r="BF317" s="25">
        <v>7</v>
      </c>
      <c r="BG317" s="25">
        <v>7</v>
      </c>
    </row>
    <row r="318" spans="1:59" ht="15" customHeight="1" x14ac:dyDescent="0.25">
      <c r="A318" s="9" t="s">
        <v>824</v>
      </c>
      <c r="B318" s="9">
        <v>2979</v>
      </c>
      <c r="C318" s="6">
        <v>45043</v>
      </c>
      <c r="D318" s="7" t="s">
        <v>675</v>
      </c>
      <c r="E318" s="10">
        <v>2</v>
      </c>
      <c r="F318" s="9" t="s">
        <v>824</v>
      </c>
      <c r="G318" s="9" t="s">
        <v>824</v>
      </c>
      <c r="H318" s="9" t="s">
        <v>824</v>
      </c>
      <c r="I318" s="9" t="s">
        <v>824</v>
      </c>
      <c r="J318" s="9" t="s">
        <v>824</v>
      </c>
      <c r="K318" s="9" t="s">
        <v>824</v>
      </c>
      <c r="L318" s="9" t="s">
        <v>824</v>
      </c>
      <c r="M318" s="9" t="s">
        <v>824</v>
      </c>
      <c r="N318" s="9" t="s">
        <v>824</v>
      </c>
      <c r="O318" s="9" t="s">
        <v>824</v>
      </c>
      <c r="P318" s="9" t="s">
        <v>824</v>
      </c>
      <c r="Q318" s="9">
        <v>1</v>
      </c>
      <c r="R318" s="9" t="s">
        <v>824</v>
      </c>
      <c r="S318" s="9" t="s">
        <v>824</v>
      </c>
      <c r="T318" s="9" t="s">
        <v>824</v>
      </c>
      <c r="U318" s="9" t="s">
        <v>824</v>
      </c>
      <c r="V318" s="9" t="s">
        <v>824</v>
      </c>
      <c r="W318" s="9" t="s">
        <v>824</v>
      </c>
      <c r="X318" s="9" t="s">
        <v>824</v>
      </c>
      <c r="Y318" s="9" t="s">
        <v>824</v>
      </c>
      <c r="Z318" s="9">
        <v>1</v>
      </c>
      <c r="AA318" s="9" t="s">
        <v>824</v>
      </c>
      <c r="AB318" s="10" t="s">
        <v>824</v>
      </c>
      <c r="AC318" s="9" t="s">
        <v>824</v>
      </c>
      <c r="AD318" s="9" t="s">
        <v>824</v>
      </c>
      <c r="AE318" s="9" t="s">
        <v>824</v>
      </c>
      <c r="AF318" s="9" t="s">
        <v>824</v>
      </c>
      <c r="AG318" s="9" t="s">
        <v>824</v>
      </c>
      <c r="AH318" s="9" t="s">
        <v>824</v>
      </c>
      <c r="AI318" s="9" t="s">
        <v>824</v>
      </c>
      <c r="AJ318" s="9" t="s">
        <v>824</v>
      </c>
      <c r="AK318" s="9" t="s">
        <v>824</v>
      </c>
      <c r="AL318" s="9" t="s">
        <v>824</v>
      </c>
      <c r="AM318" s="9" t="s">
        <v>824</v>
      </c>
      <c r="AN318" s="9" t="s">
        <v>824</v>
      </c>
      <c r="AO318" s="9" t="s">
        <v>824</v>
      </c>
      <c r="AP318" s="9" t="s">
        <v>824</v>
      </c>
      <c r="AQ318" s="9" t="s">
        <v>824</v>
      </c>
      <c r="AR318" s="9" t="s">
        <v>824</v>
      </c>
      <c r="AS318" s="9" t="s">
        <v>824</v>
      </c>
      <c r="AT318" s="9" t="s">
        <v>824</v>
      </c>
      <c r="AU318" s="9" t="s">
        <v>824</v>
      </c>
      <c r="AV318" s="9" t="s">
        <v>824</v>
      </c>
      <c r="AW318" s="9" t="s">
        <v>824</v>
      </c>
      <c r="AX318" s="9" t="s">
        <v>824</v>
      </c>
      <c r="AY318" s="9" t="s">
        <v>824</v>
      </c>
      <c r="AZ318" s="9" t="s">
        <v>824</v>
      </c>
      <c r="BA318" s="9" t="s">
        <v>824</v>
      </c>
      <c r="BB318" s="9" t="s">
        <v>824</v>
      </c>
      <c r="BC318" s="9" t="s">
        <v>824</v>
      </c>
      <c r="BD318" s="9" t="s">
        <v>824</v>
      </c>
      <c r="BE318" s="20"/>
      <c r="BF318" s="25">
        <v>1</v>
      </c>
      <c r="BG318" s="25">
        <v>1</v>
      </c>
    </row>
    <row r="319" spans="1:59" ht="15" customHeight="1" x14ac:dyDescent="0.25">
      <c r="A319" s="9" t="s">
        <v>824</v>
      </c>
      <c r="B319" s="9">
        <v>2979</v>
      </c>
      <c r="C319" s="6">
        <v>45043</v>
      </c>
      <c r="D319" s="7" t="s">
        <v>676</v>
      </c>
      <c r="E319" s="10">
        <v>2</v>
      </c>
      <c r="F319" s="9" t="s">
        <v>824</v>
      </c>
      <c r="G319" s="9" t="s">
        <v>824</v>
      </c>
      <c r="H319" s="9" t="s">
        <v>824</v>
      </c>
      <c r="I319" s="9" t="s">
        <v>824</v>
      </c>
      <c r="J319" s="9" t="s">
        <v>824</v>
      </c>
      <c r="K319" s="9" t="s">
        <v>824</v>
      </c>
      <c r="L319" s="9" t="s">
        <v>824</v>
      </c>
      <c r="M319" s="9" t="s">
        <v>824</v>
      </c>
      <c r="N319" s="9" t="s">
        <v>824</v>
      </c>
      <c r="O319" s="9" t="s">
        <v>824</v>
      </c>
      <c r="P319" s="9" t="s">
        <v>824</v>
      </c>
      <c r="Q319" s="9">
        <v>1</v>
      </c>
      <c r="R319" s="9" t="s">
        <v>824</v>
      </c>
      <c r="S319" s="9" t="s">
        <v>824</v>
      </c>
      <c r="T319" s="9" t="s">
        <v>824</v>
      </c>
      <c r="U319" s="9" t="s">
        <v>824</v>
      </c>
      <c r="V319" s="9" t="s">
        <v>824</v>
      </c>
      <c r="W319" s="9" t="s">
        <v>824</v>
      </c>
      <c r="X319" s="9" t="s">
        <v>824</v>
      </c>
      <c r="Y319" s="9" t="s">
        <v>824</v>
      </c>
      <c r="Z319" s="9" t="s">
        <v>824</v>
      </c>
      <c r="AA319" s="9" t="s">
        <v>824</v>
      </c>
      <c r="AB319" s="10" t="s">
        <v>824</v>
      </c>
      <c r="AC319" s="9" t="s">
        <v>824</v>
      </c>
      <c r="AD319" s="9" t="s">
        <v>824</v>
      </c>
      <c r="AE319" s="9" t="s">
        <v>824</v>
      </c>
      <c r="AF319" s="9" t="s">
        <v>824</v>
      </c>
      <c r="AG319" s="9" t="s">
        <v>824</v>
      </c>
      <c r="AH319" s="9" t="s">
        <v>824</v>
      </c>
      <c r="AI319" s="9" t="s">
        <v>824</v>
      </c>
      <c r="AJ319" s="9" t="s">
        <v>824</v>
      </c>
      <c r="AK319" s="9" t="s">
        <v>824</v>
      </c>
      <c r="AL319" s="9" t="s">
        <v>824</v>
      </c>
      <c r="AM319" s="9" t="s">
        <v>824</v>
      </c>
      <c r="AN319" s="9" t="s">
        <v>824</v>
      </c>
      <c r="AO319" s="9" t="s">
        <v>824</v>
      </c>
      <c r="AP319" s="9" t="s">
        <v>824</v>
      </c>
      <c r="AQ319" s="9" t="s">
        <v>824</v>
      </c>
      <c r="AR319" s="9" t="s">
        <v>824</v>
      </c>
      <c r="AS319" s="9" t="s">
        <v>824</v>
      </c>
      <c r="AT319" s="9" t="s">
        <v>824</v>
      </c>
      <c r="AU319" s="9" t="s">
        <v>824</v>
      </c>
      <c r="AV319" s="9" t="s">
        <v>824</v>
      </c>
      <c r="AW319" s="9" t="s">
        <v>824</v>
      </c>
      <c r="AX319" s="9" t="s">
        <v>824</v>
      </c>
      <c r="AY319" s="9" t="s">
        <v>824</v>
      </c>
      <c r="AZ319" s="9" t="s">
        <v>824</v>
      </c>
      <c r="BA319" s="9" t="s">
        <v>824</v>
      </c>
      <c r="BB319" s="9" t="s">
        <v>824</v>
      </c>
      <c r="BC319" s="9" t="s">
        <v>824</v>
      </c>
      <c r="BD319" s="9" t="s">
        <v>824</v>
      </c>
      <c r="BE319" s="20"/>
      <c r="BF319" s="25">
        <v>1</v>
      </c>
      <c r="BG319" s="25">
        <v>1</v>
      </c>
    </row>
    <row r="320" spans="1:59" ht="15" customHeight="1" x14ac:dyDescent="0.25">
      <c r="A320" s="9" t="s">
        <v>824</v>
      </c>
      <c r="B320" s="9">
        <v>2979</v>
      </c>
      <c r="C320" s="6">
        <v>45043</v>
      </c>
      <c r="D320" s="7" t="s">
        <v>677</v>
      </c>
      <c r="E320" s="10">
        <v>2</v>
      </c>
      <c r="F320" s="9">
        <v>1</v>
      </c>
      <c r="G320" s="9" t="s">
        <v>824</v>
      </c>
      <c r="H320" s="9">
        <v>1</v>
      </c>
      <c r="I320" s="9" t="s">
        <v>824</v>
      </c>
      <c r="J320" s="9" t="s">
        <v>824</v>
      </c>
      <c r="K320" s="9" t="s">
        <v>824</v>
      </c>
      <c r="L320" s="9" t="s">
        <v>824</v>
      </c>
      <c r="M320" s="9" t="s">
        <v>824</v>
      </c>
      <c r="N320" s="9" t="s">
        <v>824</v>
      </c>
      <c r="O320" s="9" t="s">
        <v>824</v>
      </c>
      <c r="P320" s="9" t="s">
        <v>824</v>
      </c>
      <c r="Q320" s="9" t="s">
        <v>824</v>
      </c>
      <c r="R320" s="9" t="s">
        <v>824</v>
      </c>
      <c r="S320" s="9" t="s">
        <v>824</v>
      </c>
      <c r="T320" s="9" t="s">
        <v>824</v>
      </c>
      <c r="U320" s="9" t="s">
        <v>824</v>
      </c>
      <c r="V320" s="9" t="s">
        <v>824</v>
      </c>
      <c r="W320" s="9" t="s">
        <v>824</v>
      </c>
      <c r="X320" s="9" t="s">
        <v>824</v>
      </c>
      <c r="Y320" s="9" t="s">
        <v>824</v>
      </c>
      <c r="Z320" s="9" t="s">
        <v>824</v>
      </c>
      <c r="AA320" s="9" t="s">
        <v>824</v>
      </c>
      <c r="AB320" s="10" t="s">
        <v>824</v>
      </c>
      <c r="AC320" s="9" t="s">
        <v>824</v>
      </c>
      <c r="AD320" s="9" t="s">
        <v>824</v>
      </c>
      <c r="AE320" s="9" t="s">
        <v>824</v>
      </c>
      <c r="AF320" s="9" t="s">
        <v>824</v>
      </c>
      <c r="AG320" s="9" t="s">
        <v>824</v>
      </c>
      <c r="AH320" s="9" t="s">
        <v>824</v>
      </c>
      <c r="AI320" s="9" t="s">
        <v>824</v>
      </c>
      <c r="AJ320" s="9" t="s">
        <v>824</v>
      </c>
      <c r="AK320" s="9" t="s">
        <v>824</v>
      </c>
      <c r="AL320" s="9" t="s">
        <v>824</v>
      </c>
      <c r="AM320" s="9" t="s">
        <v>824</v>
      </c>
      <c r="AN320" s="9" t="s">
        <v>824</v>
      </c>
      <c r="AO320" s="9" t="s">
        <v>824</v>
      </c>
      <c r="AP320" s="9" t="s">
        <v>824</v>
      </c>
      <c r="AQ320" s="9" t="s">
        <v>824</v>
      </c>
      <c r="AR320" s="9" t="s">
        <v>824</v>
      </c>
      <c r="AS320" s="9" t="s">
        <v>824</v>
      </c>
      <c r="AT320" s="9" t="s">
        <v>824</v>
      </c>
      <c r="AU320" s="9" t="s">
        <v>824</v>
      </c>
      <c r="AV320" s="9" t="s">
        <v>824</v>
      </c>
      <c r="AW320" s="9" t="s">
        <v>824</v>
      </c>
      <c r="AX320" s="9" t="s">
        <v>824</v>
      </c>
      <c r="AY320" s="9" t="s">
        <v>824</v>
      </c>
      <c r="AZ320" s="9" t="s">
        <v>824</v>
      </c>
      <c r="BA320" s="9" t="s">
        <v>824</v>
      </c>
      <c r="BB320" s="9" t="s">
        <v>824</v>
      </c>
      <c r="BC320" s="9" t="s">
        <v>824</v>
      </c>
      <c r="BD320" s="9" t="s">
        <v>824</v>
      </c>
      <c r="BE320" s="20"/>
      <c r="BF320" s="25">
        <v>2</v>
      </c>
      <c r="BG320" s="25">
        <v>2</v>
      </c>
    </row>
    <row r="321" spans="1:59" ht="15" customHeight="1" x14ac:dyDescent="0.25">
      <c r="A321" s="9" t="s">
        <v>824</v>
      </c>
      <c r="B321" s="9">
        <v>2979</v>
      </c>
      <c r="C321" s="6">
        <v>45043</v>
      </c>
      <c r="D321" s="7" t="s">
        <v>610</v>
      </c>
      <c r="E321" s="10">
        <v>2</v>
      </c>
      <c r="F321" s="9" t="s">
        <v>824</v>
      </c>
      <c r="G321" s="9" t="s">
        <v>824</v>
      </c>
      <c r="H321" s="9" t="s">
        <v>824</v>
      </c>
      <c r="I321" s="9" t="s">
        <v>824</v>
      </c>
      <c r="J321" s="9" t="s">
        <v>824</v>
      </c>
      <c r="K321" s="9" t="s">
        <v>824</v>
      </c>
      <c r="L321" s="9" t="s">
        <v>824</v>
      </c>
      <c r="M321" s="9" t="s">
        <v>824</v>
      </c>
      <c r="N321" s="9">
        <v>1</v>
      </c>
      <c r="O321" s="9" t="s">
        <v>824</v>
      </c>
      <c r="P321" s="9" t="s">
        <v>824</v>
      </c>
      <c r="Q321" s="9" t="s">
        <v>824</v>
      </c>
      <c r="R321" s="9">
        <v>1</v>
      </c>
      <c r="S321" s="9">
        <v>1</v>
      </c>
      <c r="T321" s="9" t="s">
        <v>824</v>
      </c>
      <c r="U321" s="9" t="s">
        <v>824</v>
      </c>
      <c r="V321" s="9" t="s">
        <v>824</v>
      </c>
      <c r="W321" s="9" t="s">
        <v>824</v>
      </c>
      <c r="X321" s="9" t="s">
        <v>824</v>
      </c>
      <c r="Y321" s="9" t="s">
        <v>824</v>
      </c>
      <c r="Z321" s="9" t="s">
        <v>824</v>
      </c>
      <c r="AA321" s="9" t="s">
        <v>824</v>
      </c>
      <c r="AB321" s="10" t="s">
        <v>824</v>
      </c>
      <c r="AC321" s="9" t="s">
        <v>824</v>
      </c>
      <c r="AD321" s="9" t="s">
        <v>824</v>
      </c>
      <c r="AE321" s="9" t="s">
        <v>824</v>
      </c>
      <c r="AF321" s="9" t="s">
        <v>824</v>
      </c>
      <c r="AG321" s="9" t="s">
        <v>824</v>
      </c>
      <c r="AH321" s="9" t="s">
        <v>824</v>
      </c>
      <c r="AI321" s="9" t="s">
        <v>824</v>
      </c>
      <c r="AJ321" s="9" t="s">
        <v>824</v>
      </c>
      <c r="AK321" s="9" t="s">
        <v>824</v>
      </c>
      <c r="AL321" s="9" t="s">
        <v>824</v>
      </c>
      <c r="AM321" s="9" t="s">
        <v>824</v>
      </c>
      <c r="AN321" s="9" t="s">
        <v>824</v>
      </c>
      <c r="AO321" s="9" t="s">
        <v>824</v>
      </c>
      <c r="AP321" s="9" t="s">
        <v>824</v>
      </c>
      <c r="AQ321" s="9" t="s">
        <v>824</v>
      </c>
      <c r="AR321" s="9" t="s">
        <v>824</v>
      </c>
      <c r="AS321" s="9" t="s">
        <v>824</v>
      </c>
      <c r="AT321" s="9" t="s">
        <v>824</v>
      </c>
      <c r="AU321" s="9" t="s">
        <v>824</v>
      </c>
      <c r="AV321" s="9" t="s">
        <v>824</v>
      </c>
      <c r="AW321" s="9" t="s">
        <v>824</v>
      </c>
      <c r="AX321" s="9" t="s">
        <v>824</v>
      </c>
      <c r="AY321" s="9" t="s">
        <v>824</v>
      </c>
      <c r="AZ321" s="9" t="s">
        <v>824</v>
      </c>
      <c r="BA321" s="9" t="s">
        <v>824</v>
      </c>
      <c r="BB321" s="9" t="s">
        <v>824</v>
      </c>
      <c r="BC321" s="9" t="s">
        <v>824</v>
      </c>
      <c r="BD321" s="9" t="s">
        <v>824</v>
      </c>
      <c r="BE321" s="20"/>
      <c r="BF321" s="25">
        <v>3</v>
      </c>
      <c r="BG321" s="25">
        <v>3</v>
      </c>
    </row>
    <row r="322" spans="1:59" ht="15" customHeight="1" x14ac:dyDescent="0.25">
      <c r="A322" s="9" t="s">
        <v>824</v>
      </c>
      <c r="B322" s="9">
        <v>2979</v>
      </c>
      <c r="C322" s="6">
        <v>45043</v>
      </c>
      <c r="D322" s="7" t="s">
        <v>678</v>
      </c>
      <c r="E322" s="10">
        <v>2</v>
      </c>
      <c r="F322" s="9" t="s">
        <v>824</v>
      </c>
      <c r="G322" s="9" t="s">
        <v>824</v>
      </c>
      <c r="H322" s="9" t="s">
        <v>824</v>
      </c>
      <c r="I322" s="9" t="s">
        <v>824</v>
      </c>
      <c r="J322" s="9" t="s">
        <v>824</v>
      </c>
      <c r="K322" s="9" t="s">
        <v>824</v>
      </c>
      <c r="L322" s="9" t="s">
        <v>824</v>
      </c>
      <c r="M322" s="9" t="s">
        <v>824</v>
      </c>
      <c r="N322" s="9" t="s">
        <v>824</v>
      </c>
      <c r="O322" s="9" t="s">
        <v>824</v>
      </c>
      <c r="P322" s="9" t="s">
        <v>824</v>
      </c>
      <c r="Q322" s="9" t="s">
        <v>824</v>
      </c>
      <c r="R322" s="9" t="s">
        <v>824</v>
      </c>
      <c r="S322" s="9" t="s">
        <v>824</v>
      </c>
      <c r="T322" s="9" t="s">
        <v>824</v>
      </c>
      <c r="U322" s="9" t="s">
        <v>824</v>
      </c>
      <c r="V322" s="9" t="s">
        <v>824</v>
      </c>
      <c r="W322" s="9" t="s">
        <v>824</v>
      </c>
      <c r="X322" s="9" t="s">
        <v>824</v>
      </c>
      <c r="Y322" s="9" t="s">
        <v>824</v>
      </c>
      <c r="Z322" s="9" t="s">
        <v>824</v>
      </c>
      <c r="AA322" s="9" t="s">
        <v>824</v>
      </c>
      <c r="AB322" s="10" t="s">
        <v>824</v>
      </c>
      <c r="AC322" s="9" t="s">
        <v>824</v>
      </c>
      <c r="AD322" s="9" t="s">
        <v>824</v>
      </c>
      <c r="AE322" s="9" t="s">
        <v>824</v>
      </c>
      <c r="AF322" s="9" t="s">
        <v>824</v>
      </c>
      <c r="AG322" s="9" t="s">
        <v>824</v>
      </c>
      <c r="AH322" s="9" t="s">
        <v>824</v>
      </c>
      <c r="AI322" s="9" t="s">
        <v>824</v>
      </c>
      <c r="AJ322" s="9" t="s">
        <v>824</v>
      </c>
      <c r="AK322" s="9" t="s">
        <v>824</v>
      </c>
      <c r="AL322" s="9" t="s">
        <v>824</v>
      </c>
      <c r="AM322" s="9" t="s">
        <v>824</v>
      </c>
      <c r="AN322" s="9" t="s">
        <v>824</v>
      </c>
      <c r="AO322" s="9" t="s">
        <v>824</v>
      </c>
      <c r="AP322" s="9" t="s">
        <v>824</v>
      </c>
      <c r="AQ322" s="9" t="s">
        <v>824</v>
      </c>
      <c r="AR322" s="9" t="s">
        <v>824</v>
      </c>
      <c r="AS322" s="9" t="s">
        <v>824</v>
      </c>
      <c r="AT322" s="9" t="s">
        <v>824</v>
      </c>
      <c r="AU322" s="9" t="s">
        <v>824</v>
      </c>
      <c r="AV322" s="9" t="s">
        <v>824</v>
      </c>
      <c r="AW322" s="9" t="s">
        <v>824</v>
      </c>
      <c r="AX322" s="9">
        <v>1</v>
      </c>
      <c r="AY322" s="9">
        <v>1</v>
      </c>
      <c r="AZ322" s="9">
        <v>1</v>
      </c>
      <c r="BA322" s="9">
        <v>1</v>
      </c>
      <c r="BB322" s="9" t="s">
        <v>824</v>
      </c>
      <c r="BC322" s="9">
        <v>1</v>
      </c>
      <c r="BD322" s="9" t="s">
        <v>824</v>
      </c>
      <c r="BE322" s="20"/>
      <c r="BF322" s="25">
        <v>5</v>
      </c>
      <c r="BG322" s="25">
        <v>5</v>
      </c>
    </row>
    <row r="323" spans="1:59" ht="15" customHeight="1" x14ac:dyDescent="0.25">
      <c r="A323" s="9" t="s">
        <v>824</v>
      </c>
      <c r="B323" s="9">
        <v>2979</v>
      </c>
      <c r="C323" s="6">
        <v>45044</v>
      </c>
      <c r="D323" s="7" t="s">
        <v>679</v>
      </c>
      <c r="E323" s="10">
        <v>2</v>
      </c>
      <c r="F323" s="9">
        <v>1</v>
      </c>
      <c r="G323" s="9">
        <v>1</v>
      </c>
      <c r="H323" s="9">
        <v>1</v>
      </c>
      <c r="I323" s="9" t="s">
        <v>824</v>
      </c>
      <c r="J323" s="9">
        <v>1</v>
      </c>
      <c r="K323" s="9" t="s">
        <v>824</v>
      </c>
      <c r="L323" s="9" t="s">
        <v>824</v>
      </c>
      <c r="M323" s="9" t="s">
        <v>824</v>
      </c>
      <c r="N323" s="9" t="s">
        <v>824</v>
      </c>
      <c r="O323" s="9" t="s">
        <v>824</v>
      </c>
      <c r="P323" s="9" t="s">
        <v>824</v>
      </c>
      <c r="Q323" s="9" t="s">
        <v>824</v>
      </c>
      <c r="R323" s="9" t="s">
        <v>824</v>
      </c>
      <c r="S323" s="9" t="s">
        <v>824</v>
      </c>
      <c r="T323" s="9" t="s">
        <v>824</v>
      </c>
      <c r="U323" s="9" t="s">
        <v>824</v>
      </c>
      <c r="V323" s="9" t="s">
        <v>824</v>
      </c>
      <c r="W323" s="9" t="s">
        <v>824</v>
      </c>
      <c r="X323" s="9" t="s">
        <v>824</v>
      </c>
      <c r="Y323" s="9" t="s">
        <v>824</v>
      </c>
      <c r="Z323" s="9" t="s">
        <v>824</v>
      </c>
      <c r="AA323" s="9" t="s">
        <v>824</v>
      </c>
      <c r="AB323" s="10" t="s">
        <v>824</v>
      </c>
      <c r="AC323" s="9" t="s">
        <v>824</v>
      </c>
      <c r="AD323" s="9" t="s">
        <v>824</v>
      </c>
      <c r="AE323" s="9" t="s">
        <v>824</v>
      </c>
      <c r="AF323" s="9" t="s">
        <v>824</v>
      </c>
      <c r="AG323" s="9" t="s">
        <v>824</v>
      </c>
      <c r="AH323" s="9" t="s">
        <v>824</v>
      </c>
      <c r="AI323" s="9" t="s">
        <v>824</v>
      </c>
      <c r="AJ323" s="9" t="s">
        <v>824</v>
      </c>
      <c r="AK323" s="9" t="s">
        <v>824</v>
      </c>
      <c r="AL323" s="9" t="s">
        <v>824</v>
      </c>
      <c r="AM323" s="9" t="s">
        <v>824</v>
      </c>
      <c r="AN323" s="9" t="s">
        <v>824</v>
      </c>
      <c r="AO323" s="9" t="s">
        <v>824</v>
      </c>
      <c r="AP323" s="9" t="s">
        <v>824</v>
      </c>
      <c r="AQ323" s="9" t="s">
        <v>824</v>
      </c>
      <c r="AR323" s="9" t="s">
        <v>824</v>
      </c>
      <c r="AS323" s="9" t="s">
        <v>824</v>
      </c>
      <c r="AT323" s="9" t="s">
        <v>824</v>
      </c>
      <c r="AU323" s="9" t="s">
        <v>824</v>
      </c>
      <c r="AV323" s="9" t="s">
        <v>824</v>
      </c>
      <c r="AW323" s="9" t="s">
        <v>824</v>
      </c>
      <c r="AX323" s="9" t="s">
        <v>824</v>
      </c>
      <c r="AY323" s="9" t="s">
        <v>824</v>
      </c>
      <c r="AZ323" s="9" t="s">
        <v>824</v>
      </c>
      <c r="BA323" s="9" t="s">
        <v>824</v>
      </c>
      <c r="BB323" s="9" t="s">
        <v>824</v>
      </c>
      <c r="BC323" s="9" t="s">
        <v>824</v>
      </c>
      <c r="BD323" s="9" t="s">
        <v>824</v>
      </c>
      <c r="BE323" s="20"/>
      <c r="BF323" s="25">
        <v>4</v>
      </c>
      <c r="BG323" s="25">
        <v>4</v>
      </c>
    </row>
    <row r="324" spans="1:59" ht="15" customHeight="1" x14ac:dyDescent="0.25">
      <c r="A324" s="9" t="s">
        <v>824</v>
      </c>
      <c r="B324" s="9">
        <v>2979</v>
      </c>
      <c r="C324" s="6">
        <v>45044</v>
      </c>
      <c r="D324" s="7" t="s">
        <v>680</v>
      </c>
      <c r="E324" s="10">
        <v>2</v>
      </c>
      <c r="F324" s="9">
        <v>1</v>
      </c>
      <c r="G324" s="9">
        <v>1</v>
      </c>
      <c r="H324" s="9">
        <v>1</v>
      </c>
      <c r="I324" s="9" t="s">
        <v>824</v>
      </c>
      <c r="J324" s="9">
        <v>1</v>
      </c>
      <c r="K324" s="9" t="s">
        <v>824</v>
      </c>
      <c r="L324" s="9" t="s">
        <v>824</v>
      </c>
      <c r="M324" s="9" t="s">
        <v>824</v>
      </c>
      <c r="N324" s="9" t="s">
        <v>824</v>
      </c>
      <c r="O324" s="9" t="s">
        <v>824</v>
      </c>
      <c r="P324" s="9" t="s">
        <v>824</v>
      </c>
      <c r="Q324" s="9" t="s">
        <v>824</v>
      </c>
      <c r="R324" s="9" t="s">
        <v>824</v>
      </c>
      <c r="S324" s="9" t="s">
        <v>824</v>
      </c>
      <c r="T324" s="9" t="s">
        <v>824</v>
      </c>
      <c r="U324" s="9" t="s">
        <v>824</v>
      </c>
      <c r="V324" s="9" t="s">
        <v>824</v>
      </c>
      <c r="W324" s="9" t="s">
        <v>824</v>
      </c>
      <c r="X324" s="9" t="s">
        <v>824</v>
      </c>
      <c r="Y324" s="9" t="s">
        <v>824</v>
      </c>
      <c r="Z324" s="9" t="s">
        <v>824</v>
      </c>
      <c r="AA324" s="9" t="s">
        <v>824</v>
      </c>
      <c r="AB324" s="10" t="s">
        <v>824</v>
      </c>
      <c r="AC324" s="9" t="s">
        <v>824</v>
      </c>
      <c r="AD324" s="9" t="s">
        <v>824</v>
      </c>
      <c r="AE324" s="9" t="s">
        <v>824</v>
      </c>
      <c r="AF324" s="9" t="s">
        <v>824</v>
      </c>
      <c r="AG324" s="9" t="s">
        <v>824</v>
      </c>
      <c r="AH324" s="9" t="s">
        <v>824</v>
      </c>
      <c r="AI324" s="9" t="s">
        <v>824</v>
      </c>
      <c r="AJ324" s="9" t="s">
        <v>824</v>
      </c>
      <c r="AK324" s="9" t="s">
        <v>824</v>
      </c>
      <c r="AL324" s="9" t="s">
        <v>824</v>
      </c>
      <c r="AM324" s="9" t="s">
        <v>824</v>
      </c>
      <c r="AN324" s="9" t="s">
        <v>824</v>
      </c>
      <c r="AO324" s="9" t="s">
        <v>824</v>
      </c>
      <c r="AP324" s="9" t="s">
        <v>824</v>
      </c>
      <c r="AQ324" s="9" t="s">
        <v>824</v>
      </c>
      <c r="AR324" s="9" t="s">
        <v>824</v>
      </c>
      <c r="AS324" s="9" t="s">
        <v>824</v>
      </c>
      <c r="AT324" s="9" t="s">
        <v>824</v>
      </c>
      <c r="AU324" s="9" t="s">
        <v>824</v>
      </c>
      <c r="AV324" s="9" t="s">
        <v>824</v>
      </c>
      <c r="AW324" s="9" t="s">
        <v>824</v>
      </c>
      <c r="AX324" s="9" t="s">
        <v>824</v>
      </c>
      <c r="AY324" s="9" t="s">
        <v>824</v>
      </c>
      <c r="AZ324" s="9" t="s">
        <v>824</v>
      </c>
      <c r="BA324" s="9" t="s">
        <v>824</v>
      </c>
      <c r="BB324" s="9" t="s">
        <v>824</v>
      </c>
      <c r="BC324" s="9" t="s">
        <v>824</v>
      </c>
      <c r="BD324" s="9" t="s">
        <v>824</v>
      </c>
      <c r="BE324" s="20" t="s">
        <v>774</v>
      </c>
      <c r="BF324" s="25">
        <v>4</v>
      </c>
      <c r="BG324" s="25">
        <v>4</v>
      </c>
    </row>
    <row r="325" spans="1:59" ht="15" customHeight="1" x14ac:dyDescent="0.25">
      <c r="A325" s="9" t="s">
        <v>824</v>
      </c>
      <c r="B325" s="9">
        <v>2979</v>
      </c>
      <c r="C325" s="6">
        <v>45044</v>
      </c>
      <c r="D325" s="7" t="s">
        <v>681</v>
      </c>
      <c r="E325" s="10">
        <v>2</v>
      </c>
      <c r="F325" s="9" t="s">
        <v>824</v>
      </c>
      <c r="G325" s="9" t="s">
        <v>824</v>
      </c>
      <c r="H325" s="9" t="s">
        <v>824</v>
      </c>
      <c r="I325" s="9" t="s">
        <v>824</v>
      </c>
      <c r="J325" s="9" t="s">
        <v>824</v>
      </c>
      <c r="K325" s="9" t="s">
        <v>824</v>
      </c>
      <c r="L325" s="9" t="s">
        <v>824</v>
      </c>
      <c r="M325" s="9" t="s">
        <v>824</v>
      </c>
      <c r="N325" s="9">
        <v>1</v>
      </c>
      <c r="O325" s="9">
        <v>1</v>
      </c>
      <c r="P325" s="9">
        <v>1</v>
      </c>
      <c r="Q325" s="9" t="s">
        <v>824</v>
      </c>
      <c r="R325" s="9" t="s">
        <v>824</v>
      </c>
      <c r="S325" s="9">
        <v>1</v>
      </c>
      <c r="T325" s="9">
        <v>1</v>
      </c>
      <c r="U325" s="9" t="s">
        <v>824</v>
      </c>
      <c r="V325" s="9">
        <v>1</v>
      </c>
      <c r="W325" s="9" t="s">
        <v>824</v>
      </c>
      <c r="X325" s="9" t="s">
        <v>824</v>
      </c>
      <c r="Y325" s="9" t="s">
        <v>824</v>
      </c>
      <c r="Z325" s="9" t="s">
        <v>824</v>
      </c>
      <c r="AA325" s="9" t="s">
        <v>824</v>
      </c>
      <c r="AB325" s="10" t="s">
        <v>824</v>
      </c>
      <c r="AC325" s="9" t="s">
        <v>824</v>
      </c>
      <c r="AD325" s="9" t="s">
        <v>824</v>
      </c>
      <c r="AE325" s="9" t="s">
        <v>824</v>
      </c>
      <c r="AF325" s="9" t="s">
        <v>824</v>
      </c>
      <c r="AG325" s="9" t="s">
        <v>824</v>
      </c>
      <c r="AH325" s="9" t="s">
        <v>824</v>
      </c>
      <c r="AI325" s="9" t="s">
        <v>824</v>
      </c>
      <c r="AJ325" s="9" t="s">
        <v>824</v>
      </c>
      <c r="AK325" s="9" t="s">
        <v>824</v>
      </c>
      <c r="AL325" s="9" t="s">
        <v>824</v>
      </c>
      <c r="AM325" s="9" t="s">
        <v>824</v>
      </c>
      <c r="AN325" s="9" t="s">
        <v>824</v>
      </c>
      <c r="AO325" s="9" t="s">
        <v>824</v>
      </c>
      <c r="AP325" s="9" t="s">
        <v>824</v>
      </c>
      <c r="AQ325" s="9" t="s">
        <v>824</v>
      </c>
      <c r="AR325" s="9" t="s">
        <v>824</v>
      </c>
      <c r="AS325" s="9" t="s">
        <v>824</v>
      </c>
      <c r="AT325" s="9" t="s">
        <v>824</v>
      </c>
      <c r="AU325" s="9" t="s">
        <v>824</v>
      </c>
      <c r="AV325" s="9" t="s">
        <v>824</v>
      </c>
      <c r="AW325" s="9" t="s">
        <v>824</v>
      </c>
      <c r="AX325" s="9" t="s">
        <v>824</v>
      </c>
      <c r="AY325" s="9" t="s">
        <v>824</v>
      </c>
      <c r="AZ325" s="9" t="s">
        <v>824</v>
      </c>
      <c r="BA325" s="9" t="s">
        <v>824</v>
      </c>
      <c r="BB325" s="9" t="s">
        <v>824</v>
      </c>
      <c r="BC325" s="9" t="s">
        <v>824</v>
      </c>
      <c r="BD325" s="9" t="s">
        <v>824</v>
      </c>
      <c r="BE325" s="20"/>
      <c r="BF325" s="25">
        <v>6</v>
      </c>
      <c r="BG325" s="25">
        <v>6</v>
      </c>
    </row>
    <row r="326" spans="1:59" ht="15" customHeight="1" x14ac:dyDescent="0.25">
      <c r="A326" s="9" t="s">
        <v>824</v>
      </c>
      <c r="B326" s="9">
        <v>2979</v>
      </c>
      <c r="C326" s="6">
        <v>45044</v>
      </c>
      <c r="D326" s="7" t="s">
        <v>682</v>
      </c>
      <c r="E326" s="10">
        <v>2</v>
      </c>
      <c r="F326" s="9" t="s">
        <v>824</v>
      </c>
      <c r="G326" s="9" t="s">
        <v>824</v>
      </c>
      <c r="H326" s="9" t="s">
        <v>824</v>
      </c>
      <c r="I326" s="9" t="s">
        <v>824</v>
      </c>
      <c r="J326" s="9" t="s">
        <v>824</v>
      </c>
      <c r="K326" s="9" t="s">
        <v>824</v>
      </c>
      <c r="L326" s="9" t="s">
        <v>824</v>
      </c>
      <c r="M326" s="9" t="s">
        <v>824</v>
      </c>
      <c r="N326" s="9">
        <v>1</v>
      </c>
      <c r="O326" s="9">
        <v>1</v>
      </c>
      <c r="P326" s="9">
        <v>1</v>
      </c>
      <c r="Q326" s="9" t="s">
        <v>824</v>
      </c>
      <c r="R326" s="9" t="s">
        <v>824</v>
      </c>
      <c r="S326" s="9">
        <v>1</v>
      </c>
      <c r="T326" s="9">
        <v>1</v>
      </c>
      <c r="U326" s="9" t="s">
        <v>824</v>
      </c>
      <c r="V326" s="9">
        <v>1</v>
      </c>
      <c r="W326" s="9" t="s">
        <v>824</v>
      </c>
      <c r="X326" s="9" t="s">
        <v>824</v>
      </c>
      <c r="Y326" s="9" t="s">
        <v>824</v>
      </c>
      <c r="Z326" s="9" t="s">
        <v>824</v>
      </c>
      <c r="AA326" s="9" t="s">
        <v>824</v>
      </c>
      <c r="AB326" s="10" t="s">
        <v>824</v>
      </c>
      <c r="AC326" s="9" t="s">
        <v>824</v>
      </c>
      <c r="AD326" s="9" t="s">
        <v>824</v>
      </c>
      <c r="AE326" s="9" t="s">
        <v>824</v>
      </c>
      <c r="AF326" s="9" t="s">
        <v>824</v>
      </c>
      <c r="AG326" s="9" t="s">
        <v>824</v>
      </c>
      <c r="AH326" s="9" t="s">
        <v>824</v>
      </c>
      <c r="AI326" s="9" t="s">
        <v>824</v>
      </c>
      <c r="AJ326" s="9" t="s">
        <v>824</v>
      </c>
      <c r="AK326" s="9" t="s">
        <v>824</v>
      </c>
      <c r="AL326" s="9" t="s">
        <v>824</v>
      </c>
      <c r="AM326" s="9" t="s">
        <v>824</v>
      </c>
      <c r="AN326" s="9" t="s">
        <v>824</v>
      </c>
      <c r="AO326" s="9" t="s">
        <v>824</v>
      </c>
      <c r="AP326" s="9" t="s">
        <v>824</v>
      </c>
      <c r="AQ326" s="9" t="s">
        <v>824</v>
      </c>
      <c r="AR326" s="9" t="s">
        <v>824</v>
      </c>
      <c r="AS326" s="9" t="s">
        <v>824</v>
      </c>
      <c r="AT326" s="9" t="s">
        <v>824</v>
      </c>
      <c r="AU326" s="9" t="s">
        <v>824</v>
      </c>
      <c r="AV326" s="9" t="s">
        <v>824</v>
      </c>
      <c r="AW326" s="9" t="s">
        <v>824</v>
      </c>
      <c r="AX326" s="9" t="s">
        <v>824</v>
      </c>
      <c r="AY326" s="9" t="s">
        <v>824</v>
      </c>
      <c r="AZ326" s="9" t="s">
        <v>824</v>
      </c>
      <c r="BA326" s="9" t="s">
        <v>824</v>
      </c>
      <c r="BB326" s="9" t="s">
        <v>824</v>
      </c>
      <c r="BC326" s="9" t="s">
        <v>824</v>
      </c>
      <c r="BD326" s="9" t="s">
        <v>824</v>
      </c>
      <c r="BE326" s="20"/>
      <c r="BF326" s="25">
        <v>6</v>
      </c>
      <c r="BG326" s="25">
        <v>6</v>
      </c>
    </row>
    <row r="327" spans="1:59" ht="15" customHeight="1" x14ac:dyDescent="0.25">
      <c r="A327" s="9" t="s">
        <v>824</v>
      </c>
      <c r="B327" s="9">
        <v>2979</v>
      </c>
      <c r="C327" s="6">
        <v>45044</v>
      </c>
      <c r="D327" s="7" t="s">
        <v>683</v>
      </c>
      <c r="E327" s="10">
        <v>2</v>
      </c>
      <c r="F327" s="9">
        <v>1</v>
      </c>
      <c r="G327" s="9">
        <v>0</v>
      </c>
      <c r="H327" s="9">
        <v>0</v>
      </c>
      <c r="I327" s="9">
        <v>0</v>
      </c>
      <c r="J327" s="9">
        <v>1</v>
      </c>
      <c r="K327" s="9" t="s">
        <v>824</v>
      </c>
      <c r="L327" s="9" t="s">
        <v>824</v>
      </c>
      <c r="M327" s="9" t="s">
        <v>824</v>
      </c>
      <c r="N327" s="9" t="s">
        <v>824</v>
      </c>
      <c r="O327" s="9" t="s">
        <v>824</v>
      </c>
      <c r="P327" s="9" t="s">
        <v>824</v>
      </c>
      <c r="Q327" s="9" t="s">
        <v>824</v>
      </c>
      <c r="R327" s="9" t="s">
        <v>824</v>
      </c>
      <c r="S327" s="9" t="s">
        <v>824</v>
      </c>
      <c r="T327" s="9" t="s">
        <v>824</v>
      </c>
      <c r="U327" s="9" t="s">
        <v>824</v>
      </c>
      <c r="V327" s="9" t="s">
        <v>824</v>
      </c>
      <c r="W327" s="9" t="s">
        <v>824</v>
      </c>
      <c r="X327" s="9" t="s">
        <v>824</v>
      </c>
      <c r="Y327" s="9" t="s">
        <v>824</v>
      </c>
      <c r="Z327" s="9" t="s">
        <v>824</v>
      </c>
      <c r="AA327" s="9" t="s">
        <v>824</v>
      </c>
      <c r="AB327" s="10" t="s">
        <v>824</v>
      </c>
      <c r="AC327" s="9" t="s">
        <v>824</v>
      </c>
      <c r="AD327" s="9" t="s">
        <v>824</v>
      </c>
      <c r="AE327" s="9" t="s">
        <v>824</v>
      </c>
      <c r="AF327" s="9" t="s">
        <v>824</v>
      </c>
      <c r="AG327" s="9" t="s">
        <v>824</v>
      </c>
      <c r="AH327" s="9" t="s">
        <v>824</v>
      </c>
      <c r="AI327" s="9" t="s">
        <v>824</v>
      </c>
      <c r="AJ327" s="9" t="s">
        <v>824</v>
      </c>
      <c r="AK327" s="9" t="s">
        <v>824</v>
      </c>
      <c r="AL327" s="9" t="s">
        <v>824</v>
      </c>
      <c r="AM327" s="9" t="s">
        <v>824</v>
      </c>
      <c r="AN327" s="9" t="s">
        <v>824</v>
      </c>
      <c r="AO327" s="9" t="s">
        <v>824</v>
      </c>
      <c r="AP327" s="9" t="s">
        <v>824</v>
      </c>
      <c r="AQ327" s="9" t="s">
        <v>824</v>
      </c>
      <c r="AR327" s="9" t="s">
        <v>824</v>
      </c>
      <c r="AS327" s="9" t="s">
        <v>824</v>
      </c>
      <c r="AT327" s="9" t="s">
        <v>824</v>
      </c>
      <c r="AU327" s="9" t="s">
        <v>824</v>
      </c>
      <c r="AV327" s="9" t="s">
        <v>824</v>
      </c>
      <c r="AW327" s="9" t="s">
        <v>824</v>
      </c>
      <c r="AX327" s="9" t="s">
        <v>824</v>
      </c>
      <c r="AY327" s="9" t="s">
        <v>824</v>
      </c>
      <c r="AZ327" s="9" t="s">
        <v>824</v>
      </c>
      <c r="BA327" s="9" t="s">
        <v>824</v>
      </c>
      <c r="BB327" s="9" t="s">
        <v>824</v>
      </c>
      <c r="BC327" s="9" t="s">
        <v>824</v>
      </c>
      <c r="BD327" s="9" t="s">
        <v>824</v>
      </c>
      <c r="BE327" s="20" t="s">
        <v>773</v>
      </c>
      <c r="BF327" s="25">
        <v>5</v>
      </c>
      <c r="BG327" s="25">
        <v>2</v>
      </c>
    </row>
    <row r="328" spans="1:59" ht="15" customHeight="1" x14ac:dyDescent="0.25">
      <c r="A328" s="9" t="s">
        <v>824</v>
      </c>
      <c r="B328" s="9">
        <v>2979</v>
      </c>
      <c r="C328" s="6">
        <v>45044</v>
      </c>
      <c r="D328" s="7" t="s">
        <v>98</v>
      </c>
      <c r="E328" s="10">
        <v>2</v>
      </c>
      <c r="F328" s="9">
        <v>1</v>
      </c>
      <c r="G328" s="9">
        <v>1</v>
      </c>
      <c r="H328" s="9">
        <v>1</v>
      </c>
      <c r="I328" s="9">
        <v>1</v>
      </c>
      <c r="J328" s="9" t="s">
        <v>824</v>
      </c>
      <c r="K328" s="9" t="s">
        <v>824</v>
      </c>
      <c r="L328" s="9" t="s">
        <v>824</v>
      </c>
      <c r="M328" s="9" t="s">
        <v>824</v>
      </c>
      <c r="N328" s="9" t="s">
        <v>824</v>
      </c>
      <c r="O328" s="9" t="s">
        <v>824</v>
      </c>
      <c r="P328" s="9" t="s">
        <v>824</v>
      </c>
      <c r="Q328" s="9" t="s">
        <v>824</v>
      </c>
      <c r="R328" s="9" t="s">
        <v>824</v>
      </c>
      <c r="S328" s="9" t="s">
        <v>824</v>
      </c>
      <c r="T328" s="9" t="s">
        <v>824</v>
      </c>
      <c r="U328" s="9" t="s">
        <v>824</v>
      </c>
      <c r="V328" s="9" t="s">
        <v>824</v>
      </c>
      <c r="W328" s="9" t="s">
        <v>824</v>
      </c>
      <c r="X328" s="9" t="s">
        <v>824</v>
      </c>
      <c r="Y328" s="9" t="s">
        <v>824</v>
      </c>
      <c r="Z328" s="9" t="s">
        <v>824</v>
      </c>
      <c r="AA328" s="9" t="s">
        <v>824</v>
      </c>
      <c r="AB328" s="10" t="s">
        <v>824</v>
      </c>
      <c r="AC328" s="9" t="s">
        <v>824</v>
      </c>
      <c r="AD328" s="9" t="s">
        <v>824</v>
      </c>
      <c r="AE328" s="9" t="s">
        <v>824</v>
      </c>
      <c r="AF328" s="9" t="s">
        <v>824</v>
      </c>
      <c r="AG328" s="9" t="s">
        <v>824</v>
      </c>
      <c r="AH328" s="9" t="s">
        <v>824</v>
      </c>
      <c r="AI328" s="9" t="s">
        <v>824</v>
      </c>
      <c r="AJ328" s="9" t="s">
        <v>824</v>
      </c>
      <c r="AK328" s="9" t="s">
        <v>824</v>
      </c>
      <c r="AL328" s="9" t="s">
        <v>824</v>
      </c>
      <c r="AM328" s="9" t="s">
        <v>824</v>
      </c>
      <c r="AN328" s="9" t="s">
        <v>824</v>
      </c>
      <c r="AO328" s="9" t="s">
        <v>824</v>
      </c>
      <c r="AP328" s="9" t="s">
        <v>824</v>
      </c>
      <c r="AQ328" s="9" t="s">
        <v>824</v>
      </c>
      <c r="AR328" s="9" t="s">
        <v>824</v>
      </c>
      <c r="AS328" s="9" t="s">
        <v>824</v>
      </c>
      <c r="AT328" s="9" t="s">
        <v>824</v>
      </c>
      <c r="AU328" s="9" t="s">
        <v>824</v>
      </c>
      <c r="AV328" s="9" t="s">
        <v>824</v>
      </c>
      <c r="AW328" s="9" t="s">
        <v>824</v>
      </c>
      <c r="AX328" s="9" t="s">
        <v>824</v>
      </c>
      <c r="AY328" s="9" t="s">
        <v>824</v>
      </c>
      <c r="AZ328" s="9" t="s">
        <v>824</v>
      </c>
      <c r="BA328" s="9" t="s">
        <v>824</v>
      </c>
      <c r="BB328" s="9" t="s">
        <v>824</v>
      </c>
      <c r="BC328" s="9" t="s">
        <v>824</v>
      </c>
      <c r="BD328" s="9" t="s">
        <v>824</v>
      </c>
      <c r="BE328" s="20"/>
      <c r="BF328" s="26">
        <v>4</v>
      </c>
      <c r="BG328" s="26">
        <v>4</v>
      </c>
    </row>
    <row r="329" spans="1:59" ht="15" customHeight="1" x14ac:dyDescent="0.25">
      <c r="A329" s="9" t="s">
        <v>824</v>
      </c>
      <c r="B329" s="9">
        <v>2979</v>
      </c>
      <c r="C329" s="6">
        <v>45044</v>
      </c>
      <c r="D329" s="7" t="s">
        <v>684</v>
      </c>
      <c r="E329" s="10">
        <v>2</v>
      </c>
      <c r="F329" s="9">
        <v>1</v>
      </c>
      <c r="G329" s="9">
        <v>1</v>
      </c>
      <c r="H329" s="9">
        <v>1</v>
      </c>
      <c r="I329" s="9" t="s">
        <v>824</v>
      </c>
      <c r="J329" s="9">
        <v>1</v>
      </c>
      <c r="K329" s="9" t="s">
        <v>824</v>
      </c>
      <c r="L329" s="9" t="s">
        <v>824</v>
      </c>
      <c r="M329" s="9" t="s">
        <v>824</v>
      </c>
      <c r="N329" s="9" t="s">
        <v>824</v>
      </c>
      <c r="O329" s="9" t="s">
        <v>824</v>
      </c>
      <c r="P329" s="9" t="s">
        <v>824</v>
      </c>
      <c r="Q329" s="9" t="s">
        <v>824</v>
      </c>
      <c r="R329" s="9" t="s">
        <v>824</v>
      </c>
      <c r="S329" s="9" t="s">
        <v>824</v>
      </c>
      <c r="T329" s="9" t="s">
        <v>824</v>
      </c>
      <c r="U329" s="9" t="s">
        <v>824</v>
      </c>
      <c r="V329" s="9" t="s">
        <v>824</v>
      </c>
      <c r="W329" s="9" t="s">
        <v>824</v>
      </c>
      <c r="X329" s="9" t="s">
        <v>824</v>
      </c>
      <c r="Y329" s="9" t="s">
        <v>824</v>
      </c>
      <c r="Z329" s="9" t="s">
        <v>824</v>
      </c>
      <c r="AA329" s="9" t="s">
        <v>824</v>
      </c>
      <c r="AB329" s="10" t="s">
        <v>824</v>
      </c>
      <c r="AC329" s="9" t="s">
        <v>824</v>
      </c>
      <c r="AD329" s="9" t="s">
        <v>824</v>
      </c>
      <c r="AE329" s="9" t="s">
        <v>824</v>
      </c>
      <c r="AF329" s="9" t="s">
        <v>824</v>
      </c>
      <c r="AG329" s="9" t="s">
        <v>824</v>
      </c>
      <c r="AH329" s="9" t="s">
        <v>824</v>
      </c>
      <c r="AI329" s="9" t="s">
        <v>824</v>
      </c>
      <c r="AJ329" s="9" t="s">
        <v>824</v>
      </c>
      <c r="AK329" s="9" t="s">
        <v>824</v>
      </c>
      <c r="AL329" s="9" t="s">
        <v>824</v>
      </c>
      <c r="AM329" s="9" t="s">
        <v>824</v>
      </c>
      <c r="AN329" s="9" t="s">
        <v>824</v>
      </c>
      <c r="AO329" s="9" t="s">
        <v>824</v>
      </c>
      <c r="AP329" s="9" t="s">
        <v>824</v>
      </c>
      <c r="AQ329" s="9" t="s">
        <v>824</v>
      </c>
      <c r="AR329" s="9" t="s">
        <v>824</v>
      </c>
      <c r="AS329" s="9" t="s">
        <v>824</v>
      </c>
      <c r="AT329" s="9" t="s">
        <v>824</v>
      </c>
      <c r="AU329" s="9" t="s">
        <v>824</v>
      </c>
      <c r="AV329" s="9" t="s">
        <v>824</v>
      </c>
      <c r="AW329" s="9" t="s">
        <v>824</v>
      </c>
      <c r="AX329" s="9" t="s">
        <v>824</v>
      </c>
      <c r="AY329" s="9" t="s">
        <v>824</v>
      </c>
      <c r="AZ329" s="9" t="s">
        <v>824</v>
      </c>
      <c r="BA329" s="9" t="s">
        <v>824</v>
      </c>
      <c r="BB329" s="9" t="s">
        <v>824</v>
      </c>
      <c r="BC329" s="9" t="s">
        <v>824</v>
      </c>
      <c r="BD329" s="9" t="s">
        <v>824</v>
      </c>
      <c r="BE329" s="20"/>
      <c r="BF329" s="26">
        <v>4</v>
      </c>
      <c r="BG329" s="26">
        <v>4</v>
      </c>
    </row>
    <row r="330" spans="1:59" ht="15" customHeight="1" x14ac:dyDescent="0.25">
      <c r="A330" s="9" t="s">
        <v>824</v>
      </c>
      <c r="B330" s="9">
        <v>3932</v>
      </c>
      <c r="C330" s="6">
        <v>45019</v>
      </c>
      <c r="D330" s="13" t="s">
        <v>526</v>
      </c>
      <c r="E330" s="10">
        <v>2</v>
      </c>
      <c r="F330" s="9" t="s">
        <v>824</v>
      </c>
      <c r="G330" s="9" t="s">
        <v>824</v>
      </c>
      <c r="H330" s="9" t="s">
        <v>824</v>
      </c>
      <c r="I330" s="9" t="s">
        <v>824</v>
      </c>
      <c r="J330" s="9" t="s">
        <v>824</v>
      </c>
      <c r="K330" s="9" t="s">
        <v>824</v>
      </c>
      <c r="L330" s="9" t="s">
        <v>824</v>
      </c>
      <c r="M330" s="9" t="s">
        <v>824</v>
      </c>
      <c r="N330" s="9" t="s">
        <v>824</v>
      </c>
      <c r="O330" s="9">
        <v>1</v>
      </c>
      <c r="P330" s="9" t="s">
        <v>824</v>
      </c>
      <c r="Q330" s="9" t="s">
        <v>824</v>
      </c>
      <c r="R330" s="9">
        <v>1</v>
      </c>
      <c r="S330" s="9">
        <v>1</v>
      </c>
      <c r="T330" s="9">
        <v>1</v>
      </c>
      <c r="U330" s="9" t="s">
        <v>824</v>
      </c>
      <c r="V330" s="9" t="s">
        <v>824</v>
      </c>
      <c r="W330" s="9" t="s">
        <v>824</v>
      </c>
      <c r="X330" s="9" t="s">
        <v>824</v>
      </c>
      <c r="Y330" s="9" t="s">
        <v>824</v>
      </c>
      <c r="Z330" s="9" t="s">
        <v>824</v>
      </c>
      <c r="AA330" s="9" t="s">
        <v>824</v>
      </c>
      <c r="AB330" s="10" t="s">
        <v>824</v>
      </c>
      <c r="AC330" s="9" t="s">
        <v>824</v>
      </c>
      <c r="AD330" s="9" t="s">
        <v>824</v>
      </c>
      <c r="AE330" s="9" t="s">
        <v>824</v>
      </c>
      <c r="AF330" s="9" t="s">
        <v>824</v>
      </c>
      <c r="AG330" s="9" t="s">
        <v>824</v>
      </c>
      <c r="AH330" s="9" t="s">
        <v>824</v>
      </c>
      <c r="AI330" s="9" t="s">
        <v>824</v>
      </c>
      <c r="AJ330" s="9" t="s">
        <v>824</v>
      </c>
      <c r="AK330" s="9" t="s">
        <v>824</v>
      </c>
      <c r="AL330" s="9" t="s">
        <v>824</v>
      </c>
      <c r="AM330" s="9" t="s">
        <v>824</v>
      </c>
      <c r="AN330" s="9" t="s">
        <v>824</v>
      </c>
      <c r="AO330" s="9" t="s">
        <v>824</v>
      </c>
      <c r="AP330" s="9" t="s">
        <v>824</v>
      </c>
      <c r="AQ330" s="9" t="s">
        <v>824</v>
      </c>
      <c r="AR330" s="9" t="s">
        <v>824</v>
      </c>
      <c r="AS330" s="9" t="s">
        <v>824</v>
      </c>
      <c r="AT330" s="9" t="s">
        <v>824</v>
      </c>
      <c r="AU330" s="9" t="s">
        <v>824</v>
      </c>
      <c r="AV330" s="9" t="s">
        <v>824</v>
      </c>
      <c r="AW330" s="9" t="s">
        <v>824</v>
      </c>
      <c r="AX330" s="9" t="s">
        <v>824</v>
      </c>
      <c r="AY330" s="9" t="s">
        <v>824</v>
      </c>
      <c r="AZ330" s="9" t="s">
        <v>824</v>
      </c>
      <c r="BA330" s="9" t="s">
        <v>824</v>
      </c>
      <c r="BB330" s="9" t="s">
        <v>824</v>
      </c>
      <c r="BC330" s="9" t="s">
        <v>824</v>
      </c>
      <c r="BD330" s="9" t="s">
        <v>824</v>
      </c>
      <c r="BE330" s="20"/>
      <c r="BF330" s="25">
        <v>4</v>
      </c>
      <c r="BG330" s="25">
        <v>4</v>
      </c>
    </row>
    <row r="331" spans="1:59" ht="15" customHeight="1" x14ac:dyDescent="0.25">
      <c r="A331" s="9" t="s">
        <v>824</v>
      </c>
      <c r="B331" s="9">
        <v>3932</v>
      </c>
      <c r="C331" s="6">
        <v>45019</v>
      </c>
      <c r="D331" s="13" t="s">
        <v>527</v>
      </c>
      <c r="E331" s="10">
        <v>2</v>
      </c>
      <c r="F331" s="9" t="s">
        <v>824</v>
      </c>
      <c r="G331" s="9" t="s">
        <v>824</v>
      </c>
      <c r="H331" s="9" t="s">
        <v>824</v>
      </c>
      <c r="I331" s="9" t="s">
        <v>824</v>
      </c>
      <c r="J331" s="9" t="s">
        <v>824</v>
      </c>
      <c r="K331" s="9" t="s">
        <v>824</v>
      </c>
      <c r="L331" s="9" t="s">
        <v>824</v>
      </c>
      <c r="M331" s="9" t="s">
        <v>824</v>
      </c>
      <c r="N331" s="9" t="s">
        <v>824</v>
      </c>
      <c r="O331" s="9">
        <v>1</v>
      </c>
      <c r="P331" s="9" t="s">
        <v>824</v>
      </c>
      <c r="Q331" s="9" t="s">
        <v>824</v>
      </c>
      <c r="R331" s="9">
        <v>1</v>
      </c>
      <c r="S331" s="9">
        <v>1</v>
      </c>
      <c r="T331" s="9">
        <v>1</v>
      </c>
      <c r="U331" s="9" t="s">
        <v>824</v>
      </c>
      <c r="V331" s="9" t="s">
        <v>824</v>
      </c>
      <c r="W331" s="9" t="s">
        <v>824</v>
      </c>
      <c r="X331" s="9" t="s">
        <v>824</v>
      </c>
      <c r="Y331" s="9" t="s">
        <v>824</v>
      </c>
      <c r="Z331" s="9" t="s">
        <v>824</v>
      </c>
      <c r="AA331" s="9" t="s">
        <v>824</v>
      </c>
      <c r="AB331" s="10" t="s">
        <v>824</v>
      </c>
      <c r="AC331" s="9" t="s">
        <v>824</v>
      </c>
      <c r="AD331" s="9" t="s">
        <v>824</v>
      </c>
      <c r="AE331" s="9" t="s">
        <v>824</v>
      </c>
      <c r="AF331" s="9" t="s">
        <v>824</v>
      </c>
      <c r="AG331" s="9" t="s">
        <v>824</v>
      </c>
      <c r="AH331" s="9" t="s">
        <v>824</v>
      </c>
      <c r="AI331" s="9" t="s">
        <v>824</v>
      </c>
      <c r="AJ331" s="9" t="s">
        <v>824</v>
      </c>
      <c r="AK331" s="9" t="s">
        <v>824</v>
      </c>
      <c r="AL331" s="9" t="s">
        <v>824</v>
      </c>
      <c r="AM331" s="9" t="s">
        <v>824</v>
      </c>
      <c r="AN331" s="9" t="s">
        <v>824</v>
      </c>
      <c r="AO331" s="9" t="s">
        <v>824</v>
      </c>
      <c r="AP331" s="9" t="s">
        <v>824</v>
      </c>
      <c r="AQ331" s="9" t="s">
        <v>824</v>
      </c>
      <c r="AR331" s="9" t="s">
        <v>824</v>
      </c>
      <c r="AS331" s="9" t="s">
        <v>824</v>
      </c>
      <c r="AT331" s="9" t="s">
        <v>824</v>
      </c>
      <c r="AU331" s="9" t="s">
        <v>824</v>
      </c>
      <c r="AV331" s="9" t="s">
        <v>824</v>
      </c>
      <c r="AW331" s="9" t="s">
        <v>824</v>
      </c>
      <c r="AX331" s="9" t="s">
        <v>824</v>
      </c>
      <c r="AY331" s="9" t="s">
        <v>824</v>
      </c>
      <c r="AZ331" s="9" t="s">
        <v>824</v>
      </c>
      <c r="BA331" s="9" t="s">
        <v>824</v>
      </c>
      <c r="BB331" s="9" t="s">
        <v>824</v>
      </c>
      <c r="BC331" s="9" t="s">
        <v>824</v>
      </c>
      <c r="BD331" s="9" t="s">
        <v>824</v>
      </c>
      <c r="BE331" s="20"/>
      <c r="BF331" s="25">
        <v>4</v>
      </c>
      <c r="BG331" s="25">
        <v>4</v>
      </c>
    </row>
    <row r="332" spans="1:59" ht="15" customHeight="1" x14ac:dyDescent="0.25">
      <c r="A332" s="9" t="s">
        <v>824</v>
      </c>
      <c r="B332" s="9">
        <v>3932</v>
      </c>
      <c r="C332" s="6">
        <v>45019</v>
      </c>
      <c r="D332" s="13" t="s">
        <v>528</v>
      </c>
      <c r="E332" s="10">
        <v>2</v>
      </c>
      <c r="F332" s="9" t="s">
        <v>824</v>
      </c>
      <c r="G332" s="9" t="s">
        <v>824</v>
      </c>
      <c r="H332" s="9" t="s">
        <v>824</v>
      </c>
      <c r="I332" s="9" t="s">
        <v>824</v>
      </c>
      <c r="J332" s="9" t="s">
        <v>824</v>
      </c>
      <c r="K332" s="9" t="s">
        <v>824</v>
      </c>
      <c r="L332" s="9" t="s">
        <v>824</v>
      </c>
      <c r="M332" s="9" t="s">
        <v>824</v>
      </c>
      <c r="N332" s="9" t="s">
        <v>824</v>
      </c>
      <c r="O332" s="9">
        <v>1</v>
      </c>
      <c r="P332" s="9" t="s">
        <v>824</v>
      </c>
      <c r="Q332" s="9" t="s">
        <v>824</v>
      </c>
      <c r="R332" s="9">
        <v>1</v>
      </c>
      <c r="S332" s="9">
        <v>1</v>
      </c>
      <c r="T332" s="9">
        <v>1</v>
      </c>
      <c r="U332" s="9" t="s">
        <v>824</v>
      </c>
      <c r="V332" s="9" t="s">
        <v>824</v>
      </c>
      <c r="W332" s="9" t="s">
        <v>824</v>
      </c>
      <c r="X332" s="9" t="s">
        <v>824</v>
      </c>
      <c r="Y332" s="9" t="s">
        <v>824</v>
      </c>
      <c r="Z332" s="9" t="s">
        <v>824</v>
      </c>
      <c r="AA332" s="9" t="s">
        <v>824</v>
      </c>
      <c r="AB332" s="10" t="s">
        <v>824</v>
      </c>
      <c r="AC332" s="9" t="s">
        <v>824</v>
      </c>
      <c r="AD332" s="9" t="s">
        <v>824</v>
      </c>
      <c r="AE332" s="9" t="s">
        <v>824</v>
      </c>
      <c r="AF332" s="9" t="s">
        <v>824</v>
      </c>
      <c r="AG332" s="9" t="s">
        <v>824</v>
      </c>
      <c r="AH332" s="9" t="s">
        <v>824</v>
      </c>
      <c r="AI332" s="9" t="s">
        <v>824</v>
      </c>
      <c r="AJ332" s="9" t="s">
        <v>824</v>
      </c>
      <c r="AK332" s="9" t="s">
        <v>824</v>
      </c>
      <c r="AL332" s="9" t="s">
        <v>824</v>
      </c>
      <c r="AM332" s="9" t="s">
        <v>824</v>
      </c>
      <c r="AN332" s="9" t="s">
        <v>824</v>
      </c>
      <c r="AO332" s="9" t="s">
        <v>824</v>
      </c>
      <c r="AP332" s="9" t="s">
        <v>824</v>
      </c>
      <c r="AQ332" s="9" t="s">
        <v>824</v>
      </c>
      <c r="AR332" s="9" t="s">
        <v>824</v>
      </c>
      <c r="AS332" s="9" t="s">
        <v>824</v>
      </c>
      <c r="AT332" s="9" t="s">
        <v>824</v>
      </c>
      <c r="AU332" s="9" t="s">
        <v>824</v>
      </c>
      <c r="AV332" s="9" t="s">
        <v>824</v>
      </c>
      <c r="AW332" s="9" t="s">
        <v>824</v>
      </c>
      <c r="AX332" s="9" t="s">
        <v>824</v>
      </c>
      <c r="AY332" s="9" t="s">
        <v>824</v>
      </c>
      <c r="AZ332" s="9" t="s">
        <v>824</v>
      </c>
      <c r="BA332" s="9" t="s">
        <v>824</v>
      </c>
      <c r="BB332" s="9" t="s">
        <v>824</v>
      </c>
      <c r="BC332" s="9" t="s">
        <v>824</v>
      </c>
      <c r="BD332" s="9" t="s">
        <v>824</v>
      </c>
      <c r="BE332" s="20"/>
      <c r="BF332" s="25">
        <v>4</v>
      </c>
      <c r="BG332" s="25">
        <v>4</v>
      </c>
    </row>
    <row r="333" spans="1:59" ht="15" customHeight="1" x14ac:dyDescent="0.25">
      <c r="A333" s="9" t="s">
        <v>824</v>
      </c>
      <c r="B333" s="9">
        <v>3932</v>
      </c>
      <c r="C333" s="6">
        <v>45019</v>
      </c>
      <c r="D333" s="13" t="s">
        <v>529</v>
      </c>
      <c r="E333" s="10">
        <v>2</v>
      </c>
      <c r="F333" s="9" t="s">
        <v>824</v>
      </c>
      <c r="G333" s="9" t="s">
        <v>824</v>
      </c>
      <c r="H333" s="9" t="s">
        <v>824</v>
      </c>
      <c r="I333" s="9" t="s">
        <v>824</v>
      </c>
      <c r="J333" s="9" t="s">
        <v>824</v>
      </c>
      <c r="K333" s="9" t="s">
        <v>824</v>
      </c>
      <c r="L333" s="9" t="s">
        <v>824</v>
      </c>
      <c r="M333" s="9" t="s">
        <v>824</v>
      </c>
      <c r="N333" s="9" t="s">
        <v>824</v>
      </c>
      <c r="O333" s="9">
        <v>1</v>
      </c>
      <c r="P333" s="9" t="s">
        <v>824</v>
      </c>
      <c r="Q333" s="9" t="s">
        <v>824</v>
      </c>
      <c r="R333" s="9">
        <v>1</v>
      </c>
      <c r="S333" s="9">
        <v>1</v>
      </c>
      <c r="T333" s="9">
        <v>1</v>
      </c>
      <c r="U333" s="9" t="s">
        <v>824</v>
      </c>
      <c r="V333" s="9" t="s">
        <v>824</v>
      </c>
      <c r="W333" s="9" t="s">
        <v>824</v>
      </c>
      <c r="X333" s="9" t="s">
        <v>824</v>
      </c>
      <c r="Y333" s="9" t="s">
        <v>824</v>
      </c>
      <c r="Z333" s="9" t="s">
        <v>824</v>
      </c>
      <c r="AA333" s="9" t="s">
        <v>824</v>
      </c>
      <c r="AB333" s="10" t="s">
        <v>824</v>
      </c>
      <c r="AC333" s="9" t="s">
        <v>824</v>
      </c>
      <c r="AD333" s="9" t="s">
        <v>824</v>
      </c>
      <c r="AE333" s="9" t="s">
        <v>824</v>
      </c>
      <c r="AF333" s="9" t="s">
        <v>824</v>
      </c>
      <c r="AG333" s="9" t="s">
        <v>824</v>
      </c>
      <c r="AH333" s="9" t="s">
        <v>824</v>
      </c>
      <c r="AI333" s="9" t="s">
        <v>824</v>
      </c>
      <c r="AJ333" s="9" t="s">
        <v>824</v>
      </c>
      <c r="AK333" s="9" t="s">
        <v>824</v>
      </c>
      <c r="AL333" s="9" t="s">
        <v>824</v>
      </c>
      <c r="AM333" s="9" t="s">
        <v>824</v>
      </c>
      <c r="AN333" s="9" t="s">
        <v>824</v>
      </c>
      <c r="AO333" s="9" t="s">
        <v>824</v>
      </c>
      <c r="AP333" s="9" t="s">
        <v>824</v>
      </c>
      <c r="AQ333" s="9" t="s">
        <v>824</v>
      </c>
      <c r="AR333" s="9" t="s">
        <v>824</v>
      </c>
      <c r="AS333" s="9" t="s">
        <v>824</v>
      </c>
      <c r="AT333" s="9" t="s">
        <v>824</v>
      </c>
      <c r="AU333" s="9" t="s">
        <v>824</v>
      </c>
      <c r="AV333" s="9" t="s">
        <v>824</v>
      </c>
      <c r="AW333" s="9" t="s">
        <v>824</v>
      </c>
      <c r="AX333" s="9" t="s">
        <v>824</v>
      </c>
      <c r="AY333" s="9" t="s">
        <v>824</v>
      </c>
      <c r="AZ333" s="9" t="s">
        <v>824</v>
      </c>
      <c r="BA333" s="9" t="s">
        <v>824</v>
      </c>
      <c r="BB333" s="9" t="s">
        <v>824</v>
      </c>
      <c r="BC333" s="9" t="s">
        <v>824</v>
      </c>
      <c r="BD333" s="9" t="s">
        <v>824</v>
      </c>
      <c r="BE333" s="20"/>
      <c r="BF333" s="25">
        <v>4</v>
      </c>
      <c r="BG333" s="25">
        <v>4</v>
      </c>
    </row>
    <row r="334" spans="1:59" ht="15" customHeight="1" x14ac:dyDescent="0.25">
      <c r="A334" s="9" t="s">
        <v>824</v>
      </c>
      <c r="B334" s="9">
        <v>3932</v>
      </c>
      <c r="C334" s="6">
        <v>45021</v>
      </c>
      <c r="D334" s="13" t="s">
        <v>530</v>
      </c>
      <c r="E334" s="10">
        <v>2</v>
      </c>
      <c r="F334" s="9">
        <v>1</v>
      </c>
      <c r="G334" s="9">
        <v>1</v>
      </c>
      <c r="H334" s="9">
        <v>1</v>
      </c>
      <c r="I334" s="9">
        <v>1</v>
      </c>
      <c r="J334" s="9">
        <v>1</v>
      </c>
      <c r="K334" s="9" t="s">
        <v>824</v>
      </c>
      <c r="L334" s="9" t="s">
        <v>824</v>
      </c>
      <c r="M334" s="9" t="s">
        <v>824</v>
      </c>
      <c r="N334" s="9" t="s">
        <v>824</v>
      </c>
      <c r="O334" s="9" t="s">
        <v>824</v>
      </c>
      <c r="P334" s="9" t="s">
        <v>824</v>
      </c>
      <c r="Q334" s="9" t="s">
        <v>824</v>
      </c>
      <c r="R334" s="9" t="s">
        <v>824</v>
      </c>
      <c r="S334" s="9" t="s">
        <v>824</v>
      </c>
      <c r="T334" s="9" t="s">
        <v>824</v>
      </c>
      <c r="U334" s="9" t="s">
        <v>824</v>
      </c>
      <c r="V334" s="9" t="s">
        <v>824</v>
      </c>
      <c r="W334" s="9" t="s">
        <v>824</v>
      </c>
      <c r="X334" s="9" t="s">
        <v>824</v>
      </c>
      <c r="Y334" s="9" t="s">
        <v>824</v>
      </c>
      <c r="Z334" s="9" t="s">
        <v>824</v>
      </c>
      <c r="AA334" s="9" t="s">
        <v>824</v>
      </c>
      <c r="AB334" s="10" t="s">
        <v>824</v>
      </c>
      <c r="AC334" s="9" t="s">
        <v>824</v>
      </c>
      <c r="AD334" s="9" t="s">
        <v>824</v>
      </c>
      <c r="AE334" s="9" t="s">
        <v>824</v>
      </c>
      <c r="AF334" s="9" t="s">
        <v>824</v>
      </c>
      <c r="AG334" s="9" t="s">
        <v>824</v>
      </c>
      <c r="AH334" s="9" t="s">
        <v>824</v>
      </c>
      <c r="AI334" s="9" t="s">
        <v>824</v>
      </c>
      <c r="AJ334" s="9" t="s">
        <v>824</v>
      </c>
      <c r="AK334" s="9" t="s">
        <v>824</v>
      </c>
      <c r="AL334" s="9" t="s">
        <v>824</v>
      </c>
      <c r="AM334" s="9" t="s">
        <v>824</v>
      </c>
      <c r="AN334" s="9" t="s">
        <v>824</v>
      </c>
      <c r="AO334" s="9" t="s">
        <v>824</v>
      </c>
      <c r="AP334" s="9" t="s">
        <v>824</v>
      </c>
      <c r="AQ334" s="9" t="s">
        <v>824</v>
      </c>
      <c r="AR334" s="9" t="s">
        <v>824</v>
      </c>
      <c r="AS334" s="9" t="s">
        <v>824</v>
      </c>
      <c r="AT334" s="9" t="s">
        <v>824</v>
      </c>
      <c r="AU334" s="9" t="s">
        <v>824</v>
      </c>
      <c r="AV334" s="9" t="s">
        <v>824</v>
      </c>
      <c r="AW334" s="9" t="s">
        <v>824</v>
      </c>
      <c r="AX334" s="9" t="s">
        <v>824</v>
      </c>
      <c r="AY334" s="9" t="s">
        <v>824</v>
      </c>
      <c r="AZ334" s="9" t="s">
        <v>824</v>
      </c>
      <c r="BA334" s="9" t="s">
        <v>824</v>
      </c>
      <c r="BB334" s="9" t="s">
        <v>824</v>
      </c>
      <c r="BC334" s="9" t="s">
        <v>824</v>
      </c>
      <c r="BD334" s="9" t="s">
        <v>824</v>
      </c>
      <c r="BE334" s="20"/>
      <c r="BF334" s="25">
        <v>5</v>
      </c>
      <c r="BG334" s="25">
        <v>5</v>
      </c>
    </row>
    <row r="335" spans="1:59" ht="15" customHeight="1" x14ac:dyDescent="0.25">
      <c r="A335" s="9" t="s">
        <v>824</v>
      </c>
      <c r="B335" s="9">
        <v>3932</v>
      </c>
      <c r="C335" s="6">
        <v>45021</v>
      </c>
      <c r="D335" s="13" t="s">
        <v>531</v>
      </c>
      <c r="E335" s="10">
        <v>2</v>
      </c>
      <c r="F335" s="9">
        <v>1</v>
      </c>
      <c r="G335" s="9">
        <v>0</v>
      </c>
      <c r="H335" s="9">
        <v>1</v>
      </c>
      <c r="I335" s="9">
        <v>1</v>
      </c>
      <c r="J335" s="9">
        <v>1</v>
      </c>
      <c r="K335" s="9" t="s">
        <v>824</v>
      </c>
      <c r="L335" s="9" t="s">
        <v>824</v>
      </c>
      <c r="M335" s="9" t="s">
        <v>824</v>
      </c>
      <c r="N335" s="9" t="s">
        <v>824</v>
      </c>
      <c r="O335" s="9" t="s">
        <v>824</v>
      </c>
      <c r="P335" s="9" t="s">
        <v>824</v>
      </c>
      <c r="Q335" s="9" t="s">
        <v>824</v>
      </c>
      <c r="R335" s="9" t="s">
        <v>824</v>
      </c>
      <c r="S335" s="9" t="s">
        <v>824</v>
      </c>
      <c r="T335" s="9" t="s">
        <v>824</v>
      </c>
      <c r="U335" s="9" t="s">
        <v>824</v>
      </c>
      <c r="V335" s="9" t="s">
        <v>824</v>
      </c>
      <c r="W335" s="9" t="s">
        <v>824</v>
      </c>
      <c r="X335" s="9" t="s">
        <v>824</v>
      </c>
      <c r="Y335" s="9" t="s">
        <v>824</v>
      </c>
      <c r="Z335" s="9" t="s">
        <v>824</v>
      </c>
      <c r="AA335" s="9" t="s">
        <v>824</v>
      </c>
      <c r="AB335" s="10" t="s">
        <v>824</v>
      </c>
      <c r="AC335" s="9" t="s">
        <v>824</v>
      </c>
      <c r="AD335" s="9" t="s">
        <v>824</v>
      </c>
      <c r="AE335" s="9" t="s">
        <v>824</v>
      </c>
      <c r="AF335" s="9" t="s">
        <v>824</v>
      </c>
      <c r="AG335" s="9" t="s">
        <v>824</v>
      </c>
      <c r="AH335" s="9" t="s">
        <v>824</v>
      </c>
      <c r="AI335" s="9" t="s">
        <v>824</v>
      </c>
      <c r="AJ335" s="9" t="s">
        <v>824</v>
      </c>
      <c r="AK335" s="9" t="s">
        <v>824</v>
      </c>
      <c r="AL335" s="9" t="s">
        <v>824</v>
      </c>
      <c r="AM335" s="9" t="s">
        <v>824</v>
      </c>
      <c r="AN335" s="9" t="s">
        <v>824</v>
      </c>
      <c r="AO335" s="9" t="s">
        <v>824</v>
      </c>
      <c r="AP335" s="9" t="s">
        <v>824</v>
      </c>
      <c r="AQ335" s="9" t="s">
        <v>824</v>
      </c>
      <c r="AR335" s="9" t="s">
        <v>824</v>
      </c>
      <c r="AS335" s="9" t="s">
        <v>824</v>
      </c>
      <c r="AT335" s="9" t="s">
        <v>824</v>
      </c>
      <c r="AU335" s="9" t="s">
        <v>824</v>
      </c>
      <c r="AV335" s="9" t="s">
        <v>824</v>
      </c>
      <c r="AW335" s="9" t="s">
        <v>824</v>
      </c>
      <c r="AX335" s="9" t="s">
        <v>824</v>
      </c>
      <c r="AY335" s="9" t="s">
        <v>824</v>
      </c>
      <c r="AZ335" s="9" t="s">
        <v>824</v>
      </c>
      <c r="BA335" s="9" t="s">
        <v>824</v>
      </c>
      <c r="BB335" s="9" t="s">
        <v>824</v>
      </c>
      <c r="BC335" s="9" t="s">
        <v>824</v>
      </c>
      <c r="BD335" s="9" t="s">
        <v>824</v>
      </c>
      <c r="BE335" s="20" t="s">
        <v>775</v>
      </c>
      <c r="BF335" s="25">
        <v>5</v>
      </c>
      <c r="BG335" s="25">
        <v>4</v>
      </c>
    </row>
    <row r="336" spans="1:59" ht="15" customHeight="1" x14ac:dyDescent="0.25">
      <c r="A336" s="9" t="s">
        <v>824</v>
      </c>
      <c r="B336" s="9">
        <v>3932</v>
      </c>
      <c r="C336" s="6">
        <v>45021</v>
      </c>
      <c r="D336" s="13" t="s">
        <v>532</v>
      </c>
      <c r="E336" s="10">
        <v>2</v>
      </c>
      <c r="F336" s="9">
        <v>1</v>
      </c>
      <c r="G336" s="9">
        <v>1</v>
      </c>
      <c r="H336" s="9">
        <v>1</v>
      </c>
      <c r="I336" s="9">
        <v>1</v>
      </c>
      <c r="J336" s="9">
        <v>1</v>
      </c>
      <c r="K336" s="9" t="s">
        <v>824</v>
      </c>
      <c r="L336" s="9" t="s">
        <v>824</v>
      </c>
      <c r="M336" s="9" t="s">
        <v>824</v>
      </c>
      <c r="N336" s="9" t="s">
        <v>824</v>
      </c>
      <c r="O336" s="9" t="s">
        <v>824</v>
      </c>
      <c r="P336" s="9" t="s">
        <v>824</v>
      </c>
      <c r="Q336" s="9" t="s">
        <v>824</v>
      </c>
      <c r="R336" s="9" t="s">
        <v>824</v>
      </c>
      <c r="S336" s="9" t="s">
        <v>824</v>
      </c>
      <c r="T336" s="9" t="s">
        <v>824</v>
      </c>
      <c r="U336" s="9" t="s">
        <v>824</v>
      </c>
      <c r="V336" s="9" t="s">
        <v>824</v>
      </c>
      <c r="W336" s="9" t="s">
        <v>824</v>
      </c>
      <c r="X336" s="9" t="s">
        <v>824</v>
      </c>
      <c r="Y336" s="9" t="s">
        <v>824</v>
      </c>
      <c r="Z336" s="9" t="s">
        <v>824</v>
      </c>
      <c r="AA336" s="9" t="s">
        <v>824</v>
      </c>
      <c r="AB336" s="10" t="s">
        <v>824</v>
      </c>
      <c r="AC336" s="9" t="s">
        <v>824</v>
      </c>
      <c r="AD336" s="9" t="s">
        <v>824</v>
      </c>
      <c r="AE336" s="9" t="s">
        <v>824</v>
      </c>
      <c r="AF336" s="9" t="s">
        <v>824</v>
      </c>
      <c r="AG336" s="9" t="s">
        <v>824</v>
      </c>
      <c r="AH336" s="9" t="s">
        <v>824</v>
      </c>
      <c r="AI336" s="9" t="s">
        <v>824</v>
      </c>
      <c r="AJ336" s="9" t="s">
        <v>824</v>
      </c>
      <c r="AK336" s="9" t="s">
        <v>824</v>
      </c>
      <c r="AL336" s="9" t="s">
        <v>824</v>
      </c>
      <c r="AM336" s="9" t="s">
        <v>824</v>
      </c>
      <c r="AN336" s="9" t="s">
        <v>824</v>
      </c>
      <c r="AO336" s="9" t="s">
        <v>824</v>
      </c>
      <c r="AP336" s="9" t="s">
        <v>824</v>
      </c>
      <c r="AQ336" s="9" t="s">
        <v>824</v>
      </c>
      <c r="AR336" s="9" t="s">
        <v>824</v>
      </c>
      <c r="AS336" s="9" t="s">
        <v>824</v>
      </c>
      <c r="AT336" s="9" t="s">
        <v>824</v>
      </c>
      <c r="AU336" s="9" t="s">
        <v>824</v>
      </c>
      <c r="AV336" s="9" t="s">
        <v>824</v>
      </c>
      <c r="AW336" s="9" t="s">
        <v>824</v>
      </c>
      <c r="AX336" s="9" t="s">
        <v>824</v>
      </c>
      <c r="AY336" s="9" t="s">
        <v>824</v>
      </c>
      <c r="AZ336" s="9" t="s">
        <v>824</v>
      </c>
      <c r="BA336" s="9" t="s">
        <v>824</v>
      </c>
      <c r="BB336" s="9" t="s">
        <v>824</v>
      </c>
      <c r="BC336" s="9" t="s">
        <v>824</v>
      </c>
      <c r="BD336" s="9" t="s">
        <v>824</v>
      </c>
      <c r="BE336" s="20"/>
      <c r="BF336" s="25">
        <v>5</v>
      </c>
      <c r="BG336" s="25">
        <v>5</v>
      </c>
    </row>
    <row r="337" spans="1:59" ht="15" customHeight="1" x14ac:dyDescent="0.25">
      <c r="A337" s="9" t="s">
        <v>824</v>
      </c>
      <c r="B337" s="9">
        <v>3932</v>
      </c>
      <c r="C337" s="6">
        <v>45021</v>
      </c>
      <c r="D337" s="13" t="s">
        <v>533</v>
      </c>
      <c r="E337" s="10">
        <v>2</v>
      </c>
      <c r="F337" s="9">
        <v>1</v>
      </c>
      <c r="G337" s="9">
        <v>1</v>
      </c>
      <c r="H337" s="9">
        <v>1</v>
      </c>
      <c r="I337" s="9">
        <v>1</v>
      </c>
      <c r="J337" s="9">
        <v>1</v>
      </c>
      <c r="K337" s="9" t="s">
        <v>824</v>
      </c>
      <c r="L337" s="9" t="s">
        <v>824</v>
      </c>
      <c r="M337" s="9" t="s">
        <v>824</v>
      </c>
      <c r="N337" s="9" t="s">
        <v>824</v>
      </c>
      <c r="O337" s="9" t="s">
        <v>824</v>
      </c>
      <c r="P337" s="9" t="s">
        <v>824</v>
      </c>
      <c r="Q337" s="9" t="s">
        <v>824</v>
      </c>
      <c r="R337" s="9" t="s">
        <v>824</v>
      </c>
      <c r="S337" s="9" t="s">
        <v>824</v>
      </c>
      <c r="T337" s="9" t="s">
        <v>824</v>
      </c>
      <c r="U337" s="9" t="s">
        <v>824</v>
      </c>
      <c r="V337" s="9" t="s">
        <v>824</v>
      </c>
      <c r="W337" s="9" t="s">
        <v>824</v>
      </c>
      <c r="X337" s="9" t="s">
        <v>824</v>
      </c>
      <c r="Y337" s="9" t="s">
        <v>824</v>
      </c>
      <c r="Z337" s="9" t="s">
        <v>824</v>
      </c>
      <c r="AA337" s="9" t="s">
        <v>824</v>
      </c>
      <c r="AB337" s="10" t="s">
        <v>824</v>
      </c>
      <c r="AC337" s="9" t="s">
        <v>824</v>
      </c>
      <c r="AD337" s="9" t="s">
        <v>824</v>
      </c>
      <c r="AE337" s="9" t="s">
        <v>824</v>
      </c>
      <c r="AF337" s="9" t="s">
        <v>824</v>
      </c>
      <c r="AG337" s="9" t="s">
        <v>824</v>
      </c>
      <c r="AH337" s="9" t="s">
        <v>824</v>
      </c>
      <c r="AI337" s="9" t="s">
        <v>824</v>
      </c>
      <c r="AJ337" s="9" t="s">
        <v>824</v>
      </c>
      <c r="AK337" s="9" t="s">
        <v>824</v>
      </c>
      <c r="AL337" s="9" t="s">
        <v>824</v>
      </c>
      <c r="AM337" s="9" t="s">
        <v>824</v>
      </c>
      <c r="AN337" s="9" t="s">
        <v>824</v>
      </c>
      <c r="AO337" s="9" t="s">
        <v>824</v>
      </c>
      <c r="AP337" s="9" t="s">
        <v>824</v>
      </c>
      <c r="AQ337" s="9" t="s">
        <v>824</v>
      </c>
      <c r="AR337" s="9" t="s">
        <v>824</v>
      </c>
      <c r="AS337" s="9" t="s">
        <v>824</v>
      </c>
      <c r="AT337" s="9" t="s">
        <v>824</v>
      </c>
      <c r="AU337" s="9" t="s">
        <v>824</v>
      </c>
      <c r="AV337" s="9" t="s">
        <v>824</v>
      </c>
      <c r="AW337" s="9" t="s">
        <v>824</v>
      </c>
      <c r="AX337" s="9" t="s">
        <v>824</v>
      </c>
      <c r="AY337" s="9" t="s">
        <v>824</v>
      </c>
      <c r="AZ337" s="9" t="s">
        <v>824</v>
      </c>
      <c r="BA337" s="9" t="s">
        <v>824</v>
      </c>
      <c r="BB337" s="9" t="s">
        <v>824</v>
      </c>
      <c r="BC337" s="9" t="s">
        <v>824</v>
      </c>
      <c r="BD337" s="9" t="s">
        <v>824</v>
      </c>
      <c r="BE337" s="20"/>
      <c r="BF337" s="25">
        <v>5</v>
      </c>
      <c r="BG337" s="25">
        <v>5</v>
      </c>
    </row>
    <row r="338" spans="1:59" ht="15" customHeight="1" x14ac:dyDescent="0.25">
      <c r="A338" s="9" t="s">
        <v>824</v>
      </c>
      <c r="B338" s="9">
        <v>3932</v>
      </c>
      <c r="C338" s="6">
        <v>45021</v>
      </c>
      <c r="D338" s="13" t="s">
        <v>534</v>
      </c>
      <c r="E338" s="10">
        <v>2</v>
      </c>
      <c r="F338" s="9">
        <v>1</v>
      </c>
      <c r="G338" s="9">
        <v>1</v>
      </c>
      <c r="H338" s="9">
        <v>1</v>
      </c>
      <c r="I338" s="9">
        <v>1</v>
      </c>
      <c r="J338" s="9">
        <v>1</v>
      </c>
      <c r="K338" s="9" t="s">
        <v>824</v>
      </c>
      <c r="L338" s="9" t="s">
        <v>824</v>
      </c>
      <c r="M338" s="9" t="s">
        <v>824</v>
      </c>
      <c r="N338" s="9" t="s">
        <v>824</v>
      </c>
      <c r="O338" s="9" t="s">
        <v>824</v>
      </c>
      <c r="P338" s="9" t="s">
        <v>824</v>
      </c>
      <c r="Q338" s="9" t="s">
        <v>824</v>
      </c>
      <c r="R338" s="9" t="s">
        <v>824</v>
      </c>
      <c r="S338" s="9" t="s">
        <v>824</v>
      </c>
      <c r="T338" s="9" t="s">
        <v>824</v>
      </c>
      <c r="U338" s="9" t="s">
        <v>824</v>
      </c>
      <c r="V338" s="9" t="s">
        <v>824</v>
      </c>
      <c r="W338" s="9" t="s">
        <v>824</v>
      </c>
      <c r="X338" s="9" t="s">
        <v>824</v>
      </c>
      <c r="Y338" s="9" t="s">
        <v>824</v>
      </c>
      <c r="Z338" s="9" t="s">
        <v>824</v>
      </c>
      <c r="AA338" s="9" t="s">
        <v>824</v>
      </c>
      <c r="AB338" s="10" t="s">
        <v>824</v>
      </c>
      <c r="AC338" s="9" t="s">
        <v>824</v>
      </c>
      <c r="AD338" s="9" t="s">
        <v>824</v>
      </c>
      <c r="AE338" s="9" t="s">
        <v>824</v>
      </c>
      <c r="AF338" s="9" t="s">
        <v>824</v>
      </c>
      <c r="AG338" s="9" t="s">
        <v>824</v>
      </c>
      <c r="AH338" s="9" t="s">
        <v>824</v>
      </c>
      <c r="AI338" s="9" t="s">
        <v>824</v>
      </c>
      <c r="AJ338" s="9" t="s">
        <v>824</v>
      </c>
      <c r="AK338" s="9" t="s">
        <v>824</v>
      </c>
      <c r="AL338" s="9" t="s">
        <v>824</v>
      </c>
      <c r="AM338" s="9" t="s">
        <v>824</v>
      </c>
      <c r="AN338" s="9" t="s">
        <v>824</v>
      </c>
      <c r="AO338" s="9" t="s">
        <v>824</v>
      </c>
      <c r="AP338" s="9" t="s">
        <v>824</v>
      </c>
      <c r="AQ338" s="9" t="s">
        <v>824</v>
      </c>
      <c r="AR338" s="9" t="s">
        <v>824</v>
      </c>
      <c r="AS338" s="9" t="s">
        <v>824</v>
      </c>
      <c r="AT338" s="9" t="s">
        <v>824</v>
      </c>
      <c r="AU338" s="9" t="s">
        <v>824</v>
      </c>
      <c r="AV338" s="9" t="s">
        <v>824</v>
      </c>
      <c r="AW338" s="9" t="s">
        <v>824</v>
      </c>
      <c r="AX338" s="9" t="s">
        <v>824</v>
      </c>
      <c r="AY338" s="9" t="s">
        <v>824</v>
      </c>
      <c r="AZ338" s="9" t="s">
        <v>824</v>
      </c>
      <c r="BA338" s="9" t="s">
        <v>824</v>
      </c>
      <c r="BB338" s="9" t="s">
        <v>824</v>
      </c>
      <c r="BC338" s="9" t="s">
        <v>824</v>
      </c>
      <c r="BD338" s="9" t="s">
        <v>824</v>
      </c>
      <c r="BE338" s="20"/>
      <c r="BF338" s="25">
        <v>5</v>
      </c>
      <c r="BG338" s="25">
        <v>5</v>
      </c>
    </row>
    <row r="339" spans="1:59" ht="15" customHeight="1" x14ac:dyDescent="0.25">
      <c r="A339" s="9" t="s">
        <v>824</v>
      </c>
      <c r="B339" s="9">
        <v>3932</v>
      </c>
      <c r="C339" s="6">
        <v>45022</v>
      </c>
      <c r="D339" s="13" t="s">
        <v>535</v>
      </c>
      <c r="E339" s="10">
        <v>2</v>
      </c>
      <c r="F339" s="9">
        <v>1</v>
      </c>
      <c r="G339" s="9">
        <v>1</v>
      </c>
      <c r="H339" s="9">
        <v>0</v>
      </c>
      <c r="I339" s="9" t="s">
        <v>824</v>
      </c>
      <c r="J339" s="9">
        <v>1</v>
      </c>
      <c r="K339" s="9" t="s">
        <v>824</v>
      </c>
      <c r="L339" s="9" t="s">
        <v>824</v>
      </c>
      <c r="M339" s="9" t="s">
        <v>824</v>
      </c>
      <c r="N339" s="9" t="s">
        <v>824</v>
      </c>
      <c r="O339" s="9" t="s">
        <v>824</v>
      </c>
      <c r="P339" s="9" t="s">
        <v>824</v>
      </c>
      <c r="Q339" s="9" t="s">
        <v>824</v>
      </c>
      <c r="R339" s="9" t="s">
        <v>824</v>
      </c>
      <c r="S339" s="9" t="s">
        <v>824</v>
      </c>
      <c r="T339" s="9" t="s">
        <v>824</v>
      </c>
      <c r="U339" s="9" t="s">
        <v>824</v>
      </c>
      <c r="V339" s="9" t="s">
        <v>824</v>
      </c>
      <c r="W339" s="9" t="s">
        <v>824</v>
      </c>
      <c r="X339" s="9" t="s">
        <v>824</v>
      </c>
      <c r="Y339" s="9" t="s">
        <v>824</v>
      </c>
      <c r="Z339" s="9" t="s">
        <v>824</v>
      </c>
      <c r="AA339" s="9" t="s">
        <v>824</v>
      </c>
      <c r="AB339" s="10" t="s">
        <v>824</v>
      </c>
      <c r="AC339" s="9" t="s">
        <v>824</v>
      </c>
      <c r="AD339" s="9" t="s">
        <v>824</v>
      </c>
      <c r="AE339" s="9" t="s">
        <v>824</v>
      </c>
      <c r="AF339" s="9" t="s">
        <v>824</v>
      </c>
      <c r="AG339" s="9" t="s">
        <v>824</v>
      </c>
      <c r="AH339" s="9" t="s">
        <v>824</v>
      </c>
      <c r="AI339" s="9" t="s">
        <v>824</v>
      </c>
      <c r="AJ339" s="9" t="s">
        <v>824</v>
      </c>
      <c r="AK339" s="9" t="s">
        <v>824</v>
      </c>
      <c r="AL339" s="9" t="s">
        <v>824</v>
      </c>
      <c r="AM339" s="9" t="s">
        <v>824</v>
      </c>
      <c r="AN339" s="9" t="s">
        <v>824</v>
      </c>
      <c r="AO339" s="9" t="s">
        <v>824</v>
      </c>
      <c r="AP339" s="9" t="s">
        <v>824</v>
      </c>
      <c r="AQ339" s="9" t="s">
        <v>824</v>
      </c>
      <c r="AR339" s="9" t="s">
        <v>824</v>
      </c>
      <c r="AS339" s="9" t="s">
        <v>824</v>
      </c>
      <c r="AT339" s="9" t="s">
        <v>824</v>
      </c>
      <c r="AU339" s="9" t="s">
        <v>824</v>
      </c>
      <c r="AV339" s="9" t="s">
        <v>824</v>
      </c>
      <c r="AW339" s="9" t="s">
        <v>824</v>
      </c>
      <c r="AX339" s="9" t="s">
        <v>824</v>
      </c>
      <c r="AY339" s="9" t="s">
        <v>824</v>
      </c>
      <c r="AZ339" s="9" t="s">
        <v>824</v>
      </c>
      <c r="BA339" s="9" t="s">
        <v>824</v>
      </c>
      <c r="BB339" s="9" t="s">
        <v>824</v>
      </c>
      <c r="BC339" s="9" t="s">
        <v>824</v>
      </c>
      <c r="BD339" s="9" t="s">
        <v>824</v>
      </c>
      <c r="BE339" s="20" t="s">
        <v>776</v>
      </c>
      <c r="BF339" s="25">
        <v>4</v>
      </c>
      <c r="BG339" s="25">
        <v>3</v>
      </c>
    </row>
    <row r="340" spans="1:59" ht="15" customHeight="1" x14ac:dyDescent="0.25">
      <c r="A340" s="9" t="s">
        <v>824</v>
      </c>
      <c r="B340" s="9">
        <v>3932</v>
      </c>
      <c r="C340" s="6">
        <v>45022</v>
      </c>
      <c r="D340" s="13" t="s">
        <v>536</v>
      </c>
      <c r="E340" s="10">
        <v>2</v>
      </c>
      <c r="F340" s="9">
        <v>1</v>
      </c>
      <c r="G340" s="9">
        <v>1</v>
      </c>
      <c r="H340" s="9">
        <v>0</v>
      </c>
      <c r="I340" s="9" t="s">
        <v>824</v>
      </c>
      <c r="J340" s="9">
        <v>1</v>
      </c>
      <c r="K340" s="9" t="s">
        <v>824</v>
      </c>
      <c r="L340" s="9" t="s">
        <v>824</v>
      </c>
      <c r="M340" s="9" t="s">
        <v>824</v>
      </c>
      <c r="N340" s="9" t="s">
        <v>824</v>
      </c>
      <c r="O340" s="9" t="s">
        <v>824</v>
      </c>
      <c r="P340" s="9" t="s">
        <v>824</v>
      </c>
      <c r="Q340" s="9" t="s">
        <v>824</v>
      </c>
      <c r="R340" s="9" t="s">
        <v>824</v>
      </c>
      <c r="S340" s="9" t="s">
        <v>824</v>
      </c>
      <c r="T340" s="9" t="s">
        <v>824</v>
      </c>
      <c r="U340" s="9" t="s">
        <v>824</v>
      </c>
      <c r="V340" s="9" t="s">
        <v>824</v>
      </c>
      <c r="W340" s="9" t="s">
        <v>824</v>
      </c>
      <c r="X340" s="9" t="s">
        <v>824</v>
      </c>
      <c r="Y340" s="9" t="s">
        <v>824</v>
      </c>
      <c r="Z340" s="9" t="s">
        <v>824</v>
      </c>
      <c r="AA340" s="9" t="s">
        <v>824</v>
      </c>
      <c r="AB340" s="10" t="s">
        <v>824</v>
      </c>
      <c r="AC340" s="9" t="s">
        <v>824</v>
      </c>
      <c r="AD340" s="9" t="s">
        <v>824</v>
      </c>
      <c r="AE340" s="9" t="s">
        <v>824</v>
      </c>
      <c r="AF340" s="9" t="s">
        <v>824</v>
      </c>
      <c r="AG340" s="9" t="s">
        <v>824</v>
      </c>
      <c r="AH340" s="9" t="s">
        <v>824</v>
      </c>
      <c r="AI340" s="9" t="s">
        <v>824</v>
      </c>
      <c r="AJ340" s="9" t="s">
        <v>824</v>
      </c>
      <c r="AK340" s="9" t="s">
        <v>824</v>
      </c>
      <c r="AL340" s="9" t="s">
        <v>824</v>
      </c>
      <c r="AM340" s="9" t="s">
        <v>824</v>
      </c>
      <c r="AN340" s="9" t="s">
        <v>824</v>
      </c>
      <c r="AO340" s="9" t="s">
        <v>824</v>
      </c>
      <c r="AP340" s="9" t="s">
        <v>824</v>
      </c>
      <c r="AQ340" s="9" t="s">
        <v>824</v>
      </c>
      <c r="AR340" s="9" t="s">
        <v>824</v>
      </c>
      <c r="AS340" s="9" t="s">
        <v>824</v>
      </c>
      <c r="AT340" s="9" t="s">
        <v>824</v>
      </c>
      <c r="AU340" s="9" t="s">
        <v>824</v>
      </c>
      <c r="AV340" s="9" t="s">
        <v>824</v>
      </c>
      <c r="AW340" s="9" t="s">
        <v>824</v>
      </c>
      <c r="AX340" s="9" t="s">
        <v>824</v>
      </c>
      <c r="AY340" s="9" t="s">
        <v>824</v>
      </c>
      <c r="AZ340" s="9" t="s">
        <v>824</v>
      </c>
      <c r="BA340" s="9" t="s">
        <v>824</v>
      </c>
      <c r="BB340" s="9" t="s">
        <v>824</v>
      </c>
      <c r="BC340" s="9" t="s">
        <v>824</v>
      </c>
      <c r="BD340" s="9" t="s">
        <v>824</v>
      </c>
      <c r="BE340" s="20" t="s">
        <v>776</v>
      </c>
      <c r="BF340" s="25">
        <v>4</v>
      </c>
      <c r="BG340" s="25">
        <v>3</v>
      </c>
    </row>
    <row r="341" spans="1:59" ht="15" customHeight="1" x14ac:dyDescent="0.25">
      <c r="A341" s="9" t="s">
        <v>824</v>
      </c>
      <c r="B341" s="9">
        <v>3932</v>
      </c>
      <c r="C341" s="6">
        <v>45022</v>
      </c>
      <c r="D341" s="13" t="s">
        <v>537</v>
      </c>
      <c r="E341" s="10">
        <v>2</v>
      </c>
      <c r="F341" s="9" t="s">
        <v>824</v>
      </c>
      <c r="G341" s="9" t="s">
        <v>824</v>
      </c>
      <c r="H341" s="9" t="s">
        <v>824</v>
      </c>
      <c r="I341" s="9" t="s">
        <v>824</v>
      </c>
      <c r="J341" s="9" t="s">
        <v>824</v>
      </c>
      <c r="K341" s="9" t="s">
        <v>824</v>
      </c>
      <c r="L341" s="9" t="s">
        <v>824</v>
      </c>
      <c r="M341" s="9" t="s">
        <v>824</v>
      </c>
      <c r="N341" s="9" t="s">
        <v>824</v>
      </c>
      <c r="O341" s="9">
        <v>1</v>
      </c>
      <c r="P341" s="9">
        <v>1</v>
      </c>
      <c r="Q341" s="9" t="s">
        <v>824</v>
      </c>
      <c r="R341" s="9" t="s">
        <v>824</v>
      </c>
      <c r="S341" s="9" t="s">
        <v>824</v>
      </c>
      <c r="T341" s="9" t="s">
        <v>824</v>
      </c>
      <c r="U341" s="9" t="s">
        <v>824</v>
      </c>
      <c r="V341" s="9" t="s">
        <v>824</v>
      </c>
      <c r="W341" s="9" t="s">
        <v>824</v>
      </c>
      <c r="X341" s="9" t="s">
        <v>824</v>
      </c>
      <c r="Y341" s="9" t="s">
        <v>824</v>
      </c>
      <c r="Z341" s="9" t="s">
        <v>824</v>
      </c>
      <c r="AA341" s="9" t="s">
        <v>824</v>
      </c>
      <c r="AB341" s="10" t="s">
        <v>824</v>
      </c>
      <c r="AC341" s="9" t="s">
        <v>824</v>
      </c>
      <c r="AD341" s="9" t="s">
        <v>824</v>
      </c>
      <c r="AE341" s="9" t="s">
        <v>824</v>
      </c>
      <c r="AF341" s="9" t="s">
        <v>824</v>
      </c>
      <c r="AG341" s="9" t="s">
        <v>824</v>
      </c>
      <c r="AH341" s="9" t="s">
        <v>824</v>
      </c>
      <c r="AI341" s="9" t="s">
        <v>824</v>
      </c>
      <c r="AJ341" s="9" t="s">
        <v>824</v>
      </c>
      <c r="AK341" s="9" t="s">
        <v>824</v>
      </c>
      <c r="AL341" s="9" t="s">
        <v>824</v>
      </c>
      <c r="AM341" s="9" t="s">
        <v>824</v>
      </c>
      <c r="AN341" s="9" t="s">
        <v>824</v>
      </c>
      <c r="AO341" s="9" t="s">
        <v>824</v>
      </c>
      <c r="AP341" s="9" t="s">
        <v>824</v>
      </c>
      <c r="AQ341" s="9" t="s">
        <v>824</v>
      </c>
      <c r="AR341" s="9" t="s">
        <v>824</v>
      </c>
      <c r="AS341" s="9" t="s">
        <v>824</v>
      </c>
      <c r="AT341" s="9" t="s">
        <v>824</v>
      </c>
      <c r="AU341" s="9" t="s">
        <v>824</v>
      </c>
      <c r="AV341" s="9" t="s">
        <v>824</v>
      </c>
      <c r="AW341" s="9" t="s">
        <v>824</v>
      </c>
      <c r="AX341" s="9" t="s">
        <v>824</v>
      </c>
      <c r="AY341" s="9" t="s">
        <v>824</v>
      </c>
      <c r="AZ341" s="9" t="s">
        <v>824</v>
      </c>
      <c r="BA341" s="9" t="s">
        <v>824</v>
      </c>
      <c r="BB341" s="9" t="s">
        <v>824</v>
      </c>
      <c r="BC341" s="9" t="s">
        <v>824</v>
      </c>
      <c r="BD341" s="9" t="s">
        <v>824</v>
      </c>
      <c r="BE341" s="20"/>
      <c r="BF341" s="25">
        <v>2</v>
      </c>
      <c r="BG341" s="25">
        <v>2</v>
      </c>
    </row>
    <row r="342" spans="1:59" ht="15" customHeight="1" x14ac:dyDescent="0.25">
      <c r="A342" s="9" t="s">
        <v>824</v>
      </c>
      <c r="B342" s="9">
        <v>3932</v>
      </c>
      <c r="C342" s="6">
        <v>45022</v>
      </c>
      <c r="D342" s="13" t="s">
        <v>538</v>
      </c>
      <c r="E342" s="10">
        <v>2</v>
      </c>
      <c r="F342" s="9" t="s">
        <v>824</v>
      </c>
      <c r="G342" s="9" t="s">
        <v>824</v>
      </c>
      <c r="H342" s="9" t="s">
        <v>824</v>
      </c>
      <c r="I342" s="9" t="s">
        <v>824</v>
      </c>
      <c r="J342" s="9" t="s">
        <v>824</v>
      </c>
      <c r="K342" s="9" t="s">
        <v>824</v>
      </c>
      <c r="L342" s="9" t="s">
        <v>824</v>
      </c>
      <c r="M342" s="9" t="s">
        <v>824</v>
      </c>
      <c r="N342" s="9" t="s">
        <v>824</v>
      </c>
      <c r="O342" s="9">
        <v>1</v>
      </c>
      <c r="P342" s="9">
        <v>1</v>
      </c>
      <c r="Q342" s="9" t="s">
        <v>824</v>
      </c>
      <c r="R342" s="9" t="s">
        <v>824</v>
      </c>
      <c r="S342" s="9" t="s">
        <v>824</v>
      </c>
      <c r="T342" s="9" t="s">
        <v>824</v>
      </c>
      <c r="U342" s="9" t="s">
        <v>824</v>
      </c>
      <c r="V342" s="9" t="s">
        <v>824</v>
      </c>
      <c r="W342" s="9" t="s">
        <v>824</v>
      </c>
      <c r="X342" s="9" t="s">
        <v>824</v>
      </c>
      <c r="Y342" s="9" t="s">
        <v>824</v>
      </c>
      <c r="Z342" s="9" t="s">
        <v>824</v>
      </c>
      <c r="AA342" s="9" t="s">
        <v>824</v>
      </c>
      <c r="AB342" s="10" t="s">
        <v>824</v>
      </c>
      <c r="AC342" s="9" t="s">
        <v>824</v>
      </c>
      <c r="AD342" s="9" t="s">
        <v>824</v>
      </c>
      <c r="AE342" s="9" t="s">
        <v>824</v>
      </c>
      <c r="AF342" s="9" t="s">
        <v>824</v>
      </c>
      <c r="AG342" s="9" t="s">
        <v>824</v>
      </c>
      <c r="AH342" s="9" t="s">
        <v>824</v>
      </c>
      <c r="AI342" s="9" t="s">
        <v>824</v>
      </c>
      <c r="AJ342" s="9" t="s">
        <v>824</v>
      </c>
      <c r="AK342" s="9" t="s">
        <v>824</v>
      </c>
      <c r="AL342" s="9" t="s">
        <v>824</v>
      </c>
      <c r="AM342" s="9" t="s">
        <v>824</v>
      </c>
      <c r="AN342" s="9" t="s">
        <v>824</v>
      </c>
      <c r="AO342" s="9" t="s">
        <v>824</v>
      </c>
      <c r="AP342" s="9" t="s">
        <v>824</v>
      </c>
      <c r="AQ342" s="9" t="s">
        <v>824</v>
      </c>
      <c r="AR342" s="9" t="s">
        <v>824</v>
      </c>
      <c r="AS342" s="9" t="s">
        <v>824</v>
      </c>
      <c r="AT342" s="9" t="s">
        <v>824</v>
      </c>
      <c r="AU342" s="9" t="s">
        <v>824</v>
      </c>
      <c r="AV342" s="9" t="s">
        <v>824</v>
      </c>
      <c r="AW342" s="9" t="s">
        <v>824</v>
      </c>
      <c r="AX342" s="9" t="s">
        <v>824</v>
      </c>
      <c r="AY342" s="9" t="s">
        <v>824</v>
      </c>
      <c r="AZ342" s="9" t="s">
        <v>824</v>
      </c>
      <c r="BA342" s="9" t="s">
        <v>824</v>
      </c>
      <c r="BB342" s="9" t="s">
        <v>824</v>
      </c>
      <c r="BC342" s="9" t="s">
        <v>824</v>
      </c>
      <c r="BD342" s="9" t="s">
        <v>824</v>
      </c>
      <c r="BE342" s="20"/>
      <c r="BF342" s="25">
        <v>2</v>
      </c>
      <c r="BG342" s="25">
        <v>2</v>
      </c>
    </row>
    <row r="343" spans="1:59" ht="15" customHeight="1" x14ac:dyDescent="0.25">
      <c r="A343" s="9" t="s">
        <v>824</v>
      </c>
      <c r="B343" s="9">
        <v>3932</v>
      </c>
      <c r="C343" s="6">
        <v>45022</v>
      </c>
      <c r="D343" s="13" t="s">
        <v>539</v>
      </c>
      <c r="E343" s="10">
        <v>2</v>
      </c>
      <c r="F343" s="9" t="s">
        <v>824</v>
      </c>
      <c r="G343" s="9" t="s">
        <v>824</v>
      </c>
      <c r="H343" s="9" t="s">
        <v>824</v>
      </c>
      <c r="I343" s="9" t="s">
        <v>824</v>
      </c>
      <c r="J343" s="9" t="s">
        <v>824</v>
      </c>
      <c r="K343" s="9" t="s">
        <v>824</v>
      </c>
      <c r="L343" s="9" t="s">
        <v>824</v>
      </c>
      <c r="M343" s="9" t="s">
        <v>824</v>
      </c>
      <c r="N343" s="9" t="s">
        <v>824</v>
      </c>
      <c r="O343" s="9">
        <v>1</v>
      </c>
      <c r="P343" s="9">
        <v>1</v>
      </c>
      <c r="Q343" s="9" t="s">
        <v>824</v>
      </c>
      <c r="R343" s="9" t="s">
        <v>824</v>
      </c>
      <c r="S343" s="9" t="s">
        <v>824</v>
      </c>
      <c r="T343" s="9" t="s">
        <v>824</v>
      </c>
      <c r="U343" s="9" t="s">
        <v>824</v>
      </c>
      <c r="V343" s="9" t="s">
        <v>824</v>
      </c>
      <c r="W343" s="9" t="s">
        <v>824</v>
      </c>
      <c r="X343" s="9" t="s">
        <v>824</v>
      </c>
      <c r="Y343" s="9" t="s">
        <v>824</v>
      </c>
      <c r="Z343" s="9" t="s">
        <v>824</v>
      </c>
      <c r="AA343" s="9" t="s">
        <v>824</v>
      </c>
      <c r="AB343" s="10" t="s">
        <v>824</v>
      </c>
      <c r="AC343" s="9" t="s">
        <v>824</v>
      </c>
      <c r="AD343" s="9" t="s">
        <v>824</v>
      </c>
      <c r="AE343" s="9" t="s">
        <v>824</v>
      </c>
      <c r="AF343" s="9" t="s">
        <v>824</v>
      </c>
      <c r="AG343" s="9" t="s">
        <v>824</v>
      </c>
      <c r="AH343" s="9" t="s">
        <v>824</v>
      </c>
      <c r="AI343" s="9" t="s">
        <v>824</v>
      </c>
      <c r="AJ343" s="9" t="s">
        <v>824</v>
      </c>
      <c r="AK343" s="9" t="s">
        <v>824</v>
      </c>
      <c r="AL343" s="9" t="s">
        <v>824</v>
      </c>
      <c r="AM343" s="9" t="s">
        <v>824</v>
      </c>
      <c r="AN343" s="9" t="s">
        <v>824</v>
      </c>
      <c r="AO343" s="9" t="s">
        <v>824</v>
      </c>
      <c r="AP343" s="9" t="s">
        <v>824</v>
      </c>
      <c r="AQ343" s="9" t="s">
        <v>824</v>
      </c>
      <c r="AR343" s="9" t="s">
        <v>824</v>
      </c>
      <c r="AS343" s="9" t="s">
        <v>824</v>
      </c>
      <c r="AT343" s="9" t="s">
        <v>824</v>
      </c>
      <c r="AU343" s="9" t="s">
        <v>824</v>
      </c>
      <c r="AV343" s="9" t="s">
        <v>824</v>
      </c>
      <c r="AW343" s="9" t="s">
        <v>824</v>
      </c>
      <c r="AX343" s="9" t="s">
        <v>824</v>
      </c>
      <c r="AY343" s="9" t="s">
        <v>824</v>
      </c>
      <c r="AZ343" s="9" t="s">
        <v>824</v>
      </c>
      <c r="BA343" s="9" t="s">
        <v>824</v>
      </c>
      <c r="BB343" s="9" t="s">
        <v>824</v>
      </c>
      <c r="BC343" s="9" t="s">
        <v>824</v>
      </c>
      <c r="BD343" s="9" t="s">
        <v>824</v>
      </c>
      <c r="BE343" s="20"/>
      <c r="BF343" s="25">
        <v>2</v>
      </c>
      <c r="BG343" s="25">
        <v>2</v>
      </c>
    </row>
    <row r="344" spans="1:59" ht="15" customHeight="1" x14ac:dyDescent="0.25">
      <c r="A344" s="9" t="s">
        <v>824</v>
      </c>
      <c r="B344" s="9">
        <v>3932</v>
      </c>
      <c r="C344" s="6">
        <v>45023</v>
      </c>
      <c r="D344" s="13" t="s">
        <v>540</v>
      </c>
      <c r="E344" s="10">
        <v>2</v>
      </c>
      <c r="F344" s="9" t="s">
        <v>824</v>
      </c>
      <c r="G344" s="9">
        <v>1</v>
      </c>
      <c r="H344" s="9">
        <v>1</v>
      </c>
      <c r="I344" s="9" t="s">
        <v>824</v>
      </c>
      <c r="J344" s="9" t="s">
        <v>824</v>
      </c>
      <c r="K344" s="9" t="s">
        <v>824</v>
      </c>
      <c r="L344" s="9" t="s">
        <v>824</v>
      </c>
      <c r="M344" s="9" t="s">
        <v>824</v>
      </c>
      <c r="N344" s="9" t="s">
        <v>824</v>
      </c>
      <c r="O344" s="9" t="s">
        <v>824</v>
      </c>
      <c r="P344" s="9" t="s">
        <v>824</v>
      </c>
      <c r="Q344" s="9" t="s">
        <v>824</v>
      </c>
      <c r="R344" s="9" t="s">
        <v>824</v>
      </c>
      <c r="S344" s="9" t="s">
        <v>824</v>
      </c>
      <c r="T344" s="9" t="s">
        <v>824</v>
      </c>
      <c r="U344" s="9" t="s">
        <v>824</v>
      </c>
      <c r="V344" s="9" t="s">
        <v>824</v>
      </c>
      <c r="W344" s="9" t="s">
        <v>824</v>
      </c>
      <c r="X344" s="9" t="s">
        <v>824</v>
      </c>
      <c r="Y344" s="9" t="s">
        <v>824</v>
      </c>
      <c r="Z344" s="9" t="s">
        <v>824</v>
      </c>
      <c r="AA344" s="9" t="s">
        <v>824</v>
      </c>
      <c r="AB344" s="10" t="s">
        <v>824</v>
      </c>
      <c r="AC344" s="9" t="s">
        <v>824</v>
      </c>
      <c r="AD344" s="9" t="s">
        <v>824</v>
      </c>
      <c r="AE344" s="9" t="s">
        <v>824</v>
      </c>
      <c r="AF344" s="9" t="s">
        <v>824</v>
      </c>
      <c r="AG344" s="9" t="s">
        <v>824</v>
      </c>
      <c r="AH344" s="9" t="s">
        <v>824</v>
      </c>
      <c r="AI344" s="9" t="s">
        <v>824</v>
      </c>
      <c r="AJ344" s="9" t="s">
        <v>824</v>
      </c>
      <c r="AK344" s="9" t="s">
        <v>824</v>
      </c>
      <c r="AL344" s="9" t="s">
        <v>824</v>
      </c>
      <c r="AM344" s="9" t="s">
        <v>824</v>
      </c>
      <c r="AN344" s="9" t="s">
        <v>824</v>
      </c>
      <c r="AO344" s="9" t="s">
        <v>824</v>
      </c>
      <c r="AP344" s="9" t="s">
        <v>824</v>
      </c>
      <c r="AQ344" s="9" t="s">
        <v>824</v>
      </c>
      <c r="AR344" s="9" t="s">
        <v>824</v>
      </c>
      <c r="AS344" s="9" t="s">
        <v>824</v>
      </c>
      <c r="AT344" s="9" t="s">
        <v>824</v>
      </c>
      <c r="AU344" s="9" t="s">
        <v>824</v>
      </c>
      <c r="AV344" s="9" t="s">
        <v>824</v>
      </c>
      <c r="AW344" s="9" t="s">
        <v>824</v>
      </c>
      <c r="AX344" s="9" t="s">
        <v>824</v>
      </c>
      <c r="AY344" s="9" t="s">
        <v>824</v>
      </c>
      <c r="AZ344" s="9" t="s">
        <v>824</v>
      </c>
      <c r="BA344" s="9" t="s">
        <v>824</v>
      </c>
      <c r="BB344" s="9" t="s">
        <v>824</v>
      </c>
      <c r="BC344" s="9" t="s">
        <v>824</v>
      </c>
      <c r="BD344" s="9" t="s">
        <v>824</v>
      </c>
      <c r="BE344" s="20"/>
      <c r="BF344" s="25">
        <v>2</v>
      </c>
      <c r="BG344" s="25">
        <v>2</v>
      </c>
    </row>
    <row r="345" spans="1:59" ht="15" customHeight="1" x14ac:dyDescent="0.25">
      <c r="A345" s="9" t="s">
        <v>824</v>
      </c>
      <c r="B345" s="9">
        <v>3932</v>
      </c>
      <c r="C345" s="6">
        <v>45023</v>
      </c>
      <c r="D345" s="13" t="s">
        <v>541</v>
      </c>
      <c r="E345" s="10">
        <v>2</v>
      </c>
      <c r="F345" s="9">
        <v>1</v>
      </c>
      <c r="G345" s="9" t="s">
        <v>824</v>
      </c>
      <c r="H345" s="9">
        <v>1</v>
      </c>
      <c r="I345" s="9" t="s">
        <v>824</v>
      </c>
      <c r="J345" s="9">
        <v>1</v>
      </c>
      <c r="K345" s="9" t="s">
        <v>824</v>
      </c>
      <c r="L345" s="9" t="s">
        <v>824</v>
      </c>
      <c r="M345" s="9">
        <v>1</v>
      </c>
      <c r="N345" s="9" t="s">
        <v>824</v>
      </c>
      <c r="O345" s="9" t="s">
        <v>824</v>
      </c>
      <c r="P345" s="9" t="s">
        <v>824</v>
      </c>
      <c r="Q345" s="9" t="s">
        <v>824</v>
      </c>
      <c r="R345" s="9" t="s">
        <v>824</v>
      </c>
      <c r="S345" s="9" t="s">
        <v>824</v>
      </c>
      <c r="T345" s="9" t="s">
        <v>824</v>
      </c>
      <c r="U345" s="9" t="s">
        <v>824</v>
      </c>
      <c r="V345" s="9" t="s">
        <v>824</v>
      </c>
      <c r="W345" s="9" t="s">
        <v>824</v>
      </c>
      <c r="X345" s="9" t="s">
        <v>824</v>
      </c>
      <c r="Y345" s="9" t="s">
        <v>824</v>
      </c>
      <c r="Z345" s="9" t="s">
        <v>824</v>
      </c>
      <c r="AA345" s="9" t="s">
        <v>824</v>
      </c>
      <c r="AB345" s="10" t="s">
        <v>824</v>
      </c>
      <c r="AC345" s="9" t="s">
        <v>824</v>
      </c>
      <c r="AD345" s="9" t="s">
        <v>824</v>
      </c>
      <c r="AE345" s="9" t="s">
        <v>824</v>
      </c>
      <c r="AF345" s="9" t="s">
        <v>824</v>
      </c>
      <c r="AG345" s="9" t="s">
        <v>824</v>
      </c>
      <c r="AH345" s="9" t="s">
        <v>824</v>
      </c>
      <c r="AI345" s="9" t="s">
        <v>824</v>
      </c>
      <c r="AJ345" s="9" t="s">
        <v>824</v>
      </c>
      <c r="AK345" s="9" t="s">
        <v>824</v>
      </c>
      <c r="AL345" s="9" t="s">
        <v>824</v>
      </c>
      <c r="AM345" s="9" t="s">
        <v>824</v>
      </c>
      <c r="AN345" s="9" t="s">
        <v>824</v>
      </c>
      <c r="AO345" s="9" t="s">
        <v>824</v>
      </c>
      <c r="AP345" s="9" t="s">
        <v>824</v>
      </c>
      <c r="AQ345" s="9" t="s">
        <v>824</v>
      </c>
      <c r="AR345" s="9" t="s">
        <v>824</v>
      </c>
      <c r="AS345" s="9" t="s">
        <v>824</v>
      </c>
      <c r="AT345" s="9" t="s">
        <v>824</v>
      </c>
      <c r="AU345" s="9" t="s">
        <v>824</v>
      </c>
      <c r="AV345" s="9" t="s">
        <v>824</v>
      </c>
      <c r="AW345" s="9" t="s">
        <v>824</v>
      </c>
      <c r="AX345" s="9" t="s">
        <v>824</v>
      </c>
      <c r="AY345" s="9" t="s">
        <v>824</v>
      </c>
      <c r="AZ345" s="9" t="s">
        <v>824</v>
      </c>
      <c r="BA345" s="9" t="s">
        <v>824</v>
      </c>
      <c r="BB345" s="9" t="s">
        <v>824</v>
      </c>
      <c r="BC345" s="9" t="s">
        <v>824</v>
      </c>
      <c r="BD345" s="9" t="s">
        <v>824</v>
      </c>
      <c r="BE345" s="20"/>
      <c r="BF345" s="25">
        <v>3</v>
      </c>
      <c r="BG345" s="25">
        <v>3</v>
      </c>
    </row>
    <row r="346" spans="1:59" ht="15" customHeight="1" x14ac:dyDescent="0.25">
      <c r="A346" s="9" t="s">
        <v>824</v>
      </c>
      <c r="B346" s="9">
        <v>3932</v>
      </c>
      <c r="C346" s="6">
        <v>45026</v>
      </c>
      <c r="D346" s="13" t="s">
        <v>403</v>
      </c>
      <c r="E346" s="10">
        <v>2</v>
      </c>
      <c r="F346" s="9" t="s">
        <v>824</v>
      </c>
      <c r="G346" s="9" t="s">
        <v>824</v>
      </c>
      <c r="H346" s="9" t="s">
        <v>824</v>
      </c>
      <c r="I346" s="9" t="s">
        <v>824</v>
      </c>
      <c r="J346" s="9" t="s">
        <v>824</v>
      </c>
      <c r="K346" s="9" t="s">
        <v>824</v>
      </c>
      <c r="L346" s="9" t="s">
        <v>824</v>
      </c>
      <c r="M346" s="9">
        <v>1</v>
      </c>
      <c r="N346" s="9">
        <v>1</v>
      </c>
      <c r="O346" s="9">
        <v>1</v>
      </c>
      <c r="P346" s="9">
        <v>1</v>
      </c>
      <c r="Q346" s="9" t="s">
        <v>824</v>
      </c>
      <c r="R346" s="9">
        <v>1</v>
      </c>
      <c r="S346" s="9">
        <v>1</v>
      </c>
      <c r="T346" s="9">
        <v>1</v>
      </c>
      <c r="U346" s="9" t="s">
        <v>824</v>
      </c>
      <c r="V346" s="9">
        <v>1</v>
      </c>
      <c r="W346" s="9" t="s">
        <v>824</v>
      </c>
      <c r="X346" s="9" t="s">
        <v>824</v>
      </c>
      <c r="Y346" s="9" t="s">
        <v>824</v>
      </c>
      <c r="Z346" s="9" t="s">
        <v>824</v>
      </c>
      <c r="AA346" s="9" t="s">
        <v>824</v>
      </c>
      <c r="AB346" s="10" t="s">
        <v>824</v>
      </c>
      <c r="AC346" s="9" t="s">
        <v>824</v>
      </c>
      <c r="AD346" s="9" t="s">
        <v>824</v>
      </c>
      <c r="AE346" s="9" t="s">
        <v>824</v>
      </c>
      <c r="AF346" s="9" t="s">
        <v>824</v>
      </c>
      <c r="AG346" s="9" t="s">
        <v>824</v>
      </c>
      <c r="AH346" s="9" t="s">
        <v>824</v>
      </c>
      <c r="AI346" s="9" t="s">
        <v>824</v>
      </c>
      <c r="AJ346" s="9" t="s">
        <v>824</v>
      </c>
      <c r="AK346" s="9" t="s">
        <v>824</v>
      </c>
      <c r="AL346" s="9" t="s">
        <v>824</v>
      </c>
      <c r="AM346" s="9" t="s">
        <v>824</v>
      </c>
      <c r="AN346" s="9" t="s">
        <v>824</v>
      </c>
      <c r="AO346" s="9" t="s">
        <v>824</v>
      </c>
      <c r="AP346" s="9" t="s">
        <v>824</v>
      </c>
      <c r="AQ346" s="9" t="s">
        <v>824</v>
      </c>
      <c r="AR346" s="9" t="s">
        <v>824</v>
      </c>
      <c r="AS346" s="9" t="s">
        <v>824</v>
      </c>
      <c r="AT346" s="9" t="s">
        <v>824</v>
      </c>
      <c r="AU346" s="9" t="s">
        <v>824</v>
      </c>
      <c r="AV346" s="9" t="s">
        <v>824</v>
      </c>
      <c r="AW346" s="9" t="s">
        <v>824</v>
      </c>
      <c r="AX346" s="9" t="s">
        <v>824</v>
      </c>
      <c r="AY346" s="9" t="s">
        <v>824</v>
      </c>
      <c r="AZ346" s="9" t="s">
        <v>824</v>
      </c>
      <c r="BA346" s="9" t="s">
        <v>824</v>
      </c>
      <c r="BB346" s="9" t="s">
        <v>824</v>
      </c>
      <c r="BC346" s="9" t="s">
        <v>824</v>
      </c>
      <c r="BD346" s="9" t="s">
        <v>824</v>
      </c>
      <c r="BE346" s="20"/>
      <c r="BF346" s="25">
        <v>7</v>
      </c>
      <c r="BG346" s="25">
        <v>7</v>
      </c>
    </row>
    <row r="347" spans="1:59" ht="15" customHeight="1" x14ac:dyDescent="0.25">
      <c r="A347" s="9" t="s">
        <v>824</v>
      </c>
      <c r="B347" s="9">
        <v>3932</v>
      </c>
      <c r="C347" s="6">
        <v>45026</v>
      </c>
      <c r="D347" s="13" t="s">
        <v>140</v>
      </c>
      <c r="E347" s="10">
        <v>2</v>
      </c>
      <c r="F347" s="9" t="s">
        <v>824</v>
      </c>
      <c r="G347" s="9" t="s">
        <v>824</v>
      </c>
      <c r="H347" s="9" t="s">
        <v>824</v>
      </c>
      <c r="I347" s="9" t="s">
        <v>824</v>
      </c>
      <c r="J347" s="9" t="s">
        <v>824</v>
      </c>
      <c r="K347" s="9" t="s">
        <v>824</v>
      </c>
      <c r="L347" s="9" t="s">
        <v>824</v>
      </c>
      <c r="M347" s="9">
        <v>1</v>
      </c>
      <c r="N347" s="9">
        <v>1</v>
      </c>
      <c r="O347" s="9">
        <v>1</v>
      </c>
      <c r="P347" s="9">
        <v>1</v>
      </c>
      <c r="Q347" s="9" t="s">
        <v>824</v>
      </c>
      <c r="R347" s="9">
        <v>1</v>
      </c>
      <c r="S347" s="9">
        <v>1</v>
      </c>
      <c r="T347" s="9">
        <v>1</v>
      </c>
      <c r="U347" s="9">
        <v>1</v>
      </c>
      <c r="V347" s="9">
        <v>1</v>
      </c>
      <c r="W347" s="9" t="s">
        <v>824</v>
      </c>
      <c r="X347" s="9" t="s">
        <v>824</v>
      </c>
      <c r="Y347" s="9" t="s">
        <v>824</v>
      </c>
      <c r="Z347" s="9" t="s">
        <v>824</v>
      </c>
      <c r="AA347" s="9" t="s">
        <v>824</v>
      </c>
      <c r="AB347" s="10" t="s">
        <v>824</v>
      </c>
      <c r="AC347" s="9" t="s">
        <v>824</v>
      </c>
      <c r="AD347" s="9" t="s">
        <v>824</v>
      </c>
      <c r="AE347" s="9" t="s">
        <v>824</v>
      </c>
      <c r="AF347" s="9" t="s">
        <v>824</v>
      </c>
      <c r="AG347" s="9" t="s">
        <v>824</v>
      </c>
      <c r="AH347" s="9" t="s">
        <v>824</v>
      </c>
      <c r="AI347" s="9" t="s">
        <v>824</v>
      </c>
      <c r="AJ347" s="9" t="s">
        <v>824</v>
      </c>
      <c r="AK347" s="9" t="s">
        <v>824</v>
      </c>
      <c r="AL347" s="9" t="s">
        <v>824</v>
      </c>
      <c r="AM347" s="9" t="s">
        <v>824</v>
      </c>
      <c r="AN347" s="9" t="s">
        <v>824</v>
      </c>
      <c r="AO347" s="9" t="s">
        <v>824</v>
      </c>
      <c r="AP347" s="9" t="s">
        <v>824</v>
      </c>
      <c r="AQ347" s="9" t="s">
        <v>824</v>
      </c>
      <c r="AR347" s="9" t="s">
        <v>824</v>
      </c>
      <c r="AS347" s="9" t="s">
        <v>824</v>
      </c>
      <c r="AT347" s="9" t="s">
        <v>824</v>
      </c>
      <c r="AU347" s="9" t="s">
        <v>824</v>
      </c>
      <c r="AV347" s="9" t="s">
        <v>824</v>
      </c>
      <c r="AW347" s="9" t="s">
        <v>824</v>
      </c>
      <c r="AX347" s="9" t="s">
        <v>824</v>
      </c>
      <c r="AY347" s="9" t="s">
        <v>824</v>
      </c>
      <c r="AZ347" s="9" t="s">
        <v>824</v>
      </c>
      <c r="BA347" s="9" t="s">
        <v>824</v>
      </c>
      <c r="BB347" s="9" t="s">
        <v>824</v>
      </c>
      <c r="BC347" s="9" t="s">
        <v>824</v>
      </c>
      <c r="BD347" s="9" t="s">
        <v>824</v>
      </c>
      <c r="BE347" s="20"/>
      <c r="BF347" s="25">
        <v>8</v>
      </c>
      <c r="BG347" s="25">
        <v>8</v>
      </c>
    </row>
    <row r="348" spans="1:59" ht="15" customHeight="1" x14ac:dyDescent="0.25">
      <c r="A348" s="9" t="s">
        <v>824</v>
      </c>
      <c r="B348" s="9">
        <v>3932</v>
      </c>
      <c r="C348" s="6">
        <v>45026</v>
      </c>
      <c r="D348" s="13" t="s">
        <v>205</v>
      </c>
      <c r="E348" s="10">
        <v>2</v>
      </c>
      <c r="F348" s="9" t="s">
        <v>824</v>
      </c>
      <c r="G348" s="9" t="s">
        <v>824</v>
      </c>
      <c r="H348" s="9" t="s">
        <v>824</v>
      </c>
      <c r="I348" s="9" t="s">
        <v>824</v>
      </c>
      <c r="J348" s="9" t="s">
        <v>824</v>
      </c>
      <c r="K348" s="9" t="s">
        <v>824</v>
      </c>
      <c r="L348" s="9" t="s">
        <v>824</v>
      </c>
      <c r="M348" s="9" t="s">
        <v>824</v>
      </c>
      <c r="N348" s="9">
        <v>1</v>
      </c>
      <c r="O348" s="9">
        <v>1</v>
      </c>
      <c r="P348" s="9">
        <v>1</v>
      </c>
      <c r="Q348" s="9" t="s">
        <v>824</v>
      </c>
      <c r="R348" s="9">
        <v>1</v>
      </c>
      <c r="S348" s="9">
        <v>1</v>
      </c>
      <c r="T348" s="9">
        <v>1</v>
      </c>
      <c r="U348" s="9">
        <v>1</v>
      </c>
      <c r="V348" s="9">
        <v>1</v>
      </c>
      <c r="W348" s="9" t="s">
        <v>824</v>
      </c>
      <c r="X348" s="9" t="s">
        <v>824</v>
      </c>
      <c r="Y348" s="9" t="s">
        <v>824</v>
      </c>
      <c r="Z348" s="9" t="s">
        <v>824</v>
      </c>
      <c r="AA348" s="9" t="s">
        <v>824</v>
      </c>
      <c r="AB348" s="10" t="s">
        <v>824</v>
      </c>
      <c r="AC348" s="9" t="s">
        <v>824</v>
      </c>
      <c r="AD348" s="9" t="s">
        <v>824</v>
      </c>
      <c r="AE348" s="9" t="s">
        <v>824</v>
      </c>
      <c r="AF348" s="9" t="s">
        <v>824</v>
      </c>
      <c r="AG348" s="9" t="s">
        <v>824</v>
      </c>
      <c r="AH348" s="9" t="s">
        <v>824</v>
      </c>
      <c r="AI348" s="9" t="s">
        <v>824</v>
      </c>
      <c r="AJ348" s="9" t="s">
        <v>824</v>
      </c>
      <c r="AK348" s="9" t="s">
        <v>824</v>
      </c>
      <c r="AL348" s="9" t="s">
        <v>824</v>
      </c>
      <c r="AM348" s="9" t="s">
        <v>824</v>
      </c>
      <c r="AN348" s="9" t="s">
        <v>824</v>
      </c>
      <c r="AO348" s="9" t="s">
        <v>824</v>
      </c>
      <c r="AP348" s="9" t="s">
        <v>824</v>
      </c>
      <c r="AQ348" s="9" t="s">
        <v>824</v>
      </c>
      <c r="AR348" s="9" t="s">
        <v>824</v>
      </c>
      <c r="AS348" s="9" t="s">
        <v>824</v>
      </c>
      <c r="AT348" s="9" t="s">
        <v>824</v>
      </c>
      <c r="AU348" s="9" t="s">
        <v>824</v>
      </c>
      <c r="AV348" s="9" t="s">
        <v>824</v>
      </c>
      <c r="AW348" s="9" t="s">
        <v>824</v>
      </c>
      <c r="AX348" s="9" t="s">
        <v>824</v>
      </c>
      <c r="AY348" s="9" t="s">
        <v>824</v>
      </c>
      <c r="AZ348" s="9" t="s">
        <v>824</v>
      </c>
      <c r="BA348" s="9" t="s">
        <v>824</v>
      </c>
      <c r="BB348" s="9" t="s">
        <v>824</v>
      </c>
      <c r="BC348" s="9" t="s">
        <v>824</v>
      </c>
      <c r="BD348" s="9" t="s">
        <v>824</v>
      </c>
      <c r="BE348" s="20"/>
      <c r="BF348" s="25">
        <v>8</v>
      </c>
      <c r="BG348" s="25">
        <v>8</v>
      </c>
    </row>
    <row r="349" spans="1:59" ht="15" customHeight="1" x14ac:dyDescent="0.25">
      <c r="A349" s="9" t="s">
        <v>824</v>
      </c>
      <c r="B349" s="9">
        <v>3932</v>
      </c>
      <c r="C349" s="6">
        <v>45026</v>
      </c>
      <c r="D349" s="13" t="s">
        <v>542</v>
      </c>
      <c r="E349" s="10">
        <v>2</v>
      </c>
      <c r="F349" s="9" t="s">
        <v>824</v>
      </c>
      <c r="G349" s="9">
        <v>1</v>
      </c>
      <c r="H349" s="9">
        <v>1</v>
      </c>
      <c r="I349" s="9" t="s">
        <v>824</v>
      </c>
      <c r="J349" s="9" t="s">
        <v>824</v>
      </c>
      <c r="K349" s="9">
        <v>1</v>
      </c>
      <c r="L349" s="9" t="s">
        <v>824</v>
      </c>
      <c r="M349" s="9" t="s">
        <v>824</v>
      </c>
      <c r="N349" s="9" t="s">
        <v>824</v>
      </c>
      <c r="O349" s="9" t="s">
        <v>824</v>
      </c>
      <c r="P349" s="9" t="s">
        <v>824</v>
      </c>
      <c r="Q349" s="9" t="s">
        <v>824</v>
      </c>
      <c r="R349" s="9" t="s">
        <v>824</v>
      </c>
      <c r="S349" s="9" t="s">
        <v>824</v>
      </c>
      <c r="T349" s="9" t="s">
        <v>824</v>
      </c>
      <c r="U349" s="9" t="s">
        <v>824</v>
      </c>
      <c r="V349" s="9" t="s">
        <v>824</v>
      </c>
      <c r="W349" s="9" t="s">
        <v>824</v>
      </c>
      <c r="X349" s="9" t="s">
        <v>824</v>
      </c>
      <c r="Y349" s="9" t="s">
        <v>824</v>
      </c>
      <c r="Z349" s="9" t="s">
        <v>824</v>
      </c>
      <c r="AA349" s="9" t="s">
        <v>824</v>
      </c>
      <c r="AB349" s="10" t="s">
        <v>824</v>
      </c>
      <c r="AC349" s="9" t="s">
        <v>824</v>
      </c>
      <c r="AD349" s="9" t="s">
        <v>824</v>
      </c>
      <c r="AE349" s="9" t="s">
        <v>824</v>
      </c>
      <c r="AF349" s="9" t="s">
        <v>824</v>
      </c>
      <c r="AG349" s="9" t="s">
        <v>824</v>
      </c>
      <c r="AH349" s="9" t="s">
        <v>824</v>
      </c>
      <c r="AI349" s="9" t="s">
        <v>824</v>
      </c>
      <c r="AJ349" s="9" t="s">
        <v>824</v>
      </c>
      <c r="AK349" s="9" t="s">
        <v>824</v>
      </c>
      <c r="AL349" s="9" t="s">
        <v>824</v>
      </c>
      <c r="AM349" s="9" t="s">
        <v>824</v>
      </c>
      <c r="AN349" s="9" t="s">
        <v>824</v>
      </c>
      <c r="AO349" s="9" t="s">
        <v>824</v>
      </c>
      <c r="AP349" s="9" t="s">
        <v>824</v>
      </c>
      <c r="AQ349" s="9" t="s">
        <v>824</v>
      </c>
      <c r="AR349" s="9" t="s">
        <v>824</v>
      </c>
      <c r="AS349" s="9" t="s">
        <v>824</v>
      </c>
      <c r="AT349" s="9" t="s">
        <v>824</v>
      </c>
      <c r="AU349" s="9" t="s">
        <v>824</v>
      </c>
      <c r="AV349" s="9" t="s">
        <v>824</v>
      </c>
      <c r="AW349" s="9" t="s">
        <v>824</v>
      </c>
      <c r="AX349" s="9" t="s">
        <v>824</v>
      </c>
      <c r="AY349" s="9" t="s">
        <v>824</v>
      </c>
      <c r="AZ349" s="9" t="s">
        <v>824</v>
      </c>
      <c r="BA349" s="9" t="s">
        <v>824</v>
      </c>
      <c r="BB349" s="9" t="s">
        <v>824</v>
      </c>
      <c r="BC349" s="9" t="s">
        <v>824</v>
      </c>
      <c r="BD349" s="9" t="s">
        <v>824</v>
      </c>
      <c r="BE349" s="20"/>
      <c r="BF349" s="25">
        <v>3</v>
      </c>
      <c r="BG349" s="25">
        <v>3</v>
      </c>
    </row>
    <row r="350" spans="1:59" ht="15" customHeight="1" x14ac:dyDescent="0.25">
      <c r="A350" s="9" t="s">
        <v>824</v>
      </c>
      <c r="B350" s="9">
        <v>3932</v>
      </c>
      <c r="C350" s="6">
        <v>45027</v>
      </c>
      <c r="D350" s="13" t="s">
        <v>543</v>
      </c>
      <c r="E350" s="10">
        <v>2</v>
      </c>
      <c r="F350" s="9">
        <v>1</v>
      </c>
      <c r="G350" s="9">
        <v>1</v>
      </c>
      <c r="H350" s="9">
        <v>1</v>
      </c>
      <c r="I350" s="9" t="s">
        <v>824</v>
      </c>
      <c r="J350" s="9">
        <v>1</v>
      </c>
      <c r="K350" s="9">
        <v>1</v>
      </c>
      <c r="L350" s="9" t="s">
        <v>824</v>
      </c>
      <c r="M350" s="9" t="s">
        <v>824</v>
      </c>
      <c r="N350" s="9" t="s">
        <v>824</v>
      </c>
      <c r="O350" s="9" t="s">
        <v>824</v>
      </c>
      <c r="P350" s="9" t="s">
        <v>824</v>
      </c>
      <c r="Q350" s="9" t="s">
        <v>824</v>
      </c>
      <c r="R350" s="9" t="s">
        <v>824</v>
      </c>
      <c r="S350" s="9" t="s">
        <v>824</v>
      </c>
      <c r="T350" s="9" t="s">
        <v>824</v>
      </c>
      <c r="U350" s="9" t="s">
        <v>824</v>
      </c>
      <c r="V350" s="9" t="s">
        <v>824</v>
      </c>
      <c r="W350" s="9" t="s">
        <v>824</v>
      </c>
      <c r="X350" s="9" t="s">
        <v>824</v>
      </c>
      <c r="Y350" s="9" t="s">
        <v>824</v>
      </c>
      <c r="Z350" s="9" t="s">
        <v>824</v>
      </c>
      <c r="AA350" s="9" t="s">
        <v>824</v>
      </c>
      <c r="AB350" s="10" t="s">
        <v>824</v>
      </c>
      <c r="AC350" s="9" t="s">
        <v>824</v>
      </c>
      <c r="AD350" s="9" t="s">
        <v>824</v>
      </c>
      <c r="AE350" s="9" t="s">
        <v>824</v>
      </c>
      <c r="AF350" s="9" t="s">
        <v>824</v>
      </c>
      <c r="AG350" s="9" t="s">
        <v>824</v>
      </c>
      <c r="AH350" s="9" t="s">
        <v>824</v>
      </c>
      <c r="AI350" s="9" t="s">
        <v>824</v>
      </c>
      <c r="AJ350" s="9" t="s">
        <v>824</v>
      </c>
      <c r="AK350" s="9" t="s">
        <v>824</v>
      </c>
      <c r="AL350" s="9" t="s">
        <v>824</v>
      </c>
      <c r="AM350" s="9" t="s">
        <v>824</v>
      </c>
      <c r="AN350" s="9" t="s">
        <v>824</v>
      </c>
      <c r="AO350" s="9" t="s">
        <v>824</v>
      </c>
      <c r="AP350" s="9" t="s">
        <v>824</v>
      </c>
      <c r="AQ350" s="9" t="s">
        <v>824</v>
      </c>
      <c r="AR350" s="9" t="s">
        <v>824</v>
      </c>
      <c r="AS350" s="9" t="s">
        <v>824</v>
      </c>
      <c r="AT350" s="9" t="s">
        <v>824</v>
      </c>
      <c r="AU350" s="9" t="s">
        <v>824</v>
      </c>
      <c r="AV350" s="9" t="s">
        <v>824</v>
      </c>
      <c r="AW350" s="9" t="s">
        <v>824</v>
      </c>
      <c r="AX350" s="9" t="s">
        <v>824</v>
      </c>
      <c r="AY350" s="9" t="s">
        <v>824</v>
      </c>
      <c r="AZ350" s="9" t="s">
        <v>824</v>
      </c>
      <c r="BA350" s="9" t="s">
        <v>824</v>
      </c>
      <c r="BB350" s="9" t="s">
        <v>824</v>
      </c>
      <c r="BC350" s="9" t="s">
        <v>824</v>
      </c>
      <c r="BD350" s="9" t="s">
        <v>824</v>
      </c>
      <c r="BE350" s="20"/>
      <c r="BF350" s="25">
        <v>6</v>
      </c>
      <c r="BG350" s="25">
        <v>6</v>
      </c>
    </row>
    <row r="351" spans="1:59" ht="15" customHeight="1" x14ac:dyDescent="0.25">
      <c r="A351" s="9" t="s">
        <v>824</v>
      </c>
      <c r="B351" s="9">
        <v>3932</v>
      </c>
      <c r="C351" s="6">
        <v>45027</v>
      </c>
      <c r="D351" s="13" t="s">
        <v>544</v>
      </c>
      <c r="E351" s="10">
        <v>2</v>
      </c>
      <c r="F351" s="9">
        <v>1</v>
      </c>
      <c r="G351" s="9">
        <v>1</v>
      </c>
      <c r="H351" s="9">
        <v>0</v>
      </c>
      <c r="I351" s="9" t="s">
        <v>824</v>
      </c>
      <c r="J351" s="9">
        <v>1</v>
      </c>
      <c r="K351" s="9">
        <v>1</v>
      </c>
      <c r="L351" s="9" t="s">
        <v>824</v>
      </c>
      <c r="M351" s="9" t="s">
        <v>824</v>
      </c>
      <c r="N351" s="9" t="s">
        <v>824</v>
      </c>
      <c r="O351" s="9" t="s">
        <v>824</v>
      </c>
      <c r="P351" s="9" t="s">
        <v>824</v>
      </c>
      <c r="Q351" s="9" t="s">
        <v>824</v>
      </c>
      <c r="R351" s="9" t="s">
        <v>824</v>
      </c>
      <c r="S351" s="9" t="s">
        <v>824</v>
      </c>
      <c r="T351" s="9" t="s">
        <v>824</v>
      </c>
      <c r="U351" s="9" t="s">
        <v>824</v>
      </c>
      <c r="V351" s="9" t="s">
        <v>824</v>
      </c>
      <c r="W351" s="9" t="s">
        <v>824</v>
      </c>
      <c r="X351" s="9" t="s">
        <v>824</v>
      </c>
      <c r="Y351" s="9" t="s">
        <v>824</v>
      </c>
      <c r="Z351" s="9" t="s">
        <v>824</v>
      </c>
      <c r="AA351" s="9" t="s">
        <v>824</v>
      </c>
      <c r="AB351" s="10" t="s">
        <v>824</v>
      </c>
      <c r="AC351" s="9" t="s">
        <v>824</v>
      </c>
      <c r="AD351" s="9" t="s">
        <v>824</v>
      </c>
      <c r="AE351" s="9" t="s">
        <v>824</v>
      </c>
      <c r="AF351" s="9" t="s">
        <v>824</v>
      </c>
      <c r="AG351" s="9" t="s">
        <v>824</v>
      </c>
      <c r="AH351" s="9" t="s">
        <v>824</v>
      </c>
      <c r="AI351" s="9" t="s">
        <v>824</v>
      </c>
      <c r="AJ351" s="9" t="s">
        <v>824</v>
      </c>
      <c r="AK351" s="9" t="s">
        <v>824</v>
      </c>
      <c r="AL351" s="9" t="s">
        <v>824</v>
      </c>
      <c r="AM351" s="9" t="s">
        <v>824</v>
      </c>
      <c r="AN351" s="9" t="s">
        <v>824</v>
      </c>
      <c r="AO351" s="9" t="s">
        <v>824</v>
      </c>
      <c r="AP351" s="9" t="s">
        <v>824</v>
      </c>
      <c r="AQ351" s="9" t="s">
        <v>824</v>
      </c>
      <c r="AR351" s="9" t="s">
        <v>824</v>
      </c>
      <c r="AS351" s="9" t="s">
        <v>824</v>
      </c>
      <c r="AT351" s="9" t="s">
        <v>824</v>
      </c>
      <c r="AU351" s="9" t="s">
        <v>824</v>
      </c>
      <c r="AV351" s="9" t="s">
        <v>824</v>
      </c>
      <c r="AW351" s="9" t="s">
        <v>824</v>
      </c>
      <c r="AX351" s="9" t="s">
        <v>824</v>
      </c>
      <c r="AY351" s="9" t="s">
        <v>824</v>
      </c>
      <c r="AZ351" s="9" t="s">
        <v>824</v>
      </c>
      <c r="BA351" s="9" t="s">
        <v>824</v>
      </c>
      <c r="BB351" s="9" t="s">
        <v>824</v>
      </c>
      <c r="BC351" s="9" t="s">
        <v>824</v>
      </c>
      <c r="BD351" s="9" t="s">
        <v>824</v>
      </c>
      <c r="BE351" s="20" t="s">
        <v>545</v>
      </c>
      <c r="BF351" s="25">
        <v>5</v>
      </c>
      <c r="BG351" s="25">
        <v>4</v>
      </c>
    </row>
    <row r="352" spans="1:59" ht="15" customHeight="1" x14ac:dyDescent="0.25">
      <c r="A352" s="9" t="s">
        <v>824</v>
      </c>
      <c r="B352" s="9">
        <v>3932</v>
      </c>
      <c r="C352" s="6">
        <v>45027</v>
      </c>
      <c r="D352" s="13" t="s">
        <v>546</v>
      </c>
      <c r="E352" s="10">
        <v>2</v>
      </c>
      <c r="F352" s="9">
        <v>1</v>
      </c>
      <c r="G352" s="9">
        <v>1</v>
      </c>
      <c r="H352" s="9">
        <v>0</v>
      </c>
      <c r="I352" s="9" t="s">
        <v>824</v>
      </c>
      <c r="J352" s="9">
        <v>1</v>
      </c>
      <c r="K352" s="9">
        <v>1</v>
      </c>
      <c r="L352" s="9" t="s">
        <v>824</v>
      </c>
      <c r="M352" s="9" t="s">
        <v>824</v>
      </c>
      <c r="N352" s="9" t="s">
        <v>824</v>
      </c>
      <c r="O352" s="9" t="s">
        <v>824</v>
      </c>
      <c r="P352" s="9" t="s">
        <v>824</v>
      </c>
      <c r="Q352" s="9" t="s">
        <v>824</v>
      </c>
      <c r="R352" s="9" t="s">
        <v>824</v>
      </c>
      <c r="S352" s="9" t="s">
        <v>824</v>
      </c>
      <c r="T352" s="9" t="s">
        <v>824</v>
      </c>
      <c r="U352" s="9" t="s">
        <v>824</v>
      </c>
      <c r="V352" s="9" t="s">
        <v>824</v>
      </c>
      <c r="W352" s="9" t="s">
        <v>824</v>
      </c>
      <c r="X352" s="9" t="s">
        <v>824</v>
      </c>
      <c r="Y352" s="9" t="s">
        <v>824</v>
      </c>
      <c r="Z352" s="9" t="s">
        <v>824</v>
      </c>
      <c r="AA352" s="9" t="s">
        <v>824</v>
      </c>
      <c r="AB352" s="10" t="s">
        <v>824</v>
      </c>
      <c r="AC352" s="9" t="s">
        <v>824</v>
      </c>
      <c r="AD352" s="9" t="s">
        <v>824</v>
      </c>
      <c r="AE352" s="9" t="s">
        <v>824</v>
      </c>
      <c r="AF352" s="9" t="s">
        <v>824</v>
      </c>
      <c r="AG352" s="9" t="s">
        <v>824</v>
      </c>
      <c r="AH352" s="9" t="s">
        <v>824</v>
      </c>
      <c r="AI352" s="9" t="s">
        <v>824</v>
      </c>
      <c r="AJ352" s="9" t="s">
        <v>824</v>
      </c>
      <c r="AK352" s="9" t="s">
        <v>824</v>
      </c>
      <c r="AL352" s="9" t="s">
        <v>824</v>
      </c>
      <c r="AM352" s="9" t="s">
        <v>824</v>
      </c>
      <c r="AN352" s="9" t="s">
        <v>824</v>
      </c>
      <c r="AO352" s="9" t="s">
        <v>824</v>
      </c>
      <c r="AP352" s="9" t="s">
        <v>824</v>
      </c>
      <c r="AQ352" s="9" t="s">
        <v>824</v>
      </c>
      <c r="AR352" s="9" t="s">
        <v>824</v>
      </c>
      <c r="AS352" s="9" t="s">
        <v>824</v>
      </c>
      <c r="AT352" s="9" t="s">
        <v>824</v>
      </c>
      <c r="AU352" s="9">
        <v>1</v>
      </c>
      <c r="AV352" s="9" t="s">
        <v>824</v>
      </c>
      <c r="AW352" s="9" t="s">
        <v>824</v>
      </c>
      <c r="AX352" s="9" t="s">
        <v>824</v>
      </c>
      <c r="AY352" s="9" t="s">
        <v>824</v>
      </c>
      <c r="AZ352" s="9" t="s">
        <v>824</v>
      </c>
      <c r="BA352" s="9" t="s">
        <v>824</v>
      </c>
      <c r="BB352" s="9" t="s">
        <v>824</v>
      </c>
      <c r="BC352" s="9" t="s">
        <v>824</v>
      </c>
      <c r="BD352" s="9" t="s">
        <v>824</v>
      </c>
      <c r="BE352" s="20" t="s">
        <v>545</v>
      </c>
      <c r="BF352" s="25">
        <v>5</v>
      </c>
      <c r="BG352" s="25">
        <v>4</v>
      </c>
    </row>
    <row r="353" spans="1:59" ht="15" customHeight="1" x14ac:dyDescent="0.25">
      <c r="A353" s="9" t="s">
        <v>824</v>
      </c>
      <c r="B353" s="9">
        <v>3932</v>
      </c>
      <c r="C353" s="6">
        <v>45027</v>
      </c>
      <c r="D353" s="13" t="s">
        <v>547</v>
      </c>
      <c r="E353" s="10">
        <v>2</v>
      </c>
      <c r="F353" s="9">
        <v>1</v>
      </c>
      <c r="G353" s="9" t="s">
        <v>824</v>
      </c>
      <c r="H353" s="9">
        <v>1</v>
      </c>
      <c r="I353" s="9" t="s">
        <v>824</v>
      </c>
      <c r="J353" s="9" t="s">
        <v>824</v>
      </c>
      <c r="K353" s="9" t="s">
        <v>824</v>
      </c>
      <c r="L353" s="9" t="s">
        <v>824</v>
      </c>
      <c r="M353" s="9" t="s">
        <v>824</v>
      </c>
      <c r="N353" s="9" t="s">
        <v>824</v>
      </c>
      <c r="O353" s="9" t="s">
        <v>824</v>
      </c>
      <c r="P353" s="9" t="s">
        <v>824</v>
      </c>
      <c r="Q353" s="9" t="s">
        <v>824</v>
      </c>
      <c r="R353" s="9" t="s">
        <v>824</v>
      </c>
      <c r="S353" s="9" t="s">
        <v>824</v>
      </c>
      <c r="T353" s="9" t="s">
        <v>824</v>
      </c>
      <c r="U353" s="9" t="s">
        <v>824</v>
      </c>
      <c r="V353" s="9" t="s">
        <v>824</v>
      </c>
      <c r="W353" s="9" t="s">
        <v>824</v>
      </c>
      <c r="X353" s="9" t="s">
        <v>824</v>
      </c>
      <c r="Y353" s="9" t="s">
        <v>824</v>
      </c>
      <c r="Z353" s="9" t="s">
        <v>824</v>
      </c>
      <c r="AA353" s="9" t="s">
        <v>824</v>
      </c>
      <c r="AB353" s="10" t="s">
        <v>824</v>
      </c>
      <c r="AC353" s="9" t="s">
        <v>824</v>
      </c>
      <c r="AD353" s="9" t="s">
        <v>824</v>
      </c>
      <c r="AE353" s="9" t="s">
        <v>824</v>
      </c>
      <c r="AF353" s="9" t="s">
        <v>824</v>
      </c>
      <c r="AG353" s="9" t="s">
        <v>824</v>
      </c>
      <c r="AH353" s="9" t="s">
        <v>824</v>
      </c>
      <c r="AI353" s="9" t="s">
        <v>824</v>
      </c>
      <c r="AJ353" s="9" t="s">
        <v>824</v>
      </c>
      <c r="AK353" s="9" t="s">
        <v>824</v>
      </c>
      <c r="AL353" s="9" t="s">
        <v>824</v>
      </c>
      <c r="AM353" s="9" t="s">
        <v>824</v>
      </c>
      <c r="AN353" s="9" t="s">
        <v>824</v>
      </c>
      <c r="AO353" s="9" t="s">
        <v>824</v>
      </c>
      <c r="AP353" s="9" t="s">
        <v>824</v>
      </c>
      <c r="AQ353" s="9" t="s">
        <v>824</v>
      </c>
      <c r="AR353" s="9" t="s">
        <v>824</v>
      </c>
      <c r="AS353" s="9" t="s">
        <v>824</v>
      </c>
      <c r="AT353" s="9" t="s">
        <v>824</v>
      </c>
      <c r="AU353" s="9" t="s">
        <v>824</v>
      </c>
      <c r="AV353" s="9" t="s">
        <v>824</v>
      </c>
      <c r="AW353" s="9" t="s">
        <v>824</v>
      </c>
      <c r="AX353" s="9" t="s">
        <v>824</v>
      </c>
      <c r="AY353" s="9" t="s">
        <v>824</v>
      </c>
      <c r="AZ353" s="9" t="s">
        <v>824</v>
      </c>
      <c r="BA353" s="9" t="s">
        <v>824</v>
      </c>
      <c r="BB353" s="9" t="s">
        <v>824</v>
      </c>
      <c r="BC353" s="9" t="s">
        <v>824</v>
      </c>
      <c r="BD353" s="9" t="s">
        <v>824</v>
      </c>
      <c r="BE353" s="20"/>
      <c r="BF353" s="25">
        <v>2</v>
      </c>
      <c r="BG353" s="25">
        <v>2</v>
      </c>
    </row>
    <row r="354" spans="1:59" ht="15" customHeight="1" x14ac:dyDescent="0.25">
      <c r="A354" s="9" t="s">
        <v>824</v>
      </c>
      <c r="B354" s="9">
        <v>3932</v>
      </c>
      <c r="C354" s="6">
        <v>45027</v>
      </c>
      <c r="D354" s="13" t="s">
        <v>548</v>
      </c>
      <c r="E354" s="10">
        <v>2</v>
      </c>
      <c r="F354" s="9">
        <v>1</v>
      </c>
      <c r="G354" s="9">
        <v>1</v>
      </c>
      <c r="H354" s="9">
        <v>1</v>
      </c>
      <c r="I354" s="9" t="s">
        <v>824</v>
      </c>
      <c r="J354" s="9">
        <v>1</v>
      </c>
      <c r="K354" s="9">
        <v>1</v>
      </c>
      <c r="L354" s="9" t="s">
        <v>824</v>
      </c>
      <c r="M354" s="9" t="s">
        <v>824</v>
      </c>
      <c r="N354" s="9" t="s">
        <v>824</v>
      </c>
      <c r="O354" s="9" t="s">
        <v>824</v>
      </c>
      <c r="P354" s="9" t="s">
        <v>824</v>
      </c>
      <c r="Q354" s="9" t="s">
        <v>824</v>
      </c>
      <c r="R354" s="9" t="s">
        <v>824</v>
      </c>
      <c r="S354" s="9" t="s">
        <v>824</v>
      </c>
      <c r="T354" s="9" t="s">
        <v>824</v>
      </c>
      <c r="U354" s="9" t="s">
        <v>824</v>
      </c>
      <c r="V354" s="9" t="s">
        <v>824</v>
      </c>
      <c r="W354" s="9" t="s">
        <v>824</v>
      </c>
      <c r="X354" s="9" t="s">
        <v>824</v>
      </c>
      <c r="Y354" s="9" t="s">
        <v>824</v>
      </c>
      <c r="Z354" s="9" t="s">
        <v>824</v>
      </c>
      <c r="AA354" s="9" t="s">
        <v>824</v>
      </c>
      <c r="AB354" s="10" t="s">
        <v>824</v>
      </c>
      <c r="AC354" s="9" t="s">
        <v>824</v>
      </c>
      <c r="AD354" s="9" t="s">
        <v>824</v>
      </c>
      <c r="AE354" s="9" t="s">
        <v>824</v>
      </c>
      <c r="AF354" s="9" t="s">
        <v>824</v>
      </c>
      <c r="AG354" s="9" t="s">
        <v>824</v>
      </c>
      <c r="AH354" s="9" t="s">
        <v>824</v>
      </c>
      <c r="AI354" s="9" t="s">
        <v>824</v>
      </c>
      <c r="AJ354" s="9" t="s">
        <v>824</v>
      </c>
      <c r="AK354" s="9" t="s">
        <v>824</v>
      </c>
      <c r="AL354" s="9" t="s">
        <v>824</v>
      </c>
      <c r="AM354" s="9" t="s">
        <v>824</v>
      </c>
      <c r="AN354" s="9" t="s">
        <v>824</v>
      </c>
      <c r="AO354" s="9" t="s">
        <v>824</v>
      </c>
      <c r="AP354" s="9" t="s">
        <v>824</v>
      </c>
      <c r="AQ354" s="9" t="s">
        <v>824</v>
      </c>
      <c r="AR354" s="9" t="s">
        <v>824</v>
      </c>
      <c r="AS354" s="9" t="s">
        <v>824</v>
      </c>
      <c r="AT354" s="9" t="s">
        <v>824</v>
      </c>
      <c r="AU354" s="9" t="s">
        <v>824</v>
      </c>
      <c r="AV354" s="9" t="s">
        <v>824</v>
      </c>
      <c r="AW354" s="9" t="s">
        <v>824</v>
      </c>
      <c r="AX354" s="9" t="s">
        <v>824</v>
      </c>
      <c r="AY354" s="9" t="s">
        <v>824</v>
      </c>
      <c r="AZ354" s="9" t="s">
        <v>824</v>
      </c>
      <c r="BA354" s="9" t="s">
        <v>824</v>
      </c>
      <c r="BB354" s="9" t="s">
        <v>824</v>
      </c>
      <c r="BC354" s="9" t="s">
        <v>824</v>
      </c>
      <c r="BD354" s="9" t="s">
        <v>824</v>
      </c>
      <c r="BE354" s="20"/>
      <c r="BF354" s="25">
        <v>5</v>
      </c>
      <c r="BG354" s="25">
        <v>5</v>
      </c>
    </row>
    <row r="355" spans="1:59" ht="15" customHeight="1" x14ac:dyDescent="0.25">
      <c r="A355" s="9" t="s">
        <v>824</v>
      </c>
      <c r="B355" s="9">
        <v>3932</v>
      </c>
      <c r="C355" s="6">
        <v>45028</v>
      </c>
      <c r="D355" s="13" t="s">
        <v>549</v>
      </c>
      <c r="E355" s="10">
        <v>2</v>
      </c>
      <c r="F355" s="9">
        <v>1</v>
      </c>
      <c r="G355" s="9">
        <v>1</v>
      </c>
      <c r="H355" s="9">
        <v>1</v>
      </c>
      <c r="I355" s="9">
        <v>1</v>
      </c>
      <c r="J355" s="9">
        <v>1</v>
      </c>
      <c r="K355" s="9" t="s">
        <v>824</v>
      </c>
      <c r="L355" s="9" t="s">
        <v>824</v>
      </c>
      <c r="M355" s="9" t="s">
        <v>824</v>
      </c>
      <c r="N355" s="9" t="s">
        <v>824</v>
      </c>
      <c r="O355" s="9" t="s">
        <v>824</v>
      </c>
      <c r="P355" s="9" t="s">
        <v>824</v>
      </c>
      <c r="Q355" s="9" t="s">
        <v>824</v>
      </c>
      <c r="R355" s="9" t="s">
        <v>824</v>
      </c>
      <c r="S355" s="9" t="s">
        <v>824</v>
      </c>
      <c r="T355" s="9" t="s">
        <v>824</v>
      </c>
      <c r="U355" s="9" t="s">
        <v>824</v>
      </c>
      <c r="V355" s="9" t="s">
        <v>824</v>
      </c>
      <c r="W355" s="9" t="s">
        <v>824</v>
      </c>
      <c r="X355" s="9" t="s">
        <v>824</v>
      </c>
      <c r="Y355" s="9" t="s">
        <v>824</v>
      </c>
      <c r="Z355" s="9" t="s">
        <v>824</v>
      </c>
      <c r="AA355" s="9" t="s">
        <v>824</v>
      </c>
      <c r="AB355" s="10" t="s">
        <v>824</v>
      </c>
      <c r="AC355" s="9" t="s">
        <v>824</v>
      </c>
      <c r="AD355" s="9" t="s">
        <v>824</v>
      </c>
      <c r="AE355" s="9" t="s">
        <v>824</v>
      </c>
      <c r="AF355" s="9" t="s">
        <v>824</v>
      </c>
      <c r="AG355" s="9" t="s">
        <v>824</v>
      </c>
      <c r="AH355" s="9" t="s">
        <v>824</v>
      </c>
      <c r="AI355" s="9" t="s">
        <v>824</v>
      </c>
      <c r="AJ355" s="9" t="s">
        <v>824</v>
      </c>
      <c r="AK355" s="9" t="s">
        <v>824</v>
      </c>
      <c r="AL355" s="9" t="s">
        <v>824</v>
      </c>
      <c r="AM355" s="9" t="s">
        <v>824</v>
      </c>
      <c r="AN355" s="9" t="s">
        <v>824</v>
      </c>
      <c r="AO355" s="9" t="s">
        <v>824</v>
      </c>
      <c r="AP355" s="9" t="s">
        <v>824</v>
      </c>
      <c r="AQ355" s="9" t="s">
        <v>824</v>
      </c>
      <c r="AR355" s="9" t="s">
        <v>824</v>
      </c>
      <c r="AS355" s="9" t="s">
        <v>824</v>
      </c>
      <c r="AT355" s="9" t="s">
        <v>824</v>
      </c>
      <c r="AU355" s="9" t="s">
        <v>824</v>
      </c>
      <c r="AV355" s="9" t="s">
        <v>824</v>
      </c>
      <c r="AW355" s="9" t="s">
        <v>824</v>
      </c>
      <c r="AX355" s="9" t="s">
        <v>824</v>
      </c>
      <c r="AY355" s="9" t="s">
        <v>824</v>
      </c>
      <c r="AZ355" s="9" t="s">
        <v>824</v>
      </c>
      <c r="BA355" s="9" t="s">
        <v>824</v>
      </c>
      <c r="BB355" s="9" t="s">
        <v>824</v>
      </c>
      <c r="BC355" s="9" t="s">
        <v>824</v>
      </c>
      <c r="BD355" s="9" t="s">
        <v>824</v>
      </c>
      <c r="BE355" s="20"/>
      <c r="BF355" s="25">
        <v>5</v>
      </c>
      <c r="BG355" s="25">
        <v>5</v>
      </c>
    </row>
    <row r="356" spans="1:59" ht="15" customHeight="1" x14ac:dyDescent="0.25">
      <c r="A356" s="9" t="s">
        <v>824</v>
      </c>
      <c r="B356" s="9">
        <v>3932</v>
      </c>
      <c r="C356" s="6">
        <v>45029</v>
      </c>
      <c r="D356" s="13" t="s">
        <v>550</v>
      </c>
      <c r="E356" s="10">
        <v>2</v>
      </c>
      <c r="F356" s="9">
        <v>1</v>
      </c>
      <c r="G356" s="9">
        <v>1</v>
      </c>
      <c r="H356" s="9">
        <v>1</v>
      </c>
      <c r="I356" s="9" t="s">
        <v>824</v>
      </c>
      <c r="J356" s="9">
        <v>1</v>
      </c>
      <c r="K356" s="9" t="s">
        <v>824</v>
      </c>
      <c r="L356" s="9" t="s">
        <v>824</v>
      </c>
      <c r="M356" s="9" t="s">
        <v>824</v>
      </c>
      <c r="N356" s="9" t="s">
        <v>824</v>
      </c>
      <c r="O356" s="9" t="s">
        <v>824</v>
      </c>
      <c r="P356" s="9" t="s">
        <v>824</v>
      </c>
      <c r="Q356" s="9" t="s">
        <v>824</v>
      </c>
      <c r="R356" s="9" t="s">
        <v>824</v>
      </c>
      <c r="S356" s="9" t="s">
        <v>824</v>
      </c>
      <c r="T356" s="9" t="s">
        <v>824</v>
      </c>
      <c r="U356" s="9" t="s">
        <v>824</v>
      </c>
      <c r="V356" s="9" t="s">
        <v>824</v>
      </c>
      <c r="W356" s="9" t="s">
        <v>824</v>
      </c>
      <c r="X356" s="9" t="s">
        <v>824</v>
      </c>
      <c r="Y356" s="9" t="s">
        <v>824</v>
      </c>
      <c r="Z356" s="9" t="s">
        <v>824</v>
      </c>
      <c r="AA356" s="9" t="s">
        <v>824</v>
      </c>
      <c r="AB356" s="10" t="s">
        <v>824</v>
      </c>
      <c r="AC356" s="9" t="s">
        <v>824</v>
      </c>
      <c r="AD356" s="9" t="s">
        <v>824</v>
      </c>
      <c r="AE356" s="9" t="s">
        <v>824</v>
      </c>
      <c r="AF356" s="9" t="s">
        <v>824</v>
      </c>
      <c r="AG356" s="9" t="s">
        <v>824</v>
      </c>
      <c r="AH356" s="9" t="s">
        <v>824</v>
      </c>
      <c r="AI356" s="9" t="s">
        <v>824</v>
      </c>
      <c r="AJ356" s="9" t="s">
        <v>824</v>
      </c>
      <c r="AK356" s="9" t="s">
        <v>824</v>
      </c>
      <c r="AL356" s="9" t="s">
        <v>824</v>
      </c>
      <c r="AM356" s="9" t="s">
        <v>824</v>
      </c>
      <c r="AN356" s="9" t="s">
        <v>824</v>
      </c>
      <c r="AO356" s="9" t="s">
        <v>824</v>
      </c>
      <c r="AP356" s="9" t="s">
        <v>824</v>
      </c>
      <c r="AQ356" s="9" t="s">
        <v>824</v>
      </c>
      <c r="AR356" s="9" t="s">
        <v>824</v>
      </c>
      <c r="AS356" s="9" t="s">
        <v>824</v>
      </c>
      <c r="AT356" s="9" t="s">
        <v>824</v>
      </c>
      <c r="AU356" s="9" t="s">
        <v>824</v>
      </c>
      <c r="AV356" s="9" t="s">
        <v>824</v>
      </c>
      <c r="AW356" s="9" t="s">
        <v>824</v>
      </c>
      <c r="AX356" s="9" t="s">
        <v>824</v>
      </c>
      <c r="AY356" s="9" t="s">
        <v>824</v>
      </c>
      <c r="AZ356" s="9" t="s">
        <v>824</v>
      </c>
      <c r="BA356" s="9" t="s">
        <v>824</v>
      </c>
      <c r="BB356" s="9" t="s">
        <v>824</v>
      </c>
      <c r="BC356" s="9" t="s">
        <v>824</v>
      </c>
      <c r="BD356" s="9" t="s">
        <v>824</v>
      </c>
      <c r="BE356" s="20"/>
      <c r="BF356" s="25">
        <v>4</v>
      </c>
      <c r="BG356" s="25">
        <v>4</v>
      </c>
    </row>
    <row r="357" spans="1:59" ht="15" customHeight="1" x14ac:dyDescent="0.25">
      <c r="A357" s="9" t="s">
        <v>824</v>
      </c>
      <c r="B357" s="9">
        <v>3932</v>
      </c>
      <c r="C357" s="6">
        <v>45029</v>
      </c>
      <c r="D357" s="13" t="s">
        <v>551</v>
      </c>
      <c r="E357" s="10">
        <v>2</v>
      </c>
      <c r="F357" s="9">
        <v>1</v>
      </c>
      <c r="G357" s="9">
        <v>1</v>
      </c>
      <c r="H357" s="9">
        <v>1</v>
      </c>
      <c r="I357" s="9" t="s">
        <v>824</v>
      </c>
      <c r="J357" s="9">
        <v>1</v>
      </c>
      <c r="K357" s="9" t="s">
        <v>824</v>
      </c>
      <c r="L357" s="9" t="s">
        <v>824</v>
      </c>
      <c r="M357" s="9" t="s">
        <v>824</v>
      </c>
      <c r="N357" s="9" t="s">
        <v>824</v>
      </c>
      <c r="O357" s="9" t="s">
        <v>824</v>
      </c>
      <c r="P357" s="9" t="s">
        <v>824</v>
      </c>
      <c r="Q357" s="9" t="s">
        <v>824</v>
      </c>
      <c r="R357" s="9" t="s">
        <v>824</v>
      </c>
      <c r="S357" s="9" t="s">
        <v>824</v>
      </c>
      <c r="T357" s="9" t="s">
        <v>824</v>
      </c>
      <c r="U357" s="9" t="s">
        <v>824</v>
      </c>
      <c r="V357" s="9" t="s">
        <v>824</v>
      </c>
      <c r="W357" s="9" t="s">
        <v>824</v>
      </c>
      <c r="X357" s="9" t="s">
        <v>824</v>
      </c>
      <c r="Y357" s="9" t="s">
        <v>824</v>
      </c>
      <c r="Z357" s="9" t="s">
        <v>824</v>
      </c>
      <c r="AA357" s="9" t="s">
        <v>824</v>
      </c>
      <c r="AB357" s="10" t="s">
        <v>824</v>
      </c>
      <c r="AC357" s="9" t="s">
        <v>824</v>
      </c>
      <c r="AD357" s="9" t="s">
        <v>824</v>
      </c>
      <c r="AE357" s="9" t="s">
        <v>824</v>
      </c>
      <c r="AF357" s="9" t="s">
        <v>824</v>
      </c>
      <c r="AG357" s="9" t="s">
        <v>824</v>
      </c>
      <c r="AH357" s="9" t="s">
        <v>824</v>
      </c>
      <c r="AI357" s="9" t="s">
        <v>824</v>
      </c>
      <c r="AJ357" s="9" t="s">
        <v>824</v>
      </c>
      <c r="AK357" s="9" t="s">
        <v>824</v>
      </c>
      <c r="AL357" s="9" t="s">
        <v>824</v>
      </c>
      <c r="AM357" s="9" t="s">
        <v>824</v>
      </c>
      <c r="AN357" s="9" t="s">
        <v>824</v>
      </c>
      <c r="AO357" s="9" t="s">
        <v>824</v>
      </c>
      <c r="AP357" s="9" t="s">
        <v>824</v>
      </c>
      <c r="AQ357" s="9" t="s">
        <v>824</v>
      </c>
      <c r="AR357" s="9" t="s">
        <v>824</v>
      </c>
      <c r="AS357" s="9" t="s">
        <v>824</v>
      </c>
      <c r="AT357" s="9" t="s">
        <v>824</v>
      </c>
      <c r="AU357" s="9" t="s">
        <v>824</v>
      </c>
      <c r="AV357" s="9" t="s">
        <v>824</v>
      </c>
      <c r="AW357" s="9" t="s">
        <v>824</v>
      </c>
      <c r="AX357" s="9" t="s">
        <v>824</v>
      </c>
      <c r="AY357" s="9" t="s">
        <v>824</v>
      </c>
      <c r="AZ357" s="9" t="s">
        <v>824</v>
      </c>
      <c r="BA357" s="9" t="s">
        <v>824</v>
      </c>
      <c r="BB357" s="9" t="s">
        <v>824</v>
      </c>
      <c r="BC357" s="9" t="s">
        <v>824</v>
      </c>
      <c r="BD357" s="9" t="s">
        <v>824</v>
      </c>
      <c r="BE357" s="20"/>
      <c r="BF357" s="25">
        <v>4</v>
      </c>
      <c r="BG357" s="25">
        <v>4</v>
      </c>
    </row>
    <row r="358" spans="1:59" ht="15" customHeight="1" x14ac:dyDescent="0.25">
      <c r="A358" s="9" t="s">
        <v>824</v>
      </c>
      <c r="B358" s="9">
        <v>3932</v>
      </c>
      <c r="C358" s="6">
        <v>45029</v>
      </c>
      <c r="D358" s="13" t="s">
        <v>552</v>
      </c>
      <c r="E358" s="10">
        <v>2</v>
      </c>
      <c r="F358" s="9">
        <v>1</v>
      </c>
      <c r="G358" s="9" t="s">
        <v>824</v>
      </c>
      <c r="H358" s="9">
        <v>1</v>
      </c>
      <c r="I358" s="9" t="s">
        <v>824</v>
      </c>
      <c r="J358" s="9" t="s">
        <v>824</v>
      </c>
      <c r="K358" s="9" t="s">
        <v>824</v>
      </c>
      <c r="L358" s="9" t="s">
        <v>824</v>
      </c>
      <c r="M358" s="9">
        <v>1</v>
      </c>
      <c r="N358" s="9" t="s">
        <v>824</v>
      </c>
      <c r="O358" s="9" t="s">
        <v>824</v>
      </c>
      <c r="P358" s="9" t="s">
        <v>824</v>
      </c>
      <c r="Q358" s="9" t="s">
        <v>824</v>
      </c>
      <c r="R358" s="9" t="s">
        <v>824</v>
      </c>
      <c r="S358" s="9" t="s">
        <v>824</v>
      </c>
      <c r="T358" s="9" t="s">
        <v>824</v>
      </c>
      <c r="U358" s="9" t="s">
        <v>824</v>
      </c>
      <c r="V358" s="9" t="s">
        <v>824</v>
      </c>
      <c r="W358" s="9" t="s">
        <v>824</v>
      </c>
      <c r="X358" s="9" t="s">
        <v>824</v>
      </c>
      <c r="Y358" s="9" t="s">
        <v>824</v>
      </c>
      <c r="Z358" s="9" t="s">
        <v>824</v>
      </c>
      <c r="AA358" s="9" t="s">
        <v>824</v>
      </c>
      <c r="AB358" s="10" t="s">
        <v>824</v>
      </c>
      <c r="AC358" s="9" t="s">
        <v>824</v>
      </c>
      <c r="AD358" s="9" t="s">
        <v>824</v>
      </c>
      <c r="AE358" s="9" t="s">
        <v>824</v>
      </c>
      <c r="AF358" s="9" t="s">
        <v>824</v>
      </c>
      <c r="AG358" s="9" t="s">
        <v>824</v>
      </c>
      <c r="AH358" s="9" t="s">
        <v>824</v>
      </c>
      <c r="AI358" s="9" t="s">
        <v>824</v>
      </c>
      <c r="AJ358" s="9" t="s">
        <v>824</v>
      </c>
      <c r="AK358" s="9" t="s">
        <v>824</v>
      </c>
      <c r="AL358" s="9" t="s">
        <v>824</v>
      </c>
      <c r="AM358" s="9" t="s">
        <v>824</v>
      </c>
      <c r="AN358" s="9" t="s">
        <v>824</v>
      </c>
      <c r="AO358" s="9" t="s">
        <v>824</v>
      </c>
      <c r="AP358" s="9" t="s">
        <v>824</v>
      </c>
      <c r="AQ358" s="9" t="s">
        <v>824</v>
      </c>
      <c r="AR358" s="9" t="s">
        <v>824</v>
      </c>
      <c r="AS358" s="9" t="s">
        <v>824</v>
      </c>
      <c r="AT358" s="9" t="s">
        <v>824</v>
      </c>
      <c r="AU358" s="9" t="s">
        <v>824</v>
      </c>
      <c r="AV358" s="9" t="s">
        <v>824</v>
      </c>
      <c r="AW358" s="9" t="s">
        <v>824</v>
      </c>
      <c r="AX358" s="9" t="s">
        <v>824</v>
      </c>
      <c r="AY358" s="9" t="s">
        <v>824</v>
      </c>
      <c r="AZ358" s="9" t="s">
        <v>824</v>
      </c>
      <c r="BA358" s="9" t="s">
        <v>824</v>
      </c>
      <c r="BB358" s="9" t="s">
        <v>824</v>
      </c>
      <c r="BC358" s="9" t="s">
        <v>824</v>
      </c>
      <c r="BD358" s="9" t="s">
        <v>824</v>
      </c>
      <c r="BE358" s="20"/>
      <c r="BF358" s="25">
        <v>2</v>
      </c>
      <c r="BG358" s="25">
        <v>2</v>
      </c>
    </row>
    <row r="359" spans="1:59" ht="15" customHeight="1" x14ac:dyDescent="0.25">
      <c r="A359" s="9" t="s">
        <v>824</v>
      </c>
      <c r="B359" s="9">
        <v>3932</v>
      </c>
      <c r="C359" s="6">
        <v>45030</v>
      </c>
      <c r="D359" s="13" t="s">
        <v>553</v>
      </c>
      <c r="E359" s="10">
        <v>2</v>
      </c>
      <c r="F359" s="9" t="s">
        <v>824</v>
      </c>
      <c r="G359" s="9">
        <v>1</v>
      </c>
      <c r="H359" s="9" t="s">
        <v>824</v>
      </c>
      <c r="I359" s="9" t="s">
        <v>824</v>
      </c>
      <c r="J359" s="9" t="s">
        <v>824</v>
      </c>
      <c r="K359" s="9" t="s">
        <v>824</v>
      </c>
      <c r="L359" s="9" t="s">
        <v>824</v>
      </c>
      <c r="M359" s="9">
        <v>1</v>
      </c>
      <c r="N359" s="9" t="s">
        <v>824</v>
      </c>
      <c r="O359" s="9" t="s">
        <v>824</v>
      </c>
      <c r="P359" s="9" t="s">
        <v>824</v>
      </c>
      <c r="Q359" s="9" t="s">
        <v>824</v>
      </c>
      <c r="R359" s="9" t="s">
        <v>824</v>
      </c>
      <c r="S359" s="9" t="s">
        <v>824</v>
      </c>
      <c r="T359" s="9" t="s">
        <v>824</v>
      </c>
      <c r="U359" s="9" t="s">
        <v>824</v>
      </c>
      <c r="V359" s="9" t="s">
        <v>824</v>
      </c>
      <c r="W359" s="9" t="s">
        <v>824</v>
      </c>
      <c r="X359" s="9" t="s">
        <v>824</v>
      </c>
      <c r="Y359" s="9" t="s">
        <v>824</v>
      </c>
      <c r="Z359" s="9" t="s">
        <v>824</v>
      </c>
      <c r="AA359" s="9" t="s">
        <v>824</v>
      </c>
      <c r="AB359" s="10" t="s">
        <v>824</v>
      </c>
      <c r="AC359" s="9" t="s">
        <v>824</v>
      </c>
      <c r="AD359" s="9" t="s">
        <v>824</v>
      </c>
      <c r="AE359" s="9" t="s">
        <v>824</v>
      </c>
      <c r="AF359" s="9" t="s">
        <v>824</v>
      </c>
      <c r="AG359" s="9" t="s">
        <v>824</v>
      </c>
      <c r="AH359" s="9" t="s">
        <v>824</v>
      </c>
      <c r="AI359" s="9" t="s">
        <v>824</v>
      </c>
      <c r="AJ359" s="9" t="s">
        <v>824</v>
      </c>
      <c r="AK359" s="9" t="s">
        <v>824</v>
      </c>
      <c r="AL359" s="9" t="s">
        <v>824</v>
      </c>
      <c r="AM359" s="9" t="s">
        <v>824</v>
      </c>
      <c r="AN359" s="9" t="s">
        <v>824</v>
      </c>
      <c r="AO359" s="9" t="s">
        <v>824</v>
      </c>
      <c r="AP359" s="9" t="s">
        <v>824</v>
      </c>
      <c r="AQ359" s="9" t="s">
        <v>824</v>
      </c>
      <c r="AR359" s="9" t="s">
        <v>824</v>
      </c>
      <c r="AS359" s="9" t="s">
        <v>824</v>
      </c>
      <c r="AT359" s="9" t="s">
        <v>824</v>
      </c>
      <c r="AU359" s="9" t="s">
        <v>824</v>
      </c>
      <c r="AV359" s="9" t="s">
        <v>824</v>
      </c>
      <c r="AW359" s="9" t="s">
        <v>824</v>
      </c>
      <c r="AX359" s="9" t="s">
        <v>824</v>
      </c>
      <c r="AY359" s="9" t="s">
        <v>824</v>
      </c>
      <c r="AZ359" s="9" t="s">
        <v>824</v>
      </c>
      <c r="BA359" s="9" t="s">
        <v>824</v>
      </c>
      <c r="BB359" s="9" t="s">
        <v>824</v>
      </c>
      <c r="BC359" s="9" t="s">
        <v>824</v>
      </c>
      <c r="BD359" s="9" t="s">
        <v>824</v>
      </c>
      <c r="BE359" s="20"/>
      <c r="BF359" s="26">
        <v>1</v>
      </c>
      <c r="BG359" s="26">
        <v>1</v>
      </c>
    </row>
    <row r="360" spans="1:59" ht="15" customHeight="1" x14ac:dyDescent="0.25">
      <c r="A360" s="9" t="s">
        <v>824</v>
      </c>
      <c r="B360" s="9">
        <v>3932</v>
      </c>
      <c r="C360" s="6">
        <v>45030</v>
      </c>
      <c r="D360" s="13" t="s">
        <v>554</v>
      </c>
      <c r="E360" s="10">
        <v>2</v>
      </c>
      <c r="F360" s="9">
        <v>1</v>
      </c>
      <c r="G360" s="9">
        <v>1</v>
      </c>
      <c r="H360" s="9">
        <v>1</v>
      </c>
      <c r="I360" s="9" t="s">
        <v>824</v>
      </c>
      <c r="J360" s="9">
        <v>1</v>
      </c>
      <c r="K360" s="9">
        <v>1</v>
      </c>
      <c r="L360" s="9" t="s">
        <v>824</v>
      </c>
      <c r="M360" s="9" t="s">
        <v>824</v>
      </c>
      <c r="N360" s="9" t="s">
        <v>824</v>
      </c>
      <c r="O360" s="9" t="s">
        <v>824</v>
      </c>
      <c r="P360" s="9" t="s">
        <v>824</v>
      </c>
      <c r="Q360" s="9" t="s">
        <v>824</v>
      </c>
      <c r="R360" s="9" t="s">
        <v>824</v>
      </c>
      <c r="S360" s="9" t="s">
        <v>824</v>
      </c>
      <c r="T360" s="9" t="s">
        <v>824</v>
      </c>
      <c r="U360" s="9" t="s">
        <v>824</v>
      </c>
      <c r="V360" s="9" t="s">
        <v>824</v>
      </c>
      <c r="W360" s="9" t="s">
        <v>824</v>
      </c>
      <c r="X360" s="9" t="s">
        <v>824</v>
      </c>
      <c r="Y360" s="9" t="s">
        <v>824</v>
      </c>
      <c r="Z360" s="9" t="s">
        <v>824</v>
      </c>
      <c r="AA360" s="9" t="s">
        <v>824</v>
      </c>
      <c r="AB360" s="10" t="s">
        <v>824</v>
      </c>
      <c r="AC360" s="9" t="s">
        <v>824</v>
      </c>
      <c r="AD360" s="9" t="s">
        <v>824</v>
      </c>
      <c r="AE360" s="9" t="s">
        <v>824</v>
      </c>
      <c r="AF360" s="9" t="s">
        <v>824</v>
      </c>
      <c r="AG360" s="9" t="s">
        <v>824</v>
      </c>
      <c r="AH360" s="9" t="s">
        <v>824</v>
      </c>
      <c r="AI360" s="9" t="s">
        <v>824</v>
      </c>
      <c r="AJ360" s="9" t="s">
        <v>824</v>
      </c>
      <c r="AK360" s="9" t="s">
        <v>824</v>
      </c>
      <c r="AL360" s="9" t="s">
        <v>824</v>
      </c>
      <c r="AM360" s="9" t="s">
        <v>824</v>
      </c>
      <c r="AN360" s="9" t="s">
        <v>824</v>
      </c>
      <c r="AO360" s="9" t="s">
        <v>824</v>
      </c>
      <c r="AP360" s="9" t="s">
        <v>824</v>
      </c>
      <c r="AQ360" s="9" t="s">
        <v>824</v>
      </c>
      <c r="AR360" s="9" t="s">
        <v>824</v>
      </c>
      <c r="AS360" s="9" t="s">
        <v>824</v>
      </c>
      <c r="AT360" s="9" t="s">
        <v>824</v>
      </c>
      <c r="AU360" s="9" t="s">
        <v>824</v>
      </c>
      <c r="AV360" s="9" t="s">
        <v>824</v>
      </c>
      <c r="AW360" s="9" t="s">
        <v>824</v>
      </c>
      <c r="AX360" s="9" t="s">
        <v>824</v>
      </c>
      <c r="AY360" s="9" t="s">
        <v>824</v>
      </c>
      <c r="AZ360" s="9" t="s">
        <v>824</v>
      </c>
      <c r="BA360" s="9" t="s">
        <v>824</v>
      </c>
      <c r="BB360" s="9" t="s">
        <v>824</v>
      </c>
      <c r="BC360" s="9" t="s">
        <v>824</v>
      </c>
      <c r="BD360" s="9" t="s">
        <v>824</v>
      </c>
      <c r="BE360" s="20"/>
      <c r="BF360" s="26">
        <v>5</v>
      </c>
      <c r="BG360" s="26">
        <v>5</v>
      </c>
    </row>
    <row r="361" spans="1:59" ht="15" customHeight="1" x14ac:dyDescent="0.25">
      <c r="A361" s="9" t="s">
        <v>824</v>
      </c>
      <c r="B361" s="9">
        <v>3932</v>
      </c>
      <c r="C361" s="6">
        <v>45030</v>
      </c>
      <c r="D361" s="13" t="s">
        <v>555</v>
      </c>
      <c r="E361" s="10">
        <v>2</v>
      </c>
      <c r="F361" s="9">
        <v>1</v>
      </c>
      <c r="G361" s="9">
        <v>1</v>
      </c>
      <c r="H361" s="9">
        <v>1</v>
      </c>
      <c r="I361" s="9">
        <v>0</v>
      </c>
      <c r="J361" s="9">
        <v>1</v>
      </c>
      <c r="K361" s="9" t="s">
        <v>824</v>
      </c>
      <c r="L361" s="9" t="s">
        <v>824</v>
      </c>
      <c r="M361" s="9" t="s">
        <v>824</v>
      </c>
      <c r="N361" s="9" t="s">
        <v>824</v>
      </c>
      <c r="O361" s="9" t="s">
        <v>824</v>
      </c>
      <c r="P361" s="9" t="s">
        <v>824</v>
      </c>
      <c r="Q361" s="9" t="s">
        <v>824</v>
      </c>
      <c r="R361" s="9" t="s">
        <v>824</v>
      </c>
      <c r="S361" s="9" t="s">
        <v>824</v>
      </c>
      <c r="T361" s="9" t="s">
        <v>824</v>
      </c>
      <c r="U361" s="9" t="s">
        <v>824</v>
      </c>
      <c r="V361" s="9" t="s">
        <v>824</v>
      </c>
      <c r="W361" s="9" t="s">
        <v>824</v>
      </c>
      <c r="X361" s="9" t="s">
        <v>824</v>
      </c>
      <c r="Y361" s="9" t="s">
        <v>824</v>
      </c>
      <c r="Z361" s="9" t="s">
        <v>824</v>
      </c>
      <c r="AA361" s="9" t="s">
        <v>824</v>
      </c>
      <c r="AB361" s="10" t="s">
        <v>824</v>
      </c>
      <c r="AC361" s="9" t="s">
        <v>824</v>
      </c>
      <c r="AD361" s="9" t="s">
        <v>824</v>
      </c>
      <c r="AE361" s="9" t="s">
        <v>824</v>
      </c>
      <c r="AF361" s="9" t="s">
        <v>824</v>
      </c>
      <c r="AG361" s="9" t="s">
        <v>824</v>
      </c>
      <c r="AH361" s="9" t="s">
        <v>824</v>
      </c>
      <c r="AI361" s="9" t="s">
        <v>824</v>
      </c>
      <c r="AJ361" s="9" t="s">
        <v>824</v>
      </c>
      <c r="AK361" s="9" t="s">
        <v>824</v>
      </c>
      <c r="AL361" s="9" t="s">
        <v>824</v>
      </c>
      <c r="AM361" s="9" t="s">
        <v>824</v>
      </c>
      <c r="AN361" s="9" t="s">
        <v>824</v>
      </c>
      <c r="AO361" s="9" t="s">
        <v>824</v>
      </c>
      <c r="AP361" s="9" t="s">
        <v>824</v>
      </c>
      <c r="AQ361" s="9" t="s">
        <v>824</v>
      </c>
      <c r="AR361" s="9" t="s">
        <v>824</v>
      </c>
      <c r="AS361" s="9" t="s">
        <v>824</v>
      </c>
      <c r="AT361" s="9" t="s">
        <v>824</v>
      </c>
      <c r="AU361" s="9" t="s">
        <v>824</v>
      </c>
      <c r="AV361" s="9" t="s">
        <v>824</v>
      </c>
      <c r="AW361" s="9" t="s">
        <v>824</v>
      </c>
      <c r="AX361" s="9" t="s">
        <v>824</v>
      </c>
      <c r="AY361" s="9" t="s">
        <v>824</v>
      </c>
      <c r="AZ361" s="9" t="s">
        <v>824</v>
      </c>
      <c r="BA361" s="9" t="s">
        <v>824</v>
      </c>
      <c r="BB361" s="9" t="s">
        <v>824</v>
      </c>
      <c r="BC361" s="9" t="s">
        <v>824</v>
      </c>
      <c r="BD361" s="9" t="s">
        <v>824</v>
      </c>
      <c r="BE361" s="20" t="s">
        <v>777</v>
      </c>
      <c r="BF361" s="26">
        <v>5</v>
      </c>
      <c r="BG361" s="26">
        <v>4</v>
      </c>
    </row>
    <row r="362" spans="1:59" ht="15" customHeight="1" x14ac:dyDescent="0.25">
      <c r="A362" s="9" t="s">
        <v>824</v>
      </c>
      <c r="B362" s="9">
        <v>3932</v>
      </c>
      <c r="C362" s="6">
        <v>45030</v>
      </c>
      <c r="D362" s="13" t="s">
        <v>556</v>
      </c>
      <c r="E362" s="10">
        <v>2</v>
      </c>
      <c r="F362" s="9">
        <v>1</v>
      </c>
      <c r="G362" s="9">
        <v>1</v>
      </c>
      <c r="H362" s="9">
        <v>1</v>
      </c>
      <c r="I362" s="9">
        <v>1</v>
      </c>
      <c r="J362" s="9">
        <v>1</v>
      </c>
      <c r="K362" s="9" t="s">
        <v>824</v>
      </c>
      <c r="L362" s="9" t="s">
        <v>824</v>
      </c>
      <c r="M362" s="9" t="s">
        <v>824</v>
      </c>
      <c r="N362" s="9" t="s">
        <v>824</v>
      </c>
      <c r="O362" s="9" t="s">
        <v>824</v>
      </c>
      <c r="P362" s="9" t="s">
        <v>824</v>
      </c>
      <c r="Q362" s="9" t="s">
        <v>824</v>
      </c>
      <c r="R362" s="9" t="s">
        <v>824</v>
      </c>
      <c r="S362" s="9" t="s">
        <v>824</v>
      </c>
      <c r="T362" s="9" t="s">
        <v>824</v>
      </c>
      <c r="U362" s="9" t="s">
        <v>824</v>
      </c>
      <c r="V362" s="9" t="s">
        <v>824</v>
      </c>
      <c r="W362" s="9" t="s">
        <v>824</v>
      </c>
      <c r="X362" s="9" t="s">
        <v>824</v>
      </c>
      <c r="Y362" s="9" t="s">
        <v>824</v>
      </c>
      <c r="Z362" s="9" t="s">
        <v>824</v>
      </c>
      <c r="AA362" s="9" t="s">
        <v>824</v>
      </c>
      <c r="AB362" s="10" t="s">
        <v>824</v>
      </c>
      <c r="AC362" s="9" t="s">
        <v>824</v>
      </c>
      <c r="AD362" s="9" t="s">
        <v>824</v>
      </c>
      <c r="AE362" s="9" t="s">
        <v>824</v>
      </c>
      <c r="AF362" s="9" t="s">
        <v>824</v>
      </c>
      <c r="AG362" s="9" t="s">
        <v>824</v>
      </c>
      <c r="AH362" s="9" t="s">
        <v>824</v>
      </c>
      <c r="AI362" s="9" t="s">
        <v>824</v>
      </c>
      <c r="AJ362" s="9" t="s">
        <v>824</v>
      </c>
      <c r="AK362" s="9" t="s">
        <v>824</v>
      </c>
      <c r="AL362" s="9" t="s">
        <v>824</v>
      </c>
      <c r="AM362" s="9" t="s">
        <v>824</v>
      </c>
      <c r="AN362" s="9" t="s">
        <v>824</v>
      </c>
      <c r="AO362" s="9" t="s">
        <v>824</v>
      </c>
      <c r="AP362" s="9" t="s">
        <v>824</v>
      </c>
      <c r="AQ362" s="9" t="s">
        <v>824</v>
      </c>
      <c r="AR362" s="9" t="s">
        <v>824</v>
      </c>
      <c r="AS362" s="9" t="s">
        <v>824</v>
      </c>
      <c r="AT362" s="9" t="s">
        <v>824</v>
      </c>
      <c r="AU362" s="9" t="s">
        <v>824</v>
      </c>
      <c r="AV362" s="9" t="s">
        <v>824</v>
      </c>
      <c r="AW362" s="9" t="s">
        <v>824</v>
      </c>
      <c r="AX362" s="9" t="s">
        <v>824</v>
      </c>
      <c r="AY362" s="9" t="s">
        <v>824</v>
      </c>
      <c r="AZ362" s="9" t="s">
        <v>824</v>
      </c>
      <c r="BA362" s="9" t="s">
        <v>824</v>
      </c>
      <c r="BB362" s="9" t="s">
        <v>824</v>
      </c>
      <c r="BC362" s="9" t="s">
        <v>824</v>
      </c>
      <c r="BD362" s="9" t="s">
        <v>824</v>
      </c>
      <c r="BE362" s="20"/>
      <c r="BF362" s="26">
        <v>5</v>
      </c>
      <c r="BG362" s="26">
        <v>5</v>
      </c>
    </row>
    <row r="363" spans="1:59" ht="15" customHeight="1" x14ac:dyDescent="0.25">
      <c r="A363" s="9" t="s">
        <v>824</v>
      </c>
      <c r="B363" s="9">
        <v>3932</v>
      </c>
      <c r="C363" s="6">
        <v>45033</v>
      </c>
      <c r="D363" s="13" t="s">
        <v>557</v>
      </c>
      <c r="E363" s="10">
        <v>2</v>
      </c>
      <c r="F363" s="9">
        <v>1</v>
      </c>
      <c r="G363" s="9" t="s">
        <v>824</v>
      </c>
      <c r="H363" s="9">
        <v>1</v>
      </c>
      <c r="I363" s="9" t="s">
        <v>824</v>
      </c>
      <c r="J363" s="9" t="s">
        <v>824</v>
      </c>
      <c r="K363" s="9" t="s">
        <v>824</v>
      </c>
      <c r="L363" s="9" t="s">
        <v>824</v>
      </c>
      <c r="M363" s="9" t="s">
        <v>824</v>
      </c>
      <c r="N363" s="9" t="s">
        <v>824</v>
      </c>
      <c r="O363" s="9" t="s">
        <v>824</v>
      </c>
      <c r="P363" s="9" t="s">
        <v>824</v>
      </c>
      <c r="Q363" s="9" t="s">
        <v>824</v>
      </c>
      <c r="R363" s="9" t="s">
        <v>824</v>
      </c>
      <c r="S363" s="9" t="s">
        <v>824</v>
      </c>
      <c r="T363" s="9" t="s">
        <v>824</v>
      </c>
      <c r="U363" s="9" t="s">
        <v>824</v>
      </c>
      <c r="V363" s="9" t="s">
        <v>824</v>
      </c>
      <c r="W363" s="9" t="s">
        <v>824</v>
      </c>
      <c r="X363" s="9" t="s">
        <v>824</v>
      </c>
      <c r="Y363" s="9" t="s">
        <v>824</v>
      </c>
      <c r="Z363" s="9" t="s">
        <v>824</v>
      </c>
      <c r="AA363" s="9" t="s">
        <v>824</v>
      </c>
      <c r="AB363" s="10" t="s">
        <v>824</v>
      </c>
      <c r="AC363" s="9" t="s">
        <v>824</v>
      </c>
      <c r="AD363" s="9" t="s">
        <v>824</v>
      </c>
      <c r="AE363" s="9" t="s">
        <v>824</v>
      </c>
      <c r="AF363" s="9" t="s">
        <v>824</v>
      </c>
      <c r="AG363" s="9" t="s">
        <v>824</v>
      </c>
      <c r="AH363" s="9" t="s">
        <v>824</v>
      </c>
      <c r="AI363" s="9" t="s">
        <v>824</v>
      </c>
      <c r="AJ363" s="9" t="s">
        <v>824</v>
      </c>
      <c r="AK363" s="9" t="s">
        <v>824</v>
      </c>
      <c r="AL363" s="9" t="s">
        <v>824</v>
      </c>
      <c r="AM363" s="9" t="s">
        <v>824</v>
      </c>
      <c r="AN363" s="9" t="s">
        <v>824</v>
      </c>
      <c r="AO363" s="9" t="s">
        <v>824</v>
      </c>
      <c r="AP363" s="9" t="s">
        <v>824</v>
      </c>
      <c r="AQ363" s="9" t="s">
        <v>824</v>
      </c>
      <c r="AR363" s="9" t="s">
        <v>824</v>
      </c>
      <c r="AS363" s="9" t="s">
        <v>824</v>
      </c>
      <c r="AT363" s="9" t="s">
        <v>824</v>
      </c>
      <c r="AU363" s="9" t="s">
        <v>824</v>
      </c>
      <c r="AV363" s="9" t="s">
        <v>824</v>
      </c>
      <c r="AW363" s="9" t="s">
        <v>824</v>
      </c>
      <c r="AX363" s="9" t="s">
        <v>824</v>
      </c>
      <c r="AY363" s="9" t="s">
        <v>824</v>
      </c>
      <c r="AZ363" s="9" t="s">
        <v>824</v>
      </c>
      <c r="BA363" s="9" t="s">
        <v>824</v>
      </c>
      <c r="BB363" s="9" t="s">
        <v>824</v>
      </c>
      <c r="BC363" s="9" t="s">
        <v>824</v>
      </c>
      <c r="BD363" s="9" t="s">
        <v>824</v>
      </c>
      <c r="BE363" s="20"/>
      <c r="BF363" s="26">
        <v>2</v>
      </c>
      <c r="BG363" s="26">
        <v>2</v>
      </c>
    </row>
    <row r="364" spans="1:59" ht="15" customHeight="1" x14ac:dyDescent="0.25">
      <c r="A364" s="9" t="s">
        <v>824</v>
      </c>
      <c r="B364" s="9">
        <v>3932</v>
      </c>
      <c r="C364" s="6">
        <v>45033</v>
      </c>
      <c r="D364" s="13" t="s">
        <v>558</v>
      </c>
      <c r="E364" s="10">
        <v>2</v>
      </c>
      <c r="F364" s="9">
        <v>1</v>
      </c>
      <c r="G364" s="9" t="s">
        <v>824</v>
      </c>
      <c r="H364" s="9">
        <v>1</v>
      </c>
      <c r="I364" s="9" t="s">
        <v>824</v>
      </c>
      <c r="J364" s="9" t="s">
        <v>824</v>
      </c>
      <c r="K364" s="9" t="s">
        <v>824</v>
      </c>
      <c r="L364" s="9" t="s">
        <v>824</v>
      </c>
      <c r="M364" s="9" t="s">
        <v>824</v>
      </c>
      <c r="N364" s="9" t="s">
        <v>824</v>
      </c>
      <c r="O364" s="9" t="s">
        <v>824</v>
      </c>
      <c r="P364" s="9" t="s">
        <v>824</v>
      </c>
      <c r="Q364" s="9" t="s">
        <v>824</v>
      </c>
      <c r="R364" s="9" t="s">
        <v>824</v>
      </c>
      <c r="S364" s="9" t="s">
        <v>824</v>
      </c>
      <c r="T364" s="9" t="s">
        <v>824</v>
      </c>
      <c r="U364" s="9" t="s">
        <v>824</v>
      </c>
      <c r="V364" s="9" t="s">
        <v>824</v>
      </c>
      <c r="W364" s="9" t="s">
        <v>824</v>
      </c>
      <c r="X364" s="9" t="s">
        <v>824</v>
      </c>
      <c r="Y364" s="9" t="s">
        <v>824</v>
      </c>
      <c r="Z364" s="9" t="s">
        <v>824</v>
      </c>
      <c r="AA364" s="9" t="s">
        <v>824</v>
      </c>
      <c r="AB364" s="10" t="s">
        <v>824</v>
      </c>
      <c r="AC364" s="9" t="s">
        <v>824</v>
      </c>
      <c r="AD364" s="9" t="s">
        <v>824</v>
      </c>
      <c r="AE364" s="9" t="s">
        <v>824</v>
      </c>
      <c r="AF364" s="9" t="s">
        <v>824</v>
      </c>
      <c r="AG364" s="9" t="s">
        <v>824</v>
      </c>
      <c r="AH364" s="9" t="s">
        <v>824</v>
      </c>
      <c r="AI364" s="9" t="s">
        <v>824</v>
      </c>
      <c r="AJ364" s="9" t="s">
        <v>824</v>
      </c>
      <c r="AK364" s="9" t="s">
        <v>824</v>
      </c>
      <c r="AL364" s="9" t="s">
        <v>824</v>
      </c>
      <c r="AM364" s="9" t="s">
        <v>824</v>
      </c>
      <c r="AN364" s="9" t="s">
        <v>824</v>
      </c>
      <c r="AO364" s="9" t="s">
        <v>824</v>
      </c>
      <c r="AP364" s="9" t="s">
        <v>824</v>
      </c>
      <c r="AQ364" s="9" t="s">
        <v>824</v>
      </c>
      <c r="AR364" s="9" t="s">
        <v>824</v>
      </c>
      <c r="AS364" s="9" t="s">
        <v>824</v>
      </c>
      <c r="AT364" s="9" t="s">
        <v>824</v>
      </c>
      <c r="AU364" s="9" t="s">
        <v>824</v>
      </c>
      <c r="AV364" s="9" t="s">
        <v>824</v>
      </c>
      <c r="AW364" s="9" t="s">
        <v>824</v>
      </c>
      <c r="AX364" s="9" t="s">
        <v>824</v>
      </c>
      <c r="AY364" s="9" t="s">
        <v>824</v>
      </c>
      <c r="AZ364" s="9" t="s">
        <v>824</v>
      </c>
      <c r="BA364" s="9" t="s">
        <v>824</v>
      </c>
      <c r="BB364" s="9" t="s">
        <v>824</v>
      </c>
      <c r="BC364" s="9" t="s">
        <v>824</v>
      </c>
      <c r="BD364" s="9" t="s">
        <v>824</v>
      </c>
      <c r="BE364" s="20"/>
      <c r="BF364" s="26">
        <v>2</v>
      </c>
      <c r="BG364" s="26">
        <v>2</v>
      </c>
    </row>
    <row r="365" spans="1:59" ht="15" customHeight="1" x14ac:dyDescent="0.25">
      <c r="A365" s="9" t="s">
        <v>824</v>
      </c>
      <c r="B365" s="9">
        <v>3932</v>
      </c>
      <c r="C365" s="6">
        <v>45033</v>
      </c>
      <c r="D365" s="13" t="s">
        <v>559</v>
      </c>
      <c r="E365" s="10">
        <v>2</v>
      </c>
      <c r="F365" s="9">
        <v>1</v>
      </c>
      <c r="G365" s="9" t="s">
        <v>824</v>
      </c>
      <c r="H365" s="9">
        <v>1</v>
      </c>
      <c r="I365" s="9" t="s">
        <v>824</v>
      </c>
      <c r="J365" s="9" t="s">
        <v>824</v>
      </c>
      <c r="K365" s="9" t="s">
        <v>824</v>
      </c>
      <c r="L365" s="9" t="s">
        <v>824</v>
      </c>
      <c r="M365" s="9" t="s">
        <v>824</v>
      </c>
      <c r="N365" s="9" t="s">
        <v>824</v>
      </c>
      <c r="O365" s="9" t="s">
        <v>824</v>
      </c>
      <c r="P365" s="9" t="s">
        <v>824</v>
      </c>
      <c r="Q365" s="9" t="s">
        <v>824</v>
      </c>
      <c r="R365" s="9" t="s">
        <v>824</v>
      </c>
      <c r="S365" s="9" t="s">
        <v>824</v>
      </c>
      <c r="T365" s="9" t="s">
        <v>824</v>
      </c>
      <c r="U365" s="9" t="s">
        <v>824</v>
      </c>
      <c r="V365" s="9" t="s">
        <v>824</v>
      </c>
      <c r="W365" s="9" t="s">
        <v>824</v>
      </c>
      <c r="X365" s="9" t="s">
        <v>824</v>
      </c>
      <c r="Y365" s="9" t="s">
        <v>824</v>
      </c>
      <c r="Z365" s="9" t="s">
        <v>824</v>
      </c>
      <c r="AA365" s="9" t="s">
        <v>824</v>
      </c>
      <c r="AB365" s="10" t="s">
        <v>824</v>
      </c>
      <c r="AC365" s="9" t="s">
        <v>824</v>
      </c>
      <c r="AD365" s="9" t="s">
        <v>824</v>
      </c>
      <c r="AE365" s="9" t="s">
        <v>824</v>
      </c>
      <c r="AF365" s="9" t="s">
        <v>824</v>
      </c>
      <c r="AG365" s="9" t="s">
        <v>824</v>
      </c>
      <c r="AH365" s="9" t="s">
        <v>824</v>
      </c>
      <c r="AI365" s="9" t="s">
        <v>824</v>
      </c>
      <c r="AJ365" s="9" t="s">
        <v>824</v>
      </c>
      <c r="AK365" s="9" t="s">
        <v>824</v>
      </c>
      <c r="AL365" s="9" t="s">
        <v>824</v>
      </c>
      <c r="AM365" s="9" t="s">
        <v>824</v>
      </c>
      <c r="AN365" s="9" t="s">
        <v>824</v>
      </c>
      <c r="AO365" s="9" t="s">
        <v>824</v>
      </c>
      <c r="AP365" s="9" t="s">
        <v>824</v>
      </c>
      <c r="AQ365" s="9" t="s">
        <v>824</v>
      </c>
      <c r="AR365" s="9" t="s">
        <v>824</v>
      </c>
      <c r="AS365" s="9" t="s">
        <v>824</v>
      </c>
      <c r="AT365" s="9" t="s">
        <v>824</v>
      </c>
      <c r="AU365" s="9" t="s">
        <v>824</v>
      </c>
      <c r="AV365" s="9" t="s">
        <v>824</v>
      </c>
      <c r="AW365" s="9" t="s">
        <v>824</v>
      </c>
      <c r="AX365" s="9" t="s">
        <v>824</v>
      </c>
      <c r="AY365" s="9" t="s">
        <v>824</v>
      </c>
      <c r="AZ365" s="9" t="s">
        <v>824</v>
      </c>
      <c r="BA365" s="9" t="s">
        <v>824</v>
      </c>
      <c r="BB365" s="9" t="s">
        <v>824</v>
      </c>
      <c r="BC365" s="9" t="s">
        <v>824</v>
      </c>
      <c r="BD365" s="9" t="s">
        <v>824</v>
      </c>
      <c r="BE365" s="20"/>
      <c r="BF365" s="26">
        <v>2</v>
      </c>
      <c r="BG365" s="26">
        <v>2</v>
      </c>
    </row>
    <row r="366" spans="1:59" ht="15" customHeight="1" x14ac:dyDescent="0.25">
      <c r="A366" s="9" t="s">
        <v>824</v>
      </c>
      <c r="B366" s="9">
        <v>3932</v>
      </c>
      <c r="C366" s="6">
        <v>45033</v>
      </c>
      <c r="D366" s="13" t="s">
        <v>560</v>
      </c>
      <c r="E366" s="10">
        <v>2</v>
      </c>
      <c r="F366" s="9">
        <v>1</v>
      </c>
      <c r="G366" s="9" t="s">
        <v>824</v>
      </c>
      <c r="H366" s="9">
        <v>1</v>
      </c>
      <c r="I366" s="9" t="s">
        <v>824</v>
      </c>
      <c r="J366" s="9" t="s">
        <v>824</v>
      </c>
      <c r="K366" s="9" t="s">
        <v>824</v>
      </c>
      <c r="L366" s="9" t="s">
        <v>824</v>
      </c>
      <c r="M366" s="9" t="s">
        <v>824</v>
      </c>
      <c r="N366" s="9" t="s">
        <v>824</v>
      </c>
      <c r="O366" s="9" t="s">
        <v>824</v>
      </c>
      <c r="P366" s="9" t="s">
        <v>824</v>
      </c>
      <c r="Q366" s="9" t="s">
        <v>824</v>
      </c>
      <c r="R366" s="9" t="s">
        <v>824</v>
      </c>
      <c r="S366" s="9" t="s">
        <v>824</v>
      </c>
      <c r="T366" s="9" t="s">
        <v>824</v>
      </c>
      <c r="U366" s="9" t="s">
        <v>824</v>
      </c>
      <c r="V366" s="9" t="s">
        <v>824</v>
      </c>
      <c r="W366" s="9" t="s">
        <v>824</v>
      </c>
      <c r="X366" s="9" t="s">
        <v>824</v>
      </c>
      <c r="Y366" s="9" t="s">
        <v>824</v>
      </c>
      <c r="Z366" s="9" t="s">
        <v>824</v>
      </c>
      <c r="AA366" s="9" t="s">
        <v>824</v>
      </c>
      <c r="AB366" s="10" t="s">
        <v>824</v>
      </c>
      <c r="AC366" s="9" t="s">
        <v>824</v>
      </c>
      <c r="AD366" s="9" t="s">
        <v>824</v>
      </c>
      <c r="AE366" s="9" t="s">
        <v>824</v>
      </c>
      <c r="AF366" s="9" t="s">
        <v>824</v>
      </c>
      <c r="AG366" s="9" t="s">
        <v>824</v>
      </c>
      <c r="AH366" s="9" t="s">
        <v>824</v>
      </c>
      <c r="AI366" s="9" t="s">
        <v>824</v>
      </c>
      <c r="AJ366" s="9" t="s">
        <v>824</v>
      </c>
      <c r="AK366" s="9" t="s">
        <v>824</v>
      </c>
      <c r="AL366" s="9" t="s">
        <v>824</v>
      </c>
      <c r="AM366" s="9" t="s">
        <v>824</v>
      </c>
      <c r="AN366" s="9" t="s">
        <v>824</v>
      </c>
      <c r="AO366" s="9" t="s">
        <v>824</v>
      </c>
      <c r="AP366" s="9" t="s">
        <v>824</v>
      </c>
      <c r="AQ366" s="9" t="s">
        <v>824</v>
      </c>
      <c r="AR366" s="9" t="s">
        <v>824</v>
      </c>
      <c r="AS366" s="9" t="s">
        <v>824</v>
      </c>
      <c r="AT366" s="9" t="s">
        <v>824</v>
      </c>
      <c r="AU366" s="9" t="s">
        <v>824</v>
      </c>
      <c r="AV366" s="9" t="s">
        <v>824</v>
      </c>
      <c r="AW366" s="9" t="s">
        <v>824</v>
      </c>
      <c r="AX366" s="9" t="s">
        <v>824</v>
      </c>
      <c r="AY366" s="9" t="s">
        <v>824</v>
      </c>
      <c r="AZ366" s="9" t="s">
        <v>824</v>
      </c>
      <c r="BA366" s="9" t="s">
        <v>824</v>
      </c>
      <c r="BB366" s="9" t="s">
        <v>824</v>
      </c>
      <c r="BC366" s="9" t="s">
        <v>824</v>
      </c>
      <c r="BD366" s="9" t="s">
        <v>824</v>
      </c>
      <c r="BE366" s="20"/>
      <c r="BF366" s="26">
        <v>2</v>
      </c>
      <c r="BG366" s="26">
        <v>2</v>
      </c>
    </row>
    <row r="367" spans="1:59" ht="15" customHeight="1" x14ac:dyDescent="0.25">
      <c r="A367" s="9" t="s">
        <v>824</v>
      </c>
      <c r="B367" s="9">
        <v>3932</v>
      </c>
      <c r="C367" s="6">
        <v>45034</v>
      </c>
      <c r="D367" s="13" t="s">
        <v>561</v>
      </c>
      <c r="E367" s="10">
        <v>2</v>
      </c>
      <c r="F367" s="9">
        <v>1</v>
      </c>
      <c r="G367" s="9">
        <v>1</v>
      </c>
      <c r="H367" s="9">
        <v>1</v>
      </c>
      <c r="I367" s="9" t="s">
        <v>824</v>
      </c>
      <c r="J367" s="9">
        <v>1</v>
      </c>
      <c r="K367" s="9" t="s">
        <v>824</v>
      </c>
      <c r="L367" s="9" t="s">
        <v>824</v>
      </c>
      <c r="M367" s="9" t="s">
        <v>824</v>
      </c>
      <c r="N367" s="9" t="s">
        <v>824</v>
      </c>
      <c r="O367" s="9" t="s">
        <v>824</v>
      </c>
      <c r="P367" s="9" t="s">
        <v>824</v>
      </c>
      <c r="Q367" s="9" t="s">
        <v>824</v>
      </c>
      <c r="R367" s="9" t="s">
        <v>824</v>
      </c>
      <c r="S367" s="9" t="s">
        <v>824</v>
      </c>
      <c r="T367" s="9" t="s">
        <v>824</v>
      </c>
      <c r="U367" s="9" t="s">
        <v>824</v>
      </c>
      <c r="V367" s="9" t="s">
        <v>824</v>
      </c>
      <c r="W367" s="9" t="s">
        <v>824</v>
      </c>
      <c r="X367" s="9" t="s">
        <v>824</v>
      </c>
      <c r="Y367" s="9" t="s">
        <v>824</v>
      </c>
      <c r="Z367" s="9" t="s">
        <v>824</v>
      </c>
      <c r="AA367" s="9" t="s">
        <v>824</v>
      </c>
      <c r="AB367" s="10" t="s">
        <v>824</v>
      </c>
      <c r="AC367" s="9" t="s">
        <v>824</v>
      </c>
      <c r="AD367" s="9" t="s">
        <v>824</v>
      </c>
      <c r="AE367" s="9" t="s">
        <v>824</v>
      </c>
      <c r="AF367" s="9" t="s">
        <v>824</v>
      </c>
      <c r="AG367" s="9" t="s">
        <v>824</v>
      </c>
      <c r="AH367" s="9" t="s">
        <v>824</v>
      </c>
      <c r="AI367" s="9" t="s">
        <v>824</v>
      </c>
      <c r="AJ367" s="9" t="s">
        <v>824</v>
      </c>
      <c r="AK367" s="9" t="s">
        <v>824</v>
      </c>
      <c r="AL367" s="9" t="s">
        <v>824</v>
      </c>
      <c r="AM367" s="9" t="s">
        <v>824</v>
      </c>
      <c r="AN367" s="9" t="s">
        <v>824</v>
      </c>
      <c r="AO367" s="9" t="s">
        <v>824</v>
      </c>
      <c r="AP367" s="9" t="s">
        <v>824</v>
      </c>
      <c r="AQ367" s="9" t="s">
        <v>824</v>
      </c>
      <c r="AR367" s="9" t="s">
        <v>824</v>
      </c>
      <c r="AS367" s="9" t="s">
        <v>824</v>
      </c>
      <c r="AT367" s="9" t="s">
        <v>824</v>
      </c>
      <c r="AU367" s="9" t="s">
        <v>824</v>
      </c>
      <c r="AV367" s="9" t="s">
        <v>824</v>
      </c>
      <c r="AW367" s="9" t="s">
        <v>824</v>
      </c>
      <c r="AX367" s="9" t="s">
        <v>824</v>
      </c>
      <c r="AY367" s="9" t="s">
        <v>824</v>
      </c>
      <c r="AZ367" s="9" t="s">
        <v>824</v>
      </c>
      <c r="BA367" s="9" t="s">
        <v>824</v>
      </c>
      <c r="BB367" s="9" t="s">
        <v>824</v>
      </c>
      <c r="BC367" s="9" t="s">
        <v>824</v>
      </c>
      <c r="BD367" s="9" t="s">
        <v>824</v>
      </c>
      <c r="BE367" s="20"/>
      <c r="BF367" s="26">
        <v>4</v>
      </c>
      <c r="BG367" s="26">
        <v>4</v>
      </c>
    </row>
    <row r="368" spans="1:59" ht="15" customHeight="1" x14ac:dyDescent="0.25">
      <c r="A368" s="9" t="s">
        <v>824</v>
      </c>
      <c r="B368" s="9">
        <v>3932</v>
      </c>
      <c r="C368" s="6">
        <v>45034</v>
      </c>
      <c r="D368" s="13" t="s">
        <v>562</v>
      </c>
      <c r="E368" s="10">
        <v>2</v>
      </c>
      <c r="F368" s="9">
        <v>1</v>
      </c>
      <c r="G368" s="9">
        <v>1</v>
      </c>
      <c r="H368" s="9">
        <v>1</v>
      </c>
      <c r="I368" s="9" t="s">
        <v>824</v>
      </c>
      <c r="J368" s="9">
        <v>1</v>
      </c>
      <c r="K368" s="9" t="s">
        <v>824</v>
      </c>
      <c r="L368" s="9" t="s">
        <v>824</v>
      </c>
      <c r="M368" s="9" t="s">
        <v>824</v>
      </c>
      <c r="N368" s="9" t="s">
        <v>824</v>
      </c>
      <c r="O368" s="9" t="s">
        <v>824</v>
      </c>
      <c r="P368" s="9" t="s">
        <v>824</v>
      </c>
      <c r="Q368" s="9" t="s">
        <v>824</v>
      </c>
      <c r="R368" s="9" t="s">
        <v>824</v>
      </c>
      <c r="S368" s="9" t="s">
        <v>824</v>
      </c>
      <c r="T368" s="9" t="s">
        <v>824</v>
      </c>
      <c r="U368" s="9" t="s">
        <v>824</v>
      </c>
      <c r="V368" s="9" t="s">
        <v>824</v>
      </c>
      <c r="W368" s="9" t="s">
        <v>824</v>
      </c>
      <c r="X368" s="9" t="s">
        <v>824</v>
      </c>
      <c r="Y368" s="9" t="s">
        <v>824</v>
      </c>
      <c r="Z368" s="9" t="s">
        <v>824</v>
      </c>
      <c r="AA368" s="9" t="s">
        <v>824</v>
      </c>
      <c r="AB368" s="10" t="s">
        <v>824</v>
      </c>
      <c r="AC368" s="9" t="s">
        <v>824</v>
      </c>
      <c r="AD368" s="9" t="s">
        <v>824</v>
      </c>
      <c r="AE368" s="9" t="s">
        <v>824</v>
      </c>
      <c r="AF368" s="9" t="s">
        <v>824</v>
      </c>
      <c r="AG368" s="9" t="s">
        <v>824</v>
      </c>
      <c r="AH368" s="9" t="s">
        <v>824</v>
      </c>
      <c r="AI368" s="9" t="s">
        <v>824</v>
      </c>
      <c r="AJ368" s="9" t="s">
        <v>824</v>
      </c>
      <c r="AK368" s="9" t="s">
        <v>824</v>
      </c>
      <c r="AL368" s="9" t="s">
        <v>824</v>
      </c>
      <c r="AM368" s="9" t="s">
        <v>824</v>
      </c>
      <c r="AN368" s="9" t="s">
        <v>824</v>
      </c>
      <c r="AO368" s="9" t="s">
        <v>824</v>
      </c>
      <c r="AP368" s="9" t="s">
        <v>824</v>
      </c>
      <c r="AQ368" s="9" t="s">
        <v>824</v>
      </c>
      <c r="AR368" s="9" t="s">
        <v>824</v>
      </c>
      <c r="AS368" s="9" t="s">
        <v>824</v>
      </c>
      <c r="AT368" s="9" t="s">
        <v>824</v>
      </c>
      <c r="AU368" s="9" t="s">
        <v>824</v>
      </c>
      <c r="AV368" s="9" t="s">
        <v>824</v>
      </c>
      <c r="AW368" s="9" t="s">
        <v>824</v>
      </c>
      <c r="AX368" s="9" t="s">
        <v>824</v>
      </c>
      <c r="AY368" s="9" t="s">
        <v>824</v>
      </c>
      <c r="AZ368" s="9" t="s">
        <v>824</v>
      </c>
      <c r="BA368" s="9" t="s">
        <v>824</v>
      </c>
      <c r="BB368" s="9" t="s">
        <v>824</v>
      </c>
      <c r="BC368" s="9" t="s">
        <v>824</v>
      </c>
      <c r="BD368" s="9" t="s">
        <v>824</v>
      </c>
      <c r="BE368" s="20"/>
      <c r="BF368" s="26">
        <v>4</v>
      </c>
      <c r="BG368" s="26">
        <v>4</v>
      </c>
    </row>
    <row r="369" spans="1:59" ht="15" customHeight="1" x14ac:dyDescent="0.25">
      <c r="A369" s="9" t="s">
        <v>824</v>
      </c>
      <c r="B369" s="9">
        <v>3932</v>
      </c>
      <c r="C369" s="6">
        <v>45034</v>
      </c>
      <c r="D369" s="12" t="s">
        <v>563</v>
      </c>
      <c r="E369" s="10">
        <v>2</v>
      </c>
      <c r="F369" s="9">
        <v>1</v>
      </c>
      <c r="G369" s="9">
        <v>1</v>
      </c>
      <c r="H369" s="9">
        <v>1</v>
      </c>
      <c r="I369" s="9" t="s">
        <v>824</v>
      </c>
      <c r="J369" s="9">
        <v>1</v>
      </c>
      <c r="K369" s="9" t="s">
        <v>824</v>
      </c>
      <c r="L369" s="9" t="s">
        <v>824</v>
      </c>
      <c r="M369" s="9" t="s">
        <v>824</v>
      </c>
      <c r="N369" s="9" t="s">
        <v>824</v>
      </c>
      <c r="O369" s="9" t="s">
        <v>824</v>
      </c>
      <c r="P369" s="9" t="s">
        <v>824</v>
      </c>
      <c r="Q369" s="9" t="s">
        <v>824</v>
      </c>
      <c r="R369" s="9" t="s">
        <v>824</v>
      </c>
      <c r="S369" s="9" t="s">
        <v>824</v>
      </c>
      <c r="T369" s="9" t="s">
        <v>824</v>
      </c>
      <c r="U369" s="9" t="s">
        <v>824</v>
      </c>
      <c r="V369" s="9" t="s">
        <v>824</v>
      </c>
      <c r="W369" s="9" t="s">
        <v>824</v>
      </c>
      <c r="X369" s="9" t="s">
        <v>824</v>
      </c>
      <c r="Y369" s="9" t="s">
        <v>824</v>
      </c>
      <c r="Z369" s="9" t="s">
        <v>824</v>
      </c>
      <c r="AA369" s="9" t="s">
        <v>824</v>
      </c>
      <c r="AB369" s="10" t="s">
        <v>824</v>
      </c>
      <c r="AC369" s="9" t="s">
        <v>824</v>
      </c>
      <c r="AD369" s="9" t="s">
        <v>824</v>
      </c>
      <c r="AE369" s="9" t="s">
        <v>824</v>
      </c>
      <c r="AF369" s="9" t="s">
        <v>824</v>
      </c>
      <c r="AG369" s="9" t="s">
        <v>824</v>
      </c>
      <c r="AH369" s="9" t="s">
        <v>824</v>
      </c>
      <c r="AI369" s="9" t="s">
        <v>824</v>
      </c>
      <c r="AJ369" s="9" t="s">
        <v>824</v>
      </c>
      <c r="AK369" s="9" t="s">
        <v>824</v>
      </c>
      <c r="AL369" s="9" t="s">
        <v>824</v>
      </c>
      <c r="AM369" s="9" t="s">
        <v>824</v>
      </c>
      <c r="AN369" s="9" t="s">
        <v>824</v>
      </c>
      <c r="AO369" s="9" t="s">
        <v>824</v>
      </c>
      <c r="AP369" s="9" t="s">
        <v>824</v>
      </c>
      <c r="AQ369" s="9" t="s">
        <v>824</v>
      </c>
      <c r="AR369" s="9" t="s">
        <v>824</v>
      </c>
      <c r="AS369" s="9" t="s">
        <v>824</v>
      </c>
      <c r="AT369" s="9" t="s">
        <v>824</v>
      </c>
      <c r="AU369" s="9" t="s">
        <v>824</v>
      </c>
      <c r="AV369" s="9" t="s">
        <v>824</v>
      </c>
      <c r="AW369" s="9" t="s">
        <v>824</v>
      </c>
      <c r="AX369" s="9" t="s">
        <v>824</v>
      </c>
      <c r="AY369" s="9" t="s">
        <v>824</v>
      </c>
      <c r="AZ369" s="9" t="s">
        <v>824</v>
      </c>
      <c r="BA369" s="9" t="s">
        <v>824</v>
      </c>
      <c r="BB369" s="9" t="s">
        <v>824</v>
      </c>
      <c r="BC369" s="9" t="s">
        <v>824</v>
      </c>
      <c r="BD369" s="9" t="s">
        <v>824</v>
      </c>
      <c r="BE369" s="20"/>
      <c r="BF369" s="26">
        <v>4</v>
      </c>
      <c r="BG369" s="26">
        <v>4</v>
      </c>
    </row>
    <row r="370" spans="1:59" ht="15" customHeight="1" x14ac:dyDescent="0.25">
      <c r="A370" s="9" t="s">
        <v>824</v>
      </c>
      <c r="B370" s="9">
        <v>3932</v>
      </c>
      <c r="C370" s="6">
        <v>45034</v>
      </c>
      <c r="D370" s="12" t="s">
        <v>564</v>
      </c>
      <c r="E370" s="10">
        <v>2</v>
      </c>
      <c r="F370" s="9">
        <v>1</v>
      </c>
      <c r="G370" s="9">
        <v>1</v>
      </c>
      <c r="H370" s="9">
        <v>1</v>
      </c>
      <c r="I370" s="9" t="s">
        <v>824</v>
      </c>
      <c r="J370" s="9">
        <v>1</v>
      </c>
      <c r="K370" s="9" t="s">
        <v>824</v>
      </c>
      <c r="L370" s="9" t="s">
        <v>824</v>
      </c>
      <c r="M370" s="9" t="s">
        <v>824</v>
      </c>
      <c r="N370" s="9" t="s">
        <v>824</v>
      </c>
      <c r="O370" s="9" t="s">
        <v>824</v>
      </c>
      <c r="P370" s="9" t="s">
        <v>824</v>
      </c>
      <c r="Q370" s="9" t="s">
        <v>824</v>
      </c>
      <c r="R370" s="9" t="s">
        <v>824</v>
      </c>
      <c r="S370" s="9" t="s">
        <v>824</v>
      </c>
      <c r="T370" s="9" t="s">
        <v>824</v>
      </c>
      <c r="U370" s="9" t="s">
        <v>824</v>
      </c>
      <c r="V370" s="9" t="s">
        <v>824</v>
      </c>
      <c r="W370" s="9" t="s">
        <v>824</v>
      </c>
      <c r="X370" s="9" t="s">
        <v>824</v>
      </c>
      <c r="Y370" s="9" t="s">
        <v>824</v>
      </c>
      <c r="Z370" s="9" t="s">
        <v>824</v>
      </c>
      <c r="AA370" s="9" t="s">
        <v>824</v>
      </c>
      <c r="AB370" s="10" t="s">
        <v>824</v>
      </c>
      <c r="AC370" s="9" t="s">
        <v>824</v>
      </c>
      <c r="AD370" s="9" t="s">
        <v>824</v>
      </c>
      <c r="AE370" s="9" t="s">
        <v>824</v>
      </c>
      <c r="AF370" s="9" t="s">
        <v>824</v>
      </c>
      <c r="AG370" s="9" t="s">
        <v>824</v>
      </c>
      <c r="AH370" s="9" t="s">
        <v>824</v>
      </c>
      <c r="AI370" s="9" t="s">
        <v>824</v>
      </c>
      <c r="AJ370" s="9" t="s">
        <v>824</v>
      </c>
      <c r="AK370" s="9" t="s">
        <v>824</v>
      </c>
      <c r="AL370" s="9" t="s">
        <v>824</v>
      </c>
      <c r="AM370" s="9" t="s">
        <v>824</v>
      </c>
      <c r="AN370" s="9" t="s">
        <v>824</v>
      </c>
      <c r="AO370" s="9" t="s">
        <v>824</v>
      </c>
      <c r="AP370" s="9" t="s">
        <v>824</v>
      </c>
      <c r="AQ370" s="9" t="s">
        <v>824</v>
      </c>
      <c r="AR370" s="9" t="s">
        <v>824</v>
      </c>
      <c r="AS370" s="9" t="s">
        <v>824</v>
      </c>
      <c r="AT370" s="9" t="s">
        <v>824</v>
      </c>
      <c r="AU370" s="9" t="s">
        <v>824</v>
      </c>
      <c r="AV370" s="9" t="s">
        <v>824</v>
      </c>
      <c r="AW370" s="9" t="s">
        <v>824</v>
      </c>
      <c r="AX370" s="9" t="s">
        <v>824</v>
      </c>
      <c r="AY370" s="9" t="s">
        <v>824</v>
      </c>
      <c r="AZ370" s="9" t="s">
        <v>824</v>
      </c>
      <c r="BA370" s="9" t="s">
        <v>824</v>
      </c>
      <c r="BB370" s="9" t="s">
        <v>824</v>
      </c>
      <c r="BC370" s="9" t="s">
        <v>824</v>
      </c>
      <c r="BD370" s="9" t="s">
        <v>824</v>
      </c>
      <c r="BE370" s="20"/>
      <c r="BF370" s="26">
        <v>4</v>
      </c>
      <c r="BG370" s="26">
        <v>4</v>
      </c>
    </row>
    <row r="371" spans="1:59" ht="15" customHeight="1" x14ac:dyDescent="0.25">
      <c r="A371" s="9" t="s">
        <v>824</v>
      </c>
      <c r="B371" s="9">
        <v>3932</v>
      </c>
      <c r="C371" s="6">
        <v>45034</v>
      </c>
      <c r="D371" s="12" t="s">
        <v>565</v>
      </c>
      <c r="E371" s="10">
        <v>2</v>
      </c>
      <c r="F371" s="9">
        <v>1</v>
      </c>
      <c r="G371" s="9">
        <v>1</v>
      </c>
      <c r="H371" s="9">
        <v>1</v>
      </c>
      <c r="I371" s="9" t="s">
        <v>824</v>
      </c>
      <c r="J371" s="9">
        <v>1</v>
      </c>
      <c r="K371" s="9" t="s">
        <v>824</v>
      </c>
      <c r="L371" s="9" t="s">
        <v>824</v>
      </c>
      <c r="M371" s="9" t="s">
        <v>824</v>
      </c>
      <c r="N371" s="9" t="s">
        <v>824</v>
      </c>
      <c r="O371" s="9" t="s">
        <v>824</v>
      </c>
      <c r="P371" s="9" t="s">
        <v>824</v>
      </c>
      <c r="Q371" s="9" t="s">
        <v>824</v>
      </c>
      <c r="R371" s="9" t="s">
        <v>824</v>
      </c>
      <c r="S371" s="9" t="s">
        <v>824</v>
      </c>
      <c r="T371" s="9" t="s">
        <v>824</v>
      </c>
      <c r="U371" s="9" t="s">
        <v>824</v>
      </c>
      <c r="V371" s="9" t="s">
        <v>824</v>
      </c>
      <c r="W371" s="9" t="s">
        <v>824</v>
      </c>
      <c r="X371" s="9" t="s">
        <v>824</v>
      </c>
      <c r="Y371" s="9" t="s">
        <v>824</v>
      </c>
      <c r="Z371" s="9" t="s">
        <v>824</v>
      </c>
      <c r="AA371" s="9" t="s">
        <v>824</v>
      </c>
      <c r="AB371" s="10" t="s">
        <v>824</v>
      </c>
      <c r="AC371" s="9" t="s">
        <v>824</v>
      </c>
      <c r="AD371" s="9" t="s">
        <v>824</v>
      </c>
      <c r="AE371" s="9" t="s">
        <v>824</v>
      </c>
      <c r="AF371" s="9" t="s">
        <v>824</v>
      </c>
      <c r="AG371" s="9" t="s">
        <v>824</v>
      </c>
      <c r="AH371" s="9" t="s">
        <v>824</v>
      </c>
      <c r="AI371" s="9" t="s">
        <v>824</v>
      </c>
      <c r="AJ371" s="9" t="s">
        <v>824</v>
      </c>
      <c r="AK371" s="9" t="s">
        <v>824</v>
      </c>
      <c r="AL371" s="9" t="s">
        <v>824</v>
      </c>
      <c r="AM371" s="9" t="s">
        <v>824</v>
      </c>
      <c r="AN371" s="9" t="s">
        <v>824</v>
      </c>
      <c r="AO371" s="9" t="s">
        <v>824</v>
      </c>
      <c r="AP371" s="9" t="s">
        <v>824</v>
      </c>
      <c r="AQ371" s="9" t="s">
        <v>824</v>
      </c>
      <c r="AR371" s="9" t="s">
        <v>824</v>
      </c>
      <c r="AS371" s="9" t="s">
        <v>824</v>
      </c>
      <c r="AT371" s="9" t="s">
        <v>824</v>
      </c>
      <c r="AU371" s="9" t="s">
        <v>824</v>
      </c>
      <c r="AV371" s="9" t="s">
        <v>824</v>
      </c>
      <c r="AW371" s="9" t="s">
        <v>824</v>
      </c>
      <c r="AX371" s="9" t="s">
        <v>824</v>
      </c>
      <c r="AY371" s="9" t="s">
        <v>824</v>
      </c>
      <c r="AZ371" s="9" t="s">
        <v>824</v>
      </c>
      <c r="BA371" s="9" t="s">
        <v>824</v>
      </c>
      <c r="BB371" s="9" t="s">
        <v>824</v>
      </c>
      <c r="BC371" s="9" t="s">
        <v>824</v>
      </c>
      <c r="BD371" s="9" t="s">
        <v>824</v>
      </c>
      <c r="BE371" s="20"/>
      <c r="BF371" s="26">
        <v>4</v>
      </c>
      <c r="BG371" s="26">
        <v>4</v>
      </c>
    </row>
    <row r="372" spans="1:59" ht="15" customHeight="1" x14ac:dyDescent="0.25">
      <c r="A372" s="9" t="s">
        <v>824</v>
      </c>
      <c r="B372" s="9">
        <v>3932</v>
      </c>
      <c r="C372" s="6">
        <v>45035</v>
      </c>
      <c r="D372" s="12" t="s">
        <v>566</v>
      </c>
      <c r="E372" s="10">
        <v>2</v>
      </c>
      <c r="F372" s="9">
        <v>1</v>
      </c>
      <c r="G372" s="9">
        <v>1</v>
      </c>
      <c r="H372" s="9">
        <v>1</v>
      </c>
      <c r="I372" s="9">
        <v>1</v>
      </c>
      <c r="J372" s="9">
        <v>1</v>
      </c>
      <c r="K372" s="9" t="s">
        <v>824</v>
      </c>
      <c r="L372" s="9" t="s">
        <v>824</v>
      </c>
      <c r="M372" s="9" t="s">
        <v>824</v>
      </c>
      <c r="N372" s="9" t="s">
        <v>824</v>
      </c>
      <c r="O372" s="9" t="s">
        <v>824</v>
      </c>
      <c r="P372" s="9" t="s">
        <v>824</v>
      </c>
      <c r="Q372" s="9" t="s">
        <v>824</v>
      </c>
      <c r="R372" s="9" t="s">
        <v>824</v>
      </c>
      <c r="S372" s="9" t="s">
        <v>824</v>
      </c>
      <c r="T372" s="9" t="s">
        <v>824</v>
      </c>
      <c r="U372" s="9" t="s">
        <v>824</v>
      </c>
      <c r="V372" s="9" t="s">
        <v>824</v>
      </c>
      <c r="W372" s="9" t="s">
        <v>824</v>
      </c>
      <c r="X372" s="9" t="s">
        <v>824</v>
      </c>
      <c r="Y372" s="9" t="s">
        <v>824</v>
      </c>
      <c r="Z372" s="9" t="s">
        <v>824</v>
      </c>
      <c r="AA372" s="9" t="s">
        <v>824</v>
      </c>
      <c r="AB372" s="10" t="s">
        <v>824</v>
      </c>
      <c r="AC372" s="9" t="s">
        <v>824</v>
      </c>
      <c r="AD372" s="9" t="s">
        <v>824</v>
      </c>
      <c r="AE372" s="9" t="s">
        <v>824</v>
      </c>
      <c r="AF372" s="9" t="s">
        <v>824</v>
      </c>
      <c r="AG372" s="9" t="s">
        <v>824</v>
      </c>
      <c r="AH372" s="9" t="s">
        <v>824</v>
      </c>
      <c r="AI372" s="9" t="s">
        <v>824</v>
      </c>
      <c r="AJ372" s="9" t="s">
        <v>824</v>
      </c>
      <c r="AK372" s="9" t="s">
        <v>824</v>
      </c>
      <c r="AL372" s="9" t="s">
        <v>824</v>
      </c>
      <c r="AM372" s="9" t="s">
        <v>824</v>
      </c>
      <c r="AN372" s="9" t="s">
        <v>824</v>
      </c>
      <c r="AO372" s="9" t="s">
        <v>824</v>
      </c>
      <c r="AP372" s="9" t="s">
        <v>824</v>
      </c>
      <c r="AQ372" s="9" t="s">
        <v>824</v>
      </c>
      <c r="AR372" s="9" t="s">
        <v>824</v>
      </c>
      <c r="AS372" s="9" t="s">
        <v>824</v>
      </c>
      <c r="AT372" s="9" t="s">
        <v>824</v>
      </c>
      <c r="AU372" s="9" t="s">
        <v>824</v>
      </c>
      <c r="AV372" s="9" t="s">
        <v>824</v>
      </c>
      <c r="AW372" s="9" t="s">
        <v>824</v>
      </c>
      <c r="AX372" s="9" t="s">
        <v>824</v>
      </c>
      <c r="AY372" s="9" t="s">
        <v>824</v>
      </c>
      <c r="AZ372" s="9" t="s">
        <v>824</v>
      </c>
      <c r="BA372" s="9" t="s">
        <v>824</v>
      </c>
      <c r="BB372" s="9" t="s">
        <v>824</v>
      </c>
      <c r="BC372" s="9" t="s">
        <v>824</v>
      </c>
      <c r="BD372" s="9" t="s">
        <v>824</v>
      </c>
      <c r="BE372" s="20"/>
      <c r="BF372" s="26">
        <v>5</v>
      </c>
      <c r="BG372" s="26">
        <v>5</v>
      </c>
    </row>
    <row r="373" spans="1:59" ht="15" customHeight="1" x14ac:dyDescent="0.25">
      <c r="A373" s="9" t="s">
        <v>824</v>
      </c>
      <c r="B373" s="9">
        <v>3932</v>
      </c>
      <c r="C373" s="6">
        <v>45035</v>
      </c>
      <c r="D373" s="12" t="s">
        <v>567</v>
      </c>
      <c r="E373" s="10">
        <v>2</v>
      </c>
      <c r="F373" s="9">
        <v>1</v>
      </c>
      <c r="G373" s="9">
        <v>1</v>
      </c>
      <c r="H373" s="9">
        <v>1</v>
      </c>
      <c r="I373" s="9">
        <v>1</v>
      </c>
      <c r="J373" s="9">
        <v>1</v>
      </c>
      <c r="K373" s="9" t="s">
        <v>824</v>
      </c>
      <c r="L373" s="9" t="s">
        <v>824</v>
      </c>
      <c r="M373" s="9" t="s">
        <v>824</v>
      </c>
      <c r="N373" s="9" t="s">
        <v>824</v>
      </c>
      <c r="O373" s="9" t="s">
        <v>824</v>
      </c>
      <c r="P373" s="9" t="s">
        <v>824</v>
      </c>
      <c r="Q373" s="9" t="s">
        <v>824</v>
      </c>
      <c r="R373" s="9" t="s">
        <v>824</v>
      </c>
      <c r="S373" s="9" t="s">
        <v>824</v>
      </c>
      <c r="T373" s="9" t="s">
        <v>824</v>
      </c>
      <c r="U373" s="9" t="s">
        <v>824</v>
      </c>
      <c r="V373" s="9" t="s">
        <v>824</v>
      </c>
      <c r="W373" s="9" t="s">
        <v>824</v>
      </c>
      <c r="X373" s="9" t="s">
        <v>824</v>
      </c>
      <c r="Y373" s="9" t="s">
        <v>824</v>
      </c>
      <c r="Z373" s="9" t="s">
        <v>824</v>
      </c>
      <c r="AA373" s="9" t="s">
        <v>824</v>
      </c>
      <c r="AB373" s="10" t="s">
        <v>824</v>
      </c>
      <c r="AC373" s="9" t="s">
        <v>824</v>
      </c>
      <c r="AD373" s="9" t="s">
        <v>824</v>
      </c>
      <c r="AE373" s="9" t="s">
        <v>824</v>
      </c>
      <c r="AF373" s="9" t="s">
        <v>824</v>
      </c>
      <c r="AG373" s="9" t="s">
        <v>824</v>
      </c>
      <c r="AH373" s="9" t="s">
        <v>824</v>
      </c>
      <c r="AI373" s="9" t="s">
        <v>824</v>
      </c>
      <c r="AJ373" s="9" t="s">
        <v>824</v>
      </c>
      <c r="AK373" s="9" t="s">
        <v>824</v>
      </c>
      <c r="AL373" s="9" t="s">
        <v>824</v>
      </c>
      <c r="AM373" s="9" t="s">
        <v>824</v>
      </c>
      <c r="AN373" s="9" t="s">
        <v>824</v>
      </c>
      <c r="AO373" s="9" t="s">
        <v>824</v>
      </c>
      <c r="AP373" s="9" t="s">
        <v>824</v>
      </c>
      <c r="AQ373" s="9" t="s">
        <v>824</v>
      </c>
      <c r="AR373" s="9" t="s">
        <v>824</v>
      </c>
      <c r="AS373" s="9" t="s">
        <v>824</v>
      </c>
      <c r="AT373" s="9" t="s">
        <v>824</v>
      </c>
      <c r="AU373" s="9" t="s">
        <v>824</v>
      </c>
      <c r="AV373" s="9" t="s">
        <v>824</v>
      </c>
      <c r="AW373" s="9" t="s">
        <v>824</v>
      </c>
      <c r="AX373" s="9" t="s">
        <v>824</v>
      </c>
      <c r="AY373" s="9" t="s">
        <v>824</v>
      </c>
      <c r="AZ373" s="9" t="s">
        <v>824</v>
      </c>
      <c r="BA373" s="9" t="s">
        <v>824</v>
      </c>
      <c r="BB373" s="9" t="s">
        <v>824</v>
      </c>
      <c r="BC373" s="9" t="s">
        <v>824</v>
      </c>
      <c r="BD373" s="9" t="s">
        <v>824</v>
      </c>
      <c r="BE373" s="20"/>
      <c r="BF373" s="26">
        <v>5</v>
      </c>
      <c r="BG373" s="26">
        <v>5</v>
      </c>
    </row>
    <row r="374" spans="1:59" ht="15" customHeight="1" x14ac:dyDescent="0.25">
      <c r="A374" s="9" t="s">
        <v>824</v>
      </c>
      <c r="B374" s="9">
        <v>3932</v>
      </c>
      <c r="C374" s="6">
        <v>45035</v>
      </c>
      <c r="D374" s="12" t="s">
        <v>568</v>
      </c>
      <c r="E374" s="10">
        <v>2</v>
      </c>
      <c r="F374" s="9">
        <v>1</v>
      </c>
      <c r="G374" s="9" t="s">
        <v>824</v>
      </c>
      <c r="H374" s="9">
        <v>1</v>
      </c>
      <c r="I374" s="9" t="s">
        <v>824</v>
      </c>
      <c r="J374" s="9" t="s">
        <v>824</v>
      </c>
      <c r="K374" s="9" t="s">
        <v>824</v>
      </c>
      <c r="L374" s="9" t="s">
        <v>824</v>
      </c>
      <c r="M374" s="9" t="s">
        <v>824</v>
      </c>
      <c r="N374" s="9" t="s">
        <v>824</v>
      </c>
      <c r="O374" s="9" t="s">
        <v>824</v>
      </c>
      <c r="P374" s="9" t="s">
        <v>824</v>
      </c>
      <c r="Q374" s="9" t="s">
        <v>824</v>
      </c>
      <c r="R374" s="9" t="s">
        <v>824</v>
      </c>
      <c r="S374" s="9" t="s">
        <v>824</v>
      </c>
      <c r="T374" s="9" t="s">
        <v>824</v>
      </c>
      <c r="U374" s="9" t="s">
        <v>824</v>
      </c>
      <c r="V374" s="9" t="s">
        <v>824</v>
      </c>
      <c r="W374" s="9" t="s">
        <v>824</v>
      </c>
      <c r="X374" s="9" t="s">
        <v>824</v>
      </c>
      <c r="Y374" s="9" t="s">
        <v>824</v>
      </c>
      <c r="Z374" s="9" t="s">
        <v>824</v>
      </c>
      <c r="AA374" s="9" t="s">
        <v>824</v>
      </c>
      <c r="AB374" s="10" t="s">
        <v>824</v>
      </c>
      <c r="AC374" s="9" t="s">
        <v>824</v>
      </c>
      <c r="AD374" s="9" t="s">
        <v>824</v>
      </c>
      <c r="AE374" s="9" t="s">
        <v>824</v>
      </c>
      <c r="AF374" s="9" t="s">
        <v>824</v>
      </c>
      <c r="AG374" s="9" t="s">
        <v>824</v>
      </c>
      <c r="AH374" s="9" t="s">
        <v>824</v>
      </c>
      <c r="AI374" s="9" t="s">
        <v>824</v>
      </c>
      <c r="AJ374" s="9" t="s">
        <v>824</v>
      </c>
      <c r="AK374" s="9" t="s">
        <v>824</v>
      </c>
      <c r="AL374" s="9" t="s">
        <v>824</v>
      </c>
      <c r="AM374" s="9" t="s">
        <v>824</v>
      </c>
      <c r="AN374" s="9" t="s">
        <v>824</v>
      </c>
      <c r="AO374" s="9" t="s">
        <v>824</v>
      </c>
      <c r="AP374" s="9" t="s">
        <v>824</v>
      </c>
      <c r="AQ374" s="9" t="s">
        <v>824</v>
      </c>
      <c r="AR374" s="9" t="s">
        <v>824</v>
      </c>
      <c r="AS374" s="9" t="s">
        <v>824</v>
      </c>
      <c r="AT374" s="9" t="s">
        <v>824</v>
      </c>
      <c r="AU374" s="9" t="s">
        <v>824</v>
      </c>
      <c r="AV374" s="9" t="s">
        <v>824</v>
      </c>
      <c r="AW374" s="9" t="s">
        <v>824</v>
      </c>
      <c r="AX374" s="9" t="s">
        <v>824</v>
      </c>
      <c r="AY374" s="9" t="s">
        <v>824</v>
      </c>
      <c r="AZ374" s="9" t="s">
        <v>824</v>
      </c>
      <c r="BA374" s="9" t="s">
        <v>824</v>
      </c>
      <c r="BB374" s="9" t="s">
        <v>824</v>
      </c>
      <c r="BC374" s="9" t="s">
        <v>824</v>
      </c>
      <c r="BD374" s="9" t="s">
        <v>824</v>
      </c>
      <c r="BE374" s="20"/>
      <c r="BF374" s="26">
        <v>2</v>
      </c>
      <c r="BG374" s="26">
        <v>2</v>
      </c>
    </row>
    <row r="375" spans="1:59" ht="15" customHeight="1" x14ac:dyDescent="0.25">
      <c r="A375" s="9" t="s">
        <v>824</v>
      </c>
      <c r="B375" s="9">
        <v>3932</v>
      </c>
      <c r="C375" s="6">
        <v>45035</v>
      </c>
      <c r="D375" s="12" t="s">
        <v>569</v>
      </c>
      <c r="E375" s="10">
        <v>2</v>
      </c>
      <c r="F375" s="9" t="s">
        <v>824</v>
      </c>
      <c r="G375" s="9" t="s">
        <v>824</v>
      </c>
      <c r="H375" s="9" t="s">
        <v>824</v>
      </c>
      <c r="I375" s="9" t="s">
        <v>824</v>
      </c>
      <c r="J375" s="9" t="s">
        <v>824</v>
      </c>
      <c r="K375" s="9" t="s">
        <v>824</v>
      </c>
      <c r="L375" s="9" t="s">
        <v>824</v>
      </c>
      <c r="M375" s="9" t="s">
        <v>824</v>
      </c>
      <c r="N375" s="9">
        <v>1</v>
      </c>
      <c r="O375" s="9">
        <v>1</v>
      </c>
      <c r="P375" s="9">
        <v>1</v>
      </c>
      <c r="Q375" s="9" t="s">
        <v>824</v>
      </c>
      <c r="R375" s="9" t="s">
        <v>824</v>
      </c>
      <c r="S375" s="9" t="s">
        <v>824</v>
      </c>
      <c r="T375" s="9" t="s">
        <v>824</v>
      </c>
      <c r="U375" s="9" t="s">
        <v>824</v>
      </c>
      <c r="V375" s="9" t="s">
        <v>824</v>
      </c>
      <c r="W375" s="9" t="s">
        <v>824</v>
      </c>
      <c r="X375" s="9" t="s">
        <v>824</v>
      </c>
      <c r="Y375" s="9" t="s">
        <v>824</v>
      </c>
      <c r="Z375" s="9" t="s">
        <v>824</v>
      </c>
      <c r="AA375" s="9" t="s">
        <v>824</v>
      </c>
      <c r="AB375" s="10" t="s">
        <v>824</v>
      </c>
      <c r="AC375" s="9" t="s">
        <v>824</v>
      </c>
      <c r="AD375" s="9" t="s">
        <v>824</v>
      </c>
      <c r="AE375" s="9" t="s">
        <v>824</v>
      </c>
      <c r="AF375" s="9" t="s">
        <v>824</v>
      </c>
      <c r="AG375" s="9" t="s">
        <v>824</v>
      </c>
      <c r="AH375" s="9" t="s">
        <v>824</v>
      </c>
      <c r="AI375" s="9" t="s">
        <v>824</v>
      </c>
      <c r="AJ375" s="9" t="s">
        <v>824</v>
      </c>
      <c r="AK375" s="9" t="s">
        <v>824</v>
      </c>
      <c r="AL375" s="9" t="s">
        <v>824</v>
      </c>
      <c r="AM375" s="9" t="s">
        <v>824</v>
      </c>
      <c r="AN375" s="9" t="s">
        <v>824</v>
      </c>
      <c r="AO375" s="9" t="s">
        <v>824</v>
      </c>
      <c r="AP375" s="9" t="s">
        <v>824</v>
      </c>
      <c r="AQ375" s="9" t="s">
        <v>824</v>
      </c>
      <c r="AR375" s="9" t="s">
        <v>824</v>
      </c>
      <c r="AS375" s="9" t="s">
        <v>824</v>
      </c>
      <c r="AT375" s="9" t="s">
        <v>824</v>
      </c>
      <c r="AU375" s="9" t="s">
        <v>824</v>
      </c>
      <c r="AV375" s="9" t="s">
        <v>824</v>
      </c>
      <c r="AW375" s="9" t="s">
        <v>824</v>
      </c>
      <c r="AX375" s="9" t="s">
        <v>824</v>
      </c>
      <c r="AY375" s="9" t="s">
        <v>824</v>
      </c>
      <c r="AZ375" s="9" t="s">
        <v>824</v>
      </c>
      <c r="BA375" s="9" t="s">
        <v>824</v>
      </c>
      <c r="BB375" s="9" t="s">
        <v>824</v>
      </c>
      <c r="BC375" s="9" t="s">
        <v>824</v>
      </c>
      <c r="BD375" s="9" t="s">
        <v>824</v>
      </c>
      <c r="BE375" s="20"/>
      <c r="BF375" s="26">
        <v>3</v>
      </c>
      <c r="BG375" s="26">
        <v>3</v>
      </c>
    </row>
    <row r="376" spans="1:59" ht="15" customHeight="1" x14ac:dyDescent="0.25">
      <c r="A376" s="9" t="s">
        <v>824</v>
      </c>
      <c r="B376" s="9">
        <v>3932</v>
      </c>
      <c r="C376" s="6">
        <v>45035</v>
      </c>
      <c r="D376" s="12" t="s">
        <v>570</v>
      </c>
      <c r="E376" s="10">
        <v>2</v>
      </c>
      <c r="F376" s="9">
        <v>1</v>
      </c>
      <c r="G376" s="9" t="s">
        <v>824</v>
      </c>
      <c r="H376" s="9" t="s">
        <v>824</v>
      </c>
      <c r="I376" s="9" t="s">
        <v>824</v>
      </c>
      <c r="J376" s="9">
        <v>1</v>
      </c>
      <c r="K376" s="9" t="s">
        <v>824</v>
      </c>
      <c r="L376" s="9" t="s">
        <v>824</v>
      </c>
      <c r="M376" s="9" t="s">
        <v>824</v>
      </c>
      <c r="N376" s="9" t="s">
        <v>824</v>
      </c>
      <c r="O376" s="9" t="s">
        <v>824</v>
      </c>
      <c r="P376" s="9" t="s">
        <v>824</v>
      </c>
      <c r="Q376" s="9" t="s">
        <v>824</v>
      </c>
      <c r="R376" s="9" t="s">
        <v>824</v>
      </c>
      <c r="S376" s="9" t="s">
        <v>824</v>
      </c>
      <c r="T376" s="9" t="s">
        <v>824</v>
      </c>
      <c r="U376" s="9" t="s">
        <v>824</v>
      </c>
      <c r="V376" s="9" t="s">
        <v>824</v>
      </c>
      <c r="W376" s="9" t="s">
        <v>824</v>
      </c>
      <c r="X376" s="9" t="s">
        <v>824</v>
      </c>
      <c r="Y376" s="9" t="s">
        <v>824</v>
      </c>
      <c r="Z376" s="9" t="s">
        <v>824</v>
      </c>
      <c r="AA376" s="9" t="s">
        <v>824</v>
      </c>
      <c r="AB376" s="10" t="s">
        <v>824</v>
      </c>
      <c r="AC376" s="9" t="s">
        <v>824</v>
      </c>
      <c r="AD376" s="9" t="s">
        <v>824</v>
      </c>
      <c r="AE376" s="9" t="s">
        <v>824</v>
      </c>
      <c r="AF376" s="9" t="s">
        <v>824</v>
      </c>
      <c r="AG376" s="9" t="s">
        <v>824</v>
      </c>
      <c r="AH376" s="9" t="s">
        <v>824</v>
      </c>
      <c r="AI376" s="9" t="s">
        <v>824</v>
      </c>
      <c r="AJ376" s="9" t="s">
        <v>824</v>
      </c>
      <c r="AK376" s="9" t="s">
        <v>824</v>
      </c>
      <c r="AL376" s="9" t="s">
        <v>824</v>
      </c>
      <c r="AM376" s="9" t="s">
        <v>824</v>
      </c>
      <c r="AN376" s="9" t="s">
        <v>824</v>
      </c>
      <c r="AO376" s="9" t="s">
        <v>824</v>
      </c>
      <c r="AP376" s="9" t="s">
        <v>824</v>
      </c>
      <c r="AQ376" s="9" t="s">
        <v>824</v>
      </c>
      <c r="AR376" s="9" t="s">
        <v>824</v>
      </c>
      <c r="AS376" s="9" t="s">
        <v>824</v>
      </c>
      <c r="AT376" s="9" t="s">
        <v>824</v>
      </c>
      <c r="AU376" s="9" t="s">
        <v>824</v>
      </c>
      <c r="AV376" s="9" t="s">
        <v>824</v>
      </c>
      <c r="AW376" s="9" t="s">
        <v>824</v>
      </c>
      <c r="AX376" s="9" t="s">
        <v>824</v>
      </c>
      <c r="AY376" s="9" t="s">
        <v>824</v>
      </c>
      <c r="AZ376" s="9" t="s">
        <v>824</v>
      </c>
      <c r="BA376" s="9" t="s">
        <v>824</v>
      </c>
      <c r="BB376" s="9" t="s">
        <v>824</v>
      </c>
      <c r="BC376" s="9" t="s">
        <v>824</v>
      </c>
      <c r="BD376" s="9" t="s">
        <v>824</v>
      </c>
      <c r="BE376" s="20"/>
      <c r="BF376" s="26">
        <v>2</v>
      </c>
      <c r="BG376" s="26">
        <v>2</v>
      </c>
    </row>
    <row r="377" spans="1:59" ht="15" customHeight="1" x14ac:dyDescent="0.25">
      <c r="A377" s="9" t="s">
        <v>824</v>
      </c>
      <c r="B377" s="9">
        <v>3932</v>
      </c>
      <c r="C377" s="6">
        <v>45035</v>
      </c>
      <c r="D377" s="12" t="s">
        <v>571</v>
      </c>
      <c r="E377" s="10">
        <v>2</v>
      </c>
      <c r="F377" s="9">
        <v>1</v>
      </c>
      <c r="G377" s="9" t="s">
        <v>824</v>
      </c>
      <c r="H377" s="9" t="s">
        <v>824</v>
      </c>
      <c r="I377" s="9" t="s">
        <v>824</v>
      </c>
      <c r="J377" s="9">
        <v>1</v>
      </c>
      <c r="K377" s="9" t="s">
        <v>824</v>
      </c>
      <c r="L377" s="9" t="s">
        <v>824</v>
      </c>
      <c r="M377" s="9" t="s">
        <v>824</v>
      </c>
      <c r="N377" s="9" t="s">
        <v>824</v>
      </c>
      <c r="O377" s="9" t="s">
        <v>824</v>
      </c>
      <c r="P377" s="9" t="s">
        <v>824</v>
      </c>
      <c r="Q377" s="9" t="s">
        <v>824</v>
      </c>
      <c r="R377" s="9" t="s">
        <v>824</v>
      </c>
      <c r="S377" s="9" t="s">
        <v>824</v>
      </c>
      <c r="T377" s="9" t="s">
        <v>824</v>
      </c>
      <c r="U377" s="9" t="s">
        <v>824</v>
      </c>
      <c r="V377" s="9" t="s">
        <v>824</v>
      </c>
      <c r="W377" s="9" t="s">
        <v>824</v>
      </c>
      <c r="X377" s="9" t="s">
        <v>824</v>
      </c>
      <c r="Y377" s="9" t="s">
        <v>824</v>
      </c>
      <c r="Z377" s="9" t="s">
        <v>824</v>
      </c>
      <c r="AA377" s="9" t="s">
        <v>824</v>
      </c>
      <c r="AB377" s="10" t="s">
        <v>824</v>
      </c>
      <c r="AC377" s="9" t="s">
        <v>824</v>
      </c>
      <c r="AD377" s="9" t="s">
        <v>824</v>
      </c>
      <c r="AE377" s="9" t="s">
        <v>824</v>
      </c>
      <c r="AF377" s="9" t="s">
        <v>824</v>
      </c>
      <c r="AG377" s="9" t="s">
        <v>824</v>
      </c>
      <c r="AH377" s="9" t="s">
        <v>824</v>
      </c>
      <c r="AI377" s="9" t="s">
        <v>824</v>
      </c>
      <c r="AJ377" s="9" t="s">
        <v>824</v>
      </c>
      <c r="AK377" s="9" t="s">
        <v>824</v>
      </c>
      <c r="AL377" s="9" t="s">
        <v>824</v>
      </c>
      <c r="AM377" s="9" t="s">
        <v>824</v>
      </c>
      <c r="AN377" s="9" t="s">
        <v>824</v>
      </c>
      <c r="AO377" s="9" t="s">
        <v>824</v>
      </c>
      <c r="AP377" s="9" t="s">
        <v>824</v>
      </c>
      <c r="AQ377" s="9" t="s">
        <v>824</v>
      </c>
      <c r="AR377" s="9" t="s">
        <v>824</v>
      </c>
      <c r="AS377" s="9" t="s">
        <v>824</v>
      </c>
      <c r="AT377" s="9" t="s">
        <v>824</v>
      </c>
      <c r="AU377" s="9" t="s">
        <v>824</v>
      </c>
      <c r="AV377" s="9" t="s">
        <v>824</v>
      </c>
      <c r="AW377" s="9" t="s">
        <v>824</v>
      </c>
      <c r="AX377" s="9" t="s">
        <v>824</v>
      </c>
      <c r="AY377" s="9" t="s">
        <v>824</v>
      </c>
      <c r="AZ377" s="9" t="s">
        <v>824</v>
      </c>
      <c r="BA377" s="9" t="s">
        <v>824</v>
      </c>
      <c r="BB377" s="9" t="s">
        <v>824</v>
      </c>
      <c r="BC377" s="9" t="s">
        <v>824</v>
      </c>
      <c r="BD377" s="9" t="s">
        <v>824</v>
      </c>
      <c r="BE377" s="20"/>
      <c r="BF377" s="26">
        <v>2</v>
      </c>
      <c r="BG377" s="26">
        <v>2</v>
      </c>
    </row>
    <row r="378" spans="1:59" ht="15" customHeight="1" x14ac:dyDescent="0.25">
      <c r="A378" s="9" t="s">
        <v>824</v>
      </c>
      <c r="B378" s="9">
        <v>3932</v>
      </c>
      <c r="C378" s="6">
        <v>45036</v>
      </c>
      <c r="D378" s="12" t="s">
        <v>572</v>
      </c>
      <c r="E378" s="10">
        <v>2</v>
      </c>
      <c r="F378" s="9">
        <v>1</v>
      </c>
      <c r="G378" s="9">
        <v>1</v>
      </c>
      <c r="H378" s="9">
        <v>1</v>
      </c>
      <c r="I378" s="9" t="s">
        <v>824</v>
      </c>
      <c r="J378" s="9">
        <v>1</v>
      </c>
      <c r="K378" s="9" t="s">
        <v>824</v>
      </c>
      <c r="L378" s="9" t="s">
        <v>824</v>
      </c>
      <c r="M378" s="9" t="s">
        <v>824</v>
      </c>
      <c r="N378" s="9" t="s">
        <v>824</v>
      </c>
      <c r="O378" s="9" t="s">
        <v>824</v>
      </c>
      <c r="P378" s="9" t="s">
        <v>824</v>
      </c>
      <c r="Q378" s="9" t="s">
        <v>824</v>
      </c>
      <c r="R378" s="9" t="s">
        <v>824</v>
      </c>
      <c r="S378" s="9" t="s">
        <v>824</v>
      </c>
      <c r="T378" s="9" t="s">
        <v>824</v>
      </c>
      <c r="U378" s="9" t="s">
        <v>824</v>
      </c>
      <c r="V378" s="9" t="s">
        <v>824</v>
      </c>
      <c r="W378" s="9" t="s">
        <v>824</v>
      </c>
      <c r="X378" s="9" t="s">
        <v>824</v>
      </c>
      <c r="Y378" s="9" t="s">
        <v>824</v>
      </c>
      <c r="Z378" s="9" t="s">
        <v>824</v>
      </c>
      <c r="AA378" s="9" t="s">
        <v>824</v>
      </c>
      <c r="AB378" s="10" t="s">
        <v>824</v>
      </c>
      <c r="AC378" s="9" t="s">
        <v>824</v>
      </c>
      <c r="AD378" s="9" t="s">
        <v>824</v>
      </c>
      <c r="AE378" s="9" t="s">
        <v>824</v>
      </c>
      <c r="AF378" s="9" t="s">
        <v>824</v>
      </c>
      <c r="AG378" s="9" t="s">
        <v>824</v>
      </c>
      <c r="AH378" s="9" t="s">
        <v>824</v>
      </c>
      <c r="AI378" s="9" t="s">
        <v>824</v>
      </c>
      <c r="AJ378" s="9" t="s">
        <v>824</v>
      </c>
      <c r="AK378" s="9" t="s">
        <v>824</v>
      </c>
      <c r="AL378" s="9" t="s">
        <v>824</v>
      </c>
      <c r="AM378" s="9" t="s">
        <v>824</v>
      </c>
      <c r="AN378" s="9" t="s">
        <v>824</v>
      </c>
      <c r="AO378" s="9" t="s">
        <v>824</v>
      </c>
      <c r="AP378" s="9" t="s">
        <v>824</v>
      </c>
      <c r="AQ378" s="9" t="s">
        <v>824</v>
      </c>
      <c r="AR378" s="9" t="s">
        <v>824</v>
      </c>
      <c r="AS378" s="9" t="s">
        <v>824</v>
      </c>
      <c r="AT378" s="9" t="s">
        <v>824</v>
      </c>
      <c r="AU378" s="9" t="s">
        <v>824</v>
      </c>
      <c r="AV378" s="9" t="s">
        <v>824</v>
      </c>
      <c r="AW378" s="9" t="s">
        <v>824</v>
      </c>
      <c r="AX378" s="9" t="s">
        <v>824</v>
      </c>
      <c r="AY378" s="9" t="s">
        <v>824</v>
      </c>
      <c r="AZ378" s="9" t="s">
        <v>824</v>
      </c>
      <c r="BA378" s="9" t="s">
        <v>824</v>
      </c>
      <c r="BB378" s="9" t="s">
        <v>824</v>
      </c>
      <c r="BC378" s="9" t="s">
        <v>824</v>
      </c>
      <c r="BD378" s="9" t="s">
        <v>824</v>
      </c>
      <c r="BE378" s="20"/>
      <c r="BF378" s="26">
        <v>4</v>
      </c>
      <c r="BG378" s="26">
        <v>4</v>
      </c>
    </row>
    <row r="379" spans="1:59" ht="15" customHeight="1" x14ac:dyDescent="0.25">
      <c r="A379" s="9" t="s">
        <v>824</v>
      </c>
      <c r="B379" s="9">
        <v>3932</v>
      </c>
      <c r="C379" s="6">
        <v>45036</v>
      </c>
      <c r="D379" s="12" t="s">
        <v>573</v>
      </c>
      <c r="E379" s="10">
        <v>2</v>
      </c>
      <c r="F379" s="9">
        <v>1</v>
      </c>
      <c r="G379" s="9">
        <v>1</v>
      </c>
      <c r="H379" s="9">
        <v>1</v>
      </c>
      <c r="I379" s="9">
        <v>1</v>
      </c>
      <c r="J379" s="9">
        <v>1</v>
      </c>
      <c r="K379" s="9" t="s">
        <v>824</v>
      </c>
      <c r="L379" s="9" t="s">
        <v>824</v>
      </c>
      <c r="M379" s="9" t="s">
        <v>824</v>
      </c>
      <c r="N379" s="9" t="s">
        <v>824</v>
      </c>
      <c r="O379" s="9" t="s">
        <v>824</v>
      </c>
      <c r="P379" s="9" t="s">
        <v>824</v>
      </c>
      <c r="Q379" s="9" t="s">
        <v>824</v>
      </c>
      <c r="R379" s="9" t="s">
        <v>824</v>
      </c>
      <c r="S379" s="9" t="s">
        <v>824</v>
      </c>
      <c r="T379" s="9" t="s">
        <v>824</v>
      </c>
      <c r="U379" s="9" t="s">
        <v>824</v>
      </c>
      <c r="V379" s="9" t="s">
        <v>824</v>
      </c>
      <c r="W379" s="9" t="s">
        <v>824</v>
      </c>
      <c r="X379" s="9" t="s">
        <v>824</v>
      </c>
      <c r="Y379" s="9" t="s">
        <v>824</v>
      </c>
      <c r="Z379" s="9" t="s">
        <v>824</v>
      </c>
      <c r="AA379" s="9" t="s">
        <v>824</v>
      </c>
      <c r="AB379" s="10" t="s">
        <v>824</v>
      </c>
      <c r="AC379" s="9" t="s">
        <v>824</v>
      </c>
      <c r="AD379" s="9" t="s">
        <v>824</v>
      </c>
      <c r="AE379" s="9" t="s">
        <v>824</v>
      </c>
      <c r="AF379" s="9" t="s">
        <v>824</v>
      </c>
      <c r="AG379" s="9" t="s">
        <v>824</v>
      </c>
      <c r="AH379" s="9" t="s">
        <v>824</v>
      </c>
      <c r="AI379" s="9" t="s">
        <v>824</v>
      </c>
      <c r="AJ379" s="9" t="s">
        <v>824</v>
      </c>
      <c r="AK379" s="9" t="s">
        <v>824</v>
      </c>
      <c r="AL379" s="9" t="s">
        <v>824</v>
      </c>
      <c r="AM379" s="9" t="s">
        <v>824</v>
      </c>
      <c r="AN379" s="9" t="s">
        <v>824</v>
      </c>
      <c r="AO379" s="9" t="s">
        <v>824</v>
      </c>
      <c r="AP379" s="9" t="s">
        <v>824</v>
      </c>
      <c r="AQ379" s="9" t="s">
        <v>824</v>
      </c>
      <c r="AR379" s="9" t="s">
        <v>824</v>
      </c>
      <c r="AS379" s="9" t="s">
        <v>824</v>
      </c>
      <c r="AT379" s="9" t="s">
        <v>824</v>
      </c>
      <c r="AU379" s="9" t="s">
        <v>824</v>
      </c>
      <c r="AV379" s="9" t="s">
        <v>824</v>
      </c>
      <c r="AW379" s="9" t="s">
        <v>824</v>
      </c>
      <c r="AX379" s="9" t="s">
        <v>824</v>
      </c>
      <c r="AY379" s="9" t="s">
        <v>824</v>
      </c>
      <c r="AZ379" s="9" t="s">
        <v>824</v>
      </c>
      <c r="BA379" s="9" t="s">
        <v>824</v>
      </c>
      <c r="BB379" s="9" t="s">
        <v>824</v>
      </c>
      <c r="BC379" s="9" t="s">
        <v>824</v>
      </c>
      <c r="BD379" s="9" t="s">
        <v>824</v>
      </c>
      <c r="BE379" s="20"/>
      <c r="BF379" s="26">
        <v>5</v>
      </c>
      <c r="BG379" s="26">
        <v>5</v>
      </c>
    </row>
    <row r="380" spans="1:59" ht="15" customHeight="1" x14ac:dyDescent="0.25">
      <c r="A380" s="9" t="s">
        <v>824</v>
      </c>
      <c r="B380" s="9">
        <v>3932</v>
      </c>
      <c r="C380" s="6">
        <v>45036</v>
      </c>
      <c r="D380" s="12" t="s">
        <v>574</v>
      </c>
      <c r="E380" s="10">
        <v>2</v>
      </c>
      <c r="F380" s="9">
        <v>1</v>
      </c>
      <c r="G380" s="9">
        <v>1</v>
      </c>
      <c r="H380" s="9">
        <v>1</v>
      </c>
      <c r="I380" s="9" t="s">
        <v>824</v>
      </c>
      <c r="J380" s="9">
        <v>1</v>
      </c>
      <c r="K380" s="9" t="s">
        <v>824</v>
      </c>
      <c r="L380" s="9" t="s">
        <v>824</v>
      </c>
      <c r="M380" s="9" t="s">
        <v>824</v>
      </c>
      <c r="N380" s="9" t="s">
        <v>824</v>
      </c>
      <c r="O380" s="9" t="s">
        <v>824</v>
      </c>
      <c r="P380" s="9" t="s">
        <v>824</v>
      </c>
      <c r="Q380" s="9" t="s">
        <v>824</v>
      </c>
      <c r="R380" s="9" t="s">
        <v>824</v>
      </c>
      <c r="S380" s="9" t="s">
        <v>824</v>
      </c>
      <c r="T380" s="9" t="s">
        <v>824</v>
      </c>
      <c r="U380" s="9" t="s">
        <v>824</v>
      </c>
      <c r="V380" s="9" t="s">
        <v>824</v>
      </c>
      <c r="W380" s="9" t="s">
        <v>824</v>
      </c>
      <c r="X380" s="9" t="s">
        <v>824</v>
      </c>
      <c r="Y380" s="9" t="s">
        <v>824</v>
      </c>
      <c r="Z380" s="9" t="s">
        <v>824</v>
      </c>
      <c r="AA380" s="9" t="s">
        <v>824</v>
      </c>
      <c r="AB380" s="10" t="s">
        <v>824</v>
      </c>
      <c r="AC380" s="9" t="s">
        <v>824</v>
      </c>
      <c r="AD380" s="9" t="s">
        <v>824</v>
      </c>
      <c r="AE380" s="9" t="s">
        <v>824</v>
      </c>
      <c r="AF380" s="9" t="s">
        <v>824</v>
      </c>
      <c r="AG380" s="9" t="s">
        <v>824</v>
      </c>
      <c r="AH380" s="9" t="s">
        <v>824</v>
      </c>
      <c r="AI380" s="9" t="s">
        <v>824</v>
      </c>
      <c r="AJ380" s="9" t="s">
        <v>824</v>
      </c>
      <c r="AK380" s="9" t="s">
        <v>824</v>
      </c>
      <c r="AL380" s="9" t="s">
        <v>824</v>
      </c>
      <c r="AM380" s="9" t="s">
        <v>824</v>
      </c>
      <c r="AN380" s="9" t="s">
        <v>824</v>
      </c>
      <c r="AO380" s="9" t="s">
        <v>824</v>
      </c>
      <c r="AP380" s="9" t="s">
        <v>824</v>
      </c>
      <c r="AQ380" s="9" t="s">
        <v>824</v>
      </c>
      <c r="AR380" s="9" t="s">
        <v>824</v>
      </c>
      <c r="AS380" s="9" t="s">
        <v>824</v>
      </c>
      <c r="AT380" s="9" t="s">
        <v>824</v>
      </c>
      <c r="AU380" s="9" t="s">
        <v>824</v>
      </c>
      <c r="AV380" s="9" t="s">
        <v>824</v>
      </c>
      <c r="AW380" s="9" t="s">
        <v>824</v>
      </c>
      <c r="AX380" s="9" t="s">
        <v>824</v>
      </c>
      <c r="AY380" s="9" t="s">
        <v>824</v>
      </c>
      <c r="AZ380" s="9" t="s">
        <v>824</v>
      </c>
      <c r="BA380" s="9" t="s">
        <v>824</v>
      </c>
      <c r="BB380" s="9" t="s">
        <v>824</v>
      </c>
      <c r="BC380" s="9" t="s">
        <v>824</v>
      </c>
      <c r="BD380" s="9" t="s">
        <v>824</v>
      </c>
      <c r="BE380" s="20"/>
      <c r="BF380" s="26">
        <v>4</v>
      </c>
      <c r="BG380" s="26">
        <v>4</v>
      </c>
    </row>
    <row r="381" spans="1:59" ht="15" customHeight="1" x14ac:dyDescent="0.25">
      <c r="A381" s="9" t="s">
        <v>824</v>
      </c>
      <c r="B381" s="9">
        <v>3932</v>
      </c>
      <c r="C381" s="6">
        <v>45036</v>
      </c>
      <c r="D381" s="12" t="s">
        <v>575</v>
      </c>
      <c r="E381" s="10">
        <v>2</v>
      </c>
      <c r="F381" s="9" t="s">
        <v>824</v>
      </c>
      <c r="G381" s="9" t="s">
        <v>824</v>
      </c>
      <c r="H381" s="9" t="s">
        <v>824</v>
      </c>
      <c r="I381" s="9" t="s">
        <v>824</v>
      </c>
      <c r="J381" s="9" t="s">
        <v>824</v>
      </c>
      <c r="K381" s="9" t="s">
        <v>824</v>
      </c>
      <c r="L381" s="9" t="s">
        <v>824</v>
      </c>
      <c r="M381" s="9" t="s">
        <v>824</v>
      </c>
      <c r="N381" s="9">
        <v>1</v>
      </c>
      <c r="O381" s="9" t="s">
        <v>824</v>
      </c>
      <c r="P381" s="9">
        <v>1</v>
      </c>
      <c r="Q381" s="9" t="s">
        <v>824</v>
      </c>
      <c r="R381" s="9" t="s">
        <v>824</v>
      </c>
      <c r="S381" s="9" t="s">
        <v>824</v>
      </c>
      <c r="T381" s="9" t="s">
        <v>824</v>
      </c>
      <c r="U381" s="9" t="s">
        <v>824</v>
      </c>
      <c r="V381" s="9" t="s">
        <v>824</v>
      </c>
      <c r="W381" s="9" t="s">
        <v>824</v>
      </c>
      <c r="X381" s="9" t="s">
        <v>824</v>
      </c>
      <c r="Y381" s="9" t="s">
        <v>824</v>
      </c>
      <c r="Z381" s="9" t="s">
        <v>824</v>
      </c>
      <c r="AA381" s="9" t="s">
        <v>824</v>
      </c>
      <c r="AB381" s="10" t="s">
        <v>824</v>
      </c>
      <c r="AC381" s="9" t="s">
        <v>824</v>
      </c>
      <c r="AD381" s="9" t="s">
        <v>824</v>
      </c>
      <c r="AE381" s="9" t="s">
        <v>824</v>
      </c>
      <c r="AF381" s="9" t="s">
        <v>824</v>
      </c>
      <c r="AG381" s="9" t="s">
        <v>824</v>
      </c>
      <c r="AH381" s="9" t="s">
        <v>824</v>
      </c>
      <c r="AI381" s="9" t="s">
        <v>824</v>
      </c>
      <c r="AJ381" s="9" t="s">
        <v>824</v>
      </c>
      <c r="AK381" s="9" t="s">
        <v>824</v>
      </c>
      <c r="AL381" s="9" t="s">
        <v>824</v>
      </c>
      <c r="AM381" s="9" t="s">
        <v>824</v>
      </c>
      <c r="AN381" s="9" t="s">
        <v>824</v>
      </c>
      <c r="AO381" s="9" t="s">
        <v>824</v>
      </c>
      <c r="AP381" s="9" t="s">
        <v>824</v>
      </c>
      <c r="AQ381" s="9" t="s">
        <v>824</v>
      </c>
      <c r="AR381" s="9" t="s">
        <v>824</v>
      </c>
      <c r="AS381" s="9" t="s">
        <v>824</v>
      </c>
      <c r="AT381" s="9" t="s">
        <v>824</v>
      </c>
      <c r="AU381" s="9" t="s">
        <v>824</v>
      </c>
      <c r="AV381" s="9" t="s">
        <v>824</v>
      </c>
      <c r="AW381" s="9" t="s">
        <v>824</v>
      </c>
      <c r="AX381" s="9" t="s">
        <v>824</v>
      </c>
      <c r="AY381" s="9" t="s">
        <v>824</v>
      </c>
      <c r="AZ381" s="9" t="s">
        <v>824</v>
      </c>
      <c r="BA381" s="9" t="s">
        <v>824</v>
      </c>
      <c r="BB381" s="9" t="s">
        <v>824</v>
      </c>
      <c r="BC381" s="9" t="s">
        <v>824</v>
      </c>
      <c r="BD381" s="9" t="s">
        <v>824</v>
      </c>
      <c r="BE381" s="20"/>
      <c r="BF381" s="26">
        <v>2</v>
      </c>
      <c r="BG381" s="26">
        <v>2</v>
      </c>
    </row>
    <row r="382" spans="1:59" ht="15" customHeight="1" x14ac:dyDescent="0.25">
      <c r="A382" s="9" t="s">
        <v>824</v>
      </c>
      <c r="B382" s="9">
        <v>3932</v>
      </c>
      <c r="C382" s="6">
        <v>45036</v>
      </c>
      <c r="D382" s="12" t="s">
        <v>576</v>
      </c>
      <c r="E382" s="10">
        <v>2</v>
      </c>
      <c r="F382" s="9" t="s">
        <v>824</v>
      </c>
      <c r="G382" s="9" t="s">
        <v>824</v>
      </c>
      <c r="H382" s="9" t="s">
        <v>824</v>
      </c>
      <c r="I382" s="9" t="s">
        <v>824</v>
      </c>
      <c r="J382" s="9" t="s">
        <v>824</v>
      </c>
      <c r="K382" s="9" t="s">
        <v>824</v>
      </c>
      <c r="L382" s="9" t="s">
        <v>824</v>
      </c>
      <c r="M382" s="9" t="s">
        <v>824</v>
      </c>
      <c r="N382" s="9">
        <v>1</v>
      </c>
      <c r="O382" s="9" t="s">
        <v>824</v>
      </c>
      <c r="P382" s="9">
        <v>0</v>
      </c>
      <c r="Q382" s="9" t="s">
        <v>824</v>
      </c>
      <c r="R382" s="9" t="s">
        <v>824</v>
      </c>
      <c r="S382" s="9" t="s">
        <v>824</v>
      </c>
      <c r="T382" s="9" t="s">
        <v>824</v>
      </c>
      <c r="U382" s="9" t="s">
        <v>824</v>
      </c>
      <c r="V382" s="9" t="s">
        <v>824</v>
      </c>
      <c r="W382" s="9" t="s">
        <v>824</v>
      </c>
      <c r="X382" s="9" t="s">
        <v>824</v>
      </c>
      <c r="Y382" s="9" t="s">
        <v>824</v>
      </c>
      <c r="Z382" s="9" t="s">
        <v>824</v>
      </c>
      <c r="AA382" s="9" t="s">
        <v>824</v>
      </c>
      <c r="AB382" s="10" t="s">
        <v>824</v>
      </c>
      <c r="AC382" s="9" t="s">
        <v>824</v>
      </c>
      <c r="AD382" s="9" t="s">
        <v>824</v>
      </c>
      <c r="AE382" s="9" t="s">
        <v>824</v>
      </c>
      <c r="AF382" s="9" t="s">
        <v>824</v>
      </c>
      <c r="AG382" s="9" t="s">
        <v>824</v>
      </c>
      <c r="AH382" s="9" t="s">
        <v>824</v>
      </c>
      <c r="AI382" s="9" t="s">
        <v>824</v>
      </c>
      <c r="AJ382" s="9" t="s">
        <v>824</v>
      </c>
      <c r="AK382" s="9" t="s">
        <v>824</v>
      </c>
      <c r="AL382" s="9" t="s">
        <v>824</v>
      </c>
      <c r="AM382" s="9" t="s">
        <v>824</v>
      </c>
      <c r="AN382" s="9" t="s">
        <v>824</v>
      </c>
      <c r="AO382" s="9" t="s">
        <v>824</v>
      </c>
      <c r="AP382" s="9" t="s">
        <v>824</v>
      </c>
      <c r="AQ382" s="9" t="s">
        <v>824</v>
      </c>
      <c r="AR382" s="9" t="s">
        <v>824</v>
      </c>
      <c r="AS382" s="9" t="s">
        <v>824</v>
      </c>
      <c r="AT382" s="9" t="s">
        <v>824</v>
      </c>
      <c r="AU382" s="9" t="s">
        <v>824</v>
      </c>
      <c r="AV382" s="9" t="s">
        <v>824</v>
      </c>
      <c r="AW382" s="9" t="s">
        <v>824</v>
      </c>
      <c r="AX382" s="9" t="s">
        <v>824</v>
      </c>
      <c r="AY382" s="9" t="s">
        <v>824</v>
      </c>
      <c r="AZ382" s="9" t="s">
        <v>824</v>
      </c>
      <c r="BA382" s="9" t="s">
        <v>824</v>
      </c>
      <c r="BB382" s="9" t="s">
        <v>824</v>
      </c>
      <c r="BC382" s="9" t="s">
        <v>824</v>
      </c>
      <c r="BD382" s="9" t="s">
        <v>824</v>
      </c>
      <c r="BE382" s="20" t="s">
        <v>577</v>
      </c>
      <c r="BF382" s="26">
        <v>2</v>
      </c>
      <c r="BG382" s="26">
        <v>1</v>
      </c>
    </row>
    <row r="383" spans="1:59" ht="15" customHeight="1" x14ac:dyDescent="0.25">
      <c r="A383" s="9" t="s">
        <v>824</v>
      </c>
      <c r="B383" s="9">
        <v>3932</v>
      </c>
      <c r="C383" s="6">
        <v>45040</v>
      </c>
      <c r="D383" s="12" t="s">
        <v>578</v>
      </c>
      <c r="E383" s="10">
        <v>2</v>
      </c>
      <c r="F383" s="9" t="s">
        <v>824</v>
      </c>
      <c r="G383" s="9" t="s">
        <v>824</v>
      </c>
      <c r="H383" s="9" t="s">
        <v>824</v>
      </c>
      <c r="I383" s="9" t="s">
        <v>824</v>
      </c>
      <c r="J383" s="9" t="s">
        <v>824</v>
      </c>
      <c r="K383" s="9" t="s">
        <v>824</v>
      </c>
      <c r="L383" s="9" t="s">
        <v>824</v>
      </c>
      <c r="M383" s="9" t="s">
        <v>824</v>
      </c>
      <c r="N383" s="9" t="s">
        <v>824</v>
      </c>
      <c r="O383" s="9">
        <v>1</v>
      </c>
      <c r="P383" s="9">
        <v>1</v>
      </c>
      <c r="Q383" s="9" t="s">
        <v>824</v>
      </c>
      <c r="R383" s="9" t="s">
        <v>824</v>
      </c>
      <c r="S383" s="9" t="s">
        <v>824</v>
      </c>
      <c r="T383" s="9" t="s">
        <v>824</v>
      </c>
      <c r="U383" s="9" t="s">
        <v>824</v>
      </c>
      <c r="V383" s="9" t="s">
        <v>824</v>
      </c>
      <c r="W383" s="9" t="s">
        <v>824</v>
      </c>
      <c r="X383" s="9" t="s">
        <v>824</v>
      </c>
      <c r="Y383" s="9" t="s">
        <v>824</v>
      </c>
      <c r="Z383" s="9" t="s">
        <v>824</v>
      </c>
      <c r="AA383" s="9" t="s">
        <v>824</v>
      </c>
      <c r="AB383" s="10" t="s">
        <v>824</v>
      </c>
      <c r="AC383" s="9" t="s">
        <v>824</v>
      </c>
      <c r="AD383" s="9" t="s">
        <v>824</v>
      </c>
      <c r="AE383" s="9" t="s">
        <v>824</v>
      </c>
      <c r="AF383" s="9" t="s">
        <v>824</v>
      </c>
      <c r="AG383" s="9" t="s">
        <v>824</v>
      </c>
      <c r="AH383" s="9" t="s">
        <v>824</v>
      </c>
      <c r="AI383" s="9" t="s">
        <v>824</v>
      </c>
      <c r="AJ383" s="9" t="s">
        <v>824</v>
      </c>
      <c r="AK383" s="9" t="s">
        <v>824</v>
      </c>
      <c r="AL383" s="9" t="s">
        <v>824</v>
      </c>
      <c r="AM383" s="9" t="s">
        <v>824</v>
      </c>
      <c r="AN383" s="9" t="s">
        <v>824</v>
      </c>
      <c r="AO383" s="9" t="s">
        <v>824</v>
      </c>
      <c r="AP383" s="9" t="s">
        <v>824</v>
      </c>
      <c r="AQ383" s="9" t="s">
        <v>824</v>
      </c>
      <c r="AR383" s="9" t="s">
        <v>824</v>
      </c>
      <c r="AS383" s="9" t="s">
        <v>824</v>
      </c>
      <c r="AT383" s="9" t="s">
        <v>824</v>
      </c>
      <c r="AU383" s="9" t="s">
        <v>824</v>
      </c>
      <c r="AV383" s="9" t="s">
        <v>824</v>
      </c>
      <c r="AW383" s="9" t="s">
        <v>824</v>
      </c>
      <c r="AX383" s="9" t="s">
        <v>824</v>
      </c>
      <c r="AY383" s="9" t="s">
        <v>824</v>
      </c>
      <c r="AZ383" s="9" t="s">
        <v>824</v>
      </c>
      <c r="BA383" s="9" t="s">
        <v>824</v>
      </c>
      <c r="BB383" s="9" t="s">
        <v>824</v>
      </c>
      <c r="BC383" s="9" t="s">
        <v>824</v>
      </c>
      <c r="BD383" s="9" t="s">
        <v>824</v>
      </c>
      <c r="BE383" s="20"/>
      <c r="BF383" s="26">
        <v>2</v>
      </c>
      <c r="BG383" s="26">
        <v>2</v>
      </c>
    </row>
    <row r="384" spans="1:59" ht="15" customHeight="1" x14ac:dyDescent="0.25">
      <c r="A384" s="9" t="s">
        <v>824</v>
      </c>
      <c r="B384" s="9">
        <v>3932</v>
      </c>
      <c r="C384" s="6">
        <v>45040</v>
      </c>
      <c r="D384" s="12" t="s">
        <v>579</v>
      </c>
      <c r="E384" s="10">
        <v>2</v>
      </c>
      <c r="F384" s="9" t="s">
        <v>824</v>
      </c>
      <c r="G384" s="9" t="s">
        <v>824</v>
      </c>
      <c r="H384" s="9" t="s">
        <v>824</v>
      </c>
      <c r="I384" s="9" t="s">
        <v>824</v>
      </c>
      <c r="J384" s="9" t="s">
        <v>824</v>
      </c>
      <c r="K384" s="9" t="s">
        <v>824</v>
      </c>
      <c r="L384" s="9" t="s">
        <v>824</v>
      </c>
      <c r="M384" s="9" t="s">
        <v>824</v>
      </c>
      <c r="N384" s="9" t="s">
        <v>824</v>
      </c>
      <c r="O384" s="9">
        <v>1</v>
      </c>
      <c r="P384" s="9">
        <v>1</v>
      </c>
      <c r="Q384" s="9" t="s">
        <v>824</v>
      </c>
      <c r="R384" s="9" t="s">
        <v>824</v>
      </c>
      <c r="S384" s="9" t="s">
        <v>824</v>
      </c>
      <c r="T384" s="9" t="s">
        <v>824</v>
      </c>
      <c r="U384" s="9" t="s">
        <v>824</v>
      </c>
      <c r="V384" s="9" t="s">
        <v>824</v>
      </c>
      <c r="W384" s="9" t="s">
        <v>824</v>
      </c>
      <c r="X384" s="9" t="s">
        <v>824</v>
      </c>
      <c r="Y384" s="9" t="s">
        <v>824</v>
      </c>
      <c r="Z384" s="9" t="s">
        <v>824</v>
      </c>
      <c r="AA384" s="9" t="s">
        <v>824</v>
      </c>
      <c r="AB384" s="10" t="s">
        <v>824</v>
      </c>
      <c r="AC384" s="9" t="s">
        <v>824</v>
      </c>
      <c r="AD384" s="9" t="s">
        <v>824</v>
      </c>
      <c r="AE384" s="9" t="s">
        <v>824</v>
      </c>
      <c r="AF384" s="9" t="s">
        <v>824</v>
      </c>
      <c r="AG384" s="9" t="s">
        <v>824</v>
      </c>
      <c r="AH384" s="9" t="s">
        <v>824</v>
      </c>
      <c r="AI384" s="9" t="s">
        <v>824</v>
      </c>
      <c r="AJ384" s="9" t="s">
        <v>824</v>
      </c>
      <c r="AK384" s="9" t="s">
        <v>824</v>
      </c>
      <c r="AL384" s="9" t="s">
        <v>824</v>
      </c>
      <c r="AM384" s="9" t="s">
        <v>824</v>
      </c>
      <c r="AN384" s="9" t="s">
        <v>824</v>
      </c>
      <c r="AO384" s="9" t="s">
        <v>824</v>
      </c>
      <c r="AP384" s="9" t="s">
        <v>824</v>
      </c>
      <c r="AQ384" s="9" t="s">
        <v>824</v>
      </c>
      <c r="AR384" s="9" t="s">
        <v>824</v>
      </c>
      <c r="AS384" s="9" t="s">
        <v>824</v>
      </c>
      <c r="AT384" s="9" t="s">
        <v>824</v>
      </c>
      <c r="AU384" s="9" t="s">
        <v>824</v>
      </c>
      <c r="AV384" s="9" t="s">
        <v>824</v>
      </c>
      <c r="AW384" s="9" t="s">
        <v>824</v>
      </c>
      <c r="AX384" s="9" t="s">
        <v>824</v>
      </c>
      <c r="AY384" s="9" t="s">
        <v>824</v>
      </c>
      <c r="AZ384" s="9" t="s">
        <v>824</v>
      </c>
      <c r="BA384" s="9" t="s">
        <v>824</v>
      </c>
      <c r="BB384" s="9" t="s">
        <v>824</v>
      </c>
      <c r="BC384" s="9" t="s">
        <v>824</v>
      </c>
      <c r="BD384" s="9" t="s">
        <v>824</v>
      </c>
      <c r="BE384" s="20"/>
      <c r="BF384" s="26">
        <v>2</v>
      </c>
      <c r="BG384" s="26">
        <v>2</v>
      </c>
    </row>
    <row r="385" spans="1:59" ht="15" customHeight="1" x14ac:dyDescent="0.25">
      <c r="A385" s="9" t="s">
        <v>824</v>
      </c>
      <c r="B385" s="9">
        <v>3932</v>
      </c>
      <c r="C385" s="6">
        <v>45040</v>
      </c>
      <c r="D385" s="12" t="s">
        <v>580</v>
      </c>
      <c r="E385" s="10">
        <v>2</v>
      </c>
      <c r="F385" s="9" t="s">
        <v>824</v>
      </c>
      <c r="G385" s="9" t="s">
        <v>824</v>
      </c>
      <c r="H385" s="9" t="s">
        <v>824</v>
      </c>
      <c r="I385" s="9" t="s">
        <v>824</v>
      </c>
      <c r="J385" s="9" t="s">
        <v>824</v>
      </c>
      <c r="K385" s="9" t="s">
        <v>824</v>
      </c>
      <c r="L385" s="9" t="s">
        <v>824</v>
      </c>
      <c r="M385" s="9" t="s">
        <v>824</v>
      </c>
      <c r="N385" s="9" t="s">
        <v>824</v>
      </c>
      <c r="O385" s="9">
        <v>1</v>
      </c>
      <c r="P385" s="9">
        <v>1</v>
      </c>
      <c r="Q385" s="9" t="s">
        <v>824</v>
      </c>
      <c r="R385" s="9" t="s">
        <v>824</v>
      </c>
      <c r="S385" s="9" t="s">
        <v>824</v>
      </c>
      <c r="T385" s="9" t="s">
        <v>824</v>
      </c>
      <c r="U385" s="9" t="s">
        <v>824</v>
      </c>
      <c r="V385" s="9" t="s">
        <v>824</v>
      </c>
      <c r="W385" s="9" t="s">
        <v>824</v>
      </c>
      <c r="X385" s="9" t="s">
        <v>824</v>
      </c>
      <c r="Y385" s="9" t="s">
        <v>824</v>
      </c>
      <c r="Z385" s="9" t="s">
        <v>824</v>
      </c>
      <c r="AA385" s="9" t="s">
        <v>824</v>
      </c>
      <c r="AB385" s="10" t="s">
        <v>824</v>
      </c>
      <c r="AC385" s="9" t="s">
        <v>824</v>
      </c>
      <c r="AD385" s="9" t="s">
        <v>824</v>
      </c>
      <c r="AE385" s="9" t="s">
        <v>824</v>
      </c>
      <c r="AF385" s="9" t="s">
        <v>824</v>
      </c>
      <c r="AG385" s="9" t="s">
        <v>824</v>
      </c>
      <c r="AH385" s="9" t="s">
        <v>824</v>
      </c>
      <c r="AI385" s="9" t="s">
        <v>824</v>
      </c>
      <c r="AJ385" s="9" t="s">
        <v>824</v>
      </c>
      <c r="AK385" s="9" t="s">
        <v>824</v>
      </c>
      <c r="AL385" s="9" t="s">
        <v>824</v>
      </c>
      <c r="AM385" s="9" t="s">
        <v>824</v>
      </c>
      <c r="AN385" s="9" t="s">
        <v>824</v>
      </c>
      <c r="AO385" s="9" t="s">
        <v>824</v>
      </c>
      <c r="AP385" s="9" t="s">
        <v>824</v>
      </c>
      <c r="AQ385" s="9" t="s">
        <v>824</v>
      </c>
      <c r="AR385" s="9" t="s">
        <v>824</v>
      </c>
      <c r="AS385" s="9" t="s">
        <v>824</v>
      </c>
      <c r="AT385" s="9" t="s">
        <v>824</v>
      </c>
      <c r="AU385" s="9" t="s">
        <v>824</v>
      </c>
      <c r="AV385" s="9" t="s">
        <v>824</v>
      </c>
      <c r="AW385" s="9" t="s">
        <v>824</v>
      </c>
      <c r="AX385" s="9" t="s">
        <v>824</v>
      </c>
      <c r="AY385" s="9" t="s">
        <v>824</v>
      </c>
      <c r="AZ385" s="9" t="s">
        <v>824</v>
      </c>
      <c r="BA385" s="9" t="s">
        <v>824</v>
      </c>
      <c r="BB385" s="9" t="s">
        <v>824</v>
      </c>
      <c r="BC385" s="9" t="s">
        <v>824</v>
      </c>
      <c r="BD385" s="9" t="s">
        <v>824</v>
      </c>
      <c r="BE385" s="20"/>
      <c r="BF385" s="26">
        <v>2</v>
      </c>
      <c r="BG385" s="26">
        <v>2</v>
      </c>
    </row>
    <row r="386" spans="1:59" ht="15" customHeight="1" x14ac:dyDescent="0.25">
      <c r="A386" s="9" t="s">
        <v>824</v>
      </c>
      <c r="B386" s="9">
        <v>3932</v>
      </c>
      <c r="C386" s="6">
        <v>45040</v>
      </c>
      <c r="D386" s="12" t="s">
        <v>581</v>
      </c>
      <c r="E386" s="10">
        <v>2</v>
      </c>
      <c r="F386" s="9">
        <v>1</v>
      </c>
      <c r="G386" s="9" t="s">
        <v>824</v>
      </c>
      <c r="H386" s="9" t="s">
        <v>824</v>
      </c>
      <c r="I386" s="9" t="s">
        <v>824</v>
      </c>
      <c r="J386" s="9">
        <v>1</v>
      </c>
      <c r="K386" s="9" t="s">
        <v>824</v>
      </c>
      <c r="L386" s="9" t="s">
        <v>824</v>
      </c>
      <c r="M386" s="9" t="s">
        <v>824</v>
      </c>
      <c r="N386" s="9" t="s">
        <v>824</v>
      </c>
      <c r="O386" s="9" t="s">
        <v>824</v>
      </c>
      <c r="P386" s="9" t="s">
        <v>824</v>
      </c>
      <c r="Q386" s="9" t="s">
        <v>824</v>
      </c>
      <c r="R386" s="9" t="s">
        <v>824</v>
      </c>
      <c r="S386" s="9" t="s">
        <v>824</v>
      </c>
      <c r="T386" s="9" t="s">
        <v>824</v>
      </c>
      <c r="U386" s="9" t="s">
        <v>824</v>
      </c>
      <c r="V386" s="9" t="s">
        <v>824</v>
      </c>
      <c r="W386" s="9" t="s">
        <v>824</v>
      </c>
      <c r="X386" s="9" t="s">
        <v>824</v>
      </c>
      <c r="Y386" s="9" t="s">
        <v>824</v>
      </c>
      <c r="Z386" s="9" t="s">
        <v>824</v>
      </c>
      <c r="AA386" s="9" t="s">
        <v>824</v>
      </c>
      <c r="AB386" s="10" t="s">
        <v>824</v>
      </c>
      <c r="AC386" s="9" t="s">
        <v>824</v>
      </c>
      <c r="AD386" s="9" t="s">
        <v>824</v>
      </c>
      <c r="AE386" s="9" t="s">
        <v>824</v>
      </c>
      <c r="AF386" s="9" t="s">
        <v>824</v>
      </c>
      <c r="AG386" s="9" t="s">
        <v>824</v>
      </c>
      <c r="AH386" s="9" t="s">
        <v>824</v>
      </c>
      <c r="AI386" s="9" t="s">
        <v>824</v>
      </c>
      <c r="AJ386" s="9" t="s">
        <v>824</v>
      </c>
      <c r="AK386" s="9" t="s">
        <v>824</v>
      </c>
      <c r="AL386" s="9" t="s">
        <v>824</v>
      </c>
      <c r="AM386" s="9" t="s">
        <v>824</v>
      </c>
      <c r="AN386" s="9" t="s">
        <v>824</v>
      </c>
      <c r="AO386" s="9" t="s">
        <v>824</v>
      </c>
      <c r="AP386" s="9" t="s">
        <v>824</v>
      </c>
      <c r="AQ386" s="9" t="s">
        <v>824</v>
      </c>
      <c r="AR386" s="9" t="s">
        <v>824</v>
      </c>
      <c r="AS386" s="9" t="s">
        <v>824</v>
      </c>
      <c r="AT386" s="9" t="s">
        <v>824</v>
      </c>
      <c r="AU386" s="9" t="s">
        <v>824</v>
      </c>
      <c r="AV386" s="9" t="s">
        <v>824</v>
      </c>
      <c r="AW386" s="9" t="s">
        <v>824</v>
      </c>
      <c r="AX386" s="9" t="s">
        <v>824</v>
      </c>
      <c r="AY386" s="9" t="s">
        <v>824</v>
      </c>
      <c r="AZ386" s="9" t="s">
        <v>824</v>
      </c>
      <c r="BA386" s="9" t="s">
        <v>824</v>
      </c>
      <c r="BB386" s="9" t="s">
        <v>824</v>
      </c>
      <c r="BC386" s="9" t="s">
        <v>824</v>
      </c>
      <c r="BD386" s="9" t="s">
        <v>824</v>
      </c>
      <c r="BE386" s="20"/>
      <c r="BF386" s="26">
        <v>2</v>
      </c>
      <c r="BG386" s="26">
        <v>2</v>
      </c>
    </row>
    <row r="387" spans="1:59" ht="15" customHeight="1" x14ac:dyDescent="0.25">
      <c r="A387" s="9" t="s">
        <v>824</v>
      </c>
      <c r="B387" s="9">
        <v>3932</v>
      </c>
      <c r="C387" s="6">
        <v>45040</v>
      </c>
      <c r="D387" s="12" t="s">
        <v>582</v>
      </c>
      <c r="E387" s="10">
        <v>2</v>
      </c>
      <c r="F387" s="9">
        <v>1</v>
      </c>
      <c r="G387" s="9" t="s">
        <v>824</v>
      </c>
      <c r="H387" s="9" t="s">
        <v>824</v>
      </c>
      <c r="I387" s="9" t="s">
        <v>824</v>
      </c>
      <c r="J387" s="9">
        <v>1</v>
      </c>
      <c r="K387" s="9" t="s">
        <v>824</v>
      </c>
      <c r="L387" s="9" t="s">
        <v>824</v>
      </c>
      <c r="M387" s="9" t="s">
        <v>824</v>
      </c>
      <c r="N387" s="9" t="s">
        <v>824</v>
      </c>
      <c r="O387" s="9" t="s">
        <v>824</v>
      </c>
      <c r="P387" s="9" t="s">
        <v>824</v>
      </c>
      <c r="Q387" s="9" t="s">
        <v>824</v>
      </c>
      <c r="R387" s="9" t="s">
        <v>824</v>
      </c>
      <c r="S387" s="9" t="s">
        <v>824</v>
      </c>
      <c r="T387" s="9" t="s">
        <v>824</v>
      </c>
      <c r="U387" s="9" t="s">
        <v>824</v>
      </c>
      <c r="V387" s="9" t="s">
        <v>824</v>
      </c>
      <c r="W387" s="9" t="s">
        <v>824</v>
      </c>
      <c r="X387" s="9" t="s">
        <v>824</v>
      </c>
      <c r="Y387" s="9" t="s">
        <v>824</v>
      </c>
      <c r="Z387" s="9" t="s">
        <v>824</v>
      </c>
      <c r="AA387" s="9" t="s">
        <v>824</v>
      </c>
      <c r="AB387" s="10" t="s">
        <v>824</v>
      </c>
      <c r="AC387" s="9" t="s">
        <v>824</v>
      </c>
      <c r="AD387" s="9" t="s">
        <v>824</v>
      </c>
      <c r="AE387" s="9" t="s">
        <v>824</v>
      </c>
      <c r="AF387" s="9" t="s">
        <v>824</v>
      </c>
      <c r="AG387" s="9" t="s">
        <v>824</v>
      </c>
      <c r="AH387" s="9" t="s">
        <v>824</v>
      </c>
      <c r="AI387" s="9" t="s">
        <v>824</v>
      </c>
      <c r="AJ387" s="9" t="s">
        <v>824</v>
      </c>
      <c r="AK387" s="9" t="s">
        <v>824</v>
      </c>
      <c r="AL387" s="9" t="s">
        <v>824</v>
      </c>
      <c r="AM387" s="9" t="s">
        <v>824</v>
      </c>
      <c r="AN387" s="9" t="s">
        <v>824</v>
      </c>
      <c r="AO387" s="9" t="s">
        <v>824</v>
      </c>
      <c r="AP387" s="9" t="s">
        <v>824</v>
      </c>
      <c r="AQ387" s="9" t="s">
        <v>824</v>
      </c>
      <c r="AR387" s="9" t="s">
        <v>824</v>
      </c>
      <c r="AS387" s="9" t="s">
        <v>824</v>
      </c>
      <c r="AT387" s="9" t="s">
        <v>824</v>
      </c>
      <c r="AU387" s="9" t="s">
        <v>824</v>
      </c>
      <c r="AV387" s="9" t="s">
        <v>824</v>
      </c>
      <c r="AW387" s="9" t="s">
        <v>824</v>
      </c>
      <c r="AX387" s="9" t="s">
        <v>824</v>
      </c>
      <c r="AY387" s="9" t="s">
        <v>824</v>
      </c>
      <c r="AZ387" s="9" t="s">
        <v>824</v>
      </c>
      <c r="BA387" s="9" t="s">
        <v>824</v>
      </c>
      <c r="BB387" s="9" t="s">
        <v>824</v>
      </c>
      <c r="BC387" s="9" t="s">
        <v>824</v>
      </c>
      <c r="BD387" s="9" t="s">
        <v>824</v>
      </c>
      <c r="BE387" s="20"/>
      <c r="BF387" s="26">
        <v>2</v>
      </c>
      <c r="BG387" s="26">
        <v>2</v>
      </c>
    </row>
    <row r="388" spans="1:59" ht="15" customHeight="1" x14ac:dyDescent="0.25">
      <c r="A388" s="9" t="s">
        <v>824</v>
      </c>
      <c r="B388" s="9">
        <v>3932</v>
      </c>
      <c r="C388" s="6">
        <v>45040</v>
      </c>
      <c r="D388" s="12" t="s">
        <v>583</v>
      </c>
      <c r="E388" s="10">
        <v>2</v>
      </c>
      <c r="F388" s="9" t="s">
        <v>824</v>
      </c>
      <c r="G388" s="9">
        <v>1</v>
      </c>
      <c r="H388" s="9" t="s">
        <v>824</v>
      </c>
      <c r="I388" s="9" t="s">
        <v>824</v>
      </c>
      <c r="J388" s="9" t="s">
        <v>824</v>
      </c>
      <c r="K388" s="9" t="s">
        <v>824</v>
      </c>
      <c r="L388" s="9" t="s">
        <v>824</v>
      </c>
      <c r="M388" s="9" t="s">
        <v>824</v>
      </c>
      <c r="N388" s="9" t="s">
        <v>824</v>
      </c>
      <c r="O388" s="9" t="s">
        <v>824</v>
      </c>
      <c r="P388" s="9" t="s">
        <v>824</v>
      </c>
      <c r="Q388" s="9" t="s">
        <v>824</v>
      </c>
      <c r="R388" s="9" t="s">
        <v>824</v>
      </c>
      <c r="S388" s="9" t="s">
        <v>824</v>
      </c>
      <c r="T388" s="9" t="s">
        <v>824</v>
      </c>
      <c r="U388" s="9" t="s">
        <v>824</v>
      </c>
      <c r="V388" s="9" t="s">
        <v>824</v>
      </c>
      <c r="W388" s="9" t="s">
        <v>824</v>
      </c>
      <c r="X388" s="9" t="s">
        <v>824</v>
      </c>
      <c r="Y388" s="9" t="s">
        <v>824</v>
      </c>
      <c r="Z388" s="9" t="s">
        <v>824</v>
      </c>
      <c r="AA388" s="9" t="s">
        <v>824</v>
      </c>
      <c r="AB388" s="10" t="s">
        <v>824</v>
      </c>
      <c r="AC388" s="9" t="s">
        <v>824</v>
      </c>
      <c r="AD388" s="9" t="s">
        <v>824</v>
      </c>
      <c r="AE388" s="9" t="s">
        <v>824</v>
      </c>
      <c r="AF388" s="9" t="s">
        <v>824</v>
      </c>
      <c r="AG388" s="9" t="s">
        <v>824</v>
      </c>
      <c r="AH388" s="9" t="s">
        <v>824</v>
      </c>
      <c r="AI388" s="9" t="s">
        <v>824</v>
      </c>
      <c r="AJ388" s="9" t="s">
        <v>824</v>
      </c>
      <c r="AK388" s="9" t="s">
        <v>824</v>
      </c>
      <c r="AL388" s="9" t="s">
        <v>824</v>
      </c>
      <c r="AM388" s="9" t="s">
        <v>824</v>
      </c>
      <c r="AN388" s="9" t="s">
        <v>824</v>
      </c>
      <c r="AO388" s="9" t="s">
        <v>824</v>
      </c>
      <c r="AP388" s="9" t="s">
        <v>824</v>
      </c>
      <c r="AQ388" s="9" t="s">
        <v>824</v>
      </c>
      <c r="AR388" s="9" t="s">
        <v>824</v>
      </c>
      <c r="AS388" s="9" t="s">
        <v>824</v>
      </c>
      <c r="AT388" s="9" t="s">
        <v>824</v>
      </c>
      <c r="AU388" s="9" t="s">
        <v>824</v>
      </c>
      <c r="AV388" s="9" t="s">
        <v>824</v>
      </c>
      <c r="AW388" s="9" t="s">
        <v>824</v>
      </c>
      <c r="AX388" s="9" t="s">
        <v>824</v>
      </c>
      <c r="AY388" s="9" t="s">
        <v>824</v>
      </c>
      <c r="AZ388" s="9" t="s">
        <v>824</v>
      </c>
      <c r="BA388" s="9" t="s">
        <v>824</v>
      </c>
      <c r="BB388" s="9" t="s">
        <v>824</v>
      </c>
      <c r="BC388" s="9" t="s">
        <v>824</v>
      </c>
      <c r="BD388" s="9" t="s">
        <v>824</v>
      </c>
      <c r="BE388" s="20"/>
      <c r="BF388" s="26">
        <v>1</v>
      </c>
      <c r="BG388" s="26">
        <v>1</v>
      </c>
    </row>
    <row r="389" spans="1:59" ht="15" customHeight="1" x14ac:dyDescent="0.25">
      <c r="A389" s="9" t="s">
        <v>824</v>
      </c>
      <c r="B389" s="9">
        <v>3932</v>
      </c>
      <c r="C389" s="6">
        <v>45040</v>
      </c>
      <c r="D389" s="12" t="s">
        <v>584</v>
      </c>
      <c r="E389" s="10">
        <v>2</v>
      </c>
      <c r="F389" s="9" t="s">
        <v>824</v>
      </c>
      <c r="G389" s="9" t="s">
        <v>824</v>
      </c>
      <c r="H389" s="9" t="s">
        <v>824</v>
      </c>
      <c r="I389" s="9" t="s">
        <v>824</v>
      </c>
      <c r="J389" s="9" t="s">
        <v>824</v>
      </c>
      <c r="K389" s="9" t="s">
        <v>824</v>
      </c>
      <c r="L389" s="9" t="s">
        <v>824</v>
      </c>
      <c r="M389" s="9" t="s">
        <v>824</v>
      </c>
      <c r="N389" s="9">
        <v>1</v>
      </c>
      <c r="O389" s="9" t="s">
        <v>824</v>
      </c>
      <c r="P389" s="9">
        <v>1</v>
      </c>
      <c r="Q389" s="9" t="s">
        <v>824</v>
      </c>
      <c r="R389" s="9" t="s">
        <v>824</v>
      </c>
      <c r="S389" s="9" t="s">
        <v>824</v>
      </c>
      <c r="T389" s="9" t="s">
        <v>824</v>
      </c>
      <c r="U389" s="9" t="s">
        <v>824</v>
      </c>
      <c r="V389" s="9" t="s">
        <v>824</v>
      </c>
      <c r="W389" s="9" t="s">
        <v>824</v>
      </c>
      <c r="X389" s="9" t="s">
        <v>824</v>
      </c>
      <c r="Y389" s="9" t="s">
        <v>824</v>
      </c>
      <c r="Z389" s="9">
        <v>1</v>
      </c>
      <c r="AA389" s="9" t="s">
        <v>824</v>
      </c>
      <c r="AB389" s="10" t="s">
        <v>824</v>
      </c>
      <c r="AC389" s="9" t="s">
        <v>824</v>
      </c>
      <c r="AD389" s="9" t="s">
        <v>824</v>
      </c>
      <c r="AE389" s="9" t="s">
        <v>824</v>
      </c>
      <c r="AF389" s="9" t="s">
        <v>824</v>
      </c>
      <c r="AG389" s="9" t="s">
        <v>824</v>
      </c>
      <c r="AH389" s="9" t="s">
        <v>824</v>
      </c>
      <c r="AI389" s="9" t="s">
        <v>824</v>
      </c>
      <c r="AJ389" s="9" t="s">
        <v>824</v>
      </c>
      <c r="AK389" s="9" t="s">
        <v>824</v>
      </c>
      <c r="AL389" s="9" t="s">
        <v>824</v>
      </c>
      <c r="AM389" s="9" t="s">
        <v>824</v>
      </c>
      <c r="AN389" s="9" t="s">
        <v>824</v>
      </c>
      <c r="AO389" s="9" t="s">
        <v>824</v>
      </c>
      <c r="AP389" s="9" t="s">
        <v>824</v>
      </c>
      <c r="AQ389" s="9" t="s">
        <v>824</v>
      </c>
      <c r="AR389" s="9" t="s">
        <v>824</v>
      </c>
      <c r="AS389" s="9" t="s">
        <v>824</v>
      </c>
      <c r="AT389" s="9" t="s">
        <v>824</v>
      </c>
      <c r="AU389" s="9" t="s">
        <v>824</v>
      </c>
      <c r="AV389" s="9" t="s">
        <v>824</v>
      </c>
      <c r="AW389" s="9" t="s">
        <v>824</v>
      </c>
      <c r="AX389" s="9" t="s">
        <v>824</v>
      </c>
      <c r="AY389" s="9" t="s">
        <v>824</v>
      </c>
      <c r="AZ389" s="9" t="s">
        <v>824</v>
      </c>
      <c r="BA389" s="9" t="s">
        <v>824</v>
      </c>
      <c r="BB389" s="9" t="s">
        <v>824</v>
      </c>
      <c r="BC389" s="9" t="s">
        <v>824</v>
      </c>
      <c r="BD389" s="9" t="s">
        <v>824</v>
      </c>
      <c r="BE389" s="20"/>
      <c r="BF389" s="26">
        <v>2</v>
      </c>
      <c r="BG389" s="26">
        <v>2</v>
      </c>
    </row>
    <row r="390" spans="1:59" ht="15" customHeight="1" x14ac:dyDescent="0.25">
      <c r="A390" s="9" t="s">
        <v>824</v>
      </c>
      <c r="B390" s="9">
        <v>3932</v>
      </c>
      <c r="C390" s="6">
        <v>45040</v>
      </c>
      <c r="D390" s="12" t="s">
        <v>585</v>
      </c>
      <c r="E390" s="10">
        <v>2</v>
      </c>
      <c r="F390" s="9" t="s">
        <v>824</v>
      </c>
      <c r="G390" s="9" t="s">
        <v>824</v>
      </c>
      <c r="H390" s="9" t="s">
        <v>824</v>
      </c>
      <c r="I390" s="9" t="s">
        <v>824</v>
      </c>
      <c r="J390" s="9" t="s">
        <v>824</v>
      </c>
      <c r="K390" s="9" t="s">
        <v>824</v>
      </c>
      <c r="L390" s="9" t="s">
        <v>824</v>
      </c>
      <c r="M390" s="9" t="s">
        <v>824</v>
      </c>
      <c r="N390" s="9">
        <v>1</v>
      </c>
      <c r="O390" s="9" t="s">
        <v>824</v>
      </c>
      <c r="P390" s="9">
        <v>1</v>
      </c>
      <c r="Q390" s="9" t="s">
        <v>824</v>
      </c>
      <c r="R390" s="9" t="s">
        <v>824</v>
      </c>
      <c r="S390" s="9" t="s">
        <v>824</v>
      </c>
      <c r="T390" s="9" t="s">
        <v>824</v>
      </c>
      <c r="U390" s="9" t="s">
        <v>824</v>
      </c>
      <c r="V390" s="9" t="s">
        <v>824</v>
      </c>
      <c r="W390" s="9" t="s">
        <v>824</v>
      </c>
      <c r="X390" s="9" t="s">
        <v>824</v>
      </c>
      <c r="Y390" s="9" t="s">
        <v>824</v>
      </c>
      <c r="Z390" s="9" t="s">
        <v>824</v>
      </c>
      <c r="AA390" s="9" t="s">
        <v>824</v>
      </c>
      <c r="AB390" s="10" t="s">
        <v>824</v>
      </c>
      <c r="AC390" s="9" t="s">
        <v>824</v>
      </c>
      <c r="AD390" s="9" t="s">
        <v>824</v>
      </c>
      <c r="AE390" s="9" t="s">
        <v>824</v>
      </c>
      <c r="AF390" s="9" t="s">
        <v>824</v>
      </c>
      <c r="AG390" s="9" t="s">
        <v>824</v>
      </c>
      <c r="AH390" s="9" t="s">
        <v>824</v>
      </c>
      <c r="AI390" s="9" t="s">
        <v>824</v>
      </c>
      <c r="AJ390" s="9" t="s">
        <v>824</v>
      </c>
      <c r="AK390" s="9" t="s">
        <v>824</v>
      </c>
      <c r="AL390" s="9" t="s">
        <v>824</v>
      </c>
      <c r="AM390" s="9" t="s">
        <v>824</v>
      </c>
      <c r="AN390" s="9" t="s">
        <v>824</v>
      </c>
      <c r="AO390" s="9" t="s">
        <v>824</v>
      </c>
      <c r="AP390" s="9" t="s">
        <v>824</v>
      </c>
      <c r="AQ390" s="9" t="s">
        <v>824</v>
      </c>
      <c r="AR390" s="9" t="s">
        <v>824</v>
      </c>
      <c r="AS390" s="9" t="s">
        <v>824</v>
      </c>
      <c r="AT390" s="9" t="s">
        <v>824</v>
      </c>
      <c r="AU390" s="9" t="s">
        <v>824</v>
      </c>
      <c r="AV390" s="9" t="s">
        <v>824</v>
      </c>
      <c r="AW390" s="9" t="s">
        <v>824</v>
      </c>
      <c r="AX390" s="9" t="s">
        <v>824</v>
      </c>
      <c r="AY390" s="9" t="s">
        <v>824</v>
      </c>
      <c r="AZ390" s="9" t="s">
        <v>824</v>
      </c>
      <c r="BA390" s="9" t="s">
        <v>824</v>
      </c>
      <c r="BB390" s="9" t="s">
        <v>824</v>
      </c>
      <c r="BC390" s="9" t="s">
        <v>824</v>
      </c>
      <c r="BD390" s="9" t="s">
        <v>824</v>
      </c>
      <c r="BE390" s="20"/>
      <c r="BF390" s="26">
        <v>2</v>
      </c>
      <c r="BG390" s="26">
        <v>2</v>
      </c>
    </row>
    <row r="391" spans="1:59" ht="15" customHeight="1" x14ac:dyDescent="0.25">
      <c r="A391" s="9" t="s">
        <v>824</v>
      </c>
      <c r="B391" s="9">
        <v>3932</v>
      </c>
      <c r="C391" s="6">
        <v>45040</v>
      </c>
      <c r="D391" s="12" t="s">
        <v>586</v>
      </c>
      <c r="E391" s="10">
        <v>2</v>
      </c>
      <c r="F391" s="9" t="s">
        <v>824</v>
      </c>
      <c r="G391" s="9" t="s">
        <v>824</v>
      </c>
      <c r="H391" s="9" t="s">
        <v>824</v>
      </c>
      <c r="I391" s="9" t="s">
        <v>824</v>
      </c>
      <c r="J391" s="9" t="s">
        <v>824</v>
      </c>
      <c r="K391" s="9" t="s">
        <v>824</v>
      </c>
      <c r="L391" s="9" t="s">
        <v>824</v>
      </c>
      <c r="M391" s="9" t="s">
        <v>824</v>
      </c>
      <c r="N391" s="9">
        <v>1</v>
      </c>
      <c r="O391" s="9" t="s">
        <v>824</v>
      </c>
      <c r="P391" s="9">
        <v>1</v>
      </c>
      <c r="Q391" s="9" t="s">
        <v>824</v>
      </c>
      <c r="R391" s="9" t="s">
        <v>824</v>
      </c>
      <c r="S391" s="9" t="s">
        <v>824</v>
      </c>
      <c r="T391" s="9" t="s">
        <v>824</v>
      </c>
      <c r="U391" s="9" t="s">
        <v>824</v>
      </c>
      <c r="V391" s="9" t="s">
        <v>824</v>
      </c>
      <c r="W391" s="9" t="s">
        <v>824</v>
      </c>
      <c r="X391" s="9" t="s">
        <v>824</v>
      </c>
      <c r="Y391" s="9" t="s">
        <v>824</v>
      </c>
      <c r="Z391" s="9" t="s">
        <v>824</v>
      </c>
      <c r="AA391" s="9" t="s">
        <v>824</v>
      </c>
      <c r="AB391" s="10" t="s">
        <v>824</v>
      </c>
      <c r="AC391" s="9" t="s">
        <v>824</v>
      </c>
      <c r="AD391" s="9" t="s">
        <v>824</v>
      </c>
      <c r="AE391" s="9" t="s">
        <v>824</v>
      </c>
      <c r="AF391" s="9" t="s">
        <v>824</v>
      </c>
      <c r="AG391" s="9" t="s">
        <v>824</v>
      </c>
      <c r="AH391" s="9" t="s">
        <v>824</v>
      </c>
      <c r="AI391" s="9" t="s">
        <v>824</v>
      </c>
      <c r="AJ391" s="9" t="s">
        <v>824</v>
      </c>
      <c r="AK391" s="9" t="s">
        <v>824</v>
      </c>
      <c r="AL391" s="9" t="s">
        <v>824</v>
      </c>
      <c r="AM391" s="9" t="s">
        <v>824</v>
      </c>
      <c r="AN391" s="9" t="s">
        <v>824</v>
      </c>
      <c r="AO391" s="9" t="s">
        <v>824</v>
      </c>
      <c r="AP391" s="9" t="s">
        <v>824</v>
      </c>
      <c r="AQ391" s="9" t="s">
        <v>824</v>
      </c>
      <c r="AR391" s="9" t="s">
        <v>824</v>
      </c>
      <c r="AS391" s="9" t="s">
        <v>824</v>
      </c>
      <c r="AT391" s="9" t="s">
        <v>824</v>
      </c>
      <c r="AU391" s="9" t="s">
        <v>824</v>
      </c>
      <c r="AV391" s="9" t="s">
        <v>824</v>
      </c>
      <c r="AW391" s="9" t="s">
        <v>824</v>
      </c>
      <c r="AX391" s="9" t="s">
        <v>824</v>
      </c>
      <c r="AY391" s="9" t="s">
        <v>824</v>
      </c>
      <c r="AZ391" s="9" t="s">
        <v>824</v>
      </c>
      <c r="BA391" s="9" t="s">
        <v>824</v>
      </c>
      <c r="BB391" s="9" t="s">
        <v>824</v>
      </c>
      <c r="BC391" s="9" t="s">
        <v>824</v>
      </c>
      <c r="BD391" s="9" t="s">
        <v>824</v>
      </c>
      <c r="BE391" s="20"/>
      <c r="BF391" s="26">
        <v>2</v>
      </c>
      <c r="BG391" s="26">
        <v>2</v>
      </c>
    </row>
    <row r="392" spans="1:59" ht="15" customHeight="1" x14ac:dyDescent="0.25">
      <c r="A392" s="9" t="s">
        <v>824</v>
      </c>
      <c r="B392" s="9">
        <v>3932</v>
      </c>
      <c r="C392" s="6">
        <v>45040</v>
      </c>
      <c r="D392" s="12" t="s">
        <v>587</v>
      </c>
      <c r="E392" s="10">
        <v>2</v>
      </c>
      <c r="F392" s="9" t="s">
        <v>824</v>
      </c>
      <c r="G392" s="9" t="s">
        <v>824</v>
      </c>
      <c r="H392" s="9" t="s">
        <v>824</v>
      </c>
      <c r="I392" s="9" t="s">
        <v>824</v>
      </c>
      <c r="J392" s="9" t="s">
        <v>824</v>
      </c>
      <c r="K392" s="9" t="s">
        <v>824</v>
      </c>
      <c r="L392" s="9" t="s">
        <v>824</v>
      </c>
      <c r="M392" s="9" t="s">
        <v>824</v>
      </c>
      <c r="N392" s="9">
        <v>0</v>
      </c>
      <c r="O392" s="9" t="s">
        <v>824</v>
      </c>
      <c r="P392" s="9">
        <v>1</v>
      </c>
      <c r="Q392" s="9" t="s">
        <v>824</v>
      </c>
      <c r="R392" s="9" t="s">
        <v>824</v>
      </c>
      <c r="S392" s="9" t="s">
        <v>824</v>
      </c>
      <c r="T392" s="9" t="s">
        <v>824</v>
      </c>
      <c r="U392" s="9" t="s">
        <v>824</v>
      </c>
      <c r="V392" s="9" t="s">
        <v>824</v>
      </c>
      <c r="W392" s="9" t="s">
        <v>824</v>
      </c>
      <c r="X392" s="9" t="s">
        <v>824</v>
      </c>
      <c r="Y392" s="9" t="s">
        <v>824</v>
      </c>
      <c r="Z392" s="9" t="s">
        <v>824</v>
      </c>
      <c r="AA392" s="9" t="s">
        <v>824</v>
      </c>
      <c r="AB392" s="10" t="s">
        <v>824</v>
      </c>
      <c r="AC392" s="9" t="s">
        <v>824</v>
      </c>
      <c r="AD392" s="9" t="s">
        <v>824</v>
      </c>
      <c r="AE392" s="9" t="s">
        <v>824</v>
      </c>
      <c r="AF392" s="9" t="s">
        <v>824</v>
      </c>
      <c r="AG392" s="9" t="s">
        <v>824</v>
      </c>
      <c r="AH392" s="9" t="s">
        <v>824</v>
      </c>
      <c r="AI392" s="9" t="s">
        <v>824</v>
      </c>
      <c r="AJ392" s="9" t="s">
        <v>824</v>
      </c>
      <c r="AK392" s="9" t="s">
        <v>824</v>
      </c>
      <c r="AL392" s="9" t="s">
        <v>824</v>
      </c>
      <c r="AM392" s="9" t="s">
        <v>824</v>
      </c>
      <c r="AN392" s="9" t="s">
        <v>824</v>
      </c>
      <c r="AO392" s="9" t="s">
        <v>824</v>
      </c>
      <c r="AP392" s="9" t="s">
        <v>824</v>
      </c>
      <c r="AQ392" s="9" t="s">
        <v>824</v>
      </c>
      <c r="AR392" s="9" t="s">
        <v>824</v>
      </c>
      <c r="AS392" s="9" t="s">
        <v>824</v>
      </c>
      <c r="AT392" s="9" t="s">
        <v>824</v>
      </c>
      <c r="AU392" s="9" t="s">
        <v>824</v>
      </c>
      <c r="AV392" s="9" t="s">
        <v>824</v>
      </c>
      <c r="AW392" s="9" t="s">
        <v>824</v>
      </c>
      <c r="AX392" s="9" t="s">
        <v>824</v>
      </c>
      <c r="AY392" s="9" t="s">
        <v>824</v>
      </c>
      <c r="AZ392" s="9" t="s">
        <v>824</v>
      </c>
      <c r="BA392" s="9" t="s">
        <v>824</v>
      </c>
      <c r="BB392" s="9" t="s">
        <v>824</v>
      </c>
      <c r="BC392" s="9" t="s">
        <v>824</v>
      </c>
      <c r="BD392" s="9" t="s">
        <v>824</v>
      </c>
      <c r="BE392" s="20" t="s">
        <v>778</v>
      </c>
      <c r="BF392" s="26">
        <v>2</v>
      </c>
      <c r="BG392" s="26">
        <v>1</v>
      </c>
    </row>
    <row r="393" spans="1:59" ht="15" customHeight="1" x14ac:dyDescent="0.25">
      <c r="A393" s="9" t="s">
        <v>824</v>
      </c>
      <c r="B393" s="9">
        <v>3932</v>
      </c>
      <c r="C393" s="6">
        <v>45040</v>
      </c>
      <c r="D393" s="12" t="s">
        <v>588</v>
      </c>
      <c r="E393" s="10">
        <v>2</v>
      </c>
      <c r="F393" s="9" t="s">
        <v>824</v>
      </c>
      <c r="G393" s="9" t="s">
        <v>824</v>
      </c>
      <c r="H393" s="9" t="s">
        <v>824</v>
      </c>
      <c r="I393" s="9" t="s">
        <v>824</v>
      </c>
      <c r="J393" s="9" t="s">
        <v>824</v>
      </c>
      <c r="K393" s="9" t="s">
        <v>824</v>
      </c>
      <c r="L393" s="9" t="s">
        <v>824</v>
      </c>
      <c r="M393" s="9" t="s">
        <v>824</v>
      </c>
      <c r="N393" s="9" t="s">
        <v>824</v>
      </c>
      <c r="O393" s="9">
        <v>1</v>
      </c>
      <c r="P393" s="9" t="s">
        <v>824</v>
      </c>
      <c r="Q393" s="9" t="s">
        <v>824</v>
      </c>
      <c r="R393" s="9">
        <v>1</v>
      </c>
      <c r="S393" s="9" t="s">
        <v>824</v>
      </c>
      <c r="T393" s="9" t="s">
        <v>824</v>
      </c>
      <c r="U393" s="9" t="s">
        <v>824</v>
      </c>
      <c r="V393" s="9" t="s">
        <v>824</v>
      </c>
      <c r="W393" s="9" t="s">
        <v>824</v>
      </c>
      <c r="X393" s="9" t="s">
        <v>824</v>
      </c>
      <c r="Y393" s="9" t="s">
        <v>824</v>
      </c>
      <c r="Z393" s="9" t="s">
        <v>824</v>
      </c>
      <c r="AA393" s="9" t="s">
        <v>824</v>
      </c>
      <c r="AB393" s="10" t="s">
        <v>824</v>
      </c>
      <c r="AC393" s="9" t="s">
        <v>824</v>
      </c>
      <c r="AD393" s="9" t="s">
        <v>824</v>
      </c>
      <c r="AE393" s="9" t="s">
        <v>824</v>
      </c>
      <c r="AF393" s="9" t="s">
        <v>824</v>
      </c>
      <c r="AG393" s="9" t="s">
        <v>824</v>
      </c>
      <c r="AH393" s="9" t="s">
        <v>824</v>
      </c>
      <c r="AI393" s="9" t="s">
        <v>824</v>
      </c>
      <c r="AJ393" s="9" t="s">
        <v>824</v>
      </c>
      <c r="AK393" s="9" t="s">
        <v>824</v>
      </c>
      <c r="AL393" s="9" t="s">
        <v>824</v>
      </c>
      <c r="AM393" s="9" t="s">
        <v>824</v>
      </c>
      <c r="AN393" s="9" t="s">
        <v>824</v>
      </c>
      <c r="AO393" s="9" t="s">
        <v>824</v>
      </c>
      <c r="AP393" s="9" t="s">
        <v>824</v>
      </c>
      <c r="AQ393" s="9" t="s">
        <v>824</v>
      </c>
      <c r="AR393" s="9" t="s">
        <v>824</v>
      </c>
      <c r="AS393" s="9" t="s">
        <v>824</v>
      </c>
      <c r="AT393" s="9" t="s">
        <v>824</v>
      </c>
      <c r="AU393" s="9" t="s">
        <v>824</v>
      </c>
      <c r="AV393" s="9" t="s">
        <v>824</v>
      </c>
      <c r="AW393" s="9" t="s">
        <v>824</v>
      </c>
      <c r="AX393" s="9" t="s">
        <v>824</v>
      </c>
      <c r="AY393" s="9" t="s">
        <v>824</v>
      </c>
      <c r="AZ393" s="9" t="s">
        <v>824</v>
      </c>
      <c r="BA393" s="9" t="s">
        <v>824</v>
      </c>
      <c r="BB393" s="9" t="s">
        <v>824</v>
      </c>
      <c r="BC393" s="9" t="s">
        <v>824</v>
      </c>
      <c r="BD393" s="9" t="s">
        <v>824</v>
      </c>
      <c r="BE393" s="20"/>
      <c r="BF393" s="26">
        <v>2</v>
      </c>
      <c r="BG393" s="26">
        <v>2</v>
      </c>
    </row>
    <row r="394" spans="1:59" ht="15" customHeight="1" x14ac:dyDescent="0.25">
      <c r="A394" s="9" t="s">
        <v>824</v>
      </c>
      <c r="B394" s="9">
        <v>3932</v>
      </c>
      <c r="C394" s="6">
        <v>45040</v>
      </c>
      <c r="D394" s="12" t="s">
        <v>588</v>
      </c>
      <c r="E394" s="10">
        <v>2</v>
      </c>
      <c r="F394" s="9" t="s">
        <v>824</v>
      </c>
      <c r="G394" s="9" t="s">
        <v>824</v>
      </c>
      <c r="H394" s="9" t="s">
        <v>824</v>
      </c>
      <c r="I394" s="9" t="s">
        <v>824</v>
      </c>
      <c r="J394" s="9" t="s">
        <v>824</v>
      </c>
      <c r="K394" s="9" t="s">
        <v>824</v>
      </c>
      <c r="L394" s="9" t="s">
        <v>824</v>
      </c>
      <c r="M394" s="9" t="s">
        <v>824</v>
      </c>
      <c r="N394" s="9" t="s">
        <v>824</v>
      </c>
      <c r="O394" s="9">
        <v>1</v>
      </c>
      <c r="P394" s="9" t="s">
        <v>824</v>
      </c>
      <c r="Q394" s="9" t="s">
        <v>824</v>
      </c>
      <c r="R394" s="9">
        <v>1</v>
      </c>
      <c r="S394" s="9" t="s">
        <v>824</v>
      </c>
      <c r="T394" s="9" t="s">
        <v>824</v>
      </c>
      <c r="U394" s="9" t="s">
        <v>824</v>
      </c>
      <c r="V394" s="9" t="s">
        <v>824</v>
      </c>
      <c r="W394" s="9" t="s">
        <v>824</v>
      </c>
      <c r="X394" s="9" t="s">
        <v>824</v>
      </c>
      <c r="Y394" s="9" t="s">
        <v>824</v>
      </c>
      <c r="Z394" s="9" t="s">
        <v>824</v>
      </c>
      <c r="AA394" s="9" t="s">
        <v>824</v>
      </c>
      <c r="AB394" s="10" t="s">
        <v>824</v>
      </c>
      <c r="AC394" s="9" t="s">
        <v>824</v>
      </c>
      <c r="AD394" s="9" t="s">
        <v>824</v>
      </c>
      <c r="AE394" s="9" t="s">
        <v>824</v>
      </c>
      <c r="AF394" s="9" t="s">
        <v>824</v>
      </c>
      <c r="AG394" s="9" t="s">
        <v>824</v>
      </c>
      <c r="AH394" s="9" t="s">
        <v>824</v>
      </c>
      <c r="AI394" s="9" t="s">
        <v>824</v>
      </c>
      <c r="AJ394" s="9" t="s">
        <v>824</v>
      </c>
      <c r="AK394" s="9" t="s">
        <v>824</v>
      </c>
      <c r="AL394" s="9" t="s">
        <v>824</v>
      </c>
      <c r="AM394" s="9" t="s">
        <v>824</v>
      </c>
      <c r="AN394" s="9" t="s">
        <v>824</v>
      </c>
      <c r="AO394" s="9" t="s">
        <v>824</v>
      </c>
      <c r="AP394" s="9" t="s">
        <v>824</v>
      </c>
      <c r="AQ394" s="9" t="s">
        <v>824</v>
      </c>
      <c r="AR394" s="9" t="s">
        <v>824</v>
      </c>
      <c r="AS394" s="9" t="s">
        <v>824</v>
      </c>
      <c r="AT394" s="9" t="s">
        <v>824</v>
      </c>
      <c r="AU394" s="9" t="s">
        <v>824</v>
      </c>
      <c r="AV394" s="9" t="s">
        <v>824</v>
      </c>
      <c r="AW394" s="9" t="s">
        <v>824</v>
      </c>
      <c r="AX394" s="9" t="s">
        <v>824</v>
      </c>
      <c r="AY394" s="9" t="s">
        <v>824</v>
      </c>
      <c r="AZ394" s="9" t="s">
        <v>824</v>
      </c>
      <c r="BA394" s="9" t="s">
        <v>824</v>
      </c>
      <c r="BB394" s="9" t="s">
        <v>824</v>
      </c>
      <c r="BC394" s="9" t="s">
        <v>824</v>
      </c>
      <c r="BD394" s="9" t="s">
        <v>824</v>
      </c>
      <c r="BE394" s="20"/>
      <c r="BF394" s="26">
        <v>2</v>
      </c>
      <c r="BG394" s="26">
        <v>2</v>
      </c>
    </row>
    <row r="395" spans="1:59" ht="15" customHeight="1" x14ac:dyDescent="0.25">
      <c r="A395" s="9" t="s">
        <v>824</v>
      </c>
      <c r="B395" s="9">
        <v>3932</v>
      </c>
      <c r="C395" s="6">
        <v>45040</v>
      </c>
      <c r="D395" s="12" t="s">
        <v>589</v>
      </c>
      <c r="E395" s="10">
        <v>2</v>
      </c>
      <c r="F395" s="9">
        <v>1</v>
      </c>
      <c r="G395" s="9" t="s">
        <v>824</v>
      </c>
      <c r="H395" s="9">
        <v>1</v>
      </c>
      <c r="I395" s="9" t="s">
        <v>824</v>
      </c>
      <c r="J395" s="9" t="s">
        <v>824</v>
      </c>
      <c r="K395" s="9" t="s">
        <v>824</v>
      </c>
      <c r="L395" s="9" t="s">
        <v>824</v>
      </c>
      <c r="M395" s="9" t="s">
        <v>824</v>
      </c>
      <c r="N395" s="9" t="s">
        <v>824</v>
      </c>
      <c r="O395" s="9" t="s">
        <v>824</v>
      </c>
      <c r="P395" s="9" t="s">
        <v>824</v>
      </c>
      <c r="Q395" s="9" t="s">
        <v>824</v>
      </c>
      <c r="R395" s="9" t="s">
        <v>824</v>
      </c>
      <c r="S395" s="9" t="s">
        <v>824</v>
      </c>
      <c r="T395" s="9" t="s">
        <v>824</v>
      </c>
      <c r="U395" s="9" t="s">
        <v>824</v>
      </c>
      <c r="V395" s="9" t="s">
        <v>824</v>
      </c>
      <c r="W395" s="9" t="s">
        <v>824</v>
      </c>
      <c r="X395" s="9" t="s">
        <v>824</v>
      </c>
      <c r="Y395" s="9" t="s">
        <v>824</v>
      </c>
      <c r="Z395" s="9" t="s">
        <v>824</v>
      </c>
      <c r="AA395" s="9" t="s">
        <v>824</v>
      </c>
      <c r="AB395" s="10" t="s">
        <v>824</v>
      </c>
      <c r="AC395" s="9" t="s">
        <v>824</v>
      </c>
      <c r="AD395" s="9" t="s">
        <v>824</v>
      </c>
      <c r="AE395" s="9" t="s">
        <v>824</v>
      </c>
      <c r="AF395" s="9" t="s">
        <v>824</v>
      </c>
      <c r="AG395" s="9" t="s">
        <v>824</v>
      </c>
      <c r="AH395" s="9" t="s">
        <v>824</v>
      </c>
      <c r="AI395" s="9" t="s">
        <v>824</v>
      </c>
      <c r="AJ395" s="9" t="s">
        <v>824</v>
      </c>
      <c r="AK395" s="9" t="s">
        <v>824</v>
      </c>
      <c r="AL395" s="9" t="s">
        <v>824</v>
      </c>
      <c r="AM395" s="9" t="s">
        <v>824</v>
      </c>
      <c r="AN395" s="9" t="s">
        <v>824</v>
      </c>
      <c r="AO395" s="9" t="s">
        <v>824</v>
      </c>
      <c r="AP395" s="9" t="s">
        <v>824</v>
      </c>
      <c r="AQ395" s="9" t="s">
        <v>824</v>
      </c>
      <c r="AR395" s="9" t="s">
        <v>824</v>
      </c>
      <c r="AS395" s="9" t="s">
        <v>824</v>
      </c>
      <c r="AT395" s="9" t="s">
        <v>824</v>
      </c>
      <c r="AU395" s="9" t="s">
        <v>824</v>
      </c>
      <c r="AV395" s="9" t="s">
        <v>824</v>
      </c>
      <c r="AW395" s="9" t="s">
        <v>824</v>
      </c>
      <c r="AX395" s="9" t="s">
        <v>824</v>
      </c>
      <c r="AY395" s="9" t="s">
        <v>824</v>
      </c>
      <c r="AZ395" s="9" t="s">
        <v>824</v>
      </c>
      <c r="BA395" s="9" t="s">
        <v>824</v>
      </c>
      <c r="BB395" s="9" t="s">
        <v>824</v>
      </c>
      <c r="BC395" s="9" t="s">
        <v>824</v>
      </c>
      <c r="BD395" s="9" t="s">
        <v>824</v>
      </c>
      <c r="BE395" s="20"/>
      <c r="BF395" s="26">
        <v>2</v>
      </c>
      <c r="BG395" s="26">
        <v>2</v>
      </c>
    </row>
    <row r="396" spans="1:59" ht="15" customHeight="1" x14ac:dyDescent="0.25">
      <c r="A396" s="9" t="s">
        <v>824</v>
      </c>
      <c r="B396" s="9">
        <v>3932</v>
      </c>
      <c r="C396" s="6">
        <v>45040</v>
      </c>
      <c r="D396" s="12" t="s">
        <v>590</v>
      </c>
      <c r="E396" s="10">
        <v>2</v>
      </c>
      <c r="F396" s="9" t="s">
        <v>824</v>
      </c>
      <c r="G396" s="9" t="s">
        <v>824</v>
      </c>
      <c r="H396" s="9" t="s">
        <v>824</v>
      </c>
      <c r="I396" s="9" t="s">
        <v>824</v>
      </c>
      <c r="J396" s="9" t="s">
        <v>824</v>
      </c>
      <c r="K396" s="9" t="s">
        <v>824</v>
      </c>
      <c r="L396" s="9" t="s">
        <v>824</v>
      </c>
      <c r="M396" s="9" t="s">
        <v>824</v>
      </c>
      <c r="N396" s="9">
        <v>1</v>
      </c>
      <c r="O396" s="9" t="s">
        <v>824</v>
      </c>
      <c r="P396" s="9">
        <v>1</v>
      </c>
      <c r="Q396" s="9" t="s">
        <v>824</v>
      </c>
      <c r="R396" s="9" t="s">
        <v>824</v>
      </c>
      <c r="S396" s="9" t="s">
        <v>824</v>
      </c>
      <c r="T396" s="9" t="s">
        <v>824</v>
      </c>
      <c r="U396" s="9" t="s">
        <v>824</v>
      </c>
      <c r="V396" s="9" t="s">
        <v>824</v>
      </c>
      <c r="W396" s="9" t="s">
        <v>824</v>
      </c>
      <c r="X396" s="9" t="s">
        <v>824</v>
      </c>
      <c r="Y396" s="9" t="s">
        <v>824</v>
      </c>
      <c r="Z396" s="9" t="s">
        <v>824</v>
      </c>
      <c r="AA396" s="9" t="s">
        <v>824</v>
      </c>
      <c r="AB396" s="10" t="s">
        <v>824</v>
      </c>
      <c r="AC396" s="9" t="s">
        <v>824</v>
      </c>
      <c r="AD396" s="9" t="s">
        <v>824</v>
      </c>
      <c r="AE396" s="9" t="s">
        <v>824</v>
      </c>
      <c r="AF396" s="9" t="s">
        <v>824</v>
      </c>
      <c r="AG396" s="9" t="s">
        <v>824</v>
      </c>
      <c r="AH396" s="9" t="s">
        <v>824</v>
      </c>
      <c r="AI396" s="9" t="s">
        <v>824</v>
      </c>
      <c r="AJ396" s="9" t="s">
        <v>824</v>
      </c>
      <c r="AK396" s="9" t="s">
        <v>824</v>
      </c>
      <c r="AL396" s="9" t="s">
        <v>824</v>
      </c>
      <c r="AM396" s="9" t="s">
        <v>824</v>
      </c>
      <c r="AN396" s="9" t="s">
        <v>824</v>
      </c>
      <c r="AO396" s="9" t="s">
        <v>824</v>
      </c>
      <c r="AP396" s="9" t="s">
        <v>824</v>
      </c>
      <c r="AQ396" s="9" t="s">
        <v>824</v>
      </c>
      <c r="AR396" s="9" t="s">
        <v>824</v>
      </c>
      <c r="AS396" s="9" t="s">
        <v>824</v>
      </c>
      <c r="AT396" s="9" t="s">
        <v>824</v>
      </c>
      <c r="AU396" s="9" t="s">
        <v>824</v>
      </c>
      <c r="AV396" s="9" t="s">
        <v>824</v>
      </c>
      <c r="AW396" s="9" t="s">
        <v>824</v>
      </c>
      <c r="AX396" s="9" t="s">
        <v>824</v>
      </c>
      <c r="AY396" s="9" t="s">
        <v>824</v>
      </c>
      <c r="AZ396" s="9" t="s">
        <v>824</v>
      </c>
      <c r="BA396" s="9" t="s">
        <v>824</v>
      </c>
      <c r="BB396" s="9" t="s">
        <v>824</v>
      </c>
      <c r="BC396" s="9" t="s">
        <v>824</v>
      </c>
      <c r="BD396" s="9" t="s">
        <v>824</v>
      </c>
      <c r="BE396" s="20"/>
      <c r="BF396" s="26">
        <v>2</v>
      </c>
      <c r="BG396" s="26">
        <v>2</v>
      </c>
    </row>
    <row r="397" spans="1:59" ht="15" customHeight="1" x14ac:dyDescent="0.25">
      <c r="A397" s="9" t="s">
        <v>824</v>
      </c>
      <c r="B397" s="9">
        <v>3932</v>
      </c>
      <c r="C397" s="6">
        <v>45041</v>
      </c>
      <c r="D397" s="12" t="s">
        <v>591</v>
      </c>
      <c r="E397" s="10">
        <v>2</v>
      </c>
      <c r="F397" s="9">
        <v>1</v>
      </c>
      <c r="G397" s="9">
        <v>1</v>
      </c>
      <c r="H397" s="9">
        <v>1</v>
      </c>
      <c r="I397" s="9">
        <v>1</v>
      </c>
      <c r="J397" s="9">
        <v>1</v>
      </c>
      <c r="K397" s="9" t="s">
        <v>824</v>
      </c>
      <c r="L397" s="9" t="s">
        <v>824</v>
      </c>
      <c r="M397" s="9" t="s">
        <v>824</v>
      </c>
      <c r="N397" s="9" t="s">
        <v>824</v>
      </c>
      <c r="O397" s="9" t="s">
        <v>824</v>
      </c>
      <c r="P397" s="9" t="s">
        <v>824</v>
      </c>
      <c r="Q397" s="9" t="s">
        <v>824</v>
      </c>
      <c r="R397" s="9" t="s">
        <v>824</v>
      </c>
      <c r="S397" s="9" t="s">
        <v>824</v>
      </c>
      <c r="T397" s="9" t="s">
        <v>824</v>
      </c>
      <c r="U397" s="9" t="s">
        <v>824</v>
      </c>
      <c r="V397" s="9" t="s">
        <v>824</v>
      </c>
      <c r="W397" s="9" t="s">
        <v>824</v>
      </c>
      <c r="X397" s="9" t="s">
        <v>824</v>
      </c>
      <c r="Y397" s="9" t="s">
        <v>824</v>
      </c>
      <c r="Z397" s="9" t="s">
        <v>824</v>
      </c>
      <c r="AA397" s="9" t="s">
        <v>824</v>
      </c>
      <c r="AB397" s="10" t="s">
        <v>824</v>
      </c>
      <c r="AC397" s="9" t="s">
        <v>824</v>
      </c>
      <c r="AD397" s="9" t="s">
        <v>824</v>
      </c>
      <c r="AE397" s="9" t="s">
        <v>824</v>
      </c>
      <c r="AF397" s="9" t="s">
        <v>824</v>
      </c>
      <c r="AG397" s="9" t="s">
        <v>824</v>
      </c>
      <c r="AH397" s="9" t="s">
        <v>824</v>
      </c>
      <c r="AI397" s="9" t="s">
        <v>824</v>
      </c>
      <c r="AJ397" s="9" t="s">
        <v>824</v>
      </c>
      <c r="AK397" s="9" t="s">
        <v>824</v>
      </c>
      <c r="AL397" s="9" t="s">
        <v>824</v>
      </c>
      <c r="AM397" s="9" t="s">
        <v>824</v>
      </c>
      <c r="AN397" s="9" t="s">
        <v>824</v>
      </c>
      <c r="AO397" s="9" t="s">
        <v>824</v>
      </c>
      <c r="AP397" s="9" t="s">
        <v>824</v>
      </c>
      <c r="AQ397" s="9" t="s">
        <v>824</v>
      </c>
      <c r="AR397" s="9" t="s">
        <v>824</v>
      </c>
      <c r="AS397" s="9" t="s">
        <v>824</v>
      </c>
      <c r="AT397" s="9" t="s">
        <v>824</v>
      </c>
      <c r="AU397" s="9" t="s">
        <v>824</v>
      </c>
      <c r="AV397" s="9" t="s">
        <v>824</v>
      </c>
      <c r="AW397" s="9" t="s">
        <v>824</v>
      </c>
      <c r="AX397" s="9" t="s">
        <v>824</v>
      </c>
      <c r="AY397" s="9" t="s">
        <v>824</v>
      </c>
      <c r="AZ397" s="9" t="s">
        <v>824</v>
      </c>
      <c r="BA397" s="9" t="s">
        <v>824</v>
      </c>
      <c r="BB397" s="9" t="s">
        <v>824</v>
      </c>
      <c r="BC397" s="9" t="s">
        <v>824</v>
      </c>
      <c r="BD397" s="9" t="s">
        <v>824</v>
      </c>
      <c r="BE397" s="20"/>
      <c r="BF397" s="26">
        <v>5</v>
      </c>
      <c r="BG397" s="26">
        <v>5</v>
      </c>
    </row>
    <row r="398" spans="1:59" ht="15" customHeight="1" x14ac:dyDescent="0.25">
      <c r="A398" s="9" t="s">
        <v>824</v>
      </c>
      <c r="B398" s="9">
        <v>3932</v>
      </c>
      <c r="C398" s="6">
        <v>45041</v>
      </c>
      <c r="D398" s="12" t="s">
        <v>592</v>
      </c>
      <c r="E398" s="10">
        <v>2</v>
      </c>
      <c r="F398" s="9">
        <v>1</v>
      </c>
      <c r="G398" s="9">
        <v>1</v>
      </c>
      <c r="H398" s="9">
        <v>1</v>
      </c>
      <c r="I398" s="9">
        <v>1</v>
      </c>
      <c r="J398" s="9">
        <v>1</v>
      </c>
      <c r="K398" s="9" t="s">
        <v>824</v>
      </c>
      <c r="L398" s="9" t="s">
        <v>824</v>
      </c>
      <c r="M398" s="9" t="s">
        <v>824</v>
      </c>
      <c r="N398" s="9" t="s">
        <v>824</v>
      </c>
      <c r="O398" s="9" t="s">
        <v>824</v>
      </c>
      <c r="P398" s="9" t="s">
        <v>824</v>
      </c>
      <c r="Q398" s="9" t="s">
        <v>824</v>
      </c>
      <c r="R398" s="9" t="s">
        <v>824</v>
      </c>
      <c r="S398" s="9" t="s">
        <v>824</v>
      </c>
      <c r="T398" s="9" t="s">
        <v>824</v>
      </c>
      <c r="U398" s="9" t="s">
        <v>824</v>
      </c>
      <c r="V398" s="9" t="s">
        <v>824</v>
      </c>
      <c r="W398" s="9" t="s">
        <v>824</v>
      </c>
      <c r="X398" s="9" t="s">
        <v>824</v>
      </c>
      <c r="Y398" s="9" t="s">
        <v>824</v>
      </c>
      <c r="Z398" s="9" t="s">
        <v>824</v>
      </c>
      <c r="AA398" s="9" t="s">
        <v>824</v>
      </c>
      <c r="AB398" s="10" t="s">
        <v>824</v>
      </c>
      <c r="AC398" s="9" t="s">
        <v>824</v>
      </c>
      <c r="AD398" s="9" t="s">
        <v>824</v>
      </c>
      <c r="AE398" s="9" t="s">
        <v>824</v>
      </c>
      <c r="AF398" s="9" t="s">
        <v>824</v>
      </c>
      <c r="AG398" s="9" t="s">
        <v>824</v>
      </c>
      <c r="AH398" s="9" t="s">
        <v>824</v>
      </c>
      <c r="AI398" s="9" t="s">
        <v>824</v>
      </c>
      <c r="AJ398" s="9" t="s">
        <v>824</v>
      </c>
      <c r="AK398" s="9" t="s">
        <v>824</v>
      </c>
      <c r="AL398" s="9" t="s">
        <v>824</v>
      </c>
      <c r="AM398" s="9" t="s">
        <v>824</v>
      </c>
      <c r="AN398" s="9" t="s">
        <v>824</v>
      </c>
      <c r="AO398" s="9" t="s">
        <v>824</v>
      </c>
      <c r="AP398" s="9" t="s">
        <v>824</v>
      </c>
      <c r="AQ398" s="9" t="s">
        <v>824</v>
      </c>
      <c r="AR398" s="9" t="s">
        <v>824</v>
      </c>
      <c r="AS398" s="9" t="s">
        <v>824</v>
      </c>
      <c r="AT398" s="9" t="s">
        <v>824</v>
      </c>
      <c r="AU398" s="9" t="s">
        <v>824</v>
      </c>
      <c r="AV398" s="9" t="s">
        <v>824</v>
      </c>
      <c r="AW398" s="9" t="s">
        <v>824</v>
      </c>
      <c r="AX398" s="9" t="s">
        <v>824</v>
      </c>
      <c r="AY398" s="9" t="s">
        <v>824</v>
      </c>
      <c r="AZ398" s="9" t="s">
        <v>824</v>
      </c>
      <c r="BA398" s="9" t="s">
        <v>824</v>
      </c>
      <c r="BB398" s="9" t="s">
        <v>824</v>
      </c>
      <c r="BC398" s="9" t="s">
        <v>824</v>
      </c>
      <c r="BD398" s="9" t="s">
        <v>824</v>
      </c>
      <c r="BE398" s="20"/>
      <c r="BF398" s="26">
        <v>5</v>
      </c>
      <c r="BG398" s="26">
        <v>5</v>
      </c>
    </row>
    <row r="399" spans="1:59" ht="15" customHeight="1" x14ac:dyDescent="0.25">
      <c r="A399" s="9" t="s">
        <v>824</v>
      </c>
      <c r="B399" s="9">
        <v>3932</v>
      </c>
      <c r="C399" s="6">
        <v>45041</v>
      </c>
      <c r="D399" s="12" t="s">
        <v>593</v>
      </c>
      <c r="E399" s="10">
        <v>2</v>
      </c>
      <c r="F399" s="9">
        <v>1</v>
      </c>
      <c r="G399" s="9">
        <v>1</v>
      </c>
      <c r="H399" s="9">
        <v>1</v>
      </c>
      <c r="I399" s="9">
        <v>1</v>
      </c>
      <c r="J399" s="9">
        <v>1</v>
      </c>
      <c r="K399" s="9" t="s">
        <v>824</v>
      </c>
      <c r="L399" s="9" t="s">
        <v>824</v>
      </c>
      <c r="M399" s="9" t="s">
        <v>824</v>
      </c>
      <c r="N399" s="9" t="s">
        <v>824</v>
      </c>
      <c r="O399" s="9" t="s">
        <v>824</v>
      </c>
      <c r="P399" s="9" t="s">
        <v>824</v>
      </c>
      <c r="Q399" s="9" t="s">
        <v>824</v>
      </c>
      <c r="R399" s="9" t="s">
        <v>824</v>
      </c>
      <c r="S399" s="9" t="s">
        <v>824</v>
      </c>
      <c r="T399" s="9" t="s">
        <v>824</v>
      </c>
      <c r="U399" s="9" t="s">
        <v>824</v>
      </c>
      <c r="V399" s="9" t="s">
        <v>824</v>
      </c>
      <c r="W399" s="9" t="s">
        <v>824</v>
      </c>
      <c r="X399" s="9" t="s">
        <v>824</v>
      </c>
      <c r="Y399" s="9" t="s">
        <v>824</v>
      </c>
      <c r="Z399" s="9" t="s">
        <v>824</v>
      </c>
      <c r="AA399" s="9" t="s">
        <v>824</v>
      </c>
      <c r="AB399" s="10" t="s">
        <v>824</v>
      </c>
      <c r="AC399" s="9" t="s">
        <v>824</v>
      </c>
      <c r="AD399" s="9" t="s">
        <v>824</v>
      </c>
      <c r="AE399" s="9" t="s">
        <v>824</v>
      </c>
      <c r="AF399" s="9" t="s">
        <v>824</v>
      </c>
      <c r="AG399" s="9" t="s">
        <v>824</v>
      </c>
      <c r="AH399" s="9" t="s">
        <v>824</v>
      </c>
      <c r="AI399" s="9" t="s">
        <v>824</v>
      </c>
      <c r="AJ399" s="9" t="s">
        <v>824</v>
      </c>
      <c r="AK399" s="9" t="s">
        <v>824</v>
      </c>
      <c r="AL399" s="9" t="s">
        <v>824</v>
      </c>
      <c r="AM399" s="9" t="s">
        <v>824</v>
      </c>
      <c r="AN399" s="9" t="s">
        <v>824</v>
      </c>
      <c r="AO399" s="9" t="s">
        <v>824</v>
      </c>
      <c r="AP399" s="9" t="s">
        <v>824</v>
      </c>
      <c r="AQ399" s="9" t="s">
        <v>824</v>
      </c>
      <c r="AR399" s="9" t="s">
        <v>824</v>
      </c>
      <c r="AS399" s="9" t="s">
        <v>824</v>
      </c>
      <c r="AT399" s="9" t="s">
        <v>824</v>
      </c>
      <c r="AU399" s="9" t="s">
        <v>824</v>
      </c>
      <c r="AV399" s="9" t="s">
        <v>824</v>
      </c>
      <c r="AW399" s="9" t="s">
        <v>824</v>
      </c>
      <c r="AX399" s="9" t="s">
        <v>824</v>
      </c>
      <c r="AY399" s="9" t="s">
        <v>824</v>
      </c>
      <c r="AZ399" s="9" t="s">
        <v>824</v>
      </c>
      <c r="BA399" s="9" t="s">
        <v>824</v>
      </c>
      <c r="BB399" s="9" t="s">
        <v>824</v>
      </c>
      <c r="BC399" s="9" t="s">
        <v>824</v>
      </c>
      <c r="BD399" s="9" t="s">
        <v>824</v>
      </c>
      <c r="BE399" s="20"/>
      <c r="BF399" s="26">
        <v>5</v>
      </c>
      <c r="BG399" s="26">
        <v>5</v>
      </c>
    </row>
    <row r="400" spans="1:59" ht="15" customHeight="1" x14ac:dyDescent="0.25">
      <c r="A400" s="9" t="s">
        <v>824</v>
      </c>
      <c r="B400" s="9">
        <v>3932</v>
      </c>
      <c r="C400" s="6">
        <v>45041</v>
      </c>
      <c r="D400" s="12" t="s">
        <v>594</v>
      </c>
      <c r="E400" s="10">
        <v>2</v>
      </c>
      <c r="F400" s="9">
        <v>1</v>
      </c>
      <c r="G400" s="9">
        <v>1</v>
      </c>
      <c r="H400" s="9">
        <v>1</v>
      </c>
      <c r="I400" s="9">
        <v>1</v>
      </c>
      <c r="J400" s="9">
        <v>1</v>
      </c>
      <c r="K400" s="9" t="s">
        <v>824</v>
      </c>
      <c r="L400" s="9" t="s">
        <v>824</v>
      </c>
      <c r="M400" s="9" t="s">
        <v>824</v>
      </c>
      <c r="N400" s="9" t="s">
        <v>824</v>
      </c>
      <c r="O400" s="9" t="s">
        <v>824</v>
      </c>
      <c r="P400" s="9" t="s">
        <v>824</v>
      </c>
      <c r="Q400" s="9" t="s">
        <v>824</v>
      </c>
      <c r="R400" s="9" t="s">
        <v>824</v>
      </c>
      <c r="S400" s="9" t="s">
        <v>824</v>
      </c>
      <c r="T400" s="9" t="s">
        <v>824</v>
      </c>
      <c r="U400" s="9" t="s">
        <v>824</v>
      </c>
      <c r="V400" s="9" t="s">
        <v>824</v>
      </c>
      <c r="W400" s="9" t="s">
        <v>824</v>
      </c>
      <c r="X400" s="9" t="s">
        <v>824</v>
      </c>
      <c r="Y400" s="9" t="s">
        <v>824</v>
      </c>
      <c r="Z400" s="9" t="s">
        <v>824</v>
      </c>
      <c r="AA400" s="9" t="s">
        <v>824</v>
      </c>
      <c r="AB400" s="10" t="s">
        <v>824</v>
      </c>
      <c r="AC400" s="9" t="s">
        <v>824</v>
      </c>
      <c r="AD400" s="9" t="s">
        <v>824</v>
      </c>
      <c r="AE400" s="9" t="s">
        <v>824</v>
      </c>
      <c r="AF400" s="9" t="s">
        <v>824</v>
      </c>
      <c r="AG400" s="9" t="s">
        <v>824</v>
      </c>
      <c r="AH400" s="9" t="s">
        <v>824</v>
      </c>
      <c r="AI400" s="9" t="s">
        <v>824</v>
      </c>
      <c r="AJ400" s="9" t="s">
        <v>824</v>
      </c>
      <c r="AK400" s="9" t="s">
        <v>824</v>
      </c>
      <c r="AL400" s="9" t="s">
        <v>824</v>
      </c>
      <c r="AM400" s="9" t="s">
        <v>824</v>
      </c>
      <c r="AN400" s="9" t="s">
        <v>824</v>
      </c>
      <c r="AO400" s="9" t="s">
        <v>824</v>
      </c>
      <c r="AP400" s="9" t="s">
        <v>824</v>
      </c>
      <c r="AQ400" s="9" t="s">
        <v>824</v>
      </c>
      <c r="AR400" s="9" t="s">
        <v>824</v>
      </c>
      <c r="AS400" s="9" t="s">
        <v>824</v>
      </c>
      <c r="AT400" s="9" t="s">
        <v>824</v>
      </c>
      <c r="AU400" s="9" t="s">
        <v>824</v>
      </c>
      <c r="AV400" s="9" t="s">
        <v>824</v>
      </c>
      <c r="AW400" s="9" t="s">
        <v>824</v>
      </c>
      <c r="AX400" s="9" t="s">
        <v>824</v>
      </c>
      <c r="AY400" s="9" t="s">
        <v>824</v>
      </c>
      <c r="AZ400" s="9" t="s">
        <v>824</v>
      </c>
      <c r="BA400" s="9" t="s">
        <v>824</v>
      </c>
      <c r="BB400" s="9" t="s">
        <v>824</v>
      </c>
      <c r="BC400" s="9" t="s">
        <v>824</v>
      </c>
      <c r="BD400" s="9" t="s">
        <v>824</v>
      </c>
      <c r="BE400" s="20"/>
      <c r="BF400" s="26">
        <v>5</v>
      </c>
      <c r="BG400" s="26">
        <v>5</v>
      </c>
    </row>
    <row r="401" spans="1:59" ht="15" customHeight="1" x14ac:dyDescent="0.25">
      <c r="A401" s="9" t="s">
        <v>824</v>
      </c>
      <c r="B401" s="9">
        <v>3932</v>
      </c>
      <c r="C401" s="6">
        <v>45042</v>
      </c>
      <c r="D401" s="12" t="s">
        <v>595</v>
      </c>
      <c r="E401" s="10">
        <v>2</v>
      </c>
      <c r="F401" s="9">
        <v>1</v>
      </c>
      <c r="G401" s="9">
        <v>1</v>
      </c>
      <c r="H401" s="9">
        <v>1</v>
      </c>
      <c r="I401" s="9">
        <v>1</v>
      </c>
      <c r="J401" s="9">
        <v>1</v>
      </c>
      <c r="K401" s="9" t="s">
        <v>824</v>
      </c>
      <c r="L401" s="9" t="s">
        <v>824</v>
      </c>
      <c r="M401" s="9" t="s">
        <v>824</v>
      </c>
      <c r="N401" s="9" t="s">
        <v>824</v>
      </c>
      <c r="O401" s="9" t="s">
        <v>824</v>
      </c>
      <c r="P401" s="9" t="s">
        <v>824</v>
      </c>
      <c r="Q401" s="9" t="s">
        <v>824</v>
      </c>
      <c r="R401" s="9" t="s">
        <v>824</v>
      </c>
      <c r="S401" s="9" t="s">
        <v>824</v>
      </c>
      <c r="T401" s="9" t="s">
        <v>824</v>
      </c>
      <c r="U401" s="9" t="s">
        <v>824</v>
      </c>
      <c r="V401" s="9" t="s">
        <v>824</v>
      </c>
      <c r="W401" s="9" t="s">
        <v>824</v>
      </c>
      <c r="X401" s="9" t="s">
        <v>824</v>
      </c>
      <c r="Y401" s="9" t="s">
        <v>824</v>
      </c>
      <c r="Z401" s="9" t="s">
        <v>824</v>
      </c>
      <c r="AA401" s="9" t="s">
        <v>824</v>
      </c>
      <c r="AB401" s="10" t="s">
        <v>824</v>
      </c>
      <c r="AC401" s="9" t="s">
        <v>824</v>
      </c>
      <c r="AD401" s="9" t="s">
        <v>824</v>
      </c>
      <c r="AE401" s="9" t="s">
        <v>824</v>
      </c>
      <c r="AF401" s="9" t="s">
        <v>824</v>
      </c>
      <c r="AG401" s="9" t="s">
        <v>824</v>
      </c>
      <c r="AH401" s="9" t="s">
        <v>824</v>
      </c>
      <c r="AI401" s="9" t="s">
        <v>824</v>
      </c>
      <c r="AJ401" s="9" t="s">
        <v>824</v>
      </c>
      <c r="AK401" s="9" t="s">
        <v>824</v>
      </c>
      <c r="AL401" s="9" t="s">
        <v>824</v>
      </c>
      <c r="AM401" s="9" t="s">
        <v>824</v>
      </c>
      <c r="AN401" s="9" t="s">
        <v>824</v>
      </c>
      <c r="AO401" s="9" t="s">
        <v>824</v>
      </c>
      <c r="AP401" s="9" t="s">
        <v>824</v>
      </c>
      <c r="AQ401" s="9" t="s">
        <v>824</v>
      </c>
      <c r="AR401" s="9" t="s">
        <v>824</v>
      </c>
      <c r="AS401" s="9" t="s">
        <v>824</v>
      </c>
      <c r="AT401" s="9" t="s">
        <v>824</v>
      </c>
      <c r="AU401" s="9" t="s">
        <v>824</v>
      </c>
      <c r="AV401" s="9" t="s">
        <v>824</v>
      </c>
      <c r="AW401" s="9" t="s">
        <v>824</v>
      </c>
      <c r="AX401" s="9" t="s">
        <v>824</v>
      </c>
      <c r="AY401" s="9" t="s">
        <v>824</v>
      </c>
      <c r="AZ401" s="9" t="s">
        <v>824</v>
      </c>
      <c r="BA401" s="9" t="s">
        <v>824</v>
      </c>
      <c r="BB401" s="9" t="s">
        <v>824</v>
      </c>
      <c r="BC401" s="9" t="s">
        <v>824</v>
      </c>
      <c r="BD401" s="9" t="s">
        <v>824</v>
      </c>
      <c r="BE401" s="20"/>
      <c r="BF401" s="26">
        <v>5</v>
      </c>
      <c r="BG401" s="26">
        <v>5</v>
      </c>
    </row>
    <row r="402" spans="1:59" ht="15" customHeight="1" x14ac:dyDescent="0.25">
      <c r="A402" s="9" t="s">
        <v>824</v>
      </c>
      <c r="B402" s="9">
        <v>3932</v>
      </c>
      <c r="C402" s="6">
        <v>45042</v>
      </c>
      <c r="D402" s="12" t="s">
        <v>596</v>
      </c>
      <c r="E402" s="10">
        <v>2</v>
      </c>
      <c r="F402" s="9" t="s">
        <v>824</v>
      </c>
      <c r="G402" s="9" t="s">
        <v>824</v>
      </c>
      <c r="H402" s="9" t="s">
        <v>824</v>
      </c>
      <c r="I402" s="9" t="s">
        <v>824</v>
      </c>
      <c r="J402" s="9" t="s">
        <v>824</v>
      </c>
      <c r="K402" s="9" t="s">
        <v>824</v>
      </c>
      <c r="L402" s="9" t="s">
        <v>824</v>
      </c>
      <c r="M402" s="9" t="s">
        <v>824</v>
      </c>
      <c r="N402" s="9">
        <v>1</v>
      </c>
      <c r="O402" s="9">
        <v>1</v>
      </c>
      <c r="P402" s="9">
        <v>1</v>
      </c>
      <c r="Q402" s="9" t="s">
        <v>824</v>
      </c>
      <c r="R402" s="9">
        <v>1</v>
      </c>
      <c r="S402" s="9">
        <v>1</v>
      </c>
      <c r="T402" s="9">
        <v>1</v>
      </c>
      <c r="U402" s="9" t="s">
        <v>824</v>
      </c>
      <c r="V402" s="9">
        <v>1</v>
      </c>
      <c r="W402" s="9" t="s">
        <v>824</v>
      </c>
      <c r="X402" s="9" t="s">
        <v>824</v>
      </c>
      <c r="Y402" s="9" t="s">
        <v>824</v>
      </c>
      <c r="Z402" s="9" t="s">
        <v>824</v>
      </c>
      <c r="AA402" s="9" t="s">
        <v>824</v>
      </c>
      <c r="AB402" s="10" t="s">
        <v>824</v>
      </c>
      <c r="AC402" s="9" t="s">
        <v>824</v>
      </c>
      <c r="AD402" s="9" t="s">
        <v>824</v>
      </c>
      <c r="AE402" s="9" t="s">
        <v>824</v>
      </c>
      <c r="AF402" s="9" t="s">
        <v>824</v>
      </c>
      <c r="AG402" s="9" t="s">
        <v>824</v>
      </c>
      <c r="AH402" s="9" t="s">
        <v>824</v>
      </c>
      <c r="AI402" s="9" t="s">
        <v>824</v>
      </c>
      <c r="AJ402" s="9" t="s">
        <v>824</v>
      </c>
      <c r="AK402" s="9" t="s">
        <v>824</v>
      </c>
      <c r="AL402" s="9" t="s">
        <v>824</v>
      </c>
      <c r="AM402" s="9" t="s">
        <v>824</v>
      </c>
      <c r="AN402" s="9" t="s">
        <v>824</v>
      </c>
      <c r="AO402" s="9" t="s">
        <v>824</v>
      </c>
      <c r="AP402" s="9" t="s">
        <v>824</v>
      </c>
      <c r="AQ402" s="9" t="s">
        <v>824</v>
      </c>
      <c r="AR402" s="9" t="s">
        <v>824</v>
      </c>
      <c r="AS402" s="9" t="s">
        <v>824</v>
      </c>
      <c r="AT402" s="9" t="s">
        <v>824</v>
      </c>
      <c r="AU402" s="9" t="s">
        <v>824</v>
      </c>
      <c r="AV402" s="9" t="s">
        <v>824</v>
      </c>
      <c r="AW402" s="9" t="s">
        <v>824</v>
      </c>
      <c r="AX402" s="9" t="s">
        <v>824</v>
      </c>
      <c r="AY402" s="9" t="s">
        <v>824</v>
      </c>
      <c r="AZ402" s="9" t="s">
        <v>824</v>
      </c>
      <c r="BA402" s="9" t="s">
        <v>824</v>
      </c>
      <c r="BB402" s="9" t="s">
        <v>824</v>
      </c>
      <c r="BC402" s="9" t="s">
        <v>824</v>
      </c>
      <c r="BD402" s="9" t="s">
        <v>824</v>
      </c>
      <c r="BE402" s="20"/>
      <c r="BF402" s="26">
        <v>7</v>
      </c>
      <c r="BG402" s="26">
        <v>7</v>
      </c>
    </row>
    <row r="403" spans="1:59" ht="15" customHeight="1" x14ac:dyDescent="0.25">
      <c r="A403" s="9" t="s">
        <v>824</v>
      </c>
      <c r="B403" s="9">
        <v>3932</v>
      </c>
      <c r="C403" s="6">
        <v>45042</v>
      </c>
      <c r="D403" s="12" t="s">
        <v>597</v>
      </c>
      <c r="E403" s="10">
        <v>2</v>
      </c>
      <c r="F403" s="9" t="s">
        <v>824</v>
      </c>
      <c r="G403" s="9" t="s">
        <v>824</v>
      </c>
      <c r="H403" s="9" t="s">
        <v>824</v>
      </c>
      <c r="I403" s="9" t="s">
        <v>824</v>
      </c>
      <c r="J403" s="9" t="s">
        <v>824</v>
      </c>
      <c r="K403" s="9" t="s">
        <v>824</v>
      </c>
      <c r="L403" s="9" t="s">
        <v>824</v>
      </c>
      <c r="M403" s="9" t="s">
        <v>824</v>
      </c>
      <c r="N403" s="9">
        <v>1</v>
      </c>
      <c r="O403" s="9">
        <v>1</v>
      </c>
      <c r="P403" s="9">
        <v>1</v>
      </c>
      <c r="Q403" s="9" t="s">
        <v>824</v>
      </c>
      <c r="R403" s="9">
        <v>1</v>
      </c>
      <c r="S403" s="9">
        <v>0</v>
      </c>
      <c r="T403" s="9">
        <v>1</v>
      </c>
      <c r="U403" s="9" t="s">
        <v>824</v>
      </c>
      <c r="V403" s="9">
        <v>1</v>
      </c>
      <c r="W403" s="9" t="s">
        <v>824</v>
      </c>
      <c r="X403" s="9" t="s">
        <v>824</v>
      </c>
      <c r="Y403" s="9" t="s">
        <v>824</v>
      </c>
      <c r="Z403" s="9" t="s">
        <v>824</v>
      </c>
      <c r="AA403" s="9" t="s">
        <v>824</v>
      </c>
      <c r="AB403" s="10" t="s">
        <v>824</v>
      </c>
      <c r="AC403" s="9" t="s">
        <v>824</v>
      </c>
      <c r="AD403" s="9" t="s">
        <v>824</v>
      </c>
      <c r="AE403" s="9" t="s">
        <v>824</v>
      </c>
      <c r="AF403" s="9" t="s">
        <v>824</v>
      </c>
      <c r="AG403" s="9" t="s">
        <v>824</v>
      </c>
      <c r="AH403" s="9" t="s">
        <v>824</v>
      </c>
      <c r="AI403" s="9" t="s">
        <v>824</v>
      </c>
      <c r="AJ403" s="9" t="s">
        <v>824</v>
      </c>
      <c r="AK403" s="9" t="s">
        <v>824</v>
      </c>
      <c r="AL403" s="9" t="s">
        <v>824</v>
      </c>
      <c r="AM403" s="9" t="s">
        <v>824</v>
      </c>
      <c r="AN403" s="9" t="s">
        <v>824</v>
      </c>
      <c r="AO403" s="9" t="s">
        <v>824</v>
      </c>
      <c r="AP403" s="9" t="s">
        <v>824</v>
      </c>
      <c r="AQ403" s="9" t="s">
        <v>824</v>
      </c>
      <c r="AR403" s="9" t="s">
        <v>824</v>
      </c>
      <c r="AS403" s="9" t="s">
        <v>824</v>
      </c>
      <c r="AT403" s="9" t="s">
        <v>824</v>
      </c>
      <c r="AU403" s="9" t="s">
        <v>824</v>
      </c>
      <c r="AV403" s="9" t="s">
        <v>824</v>
      </c>
      <c r="AW403" s="9" t="s">
        <v>824</v>
      </c>
      <c r="AX403" s="9" t="s">
        <v>824</v>
      </c>
      <c r="AY403" s="9" t="s">
        <v>824</v>
      </c>
      <c r="AZ403" s="9" t="s">
        <v>824</v>
      </c>
      <c r="BA403" s="9" t="s">
        <v>824</v>
      </c>
      <c r="BB403" s="9" t="s">
        <v>824</v>
      </c>
      <c r="BC403" s="9" t="s">
        <v>824</v>
      </c>
      <c r="BD403" s="9" t="s">
        <v>824</v>
      </c>
      <c r="BE403" s="20" t="s">
        <v>598</v>
      </c>
      <c r="BF403" s="26">
        <v>7</v>
      </c>
      <c r="BG403" s="26">
        <v>6</v>
      </c>
    </row>
    <row r="404" spans="1:59" ht="15" customHeight="1" x14ac:dyDescent="0.25">
      <c r="A404" s="9" t="s">
        <v>824</v>
      </c>
      <c r="B404" s="9">
        <v>3932</v>
      </c>
      <c r="C404" s="6">
        <v>45042</v>
      </c>
      <c r="D404" s="12" t="s">
        <v>599</v>
      </c>
      <c r="E404" s="10">
        <v>2</v>
      </c>
      <c r="F404" s="9" t="s">
        <v>824</v>
      </c>
      <c r="G404" s="9" t="s">
        <v>824</v>
      </c>
      <c r="H404" s="9" t="s">
        <v>824</v>
      </c>
      <c r="I404" s="9" t="s">
        <v>824</v>
      </c>
      <c r="J404" s="9" t="s">
        <v>824</v>
      </c>
      <c r="K404" s="9" t="s">
        <v>824</v>
      </c>
      <c r="L404" s="9" t="s">
        <v>824</v>
      </c>
      <c r="M404" s="9" t="s">
        <v>824</v>
      </c>
      <c r="N404" s="9">
        <v>1</v>
      </c>
      <c r="O404" s="9">
        <v>1</v>
      </c>
      <c r="P404" s="9">
        <v>1</v>
      </c>
      <c r="Q404" s="9" t="s">
        <v>824</v>
      </c>
      <c r="R404" s="9">
        <v>1</v>
      </c>
      <c r="S404" s="9">
        <v>1</v>
      </c>
      <c r="T404" s="9">
        <v>1</v>
      </c>
      <c r="U404" s="9" t="s">
        <v>824</v>
      </c>
      <c r="V404" s="9">
        <v>1</v>
      </c>
      <c r="W404" s="9" t="s">
        <v>824</v>
      </c>
      <c r="X404" s="9" t="s">
        <v>824</v>
      </c>
      <c r="Y404" s="9" t="s">
        <v>824</v>
      </c>
      <c r="Z404" s="9" t="s">
        <v>824</v>
      </c>
      <c r="AA404" s="9" t="s">
        <v>824</v>
      </c>
      <c r="AB404" s="10" t="s">
        <v>824</v>
      </c>
      <c r="AC404" s="9" t="s">
        <v>824</v>
      </c>
      <c r="AD404" s="9" t="s">
        <v>824</v>
      </c>
      <c r="AE404" s="9" t="s">
        <v>824</v>
      </c>
      <c r="AF404" s="9" t="s">
        <v>824</v>
      </c>
      <c r="AG404" s="9" t="s">
        <v>824</v>
      </c>
      <c r="AH404" s="9" t="s">
        <v>824</v>
      </c>
      <c r="AI404" s="9" t="s">
        <v>824</v>
      </c>
      <c r="AJ404" s="9" t="s">
        <v>824</v>
      </c>
      <c r="AK404" s="9" t="s">
        <v>824</v>
      </c>
      <c r="AL404" s="9" t="s">
        <v>824</v>
      </c>
      <c r="AM404" s="9" t="s">
        <v>824</v>
      </c>
      <c r="AN404" s="9" t="s">
        <v>824</v>
      </c>
      <c r="AO404" s="9" t="s">
        <v>824</v>
      </c>
      <c r="AP404" s="9" t="s">
        <v>824</v>
      </c>
      <c r="AQ404" s="9" t="s">
        <v>824</v>
      </c>
      <c r="AR404" s="9" t="s">
        <v>824</v>
      </c>
      <c r="AS404" s="9" t="s">
        <v>824</v>
      </c>
      <c r="AT404" s="9" t="s">
        <v>824</v>
      </c>
      <c r="AU404" s="9" t="s">
        <v>824</v>
      </c>
      <c r="AV404" s="9" t="s">
        <v>824</v>
      </c>
      <c r="AW404" s="9" t="s">
        <v>824</v>
      </c>
      <c r="AX404" s="9" t="s">
        <v>824</v>
      </c>
      <c r="AY404" s="9" t="s">
        <v>824</v>
      </c>
      <c r="AZ404" s="9" t="s">
        <v>824</v>
      </c>
      <c r="BA404" s="9" t="s">
        <v>824</v>
      </c>
      <c r="BB404" s="9" t="s">
        <v>824</v>
      </c>
      <c r="BC404" s="9" t="s">
        <v>824</v>
      </c>
      <c r="BD404" s="9" t="s">
        <v>824</v>
      </c>
      <c r="BE404" s="20"/>
      <c r="BF404" s="26">
        <v>7</v>
      </c>
      <c r="BG404" s="26">
        <v>7</v>
      </c>
    </row>
    <row r="405" spans="1:59" ht="15" customHeight="1" x14ac:dyDescent="0.25">
      <c r="A405" s="9" t="s">
        <v>824</v>
      </c>
      <c r="B405" s="9">
        <v>3932</v>
      </c>
      <c r="C405" s="6">
        <v>45042</v>
      </c>
      <c r="D405" s="12" t="s">
        <v>600</v>
      </c>
      <c r="E405" s="10">
        <v>2</v>
      </c>
      <c r="F405" s="9" t="s">
        <v>824</v>
      </c>
      <c r="G405" s="9" t="s">
        <v>824</v>
      </c>
      <c r="H405" s="9" t="s">
        <v>824</v>
      </c>
      <c r="I405" s="9" t="s">
        <v>824</v>
      </c>
      <c r="J405" s="9" t="s">
        <v>824</v>
      </c>
      <c r="K405" s="9" t="s">
        <v>824</v>
      </c>
      <c r="L405" s="9" t="s">
        <v>824</v>
      </c>
      <c r="M405" s="9" t="s">
        <v>824</v>
      </c>
      <c r="N405" s="9">
        <v>1</v>
      </c>
      <c r="O405" s="9">
        <v>0</v>
      </c>
      <c r="P405" s="9">
        <v>0</v>
      </c>
      <c r="Q405" s="9" t="s">
        <v>824</v>
      </c>
      <c r="R405" s="9">
        <v>1</v>
      </c>
      <c r="S405" s="9">
        <v>1</v>
      </c>
      <c r="T405" s="9">
        <v>1</v>
      </c>
      <c r="U405" s="9" t="s">
        <v>824</v>
      </c>
      <c r="V405" s="9">
        <v>1</v>
      </c>
      <c r="W405" s="9" t="s">
        <v>824</v>
      </c>
      <c r="X405" s="9" t="s">
        <v>824</v>
      </c>
      <c r="Y405" s="9" t="s">
        <v>824</v>
      </c>
      <c r="Z405" s="9" t="s">
        <v>824</v>
      </c>
      <c r="AA405" s="9" t="s">
        <v>824</v>
      </c>
      <c r="AB405" s="10" t="s">
        <v>824</v>
      </c>
      <c r="AC405" s="9" t="s">
        <v>824</v>
      </c>
      <c r="AD405" s="9" t="s">
        <v>824</v>
      </c>
      <c r="AE405" s="9" t="s">
        <v>824</v>
      </c>
      <c r="AF405" s="9" t="s">
        <v>824</v>
      </c>
      <c r="AG405" s="9" t="s">
        <v>824</v>
      </c>
      <c r="AH405" s="9" t="s">
        <v>824</v>
      </c>
      <c r="AI405" s="9" t="s">
        <v>824</v>
      </c>
      <c r="AJ405" s="9" t="s">
        <v>824</v>
      </c>
      <c r="AK405" s="9" t="s">
        <v>824</v>
      </c>
      <c r="AL405" s="9" t="s">
        <v>824</v>
      </c>
      <c r="AM405" s="9" t="s">
        <v>824</v>
      </c>
      <c r="AN405" s="9" t="s">
        <v>824</v>
      </c>
      <c r="AO405" s="9" t="s">
        <v>824</v>
      </c>
      <c r="AP405" s="9" t="s">
        <v>824</v>
      </c>
      <c r="AQ405" s="9" t="s">
        <v>824</v>
      </c>
      <c r="AR405" s="9" t="s">
        <v>824</v>
      </c>
      <c r="AS405" s="9" t="s">
        <v>824</v>
      </c>
      <c r="AT405" s="9" t="s">
        <v>824</v>
      </c>
      <c r="AU405" s="9" t="s">
        <v>824</v>
      </c>
      <c r="AV405" s="9" t="s">
        <v>824</v>
      </c>
      <c r="AW405" s="9" t="s">
        <v>824</v>
      </c>
      <c r="AX405" s="9" t="s">
        <v>824</v>
      </c>
      <c r="AY405" s="9" t="s">
        <v>824</v>
      </c>
      <c r="AZ405" s="9" t="s">
        <v>824</v>
      </c>
      <c r="BA405" s="9" t="s">
        <v>824</v>
      </c>
      <c r="BB405" s="9" t="s">
        <v>824</v>
      </c>
      <c r="BC405" s="9" t="s">
        <v>824</v>
      </c>
      <c r="BD405" s="9" t="s">
        <v>824</v>
      </c>
      <c r="BE405" s="20" t="s">
        <v>601</v>
      </c>
      <c r="BF405" s="26">
        <v>7</v>
      </c>
      <c r="BG405" s="26">
        <v>5</v>
      </c>
    </row>
    <row r="406" spans="1:59" ht="15" customHeight="1" x14ac:dyDescent="0.25">
      <c r="A406" s="9" t="s">
        <v>824</v>
      </c>
      <c r="B406" s="9">
        <v>3932</v>
      </c>
      <c r="C406" s="6">
        <v>45043</v>
      </c>
      <c r="D406" s="12" t="s">
        <v>602</v>
      </c>
      <c r="E406" s="10">
        <v>2</v>
      </c>
      <c r="F406" s="9" t="s">
        <v>824</v>
      </c>
      <c r="G406" s="9">
        <v>1</v>
      </c>
      <c r="H406" s="9">
        <v>1</v>
      </c>
      <c r="I406" s="9">
        <v>1</v>
      </c>
      <c r="J406" s="9" t="s">
        <v>824</v>
      </c>
      <c r="K406" s="9" t="s">
        <v>824</v>
      </c>
      <c r="L406" s="9" t="s">
        <v>824</v>
      </c>
      <c r="M406" s="9" t="s">
        <v>824</v>
      </c>
      <c r="N406" s="9" t="s">
        <v>824</v>
      </c>
      <c r="O406" s="9" t="s">
        <v>824</v>
      </c>
      <c r="P406" s="9" t="s">
        <v>824</v>
      </c>
      <c r="Q406" s="9" t="s">
        <v>824</v>
      </c>
      <c r="R406" s="9" t="s">
        <v>824</v>
      </c>
      <c r="S406" s="9" t="s">
        <v>824</v>
      </c>
      <c r="T406" s="9" t="s">
        <v>824</v>
      </c>
      <c r="U406" s="9" t="s">
        <v>824</v>
      </c>
      <c r="V406" s="9" t="s">
        <v>824</v>
      </c>
      <c r="W406" s="9" t="s">
        <v>824</v>
      </c>
      <c r="X406" s="9" t="s">
        <v>824</v>
      </c>
      <c r="Y406" s="9" t="s">
        <v>824</v>
      </c>
      <c r="Z406" s="9" t="s">
        <v>824</v>
      </c>
      <c r="AA406" s="9" t="s">
        <v>824</v>
      </c>
      <c r="AB406" s="10" t="s">
        <v>824</v>
      </c>
      <c r="AC406" s="9" t="s">
        <v>824</v>
      </c>
      <c r="AD406" s="9" t="s">
        <v>824</v>
      </c>
      <c r="AE406" s="9" t="s">
        <v>824</v>
      </c>
      <c r="AF406" s="9" t="s">
        <v>824</v>
      </c>
      <c r="AG406" s="9" t="s">
        <v>824</v>
      </c>
      <c r="AH406" s="9" t="s">
        <v>824</v>
      </c>
      <c r="AI406" s="9" t="s">
        <v>824</v>
      </c>
      <c r="AJ406" s="9" t="s">
        <v>824</v>
      </c>
      <c r="AK406" s="9" t="s">
        <v>824</v>
      </c>
      <c r="AL406" s="9" t="s">
        <v>824</v>
      </c>
      <c r="AM406" s="9" t="s">
        <v>824</v>
      </c>
      <c r="AN406" s="9" t="s">
        <v>824</v>
      </c>
      <c r="AO406" s="9" t="s">
        <v>824</v>
      </c>
      <c r="AP406" s="9" t="s">
        <v>824</v>
      </c>
      <c r="AQ406" s="9" t="s">
        <v>824</v>
      </c>
      <c r="AR406" s="9" t="s">
        <v>824</v>
      </c>
      <c r="AS406" s="9" t="s">
        <v>824</v>
      </c>
      <c r="AT406" s="9" t="s">
        <v>824</v>
      </c>
      <c r="AU406" s="9" t="s">
        <v>824</v>
      </c>
      <c r="AV406" s="9" t="s">
        <v>824</v>
      </c>
      <c r="AW406" s="9" t="s">
        <v>824</v>
      </c>
      <c r="AX406" s="9" t="s">
        <v>824</v>
      </c>
      <c r="AY406" s="9" t="s">
        <v>824</v>
      </c>
      <c r="AZ406" s="9" t="s">
        <v>824</v>
      </c>
      <c r="BA406" s="9" t="s">
        <v>824</v>
      </c>
      <c r="BB406" s="9" t="s">
        <v>824</v>
      </c>
      <c r="BC406" s="9" t="s">
        <v>824</v>
      </c>
      <c r="BD406" s="9" t="s">
        <v>824</v>
      </c>
      <c r="BE406" s="20"/>
      <c r="BF406" s="26">
        <v>3</v>
      </c>
      <c r="BG406" s="26">
        <v>3</v>
      </c>
    </row>
    <row r="407" spans="1:59" ht="15" customHeight="1" x14ac:dyDescent="0.25">
      <c r="A407" s="9" t="s">
        <v>824</v>
      </c>
      <c r="B407" s="9">
        <v>3932</v>
      </c>
      <c r="C407" s="6">
        <v>45043</v>
      </c>
      <c r="D407" s="12" t="s">
        <v>603</v>
      </c>
      <c r="E407" s="10">
        <v>2</v>
      </c>
      <c r="F407" s="9" t="s">
        <v>824</v>
      </c>
      <c r="G407" s="9">
        <v>1</v>
      </c>
      <c r="H407" s="9">
        <v>1</v>
      </c>
      <c r="I407" s="9">
        <v>1</v>
      </c>
      <c r="J407" s="9" t="s">
        <v>824</v>
      </c>
      <c r="K407" s="9" t="s">
        <v>824</v>
      </c>
      <c r="L407" s="9" t="s">
        <v>824</v>
      </c>
      <c r="M407" s="9" t="s">
        <v>824</v>
      </c>
      <c r="N407" s="9" t="s">
        <v>824</v>
      </c>
      <c r="O407" s="9" t="s">
        <v>824</v>
      </c>
      <c r="P407" s="9" t="s">
        <v>824</v>
      </c>
      <c r="Q407" s="9" t="s">
        <v>824</v>
      </c>
      <c r="R407" s="9" t="s">
        <v>824</v>
      </c>
      <c r="S407" s="9" t="s">
        <v>824</v>
      </c>
      <c r="T407" s="9" t="s">
        <v>824</v>
      </c>
      <c r="U407" s="9" t="s">
        <v>824</v>
      </c>
      <c r="V407" s="9" t="s">
        <v>824</v>
      </c>
      <c r="W407" s="9" t="s">
        <v>824</v>
      </c>
      <c r="X407" s="9" t="s">
        <v>824</v>
      </c>
      <c r="Y407" s="9" t="s">
        <v>824</v>
      </c>
      <c r="Z407" s="9" t="s">
        <v>824</v>
      </c>
      <c r="AA407" s="9" t="s">
        <v>824</v>
      </c>
      <c r="AB407" s="10" t="s">
        <v>824</v>
      </c>
      <c r="AC407" s="9" t="s">
        <v>824</v>
      </c>
      <c r="AD407" s="9" t="s">
        <v>824</v>
      </c>
      <c r="AE407" s="9" t="s">
        <v>824</v>
      </c>
      <c r="AF407" s="9" t="s">
        <v>824</v>
      </c>
      <c r="AG407" s="9" t="s">
        <v>824</v>
      </c>
      <c r="AH407" s="9" t="s">
        <v>824</v>
      </c>
      <c r="AI407" s="9" t="s">
        <v>824</v>
      </c>
      <c r="AJ407" s="9" t="s">
        <v>824</v>
      </c>
      <c r="AK407" s="9" t="s">
        <v>824</v>
      </c>
      <c r="AL407" s="9" t="s">
        <v>824</v>
      </c>
      <c r="AM407" s="9" t="s">
        <v>824</v>
      </c>
      <c r="AN407" s="9" t="s">
        <v>824</v>
      </c>
      <c r="AO407" s="9" t="s">
        <v>824</v>
      </c>
      <c r="AP407" s="9" t="s">
        <v>824</v>
      </c>
      <c r="AQ407" s="9" t="s">
        <v>824</v>
      </c>
      <c r="AR407" s="9" t="s">
        <v>824</v>
      </c>
      <c r="AS407" s="9" t="s">
        <v>824</v>
      </c>
      <c r="AT407" s="9" t="s">
        <v>824</v>
      </c>
      <c r="AU407" s="9" t="s">
        <v>824</v>
      </c>
      <c r="AV407" s="9" t="s">
        <v>824</v>
      </c>
      <c r="AW407" s="9" t="s">
        <v>824</v>
      </c>
      <c r="AX407" s="9" t="s">
        <v>824</v>
      </c>
      <c r="AY407" s="9" t="s">
        <v>824</v>
      </c>
      <c r="AZ407" s="9" t="s">
        <v>824</v>
      </c>
      <c r="BA407" s="9" t="s">
        <v>824</v>
      </c>
      <c r="BB407" s="9" t="s">
        <v>824</v>
      </c>
      <c r="BC407" s="9" t="s">
        <v>824</v>
      </c>
      <c r="BD407" s="9" t="s">
        <v>824</v>
      </c>
      <c r="BE407" s="20"/>
      <c r="BF407" s="26">
        <v>3</v>
      </c>
      <c r="BG407" s="26">
        <v>3</v>
      </c>
    </row>
    <row r="408" spans="1:59" ht="15" customHeight="1" x14ac:dyDescent="0.25">
      <c r="A408" s="9" t="s">
        <v>824</v>
      </c>
      <c r="B408" s="9">
        <v>3932</v>
      </c>
      <c r="C408" s="6">
        <v>45043</v>
      </c>
      <c r="D408" s="12" t="s">
        <v>604</v>
      </c>
      <c r="E408" s="10">
        <v>2</v>
      </c>
      <c r="F408" s="9" t="s">
        <v>824</v>
      </c>
      <c r="G408" s="9">
        <v>1</v>
      </c>
      <c r="H408" s="9">
        <v>1</v>
      </c>
      <c r="I408" s="9">
        <v>1</v>
      </c>
      <c r="J408" s="9" t="s">
        <v>824</v>
      </c>
      <c r="K408" s="9" t="s">
        <v>824</v>
      </c>
      <c r="L408" s="9" t="s">
        <v>824</v>
      </c>
      <c r="M408" s="9" t="s">
        <v>824</v>
      </c>
      <c r="N408" s="9" t="s">
        <v>824</v>
      </c>
      <c r="O408" s="9" t="s">
        <v>824</v>
      </c>
      <c r="P408" s="9" t="s">
        <v>824</v>
      </c>
      <c r="Q408" s="9" t="s">
        <v>824</v>
      </c>
      <c r="R408" s="9" t="s">
        <v>824</v>
      </c>
      <c r="S408" s="9" t="s">
        <v>824</v>
      </c>
      <c r="T408" s="9" t="s">
        <v>824</v>
      </c>
      <c r="U408" s="9" t="s">
        <v>824</v>
      </c>
      <c r="V408" s="9" t="s">
        <v>824</v>
      </c>
      <c r="W408" s="9" t="s">
        <v>824</v>
      </c>
      <c r="X408" s="9" t="s">
        <v>824</v>
      </c>
      <c r="Y408" s="9" t="s">
        <v>824</v>
      </c>
      <c r="Z408" s="9" t="s">
        <v>824</v>
      </c>
      <c r="AA408" s="9" t="s">
        <v>824</v>
      </c>
      <c r="AB408" s="10" t="s">
        <v>824</v>
      </c>
      <c r="AC408" s="9" t="s">
        <v>824</v>
      </c>
      <c r="AD408" s="9" t="s">
        <v>824</v>
      </c>
      <c r="AE408" s="9" t="s">
        <v>824</v>
      </c>
      <c r="AF408" s="9" t="s">
        <v>824</v>
      </c>
      <c r="AG408" s="9" t="s">
        <v>824</v>
      </c>
      <c r="AH408" s="9" t="s">
        <v>824</v>
      </c>
      <c r="AI408" s="9" t="s">
        <v>824</v>
      </c>
      <c r="AJ408" s="9" t="s">
        <v>824</v>
      </c>
      <c r="AK408" s="9" t="s">
        <v>824</v>
      </c>
      <c r="AL408" s="9" t="s">
        <v>824</v>
      </c>
      <c r="AM408" s="9" t="s">
        <v>824</v>
      </c>
      <c r="AN408" s="9" t="s">
        <v>824</v>
      </c>
      <c r="AO408" s="9" t="s">
        <v>824</v>
      </c>
      <c r="AP408" s="9" t="s">
        <v>824</v>
      </c>
      <c r="AQ408" s="9" t="s">
        <v>824</v>
      </c>
      <c r="AR408" s="9" t="s">
        <v>824</v>
      </c>
      <c r="AS408" s="9" t="s">
        <v>824</v>
      </c>
      <c r="AT408" s="9" t="s">
        <v>824</v>
      </c>
      <c r="AU408" s="9" t="s">
        <v>824</v>
      </c>
      <c r="AV408" s="9" t="s">
        <v>824</v>
      </c>
      <c r="AW408" s="9" t="s">
        <v>824</v>
      </c>
      <c r="AX408" s="9" t="s">
        <v>824</v>
      </c>
      <c r="AY408" s="9" t="s">
        <v>824</v>
      </c>
      <c r="AZ408" s="9" t="s">
        <v>824</v>
      </c>
      <c r="BA408" s="9" t="s">
        <v>824</v>
      </c>
      <c r="BB408" s="9" t="s">
        <v>824</v>
      </c>
      <c r="BC408" s="9" t="s">
        <v>824</v>
      </c>
      <c r="BD408" s="9" t="s">
        <v>824</v>
      </c>
      <c r="BE408" s="20"/>
      <c r="BF408" s="26">
        <v>3</v>
      </c>
      <c r="BG408" s="26">
        <v>3</v>
      </c>
    </row>
    <row r="409" spans="1:59" ht="15" customHeight="1" x14ac:dyDescent="0.25">
      <c r="A409" s="9" t="s">
        <v>824</v>
      </c>
      <c r="B409" s="9">
        <v>3932</v>
      </c>
      <c r="C409" s="6">
        <v>45043</v>
      </c>
      <c r="D409" s="12" t="s">
        <v>605</v>
      </c>
      <c r="E409" s="10">
        <v>2</v>
      </c>
      <c r="F409" s="9" t="s">
        <v>824</v>
      </c>
      <c r="G409" s="9" t="s">
        <v>824</v>
      </c>
      <c r="H409" s="9" t="s">
        <v>824</v>
      </c>
      <c r="I409" s="9" t="s">
        <v>824</v>
      </c>
      <c r="J409" s="9" t="s">
        <v>824</v>
      </c>
      <c r="K409" s="9" t="s">
        <v>824</v>
      </c>
      <c r="L409" s="9" t="s">
        <v>824</v>
      </c>
      <c r="M409" s="9" t="s">
        <v>824</v>
      </c>
      <c r="N409" s="9">
        <v>1</v>
      </c>
      <c r="O409" s="9" t="s">
        <v>824</v>
      </c>
      <c r="P409" s="9">
        <v>1</v>
      </c>
      <c r="Q409" s="9" t="s">
        <v>824</v>
      </c>
      <c r="R409" s="9" t="s">
        <v>824</v>
      </c>
      <c r="S409" s="9">
        <v>1</v>
      </c>
      <c r="T409" s="9" t="s">
        <v>824</v>
      </c>
      <c r="U409" s="9" t="s">
        <v>824</v>
      </c>
      <c r="V409" s="9">
        <v>1</v>
      </c>
      <c r="W409" s="9" t="s">
        <v>824</v>
      </c>
      <c r="X409" s="9" t="s">
        <v>824</v>
      </c>
      <c r="Y409" s="9" t="s">
        <v>824</v>
      </c>
      <c r="Z409" s="9" t="s">
        <v>824</v>
      </c>
      <c r="AA409" s="9" t="s">
        <v>824</v>
      </c>
      <c r="AB409" s="10" t="s">
        <v>824</v>
      </c>
      <c r="AC409" s="9" t="s">
        <v>824</v>
      </c>
      <c r="AD409" s="9" t="s">
        <v>824</v>
      </c>
      <c r="AE409" s="9" t="s">
        <v>824</v>
      </c>
      <c r="AF409" s="9" t="s">
        <v>824</v>
      </c>
      <c r="AG409" s="9" t="s">
        <v>824</v>
      </c>
      <c r="AH409" s="9" t="s">
        <v>824</v>
      </c>
      <c r="AI409" s="9" t="s">
        <v>824</v>
      </c>
      <c r="AJ409" s="9" t="s">
        <v>824</v>
      </c>
      <c r="AK409" s="9" t="s">
        <v>824</v>
      </c>
      <c r="AL409" s="9" t="s">
        <v>824</v>
      </c>
      <c r="AM409" s="9" t="s">
        <v>824</v>
      </c>
      <c r="AN409" s="9" t="s">
        <v>824</v>
      </c>
      <c r="AO409" s="9" t="s">
        <v>824</v>
      </c>
      <c r="AP409" s="9" t="s">
        <v>824</v>
      </c>
      <c r="AQ409" s="9" t="s">
        <v>824</v>
      </c>
      <c r="AR409" s="9" t="s">
        <v>824</v>
      </c>
      <c r="AS409" s="9" t="s">
        <v>824</v>
      </c>
      <c r="AT409" s="9" t="s">
        <v>824</v>
      </c>
      <c r="AU409" s="9" t="s">
        <v>824</v>
      </c>
      <c r="AV409" s="9" t="s">
        <v>824</v>
      </c>
      <c r="AW409" s="9" t="s">
        <v>824</v>
      </c>
      <c r="AX409" s="9" t="s">
        <v>824</v>
      </c>
      <c r="AY409" s="9" t="s">
        <v>824</v>
      </c>
      <c r="AZ409" s="9" t="s">
        <v>824</v>
      </c>
      <c r="BA409" s="9" t="s">
        <v>824</v>
      </c>
      <c r="BB409" s="9" t="s">
        <v>824</v>
      </c>
      <c r="BC409" s="9" t="s">
        <v>824</v>
      </c>
      <c r="BD409" s="9" t="s">
        <v>824</v>
      </c>
      <c r="BE409" s="20"/>
      <c r="BF409" s="26">
        <v>4</v>
      </c>
      <c r="BG409" s="26">
        <v>4</v>
      </c>
    </row>
    <row r="410" spans="1:59" ht="15" customHeight="1" x14ac:dyDescent="0.25">
      <c r="A410" s="9" t="s">
        <v>824</v>
      </c>
      <c r="B410" s="9">
        <v>3932</v>
      </c>
      <c r="C410" s="6">
        <v>45043</v>
      </c>
      <c r="D410" s="12" t="s">
        <v>606</v>
      </c>
      <c r="E410" s="10">
        <v>2</v>
      </c>
      <c r="F410" s="9">
        <v>1</v>
      </c>
      <c r="G410" s="9" t="s">
        <v>824</v>
      </c>
      <c r="H410" s="9">
        <v>1</v>
      </c>
      <c r="I410" s="9" t="s">
        <v>824</v>
      </c>
      <c r="J410" s="9" t="s">
        <v>824</v>
      </c>
      <c r="K410" s="9" t="s">
        <v>824</v>
      </c>
      <c r="L410" s="9" t="s">
        <v>824</v>
      </c>
      <c r="M410" s="9" t="s">
        <v>824</v>
      </c>
      <c r="N410" s="9" t="s">
        <v>824</v>
      </c>
      <c r="O410" s="9" t="s">
        <v>824</v>
      </c>
      <c r="P410" s="9" t="s">
        <v>824</v>
      </c>
      <c r="Q410" s="9" t="s">
        <v>824</v>
      </c>
      <c r="R410" s="9" t="s">
        <v>824</v>
      </c>
      <c r="S410" s="9" t="s">
        <v>824</v>
      </c>
      <c r="T410" s="9" t="s">
        <v>824</v>
      </c>
      <c r="U410" s="9" t="s">
        <v>824</v>
      </c>
      <c r="V410" s="9" t="s">
        <v>824</v>
      </c>
      <c r="W410" s="9" t="s">
        <v>824</v>
      </c>
      <c r="X410" s="9" t="s">
        <v>824</v>
      </c>
      <c r="Y410" s="9" t="s">
        <v>824</v>
      </c>
      <c r="Z410" s="9" t="s">
        <v>824</v>
      </c>
      <c r="AA410" s="9" t="s">
        <v>824</v>
      </c>
      <c r="AB410" s="10" t="s">
        <v>824</v>
      </c>
      <c r="AC410" s="9" t="s">
        <v>824</v>
      </c>
      <c r="AD410" s="9" t="s">
        <v>824</v>
      </c>
      <c r="AE410" s="9" t="s">
        <v>824</v>
      </c>
      <c r="AF410" s="9" t="s">
        <v>824</v>
      </c>
      <c r="AG410" s="9" t="s">
        <v>824</v>
      </c>
      <c r="AH410" s="9" t="s">
        <v>824</v>
      </c>
      <c r="AI410" s="9" t="s">
        <v>824</v>
      </c>
      <c r="AJ410" s="9" t="s">
        <v>824</v>
      </c>
      <c r="AK410" s="9" t="s">
        <v>824</v>
      </c>
      <c r="AL410" s="9" t="s">
        <v>824</v>
      </c>
      <c r="AM410" s="9" t="s">
        <v>824</v>
      </c>
      <c r="AN410" s="9" t="s">
        <v>824</v>
      </c>
      <c r="AO410" s="9" t="s">
        <v>824</v>
      </c>
      <c r="AP410" s="9" t="s">
        <v>824</v>
      </c>
      <c r="AQ410" s="9" t="s">
        <v>824</v>
      </c>
      <c r="AR410" s="9" t="s">
        <v>824</v>
      </c>
      <c r="AS410" s="9" t="s">
        <v>824</v>
      </c>
      <c r="AT410" s="9" t="s">
        <v>824</v>
      </c>
      <c r="AU410" s="9" t="s">
        <v>824</v>
      </c>
      <c r="AV410" s="9" t="s">
        <v>824</v>
      </c>
      <c r="AW410" s="9" t="s">
        <v>824</v>
      </c>
      <c r="AX410" s="9" t="s">
        <v>824</v>
      </c>
      <c r="AY410" s="9" t="s">
        <v>824</v>
      </c>
      <c r="AZ410" s="9" t="s">
        <v>824</v>
      </c>
      <c r="BA410" s="9" t="s">
        <v>824</v>
      </c>
      <c r="BB410" s="9" t="s">
        <v>824</v>
      </c>
      <c r="BC410" s="9" t="s">
        <v>824</v>
      </c>
      <c r="BD410" s="9" t="s">
        <v>824</v>
      </c>
      <c r="BE410" s="20"/>
      <c r="BF410" s="26">
        <v>2</v>
      </c>
      <c r="BG410" s="26">
        <v>2</v>
      </c>
    </row>
    <row r="411" spans="1:59" ht="15" customHeight="1" x14ac:dyDescent="0.25">
      <c r="A411" s="9" t="s">
        <v>824</v>
      </c>
      <c r="B411" s="9">
        <v>3932</v>
      </c>
      <c r="C411" s="6">
        <v>45043</v>
      </c>
      <c r="D411" s="12" t="s">
        <v>607</v>
      </c>
      <c r="E411" s="10">
        <v>2</v>
      </c>
      <c r="F411" s="9">
        <v>1</v>
      </c>
      <c r="G411" s="9" t="s">
        <v>824</v>
      </c>
      <c r="H411" s="9">
        <v>0</v>
      </c>
      <c r="I411" s="9" t="s">
        <v>824</v>
      </c>
      <c r="J411" s="9" t="s">
        <v>824</v>
      </c>
      <c r="K411" s="9" t="s">
        <v>824</v>
      </c>
      <c r="L411" s="9" t="s">
        <v>824</v>
      </c>
      <c r="M411" s="9" t="s">
        <v>824</v>
      </c>
      <c r="N411" s="9" t="s">
        <v>824</v>
      </c>
      <c r="O411" s="9" t="s">
        <v>824</v>
      </c>
      <c r="P411" s="9" t="s">
        <v>824</v>
      </c>
      <c r="Q411" s="9" t="s">
        <v>824</v>
      </c>
      <c r="R411" s="9" t="s">
        <v>824</v>
      </c>
      <c r="S411" s="9" t="s">
        <v>824</v>
      </c>
      <c r="T411" s="9" t="s">
        <v>824</v>
      </c>
      <c r="U411" s="9" t="s">
        <v>824</v>
      </c>
      <c r="V411" s="9" t="s">
        <v>824</v>
      </c>
      <c r="W411" s="9" t="s">
        <v>824</v>
      </c>
      <c r="X411" s="9" t="s">
        <v>824</v>
      </c>
      <c r="Y411" s="9" t="s">
        <v>824</v>
      </c>
      <c r="Z411" s="9" t="s">
        <v>824</v>
      </c>
      <c r="AA411" s="9" t="s">
        <v>824</v>
      </c>
      <c r="AB411" s="10" t="s">
        <v>824</v>
      </c>
      <c r="AC411" s="9" t="s">
        <v>824</v>
      </c>
      <c r="AD411" s="9" t="s">
        <v>824</v>
      </c>
      <c r="AE411" s="9" t="s">
        <v>824</v>
      </c>
      <c r="AF411" s="9" t="s">
        <v>824</v>
      </c>
      <c r="AG411" s="9" t="s">
        <v>824</v>
      </c>
      <c r="AH411" s="9" t="s">
        <v>824</v>
      </c>
      <c r="AI411" s="9" t="s">
        <v>824</v>
      </c>
      <c r="AJ411" s="9" t="s">
        <v>824</v>
      </c>
      <c r="AK411" s="9" t="s">
        <v>824</v>
      </c>
      <c r="AL411" s="9" t="s">
        <v>824</v>
      </c>
      <c r="AM411" s="9" t="s">
        <v>824</v>
      </c>
      <c r="AN411" s="9" t="s">
        <v>824</v>
      </c>
      <c r="AO411" s="9" t="s">
        <v>824</v>
      </c>
      <c r="AP411" s="9" t="s">
        <v>824</v>
      </c>
      <c r="AQ411" s="9" t="s">
        <v>824</v>
      </c>
      <c r="AR411" s="9" t="s">
        <v>824</v>
      </c>
      <c r="AS411" s="9" t="s">
        <v>824</v>
      </c>
      <c r="AT411" s="9" t="s">
        <v>824</v>
      </c>
      <c r="AU411" s="9" t="s">
        <v>824</v>
      </c>
      <c r="AV411" s="9" t="s">
        <v>824</v>
      </c>
      <c r="AW411" s="9" t="s">
        <v>824</v>
      </c>
      <c r="AX411" s="9" t="s">
        <v>824</v>
      </c>
      <c r="AY411" s="9" t="s">
        <v>824</v>
      </c>
      <c r="AZ411" s="9" t="s">
        <v>824</v>
      </c>
      <c r="BA411" s="9" t="s">
        <v>824</v>
      </c>
      <c r="BB411" s="9" t="s">
        <v>824</v>
      </c>
      <c r="BC411" s="9" t="s">
        <v>824</v>
      </c>
      <c r="BD411" s="9" t="s">
        <v>824</v>
      </c>
      <c r="BE411" s="20" t="s">
        <v>779</v>
      </c>
      <c r="BF411" s="26">
        <v>2</v>
      </c>
      <c r="BG411" s="26">
        <v>1</v>
      </c>
    </row>
    <row r="412" spans="1:59" ht="15" customHeight="1" x14ac:dyDescent="0.25">
      <c r="A412" s="9" t="s">
        <v>824</v>
      </c>
      <c r="B412" s="9">
        <v>3932</v>
      </c>
      <c r="C412" s="6">
        <v>45043</v>
      </c>
      <c r="D412" s="12" t="s">
        <v>608</v>
      </c>
      <c r="E412" s="10">
        <v>2</v>
      </c>
      <c r="F412" s="9">
        <v>1</v>
      </c>
      <c r="G412" s="9" t="s">
        <v>824</v>
      </c>
      <c r="H412" s="9">
        <v>0</v>
      </c>
      <c r="I412" s="9" t="s">
        <v>824</v>
      </c>
      <c r="J412" s="9" t="s">
        <v>824</v>
      </c>
      <c r="K412" s="9" t="s">
        <v>824</v>
      </c>
      <c r="L412" s="9" t="s">
        <v>824</v>
      </c>
      <c r="M412" s="9" t="s">
        <v>824</v>
      </c>
      <c r="N412" s="9" t="s">
        <v>824</v>
      </c>
      <c r="O412" s="9" t="s">
        <v>824</v>
      </c>
      <c r="P412" s="9" t="s">
        <v>824</v>
      </c>
      <c r="Q412" s="9" t="s">
        <v>824</v>
      </c>
      <c r="R412" s="9" t="s">
        <v>824</v>
      </c>
      <c r="S412" s="9" t="s">
        <v>824</v>
      </c>
      <c r="T412" s="9" t="s">
        <v>824</v>
      </c>
      <c r="U412" s="9" t="s">
        <v>824</v>
      </c>
      <c r="V412" s="9" t="s">
        <v>824</v>
      </c>
      <c r="W412" s="9" t="s">
        <v>824</v>
      </c>
      <c r="X412" s="9" t="s">
        <v>824</v>
      </c>
      <c r="Y412" s="9" t="s">
        <v>824</v>
      </c>
      <c r="Z412" s="9" t="s">
        <v>824</v>
      </c>
      <c r="AA412" s="9" t="s">
        <v>824</v>
      </c>
      <c r="AB412" s="10" t="s">
        <v>824</v>
      </c>
      <c r="AC412" s="9" t="s">
        <v>824</v>
      </c>
      <c r="AD412" s="9" t="s">
        <v>824</v>
      </c>
      <c r="AE412" s="9" t="s">
        <v>824</v>
      </c>
      <c r="AF412" s="9" t="s">
        <v>824</v>
      </c>
      <c r="AG412" s="9" t="s">
        <v>824</v>
      </c>
      <c r="AH412" s="9" t="s">
        <v>824</v>
      </c>
      <c r="AI412" s="9" t="s">
        <v>824</v>
      </c>
      <c r="AJ412" s="9" t="s">
        <v>824</v>
      </c>
      <c r="AK412" s="9" t="s">
        <v>824</v>
      </c>
      <c r="AL412" s="9" t="s">
        <v>824</v>
      </c>
      <c r="AM412" s="9" t="s">
        <v>824</v>
      </c>
      <c r="AN412" s="9" t="s">
        <v>824</v>
      </c>
      <c r="AO412" s="9" t="s">
        <v>824</v>
      </c>
      <c r="AP412" s="9" t="s">
        <v>824</v>
      </c>
      <c r="AQ412" s="9" t="s">
        <v>824</v>
      </c>
      <c r="AR412" s="9" t="s">
        <v>824</v>
      </c>
      <c r="AS412" s="9" t="s">
        <v>824</v>
      </c>
      <c r="AT412" s="9" t="s">
        <v>824</v>
      </c>
      <c r="AU412" s="9" t="s">
        <v>824</v>
      </c>
      <c r="AV412" s="9" t="s">
        <v>824</v>
      </c>
      <c r="AW412" s="9" t="s">
        <v>824</v>
      </c>
      <c r="AX412" s="9" t="s">
        <v>824</v>
      </c>
      <c r="AY412" s="9" t="s">
        <v>824</v>
      </c>
      <c r="AZ412" s="9" t="s">
        <v>824</v>
      </c>
      <c r="BA412" s="9" t="s">
        <v>824</v>
      </c>
      <c r="BB412" s="9" t="s">
        <v>824</v>
      </c>
      <c r="BC412" s="9" t="s">
        <v>824</v>
      </c>
      <c r="BD412" s="9" t="s">
        <v>824</v>
      </c>
      <c r="BE412" s="20" t="s">
        <v>779</v>
      </c>
      <c r="BF412" s="26">
        <v>2</v>
      </c>
      <c r="BG412" s="26">
        <v>1</v>
      </c>
    </row>
    <row r="413" spans="1:59" ht="15" customHeight="1" x14ac:dyDescent="0.25">
      <c r="A413" s="9" t="s">
        <v>824</v>
      </c>
      <c r="B413" s="9">
        <v>3932</v>
      </c>
      <c r="C413" s="6">
        <v>45043</v>
      </c>
      <c r="D413" s="12" t="s">
        <v>609</v>
      </c>
      <c r="E413" s="10">
        <v>2</v>
      </c>
      <c r="F413" s="9" t="s">
        <v>824</v>
      </c>
      <c r="G413" s="9" t="s">
        <v>824</v>
      </c>
      <c r="H413" s="9" t="s">
        <v>824</v>
      </c>
      <c r="I413" s="9" t="s">
        <v>824</v>
      </c>
      <c r="J413" s="9" t="s">
        <v>824</v>
      </c>
      <c r="K413" s="9" t="s">
        <v>824</v>
      </c>
      <c r="L413" s="9" t="s">
        <v>824</v>
      </c>
      <c r="M413" s="9" t="s">
        <v>824</v>
      </c>
      <c r="N413" s="9">
        <v>1</v>
      </c>
      <c r="O413" s="9" t="s">
        <v>824</v>
      </c>
      <c r="P413" s="9">
        <v>1</v>
      </c>
      <c r="Q413" s="9" t="s">
        <v>824</v>
      </c>
      <c r="R413" s="9" t="s">
        <v>824</v>
      </c>
      <c r="S413" s="9">
        <v>1</v>
      </c>
      <c r="T413" s="9" t="s">
        <v>824</v>
      </c>
      <c r="U413" s="9" t="s">
        <v>824</v>
      </c>
      <c r="V413" s="9">
        <v>1</v>
      </c>
      <c r="W413" s="9" t="s">
        <v>824</v>
      </c>
      <c r="X413" s="9" t="s">
        <v>824</v>
      </c>
      <c r="Y413" s="9" t="s">
        <v>824</v>
      </c>
      <c r="Z413" s="9" t="s">
        <v>824</v>
      </c>
      <c r="AA413" s="9" t="s">
        <v>824</v>
      </c>
      <c r="AB413" s="10" t="s">
        <v>824</v>
      </c>
      <c r="AC413" s="9" t="s">
        <v>824</v>
      </c>
      <c r="AD413" s="9" t="s">
        <v>824</v>
      </c>
      <c r="AE413" s="9" t="s">
        <v>824</v>
      </c>
      <c r="AF413" s="9" t="s">
        <v>824</v>
      </c>
      <c r="AG413" s="9" t="s">
        <v>824</v>
      </c>
      <c r="AH413" s="9" t="s">
        <v>824</v>
      </c>
      <c r="AI413" s="9" t="s">
        <v>824</v>
      </c>
      <c r="AJ413" s="9" t="s">
        <v>824</v>
      </c>
      <c r="AK413" s="9" t="s">
        <v>824</v>
      </c>
      <c r="AL413" s="9" t="s">
        <v>824</v>
      </c>
      <c r="AM413" s="9" t="s">
        <v>824</v>
      </c>
      <c r="AN413" s="9" t="s">
        <v>824</v>
      </c>
      <c r="AO413" s="9" t="s">
        <v>824</v>
      </c>
      <c r="AP413" s="9" t="s">
        <v>824</v>
      </c>
      <c r="AQ413" s="9" t="s">
        <v>824</v>
      </c>
      <c r="AR413" s="9" t="s">
        <v>824</v>
      </c>
      <c r="AS413" s="9" t="s">
        <v>824</v>
      </c>
      <c r="AT413" s="9" t="s">
        <v>824</v>
      </c>
      <c r="AU413" s="9" t="s">
        <v>824</v>
      </c>
      <c r="AV413" s="9" t="s">
        <v>824</v>
      </c>
      <c r="AW413" s="9" t="s">
        <v>824</v>
      </c>
      <c r="AX413" s="9" t="s">
        <v>824</v>
      </c>
      <c r="AY413" s="9" t="s">
        <v>824</v>
      </c>
      <c r="AZ413" s="9" t="s">
        <v>824</v>
      </c>
      <c r="BA413" s="9" t="s">
        <v>824</v>
      </c>
      <c r="BB413" s="9" t="s">
        <v>824</v>
      </c>
      <c r="BC413" s="9" t="s">
        <v>824</v>
      </c>
      <c r="BD413" s="9" t="s">
        <v>824</v>
      </c>
      <c r="BE413" s="20"/>
      <c r="BF413" s="26">
        <v>4</v>
      </c>
      <c r="BG413" s="26">
        <v>4</v>
      </c>
    </row>
    <row r="414" spans="1:59" ht="15" customHeight="1" x14ac:dyDescent="0.25">
      <c r="A414" s="9" t="s">
        <v>824</v>
      </c>
      <c r="B414" s="9">
        <v>3932</v>
      </c>
      <c r="C414" s="6">
        <v>45043</v>
      </c>
      <c r="D414" s="12" t="s">
        <v>610</v>
      </c>
      <c r="E414" s="10">
        <v>2</v>
      </c>
      <c r="F414" s="9" t="s">
        <v>824</v>
      </c>
      <c r="G414" s="9" t="s">
        <v>824</v>
      </c>
      <c r="H414" s="9" t="s">
        <v>824</v>
      </c>
      <c r="I414" s="9" t="s">
        <v>824</v>
      </c>
      <c r="J414" s="9" t="s">
        <v>824</v>
      </c>
      <c r="K414" s="9" t="s">
        <v>824</v>
      </c>
      <c r="L414" s="9" t="s">
        <v>824</v>
      </c>
      <c r="M414" s="9" t="s">
        <v>824</v>
      </c>
      <c r="N414" s="9">
        <v>1</v>
      </c>
      <c r="O414" s="9" t="s">
        <v>824</v>
      </c>
      <c r="P414" s="9">
        <v>1</v>
      </c>
      <c r="Q414" s="9" t="s">
        <v>824</v>
      </c>
      <c r="R414" s="9" t="s">
        <v>824</v>
      </c>
      <c r="S414" s="9">
        <v>1</v>
      </c>
      <c r="T414" s="9" t="s">
        <v>824</v>
      </c>
      <c r="U414" s="9" t="s">
        <v>824</v>
      </c>
      <c r="V414" s="9">
        <v>1</v>
      </c>
      <c r="W414" s="9" t="s">
        <v>824</v>
      </c>
      <c r="X414" s="9" t="s">
        <v>824</v>
      </c>
      <c r="Y414" s="9" t="s">
        <v>824</v>
      </c>
      <c r="Z414" s="9" t="s">
        <v>824</v>
      </c>
      <c r="AA414" s="9" t="s">
        <v>824</v>
      </c>
      <c r="AB414" s="10" t="s">
        <v>824</v>
      </c>
      <c r="AC414" s="9" t="s">
        <v>824</v>
      </c>
      <c r="AD414" s="9" t="s">
        <v>824</v>
      </c>
      <c r="AE414" s="9" t="s">
        <v>824</v>
      </c>
      <c r="AF414" s="9" t="s">
        <v>824</v>
      </c>
      <c r="AG414" s="9" t="s">
        <v>824</v>
      </c>
      <c r="AH414" s="9" t="s">
        <v>824</v>
      </c>
      <c r="AI414" s="9" t="s">
        <v>824</v>
      </c>
      <c r="AJ414" s="9" t="s">
        <v>824</v>
      </c>
      <c r="AK414" s="9" t="s">
        <v>824</v>
      </c>
      <c r="AL414" s="9" t="s">
        <v>824</v>
      </c>
      <c r="AM414" s="9" t="s">
        <v>824</v>
      </c>
      <c r="AN414" s="9" t="s">
        <v>824</v>
      </c>
      <c r="AO414" s="9" t="s">
        <v>824</v>
      </c>
      <c r="AP414" s="9" t="s">
        <v>824</v>
      </c>
      <c r="AQ414" s="9" t="s">
        <v>824</v>
      </c>
      <c r="AR414" s="9" t="s">
        <v>824</v>
      </c>
      <c r="AS414" s="9" t="s">
        <v>824</v>
      </c>
      <c r="AT414" s="9" t="s">
        <v>824</v>
      </c>
      <c r="AU414" s="9" t="s">
        <v>824</v>
      </c>
      <c r="AV414" s="9" t="s">
        <v>824</v>
      </c>
      <c r="AW414" s="9" t="s">
        <v>824</v>
      </c>
      <c r="AX414" s="9" t="s">
        <v>824</v>
      </c>
      <c r="AY414" s="9" t="s">
        <v>824</v>
      </c>
      <c r="AZ414" s="9" t="s">
        <v>824</v>
      </c>
      <c r="BA414" s="9" t="s">
        <v>824</v>
      </c>
      <c r="BB414" s="9" t="s">
        <v>824</v>
      </c>
      <c r="BC414" s="9" t="s">
        <v>824</v>
      </c>
      <c r="BD414" s="9" t="s">
        <v>824</v>
      </c>
      <c r="BE414" s="20"/>
      <c r="BF414" s="26">
        <v>4</v>
      </c>
      <c r="BG414" s="26">
        <v>4</v>
      </c>
    </row>
    <row r="415" spans="1:59" ht="15" customHeight="1" x14ac:dyDescent="0.25">
      <c r="A415" s="9" t="s">
        <v>824</v>
      </c>
      <c r="B415" s="9">
        <v>3932</v>
      </c>
      <c r="C415" s="6">
        <v>45044</v>
      </c>
      <c r="D415" s="12" t="s">
        <v>611</v>
      </c>
      <c r="E415" s="10">
        <v>2</v>
      </c>
      <c r="F415" s="9" t="s">
        <v>824</v>
      </c>
      <c r="G415" s="9" t="s">
        <v>824</v>
      </c>
      <c r="H415" s="9" t="s">
        <v>824</v>
      </c>
      <c r="I415" s="9" t="s">
        <v>824</v>
      </c>
      <c r="J415" s="9" t="s">
        <v>824</v>
      </c>
      <c r="K415" s="9" t="s">
        <v>824</v>
      </c>
      <c r="L415" s="9" t="s">
        <v>824</v>
      </c>
      <c r="M415" s="9" t="s">
        <v>824</v>
      </c>
      <c r="N415" s="9">
        <v>1</v>
      </c>
      <c r="O415" s="9">
        <v>1</v>
      </c>
      <c r="P415" s="9" t="s">
        <v>824</v>
      </c>
      <c r="Q415" s="9" t="s">
        <v>824</v>
      </c>
      <c r="R415" s="9" t="s">
        <v>824</v>
      </c>
      <c r="S415" s="9" t="s">
        <v>824</v>
      </c>
      <c r="T415" s="9" t="s">
        <v>824</v>
      </c>
      <c r="U415" s="9" t="s">
        <v>824</v>
      </c>
      <c r="V415" s="9" t="s">
        <v>824</v>
      </c>
      <c r="W415" s="9" t="s">
        <v>824</v>
      </c>
      <c r="X415" s="9" t="s">
        <v>824</v>
      </c>
      <c r="Y415" s="9" t="s">
        <v>824</v>
      </c>
      <c r="Z415" s="9" t="s">
        <v>824</v>
      </c>
      <c r="AA415" s="9" t="s">
        <v>824</v>
      </c>
      <c r="AB415" s="10" t="s">
        <v>824</v>
      </c>
      <c r="AC415" s="9" t="s">
        <v>824</v>
      </c>
      <c r="AD415" s="9" t="s">
        <v>824</v>
      </c>
      <c r="AE415" s="9" t="s">
        <v>824</v>
      </c>
      <c r="AF415" s="9" t="s">
        <v>824</v>
      </c>
      <c r="AG415" s="9" t="s">
        <v>824</v>
      </c>
      <c r="AH415" s="9" t="s">
        <v>824</v>
      </c>
      <c r="AI415" s="9" t="s">
        <v>824</v>
      </c>
      <c r="AJ415" s="9" t="s">
        <v>824</v>
      </c>
      <c r="AK415" s="9" t="s">
        <v>824</v>
      </c>
      <c r="AL415" s="9" t="s">
        <v>824</v>
      </c>
      <c r="AM415" s="9" t="s">
        <v>824</v>
      </c>
      <c r="AN415" s="9" t="s">
        <v>824</v>
      </c>
      <c r="AO415" s="9" t="s">
        <v>824</v>
      </c>
      <c r="AP415" s="9" t="s">
        <v>824</v>
      </c>
      <c r="AQ415" s="9" t="s">
        <v>824</v>
      </c>
      <c r="AR415" s="9" t="s">
        <v>824</v>
      </c>
      <c r="AS415" s="9" t="s">
        <v>824</v>
      </c>
      <c r="AT415" s="9" t="s">
        <v>824</v>
      </c>
      <c r="AU415" s="9" t="s">
        <v>824</v>
      </c>
      <c r="AV415" s="9" t="s">
        <v>824</v>
      </c>
      <c r="AW415" s="9" t="s">
        <v>824</v>
      </c>
      <c r="AX415" s="9" t="s">
        <v>824</v>
      </c>
      <c r="AY415" s="9" t="s">
        <v>824</v>
      </c>
      <c r="AZ415" s="9" t="s">
        <v>824</v>
      </c>
      <c r="BA415" s="9" t="s">
        <v>824</v>
      </c>
      <c r="BB415" s="9" t="s">
        <v>824</v>
      </c>
      <c r="BC415" s="9" t="s">
        <v>824</v>
      </c>
      <c r="BD415" s="9" t="s">
        <v>824</v>
      </c>
      <c r="BE415" s="20"/>
      <c r="BF415" s="26">
        <v>2</v>
      </c>
      <c r="BG415" s="26">
        <v>2</v>
      </c>
    </row>
    <row r="416" spans="1:59" ht="15" customHeight="1" x14ac:dyDescent="0.25">
      <c r="A416" s="9" t="s">
        <v>824</v>
      </c>
      <c r="B416" s="9">
        <v>3932</v>
      </c>
      <c r="C416" s="6">
        <v>45044</v>
      </c>
      <c r="D416" s="12" t="s">
        <v>612</v>
      </c>
      <c r="E416" s="10">
        <v>2</v>
      </c>
      <c r="F416" s="9">
        <v>1</v>
      </c>
      <c r="G416" s="9">
        <v>1</v>
      </c>
      <c r="H416" s="9">
        <v>1</v>
      </c>
      <c r="I416" s="9">
        <v>1</v>
      </c>
      <c r="J416" s="9">
        <v>1</v>
      </c>
      <c r="K416" s="9" t="s">
        <v>824</v>
      </c>
      <c r="L416" s="9" t="s">
        <v>824</v>
      </c>
      <c r="M416" s="9" t="s">
        <v>824</v>
      </c>
      <c r="N416" s="9" t="s">
        <v>824</v>
      </c>
      <c r="O416" s="9" t="s">
        <v>824</v>
      </c>
      <c r="P416" s="9" t="s">
        <v>824</v>
      </c>
      <c r="Q416" s="9" t="s">
        <v>824</v>
      </c>
      <c r="R416" s="9" t="s">
        <v>824</v>
      </c>
      <c r="S416" s="9" t="s">
        <v>824</v>
      </c>
      <c r="T416" s="9" t="s">
        <v>824</v>
      </c>
      <c r="U416" s="9" t="s">
        <v>824</v>
      </c>
      <c r="V416" s="9" t="s">
        <v>824</v>
      </c>
      <c r="W416" s="9" t="s">
        <v>824</v>
      </c>
      <c r="X416" s="9" t="s">
        <v>824</v>
      </c>
      <c r="Y416" s="9" t="s">
        <v>824</v>
      </c>
      <c r="Z416" s="9" t="s">
        <v>824</v>
      </c>
      <c r="AA416" s="9" t="s">
        <v>824</v>
      </c>
      <c r="AB416" s="10" t="s">
        <v>824</v>
      </c>
      <c r="AC416" s="9" t="s">
        <v>824</v>
      </c>
      <c r="AD416" s="9" t="s">
        <v>824</v>
      </c>
      <c r="AE416" s="9" t="s">
        <v>824</v>
      </c>
      <c r="AF416" s="9" t="s">
        <v>824</v>
      </c>
      <c r="AG416" s="9" t="s">
        <v>824</v>
      </c>
      <c r="AH416" s="9" t="s">
        <v>824</v>
      </c>
      <c r="AI416" s="9" t="s">
        <v>824</v>
      </c>
      <c r="AJ416" s="9" t="s">
        <v>824</v>
      </c>
      <c r="AK416" s="9" t="s">
        <v>824</v>
      </c>
      <c r="AL416" s="9" t="s">
        <v>824</v>
      </c>
      <c r="AM416" s="9" t="s">
        <v>824</v>
      </c>
      <c r="AN416" s="9" t="s">
        <v>824</v>
      </c>
      <c r="AO416" s="9" t="s">
        <v>824</v>
      </c>
      <c r="AP416" s="9" t="s">
        <v>824</v>
      </c>
      <c r="AQ416" s="9" t="s">
        <v>824</v>
      </c>
      <c r="AR416" s="9" t="s">
        <v>824</v>
      </c>
      <c r="AS416" s="9" t="s">
        <v>824</v>
      </c>
      <c r="AT416" s="9" t="s">
        <v>824</v>
      </c>
      <c r="AU416" s="9" t="s">
        <v>824</v>
      </c>
      <c r="AV416" s="9" t="s">
        <v>824</v>
      </c>
      <c r="AW416" s="9" t="s">
        <v>824</v>
      </c>
      <c r="AX416" s="9" t="s">
        <v>824</v>
      </c>
      <c r="AY416" s="9" t="s">
        <v>824</v>
      </c>
      <c r="AZ416" s="9" t="s">
        <v>824</v>
      </c>
      <c r="BA416" s="9" t="s">
        <v>824</v>
      </c>
      <c r="BB416" s="9" t="s">
        <v>824</v>
      </c>
      <c r="BC416" s="9" t="s">
        <v>824</v>
      </c>
      <c r="BD416" s="9" t="s">
        <v>824</v>
      </c>
      <c r="BE416" s="20"/>
      <c r="BF416" s="26">
        <v>5</v>
      </c>
      <c r="BG416" s="26">
        <v>5</v>
      </c>
    </row>
    <row r="417" spans="1:59" ht="15" customHeight="1" x14ac:dyDescent="0.25">
      <c r="A417" s="9" t="s">
        <v>824</v>
      </c>
      <c r="B417" s="9">
        <v>3932</v>
      </c>
      <c r="C417" s="6">
        <v>45044</v>
      </c>
      <c r="D417" s="12" t="s">
        <v>613</v>
      </c>
      <c r="E417" s="10">
        <v>2</v>
      </c>
      <c r="F417" s="9">
        <v>1</v>
      </c>
      <c r="G417" s="9">
        <v>1</v>
      </c>
      <c r="H417" s="9">
        <v>1</v>
      </c>
      <c r="I417" s="9" t="s">
        <v>824</v>
      </c>
      <c r="J417" s="9">
        <v>1</v>
      </c>
      <c r="K417" s="9" t="s">
        <v>824</v>
      </c>
      <c r="L417" s="9" t="s">
        <v>824</v>
      </c>
      <c r="M417" s="9" t="s">
        <v>824</v>
      </c>
      <c r="N417" s="9" t="s">
        <v>824</v>
      </c>
      <c r="O417" s="9" t="s">
        <v>824</v>
      </c>
      <c r="P417" s="9" t="s">
        <v>824</v>
      </c>
      <c r="Q417" s="9" t="s">
        <v>824</v>
      </c>
      <c r="R417" s="9" t="s">
        <v>824</v>
      </c>
      <c r="S417" s="9" t="s">
        <v>824</v>
      </c>
      <c r="T417" s="9" t="s">
        <v>824</v>
      </c>
      <c r="U417" s="9" t="s">
        <v>824</v>
      </c>
      <c r="V417" s="9" t="s">
        <v>824</v>
      </c>
      <c r="W417" s="9" t="s">
        <v>824</v>
      </c>
      <c r="X417" s="9" t="s">
        <v>824</v>
      </c>
      <c r="Y417" s="9" t="s">
        <v>824</v>
      </c>
      <c r="Z417" s="9" t="s">
        <v>824</v>
      </c>
      <c r="AA417" s="9" t="s">
        <v>824</v>
      </c>
      <c r="AB417" s="10" t="s">
        <v>824</v>
      </c>
      <c r="AC417" s="9" t="s">
        <v>824</v>
      </c>
      <c r="AD417" s="9" t="s">
        <v>824</v>
      </c>
      <c r="AE417" s="9" t="s">
        <v>824</v>
      </c>
      <c r="AF417" s="9" t="s">
        <v>824</v>
      </c>
      <c r="AG417" s="9" t="s">
        <v>824</v>
      </c>
      <c r="AH417" s="9" t="s">
        <v>824</v>
      </c>
      <c r="AI417" s="9" t="s">
        <v>824</v>
      </c>
      <c r="AJ417" s="9" t="s">
        <v>824</v>
      </c>
      <c r="AK417" s="9" t="s">
        <v>824</v>
      </c>
      <c r="AL417" s="9" t="s">
        <v>824</v>
      </c>
      <c r="AM417" s="9" t="s">
        <v>824</v>
      </c>
      <c r="AN417" s="9" t="s">
        <v>824</v>
      </c>
      <c r="AO417" s="9" t="s">
        <v>824</v>
      </c>
      <c r="AP417" s="9" t="s">
        <v>824</v>
      </c>
      <c r="AQ417" s="9" t="s">
        <v>824</v>
      </c>
      <c r="AR417" s="9" t="s">
        <v>824</v>
      </c>
      <c r="AS417" s="9" t="s">
        <v>824</v>
      </c>
      <c r="AT417" s="9" t="s">
        <v>824</v>
      </c>
      <c r="AU417" s="9" t="s">
        <v>824</v>
      </c>
      <c r="AV417" s="9" t="s">
        <v>824</v>
      </c>
      <c r="AW417" s="9" t="s">
        <v>824</v>
      </c>
      <c r="AX417" s="9" t="s">
        <v>824</v>
      </c>
      <c r="AY417" s="9" t="s">
        <v>824</v>
      </c>
      <c r="AZ417" s="9" t="s">
        <v>824</v>
      </c>
      <c r="BA417" s="9" t="s">
        <v>824</v>
      </c>
      <c r="BB417" s="9" t="s">
        <v>824</v>
      </c>
      <c r="BC417" s="9" t="s">
        <v>824</v>
      </c>
      <c r="BD417" s="9" t="s">
        <v>824</v>
      </c>
      <c r="BE417" s="20"/>
      <c r="BF417" s="26">
        <v>4</v>
      </c>
      <c r="BG417" s="26">
        <v>4</v>
      </c>
    </row>
    <row r="418" spans="1:59" ht="15" customHeight="1" x14ac:dyDescent="0.25">
      <c r="A418" s="9" t="s">
        <v>824</v>
      </c>
      <c r="B418" s="9">
        <v>3932</v>
      </c>
      <c r="C418" s="6">
        <v>45044</v>
      </c>
      <c r="D418" s="12" t="s">
        <v>614</v>
      </c>
      <c r="E418" s="10">
        <v>2</v>
      </c>
      <c r="F418" s="9">
        <v>1</v>
      </c>
      <c r="G418" s="9">
        <v>1</v>
      </c>
      <c r="H418" s="9">
        <v>1</v>
      </c>
      <c r="I418" s="9" t="s">
        <v>824</v>
      </c>
      <c r="J418" s="9">
        <v>1</v>
      </c>
      <c r="K418" s="9" t="s">
        <v>824</v>
      </c>
      <c r="L418" s="9" t="s">
        <v>824</v>
      </c>
      <c r="M418" s="9" t="s">
        <v>824</v>
      </c>
      <c r="N418" s="9" t="s">
        <v>824</v>
      </c>
      <c r="O418" s="9" t="s">
        <v>824</v>
      </c>
      <c r="P418" s="9" t="s">
        <v>824</v>
      </c>
      <c r="Q418" s="9" t="s">
        <v>824</v>
      </c>
      <c r="R418" s="9" t="s">
        <v>824</v>
      </c>
      <c r="S418" s="9" t="s">
        <v>824</v>
      </c>
      <c r="T418" s="9" t="s">
        <v>824</v>
      </c>
      <c r="U418" s="9" t="s">
        <v>824</v>
      </c>
      <c r="V418" s="9" t="s">
        <v>824</v>
      </c>
      <c r="W418" s="9" t="s">
        <v>824</v>
      </c>
      <c r="X418" s="9" t="s">
        <v>824</v>
      </c>
      <c r="Y418" s="9" t="s">
        <v>824</v>
      </c>
      <c r="Z418" s="9" t="s">
        <v>824</v>
      </c>
      <c r="AA418" s="9" t="s">
        <v>824</v>
      </c>
      <c r="AB418" s="10" t="s">
        <v>824</v>
      </c>
      <c r="AC418" s="9" t="s">
        <v>824</v>
      </c>
      <c r="AD418" s="9" t="s">
        <v>824</v>
      </c>
      <c r="AE418" s="9" t="s">
        <v>824</v>
      </c>
      <c r="AF418" s="9" t="s">
        <v>824</v>
      </c>
      <c r="AG418" s="9" t="s">
        <v>824</v>
      </c>
      <c r="AH418" s="9" t="s">
        <v>824</v>
      </c>
      <c r="AI418" s="9" t="s">
        <v>824</v>
      </c>
      <c r="AJ418" s="9" t="s">
        <v>824</v>
      </c>
      <c r="AK418" s="9" t="s">
        <v>824</v>
      </c>
      <c r="AL418" s="9" t="s">
        <v>824</v>
      </c>
      <c r="AM418" s="9" t="s">
        <v>824</v>
      </c>
      <c r="AN418" s="9" t="s">
        <v>824</v>
      </c>
      <c r="AO418" s="9" t="s">
        <v>824</v>
      </c>
      <c r="AP418" s="9" t="s">
        <v>824</v>
      </c>
      <c r="AQ418" s="9" t="s">
        <v>824</v>
      </c>
      <c r="AR418" s="9" t="s">
        <v>824</v>
      </c>
      <c r="AS418" s="9" t="s">
        <v>824</v>
      </c>
      <c r="AT418" s="9" t="s">
        <v>824</v>
      </c>
      <c r="AU418" s="9" t="s">
        <v>824</v>
      </c>
      <c r="AV418" s="9" t="s">
        <v>824</v>
      </c>
      <c r="AW418" s="9" t="s">
        <v>824</v>
      </c>
      <c r="AX418" s="9" t="s">
        <v>824</v>
      </c>
      <c r="AY418" s="9" t="s">
        <v>824</v>
      </c>
      <c r="AZ418" s="9" t="s">
        <v>824</v>
      </c>
      <c r="BA418" s="9" t="s">
        <v>824</v>
      </c>
      <c r="BB418" s="9" t="s">
        <v>824</v>
      </c>
      <c r="BC418" s="9" t="s">
        <v>824</v>
      </c>
      <c r="BD418" s="9" t="s">
        <v>824</v>
      </c>
      <c r="BE418" s="20"/>
      <c r="BF418" s="26">
        <v>4</v>
      </c>
      <c r="BG418" s="26">
        <v>4</v>
      </c>
    </row>
    <row r="419" spans="1:59" ht="15" customHeight="1" x14ac:dyDescent="0.25">
      <c r="A419" s="9" t="s">
        <v>824</v>
      </c>
      <c r="B419" s="9">
        <v>3932</v>
      </c>
      <c r="C419" s="6">
        <v>45044</v>
      </c>
      <c r="D419" s="12" t="s">
        <v>615</v>
      </c>
      <c r="E419" s="10">
        <v>2</v>
      </c>
      <c r="F419" s="9">
        <v>1</v>
      </c>
      <c r="G419" s="9">
        <v>1</v>
      </c>
      <c r="H419" s="9">
        <v>1</v>
      </c>
      <c r="I419" s="9">
        <v>1</v>
      </c>
      <c r="J419" s="9">
        <v>1</v>
      </c>
      <c r="K419" s="9" t="s">
        <v>824</v>
      </c>
      <c r="L419" s="9" t="s">
        <v>824</v>
      </c>
      <c r="M419" s="9" t="s">
        <v>824</v>
      </c>
      <c r="N419" s="9" t="s">
        <v>824</v>
      </c>
      <c r="O419" s="9" t="s">
        <v>824</v>
      </c>
      <c r="P419" s="9" t="s">
        <v>824</v>
      </c>
      <c r="Q419" s="9" t="s">
        <v>824</v>
      </c>
      <c r="R419" s="9" t="s">
        <v>824</v>
      </c>
      <c r="S419" s="9" t="s">
        <v>824</v>
      </c>
      <c r="T419" s="9" t="s">
        <v>824</v>
      </c>
      <c r="U419" s="9" t="s">
        <v>824</v>
      </c>
      <c r="V419" s="9" t="s">
        <v>824</v>
      </c>
      <c r="W419" s="9" t="s">
        <v>824</v>
      </c>
      <c r="X419" s="9" t="s">
        <v>824</v>
      </c>
      <c r="Y419" s="9" t="s">
        <v>824</v>
      </c>
      <c r="Z419" s="9" t="s">
        <v>824</v>
      </c>
      <c r="AA419" s="9" t="s">
        <v>824</v>
      </c>
      <c r="AB419" s="10" t="s">
        <v>824</v>
      </c>
      <c r="AC419" s="9" t="s">
        <v>824</v>
      </c>
      <c r="AD419" s="9" t="s">
        <v>824</v>
      </c>
      <c r="AE419" s="9" t="s">
        <v>824</v>
      </c>
      <c r="AF419" s="9" t="s">
        <v>824</v>
      </c>
      <c r="AG419" s="9" t="s">
        <v>824</v>
      </c>
      <c r="AH419" s="9" t="s">
        <v>824</v>
      </c>
      <c r="AI419" s="9" t="s">
        <v>824</v>
      </c>
      <c r="AJ419" s="9" t="s">
        <v>824</v>
      </c>
      <c r="AK419" s="9" t="s">
        <v>824</v>
      </c>
      <c r="AL419" s="9" t="s">
        <v>824</v>
      </c>
      <c r="AM419" s="9" t="s">
        <v>824</v>
      </c>
      <c r="AN419" s="9" t="s">
        <v>824</v>
      </c>
      <c r="AO419" s="9" t="s">
        <v>824</v>
      </c>
      <c r="AP419" s="9" t="s">
        <v>824</v>
      </c>
      <c r="AQ419" s="9" t="s">
        <v>824</v>
      </c>
      <c r="AR419" s="9" t="s">
        <v>824</v>
      </c>
      <c r="AS419" s="9" t="s">
        <v>824</v>
      </c>
      <c r="AT419" s="9" t="s">
        <v>824</v>
      </c>
      <c r="AU419" s="9" t="s">
        <v>824</v>
      </c>
      <c r="AV419" s="9" t="s">
        <v>824</v>
      </c>
      <c r="AW419" s="9" t="s">
        <v>824</v>
      </c>
      <c r="AX419" s="9" t="s">
        <v>824</v>
      </c>
      <c r="AY419" s="9" t="s">
        <v>824</v>
      </c>
      <c r="AZ419" s="9" t="s">
        <v>824</v>
      </c>
      <c r="BA419" s="9" t="s">
        <v>824</v>
      </c>
      <c r="BB419" s="9" t="s">
        <v>824</v>
      </c>
      <c r="BC419" s="9" t="s">
        <v>824</v>
      </c>
      <c r="BD419" s="9" t="s">
        <v>824</v>
      </c>
      <c r="BE419" s="20"/>
      <c r="BF419" s="26">
        <v>5</v>
      </c>
      <c r="BG419" s="26">
        <v>5</v>
      </c>
    </row>
    <row r="420" spans="1:59" ht="15" customHeight="1" x14ac:dyDescent="0.25">
      <c r="A420" s="9" t="s">
        <v>824</v>
      </c>
      <c r="B420" s="9">
        <v>3932</v>
      </c>
      <c r="C420" s="6">
        <v>45044</v>
      </c>
      <c r="D420" s="12" t="s">
        <v>305</v>
      </c>
      <c r="E420" s="10">
        <v>2</v>
      </c>
      <c r="F420" s="9" t="s">
        <v>824</v>
      </c>
      <c r="G420" s="9">
        <v>1</v>
      </c>
      <c r="H420" s="9">
        <v>1</v>
      </c>
      <c r="I420" s="9">
        <v>1</v>
      </c>
      <c r="J420" s="9" t="s">
        <v>824</v>
      </c>
      <c r="K420" s="9" t="s">
        <v>824</v>
      </c>
      <c r="L420" s="9" t="s">
        <v>824</v>
      </c>
      <c r="M420" s="9" t="s">
        <v>824</v>
      </c>
      <c r="N420" s="9" t="s">
        <v>824</v>
      </c>
      <c r="O420" s="9" t="s">
        <v>824</v>
      </c>
      <c r="P420" s="9" t="s">
        <v>824</v>
      </c>
      <c r="Q420" s="9" t="s">
        <v>824</v>
      </c>
      <c r="R420" s="9" t="s">
        <v>824</v>
      </c>
      <c r="S420" s="9" t="s">
        <v>824</v>
      </c>
      <c r="T420" s="9" t="s">
        <v>824</v>
      </c>
      <c r="U420" s="9" t="s">
        <v>824</v>
      </c>
      <c r="V420" s="9" t="s">
        <v>824</v>
      </c>
      <c r="W420" s="9" t="s">
        <v>824</v>
      </c>
      <c r="X420" s="9" t="s">
        <v>824</v>
      </c>
      <c r="Y420" s="9" t="s">
        <v>824</v>
      </c>
      <c r="Z420" s="9" t="s">
        <v>824</v>
      </c>
      <c r="AA420" s="9" t="s">
        <v>824</v>
      </c>
      <c r="AB420" s="10" t="s">
        <v>824</v>
      </c>
      <c r="AC420" s="9" t="s">
        <v>824</v>
      </c>
      <c r="AD420" s="9" t="s">
        <v>824</v>
      </c>
      <c r="AE420" s="9" t="s">
        <v>824</v>
      </c>
      <c r="AF420" s="9" t="s">
        <v>824</v>
      </c>
      <c r="AG420" s="9" t="s">
        <v>824</v>
      </c>
      <c r="AH420" s="9" t="s">
        <v>824</v>
      </c>
      <c r="AI420" s="9" t="s">
        <v>824</v>
      </c>
      <c r="AJ420" s="9" t="s">
        <v>824</v>
      </c>
      <c r="AK420" s="9" t="s">
        <v>824</v>
      </c>
      <c r="AL420" s="9" t="s">
        <v>824</v>
      </c>
      <c r="AM420" s="9" t="s">
        <v>824</v>
      </c>
      <c r="AN420" s="9" t="s">
        <v>824</v>
      </c>
      <c r="AO420" s="9" t="s">
        <v>824</v>
      </c>
      <c r="AP420" s="9" t="s">
        <v>824</v>
      </c>
      <c r="AQ420" s="9" t="s">
        <v>824</v>
      </c>
      <c r="AR420" s="9" t="s">
        <v>824</v>
      </c>
      <c r="AS420" s="9" t="s">
        <v>824</v>
      </c>
      <c r="AT420" s="9" t="s">
        <v>824</v>
      </c>
      <c r="AU420" s="9" t="s">
        <v>824</v>
      </c>
      <c r="AV420" s="9" t="s">
        <v>824</v>
      </c>
      <c r="AW420" s="9" t="s">
        <v>824</v>
      </c>
      <c r="AX420" s="9" t="s">
        <v>824</v>
      </c>
      <c r="AY420" s="9" t="s">
        <v>824</v>
      </c>
      <c r="AZ420" s="9" t="s">
        <v>824</v>
      </c>
      <c r="BA420" s="9" t="s">
        <v>824</v>
      </c>
      <c r="BB420" s="9" t="s">
        <v>824</v>
      </c>
      <c r="BC420" s="9" t="s">
        <v>824</v>
      </c>
      <c r="BD420" s="9" t="s">
        <v>824</v>
      </c>
      <c r="BE420" s="20"/>
      <c r="BF420" s="26">
        <v>3</v>
      </c>
      <c r="BG420" s="26">
        <v>3</v>
      </c>
    </row>
    <row r="421" spans="1:59" ht="15" customHeight="1" x14ac:dyDescent="0.25">
      <c r="A421" s="9" t="s">
        <v>824</v>
      </c>
      <c r="B421" s="9">
        <v>3932</v>
      </c>
      <c r="C421" s="6">
        <v>45044</v>
      </c>
      <c r="D421" s="12" t="s">
        <v>616</v>
      </c>
      <c r="E421" s="10">
        <v>2</v>
      </c>
      <c r="F421" s="9">
        <v>1</v>
      </c>
      <c r="G421" s="9">
        <v>0</v>
      </c>
      <c r="H421" s="9">
        <v>1</v>
      </c>
      <c r="I421" s="9">
        <v>0</v>
      </c>
      <c r="J421" s="9">
        <v>1</v>
      </c>
      <c r="K421" s="9" t="s">
        <v>824</v>
      </c>
      <c r="L421" s="9" t="s">
        <v>824</v>
      </c>
      <c r="M421" s="9" t="s">
        <v>824</v>
      </c>
      <c r="N421" s="9" t="s">
        <v>824</v>
      </c>
      <c r="O421" s="9" t="s">
        <v>824</v>
      </c>
      <c r="P421" s="9" t="s">
        <v>824</v>
      </c>
      <c r="Q421" s="9" t="s">
        <v>824</v>
      </c>
      <c r="R421" s="9" t="s">
        <v>824</v>
      </c>
      <c r="S421" s="9" t="s">
        <v>824</v>
      </c>
      <c r="T421" s="9" t="s">
        <v>824</v>
      </c>
      <c r="U421" s="9" t="s">
        <v>824</v>
      </c>
      <c r="V421" s="9" t="s">
        <v>824</v>
      </c>
      <c r="W421" s="9" t="s">
        <v>824</v>
      </c>
      <c r="X421" s="9" t="s">
        <v>824</v>
      </c>
      <c r="Y421" s="9" t="s">
        <v>824</v>
      </c>
      <c r="Z421" s="9" t="s">
        <v>824</v>
      </c>
      <c r="AA421" s="9" t="s">
        <v>824</v>
      </c>
      <c r="AB421" s="10" t="s">
        <v>824</v>
      </c>
      <c r="AC421" s="9" t="s">
        <v>824</v>
      </c>
      <c r="AD421" s="9" t="s">
        <v>824</v>
      </c>
      <c r="AE421" s="9" t="s">
        <v>824</v>
      </c>
      <c r="AF421" s="9" t="s">
        <v>824</v>
      </c>
      <c r="AG421" s="9" t="s">
        <v>824</v>
      </c>
      <c r="AH421" s="9" t="s">
        <v>824</v>
      </c>
      <c r="AI421" s="9" t="s">
        <v>824</v>
      </c>
      <c r="AJ421" s="9" t="s">
        <v>824</v>
      </c>
      <c r="AK421" s="9" t="s">
        <v>824</v>
      </c>
      <c r="AL421" s="9" t="s">
        <v>824</v>
      </c>
      <c r="AM421" s="9" t="s">
        <v>824</v>
      </c>
      <c r="AN421" s="9" t="s">
        <v>824</v>
      </c>
      <c r="AO421" s="9" t="s">
        <v>824</v>
      </c>
      <c r="AP421" s="9" t="s">
        <v>824</v>
      </c>
      <c r="AQ421" s="9" t="s">
        <v>824</v>
      </c>
      <c r="AR421" s="9" t="s">
        <v>824</v>
      </c>
      <c r="AS421" s="9" t="s">
        <v>824</v>
      </c>
      <c r="AT421" s="9" t="s">
        <v>824</v>
      </c>
      <c r="AU421" s="9" t="s">
        <v>824</v>
      </c>
      <c r="AV421" s="9" t="s">
        <v>824</v>
      </c>
      <c r="AW421" s="9" t="s">
        <v>824</v>
      </c>
      <c r="AX421" s="9" t="s">
        <v>824</v>
      </c>
      <c r="AY421" s="9" t="s">
        <v>824</v>
      </c>
      <c r="AZ421" s="9" t="s">
        <v>824</v>
      </c>
      <c r="BA421" s="9" t="s">
        <v>824</v>
      </c>
      <c r="BB421" s="9" t="s">
        <v>824</v>
      </c>
      <c r="BC421" s="9" t="s">
        <v>824</v>
      </c>
      <c r="BD421" s="9" t="s">
        <v>824</v>
      </c>
      <c r="BE421" s="20" t="s">
        <v>780</v>
      </c>
      <c r="BF421" s="26">
        <v>5</v>
      </c>
      <c r="BG421" s="26">
        <v>3</v>
      </c>
    </row>
    <row r="422" spans="1:59" ht="15" customHeight="1" x14ac:dyDescent="0.25">
      <c r="A422" s="9" t="s">
        <v>824</v>
      </c>
      <c r="B422" s="9">
        <v>4199</v>
      </c>
      <c r="C422" s="6">
        <v>45019</v>
      </c>
      <c r="D422" s="11" t="s">
        <v>319</v>
      </c>
      <c r="E422" s="10">
        <v>1</v>
      </c>
      <c r="F422" s="9" t="s">
        <v>824</v>
      </c>
      <c r="G422" s="9" t="s">
        <v>824</v>
      </c>
      <c r="H422" s="9" t="s">
        <v>824</v>
      </c>
      <c r="I422" s="9" t="s">
        <v>824</v>
      </c>
      <c r="J422" s="9" t="s">
        <v>824</v>
      </c>
      <c r="K422" s="9" t="s">
        <v>824</v>
      </c>
      <c r="L422" s="9" t="s">
        <v>824</v>
      </c>
      <c r="M422" s="9" t="s">
        <v>824</v>
      </c>
      <c r="N422" s="9" t="s">
        <v>824</v>
      </c>
      <c r="O422" s="9" t="s">
        <v>824</v>
      </c>
      <c r="P422" s="9" t="s">
        <v>824</v>
      </c>
      <c r="Q422" s="9" t="s">
        <v>824</v>
      </c>
      <c r="R422" s="9" t="s">
        <v>824</v>
      </c>
      <c r="S422" s="9" t="s">
        <v>824</v>
      </c>
      <c r="T422" s="9" t="s">
        <v>824</v>
      </c>
      <c r="U422" s="9" t="s">
        <v>824</v>
      </c>
      <c r="V422" s="9" t="s">
        <v>824</v>
      </c>
      <c r="W422" s="9" t="s">
        <v>824</v>
      </c>
      <c r="X422" s="9" t="s">
        <v>824</v>
      </c>
      <c r="Y422" s="9" t="s">
        <v>824</v>
      </c>
      <c r="Z422" s="9" t="s">
        <v>824</v>
      </c>
      <c r="AA422" s="9">
        <v>1</v>
      </c>
      <c r="AB422" s="10" t="s">
        <v>824</v>
      </c>
      <c r="AC422" s="9" t="s">
        <v>824</v>
      </c>
      <c r="AD422" s="9" t="s">
        <v>824</v>
      </c>
      <c r="AE422" s="9" t="s">
        <v>824</v>
      </c>
      <c r="AF422" s="9" t="s">
        <v>824</v>
      </c>
      <c r="AG422" s="9" t="s">
        <v>824</v>
      </c>
      <c r="AH422" s="9" t="s">
        <v>824</v>
      </c>
      <c r="AI422" s="9" t="s">
        <v>824</v>
      </c>
      <c r="AJ422" s="9" t="s">
        <v>824</v>
      </c>
      <c r="AK422" s="9" t="s">
        <v>824</v>
      </c>
      <c r="AL422" s="9" t="s">
        <v>824</v>
      </c>
      <c r="AM422" s="9" t="s">
        <v>824</v>
      </c>
      <c r="AN422" s="9" t="s">
        <v>824</v>
      </c>
      <c r="AO422" s="9" t="s">
        <v>824</v>
      </c>
      <c r="AP422" s="9" t="s">
        <v>824</v>
      </c>
      <c r="AQ422" s="9" t="s">
        <v>824</v>
      </c>
      <c r="AR422" s="9" t="s">
        <v>824</v>
      </c>
      <c r="AS422" s="9" t="s">
        <v>824</v>
      </c>
      <c r="AT422" s="9" t="s">
        <v>824</v>
      </c>
      <c r="AU422" s="9" t="s">
        <v>824</v>
      </c>
      <c r="AV422" s="9" t="s">
        <v>824</v>
      </c>
      <c r="AW422" s="9" t="s">
        <v>824</v>
      </c>
      <c r="AX422" s="9" t="s">
        <v>824</v>
      </c>
      <c r="AY422" s="9" t="s">
        <v>824</v>
      </c>
      <c r="AZ422" s="9" t="s">
        <v>824</v>
      </c>
      <c r="BA422" s="9" t="s">
        <v>824</v>
      </c>
      <c r="BB422" s="9" t="s">
        <v>824</v>
      </c>
      <c r="BC422" s="9" t="s">
        <v>824</v>
      </c>
      <c r="BD422" s="9" t="s">
        <v>824</v>
      </c>
      <c r="BE422" s="19"/>
      <c r="BF422" s="25">
        <v>1</v>
      </c>
      <c r="BG422" s="25">
        <v>1</v>
      </c>
    </row>
    <row r="423" spans="1:59" ht="15" customHeight="1" x14ac:dyDescent="0.25">
      <c r="A423" s="9" t="s">
        <v>824</v>
      </c>
      <c r="B423" s="9">
        <v>4199</v>
      </c>
      <c r="C423" s="6">
        <v>45019</v>
      </c>
      <c r="D423" s="11" t="s">
        <v>320</v>
      </c>
      <c r="E423" s="10">
        <v>1</v>
      </c>
      <c r="F423" s="9" t="s">
        <v>824</v>
      </c>
      <c r="G423" s="9" t="s">
        <v>824</v>
      </c>
      <c r="H423" s="9" t="s">
        <v>824</v>
      </c>
      <c r="I423" s="9" t="s">
        <v>824</v>
      </c>
      <c r="J423" s="9" t="s">
        <v>824</v>
      </c>
      <c r="K423" s="9" t="s">
        <v>824</v>
      </c>
      <c r="L423" s="9" t="s">
        <v>824</v>
      </c>
      <c r="M423" s="9" t="s">
        <v>824</v>
      </c>
      <c r="N423" s="9" t="s">
        <v>824</v>
      </c>
      <c r="O423" s="9" t="s">
        <v>824</v>
      </c>
      <c r="P423" s="9" t="s">
        <v>824</v>
      </c>
      <c r="Q423" s="9" t="s">
        <v>824</v>
      </c>
      <c r="R423" s="9" t="s">
        <v>824</v>
      </c>
      <c r="S423" s="9" t="s">
        <v>824</v>
      </c>
      <c r="T423" s="9" t="s">
        <v>824</v>
      </c>
      <c r="U423" s="9" t="s">
        <v>824</v>
      </c>
      <c r="V423" s="9" t="s">
        <v>824</v>
      </c>
      <c r="W423" s="9" t="s">
        <v>824</v>
      </c>
      <c r="X423" s="9" t="s">
        <v>824</v>
      </c>
      <c r="Y423" s="9" t="s">
        <v>824</v>
      </c>
      <c r="Z423" s="9" t="s">
        <v>824</v>
      </c>
      <c r="AA423" s="9" t="s">
        <v>824</v>
      </c>
      <c r="AB423" s="10" t="s">
        <v>824</v>
      </c>
      <c r="AC423" s="9">
        <v>1</v>
      </c>
      <c r="AD423" s="9" t="s">
        <v>824</v>
      </c>
      <c r="AE423" s="9" t="s">
        <v>824</v>
      </c>
      <c r="AF423" s="9">
        <v>1</v>
      </c>
      <c r="AG423" s="9" t="s">
        <v>824</v>
      </c>
      <c r="AH423" s="9" t="s">
        <v>824</v>
      </c>
      <c r="AI423" s="9" t="s">
        <v>824</v>
      </c>
      <c r="AJ423" s="9" t="s">
        <v>824</v>
      </c>
      <c r="AK423" s="9" t="s">
        <v>824</v>
      </c>
      <c r="AL423" s="9" t="s">
        <v>824</v>
      </c>
      <c r="AM423" s="9" t="s">
        <v>824</v>
      </c>
      <c r="AN423" s="9" t="s">
        <v>824</v>
      </c>
      <c r="AO423" s="9" t="s">
        <v>824</v>
      </c>
      <c r="AP423" s="9" t="s">
        <v>824</v>
      </c>
      <c r="AQ423" s="9" t="s">
        <v>824</v>
      </c>
      <c r="AR423" s="9" t="s">
        <v>824</v>
      </c>
      <c r="AS423" s="9" t="s">
        <v>824</v>
      </c>
      <c r="AT423" s="9" t="s">
        <v>824</v>
      </c>
      <c r="AU423" s="9" t="s">
        <v>824</v>
      </c>
      <c r="AV423" s="9" t="s">
        <v>824</v>
      </c>
      <c r="AW423" s="9" t="s">
        <v>824</v>
      </c>
      <c r="AX423" s="9" t="s">
        <v>824</v>
      </c>
      <c r="AY423" s="9" t="s">
        <v>824</v>
      </c>
      <c r="AZ423" s="9" t="s">
        <v>824</v>
      </c>
      <c r="BA423" s="9" t="s">
        <v>824</v>
      </c>
      <c r="BB423" s="9" t="s">
        <v>824</v>
      </c>
      <c r="BC423" s="9" t="s">
        <v>824</v>
      </c>
      <c r="BD423" s="9" t="s">
        <v>824</v>
      </c>
      <c r="BE423" s="19"/>
      <c r="BF423" s="25">
        <v>2</v>
      </c>
      <c r="BG423" s="25">
        <v>2</v>
      </c>
    </row>
    <row r="424" spans="1:59" ht="15" customHeight="1" x14ac:dyDescent="0.25">
      <c r="A424" s="9" t="s">
        <v>824</v>
      </c>
      <c r="B424" s="9">
        <v>4199</v>
      </c>
      <c r="C424" s="6">
        <v>45019</v>
      </c>
      <c r="D424" s="11" t="s">
        <v>321</v>
      </c>
      <c r="E424" s="10">
        <v>1</v>
      </c>
      <c r="F424" s="9" t="s">
        <v>824</v>
      </c>
      <c r="G424" s="9" t="s">
        <v>824</v>
      </c>
      <c r="H424" s="9" t="s">
        <v>824</v>
      </c>
      <c r="I424" s="9" t="s">
        <v>824</v>
      </c>
      <c r="J424" s="9" t="s">
        <v>824</v>
      </c>
      <c r="K424" s="9" t="s">
        <v>824</v>
      </c>
      <c r="L424" s="9" t="s">
        <v>824</v>
      </c>
      <c r="M424" s="9" t="s">
        <v>824</v>
      </c>
      <c r="N424" s="9" t="s">
        <v>824</v>
      </c>
      <c r="O424" s="9" t="s">
        <v>824</v>
      </c>
      <c r="P424" s="9" t="s">
        <v>824</v>
      </c>
      <c r="Q424" s="9" t="s">
        <v>824</v>
      </c>
      <c r="R424" s="9" t="s">
        <v>824</v>
      </c>
      <c r="S424" s="9" t="s">
        <v>824</v>
      </c>
      <c r="T424" s="9" t="s">
        <v>824</v>
      </c>
      <c r="U424" s="9" t="s">
        <v>824</v>
      </c>
      <c r="V424" s="9" t="s">
        <v>824</v>
      </c>
      <c r="W424" s="9" t="s">
        <v>824</v>
      </c>
      <c r="X424" s="9" t="s">
        <v>824</v>
      </c>
      <c r="Y424" s="9" t="s">
        <v>824</v>
      </c>
      <c r="Z424" s="9" t="s">
        <v>824</v>
      </c>
      <c r="AA424" s="9" t="s">
        <v>824</v>
      </c>
      <c r="AB424" s="10" t="s">
        <v>824</v>
      </c>
      <c r="AC424" s="9">
        <v>1</v>
      </c>
      <c r="AD424" s="9" t="s">
        <v>824</v>
      </c>
      <c r="AE424" s="9" t="s">
        <v>824</v>
      </c>
      <c r="AF424" s="9">
        <v>1</v>
      </c>
      <c r="AG424" s="9" t="s">
        <v>824</v>
      </c>
      <c r="AH424" s="9" t="s">
        <v>824</v>
      </c>
      <c r="AI424" s="9" t="s">
        <v>824</v>
      </c>
      <c r="AJ424" s="9" t="s">
        <v>824</v>
      </c>
      <c r="AK424" s="9" t="s">
        <v>824</v>
      </c>
      <c r="AL424" s="9" t="s">
        <v>824</v>
      </c>
      <c r="AM424" s="9" t="s">
        <v>824</v>
      </c>
      <c r="AN424" s="9" t="s">
        <v>824</v>
      </c>
      <c r="AO424" s="9" t="s">
        <v>824</v>
      </c>
      <c r="AP424" s="9" t="s">
        <v>824</v>
      </c>
      <c r="AQ424" s="9" t="s">
        <v>824</v>
      </c>
      <c r="AR424" s="9" t="s">
        <v>824</v>
      </c>
      <c r="AS424" s="9" t="s">
        <v>824</v>
      </c>
      <c r="AT424" s="9" t="s">
        <v>824</v>
      </c>
      <c r="AU424" s="9" t="s">
        <v>824</v>
      </c>
      <c r="AV424" s="9" t="s">
        <v>824</v>
      </c>
      <c r="AW424" s="9" t="s">
        <v>824</v>
      </c>
      <c r="AX424" s="9" t="s">
        <v>824</v>
      </c>
      <c r="AY424" s="9" t="s">
        <v>824</v>
      </c>
      <c r="AZ424" s="9" t="s">
        <v>824</v>
      </c>
      <c r="BA424" s="9" t="s">
        <v>824</v>
      </c>
      <c r="BB424" s="9" t="s">
        <v>824</v>
      </c>
      <c r="BC424" s="9" t="s">
        <v>824</v>
      </c>
      <c r="BD424" s="9" t="s">
        <v>824</v>
      </c>
      <c r="BE424" s="19"/>
      <c r="BF424" s="25">
        <v>2</v>
      </c>
      <c r="BG424" s="25">
        <v>2</v>
      </c>
    </row>
    <row r="425" spans="1:59" ht="15" customHeight="1" x14ac:dyDescent="0.25">
      <c r="A425" s="9" t="s">
        <v>824</v>
      </c>
      <c r="B425" s="9">
        <v>4199</v>
      </c>
      <c r="C425" s="6">
        <v>45019</v>
      </c>
      <c r="D425" s="11" t="s">
        <v>322</v>
      </c>
      <c r="E425" s="10">
        <v>1</v>
      </c>
      <c r="F425" s="9" t="s">
        <v>824</v>
      </c>
      <c r="G425" s="9" t="s">
        <v>824</v>
      </c>
      <c r="H425" s="9" t="s">
        <v>824</v>
      </c>
      <c r="I425" s="9" t="s">
        <v>824</v>
      </c>
      <c r="J425" s="9" t="s">
        <v>824</v>
      </c>
      <c r="K425" s="9" t="s">
        <v>824</v>
      </c>
      <c r="L425" s="9" t="s">
        <v>824</v>
      </c>
      <c r="M425" s="9" t="s">
        <v>824</v>
      </c>
      <c r="N425" s="9" t="s">
        <v>824</v>
      </c>
      <c r="O425" s="9" t="s">
        <v>824</v>
      </c>
      <c r="P425" s="9" t="s">
        <v>824</v>
      </c>
      <c r="Q425" s="9" t="s">
        <v>824</v>
      </c>
      <c r="R425" s="9" t="s">
        <v>824</v>
      </c>
      <c r="S425" s="9" t="s">
        <v>824</v>
      </c>
      <c r="T425" s="9" t="s">
        <v>824</v>
      </c>
      <c r="U425" s="9" t="s">
        <v>824</v>
      </c>
      <c r="V425" s="9" t="s">
        <v>824</v>
      </c>
      <c r="W425" s="9" t="s">
        <v>824</v>
      </c>
      <c r="X425" s="9" t="s">
        <v>824</v>
      </c>
      <c r="Y425" s="9" t="s">
        <v>824</v>
      </c>
      <c r="Z425" s="9" t="s">
        <v>824</v>
      </c>
      <c r="AA425" s="9" t="s">
        <v>824</v>
      </c>
      <c r="AB425" s="10" t="s">
        <v>824</v>
      </c>
      <c r="AC425" s="9">
        <v>1</v>
      </c>
      <c r="AD425" s="9" t="s">
        <v>824</v>
      </c>
      <c r="AE425" s="9" t="s">
        <v>824</v>
      </c>
      <c r="AF425" s="9">
        <v>1</v>
      </c>
      <c r="AG425" s="9" t="s">
        <v>824</v>
      </c>
      <c r="AH425" s="9" t="s">
        <v>824</v>
      </c>
      <c r="AI425" s="9" t="s">
        <v>824</v>
      </c>
      <c r="AJ425" s="9" t="s">
        <v>824</v>
      </c>
      <c r="AK425" s="9" t="s">
        <v>824</v>
      </c>
      <c r="AL425" s="9" t="s">
        <v>824</v>
      </c>
      <c r="AM425" s="9" t="s">
        <v>824</v>
      </c>
      <c r="AN425" s="9" t="s">
        <v>824</v>
      </c>
      <c r="AO425" s="9" t="s">
        <v>824</v>
      </c>
      <c r="AP425" s="9" t="s">
        <v>824</v>
      </c>
      <c r="AQ425" s="9" t="s">
        <v>824</v>
      </c>
      <c r="AR425" s="9" t="s">
        <v>824</v>
      </c>
      <c r="AS425" s="9" t="s">
        <v>824</v>
      </c>
      <c r="AT425" s="9" t="s">
        <v>824</v>
      </c>
      <c r="AU425" s="9" t="s">
        <v>824</v>
      </c>
      <c r="AV425" s="9" t="s">
        <v>824</v>
      </c>
      <c r="AW425" s="9" t="s">
        <v>824</v>
      </c>
      <c r="AX425" s="9" t="s">
        <v>824</v>
      </c>
      <c r="AY425" s="9" t="s">
        <v>824</v>
      </c>
      <c r="AZ425" s="9" t="s">
        <v>824</v>
      </c>
      <c r="BA425" s="9" t="s">
        <v>824</v>
      </c>
      <c r="BB425" s="9" t="s">
        <v>824</v>
      </c>
      <c r="BC425" s="9" t="s">
        <v>824</v>
      </c>
      <c r="BD425" s="9" t="s">
        <v>824</v>
      </c>
      <c r="BE425" s="19"/>
      <c r="BF425" s="25">
        <v>2</v>
      </c>
      <c r="BG425" s="25">
        <v>2</v>
      </c>
    </row>
    <row r="426" spans="1:59" ht="15" customHeight="1" x14ac:dyDescent="0.25">
      <c r="A426" s="9" t="s">
        <v>824</v>
      </c>
      <c r="B426" s="9">
        <v>4199</v>
      </c>
      <c r="C426" s="6">
        <v>45019</v>
      </c>
      <c r="D426" s="11" t="s">
        <v>323</v>
      </c>
      <c r="E426" s="10">
        <v>1</v>
      </c>
      <c r="F426" s="9" t="s">
        <v>824</v>
      </c>
      <c r="G426" s="9" t="s">
        <v>824</v>
      </c>
      <c r="H426" s="9" t="s">
        <v>824</v>
      </c>
      <c r="I426" s="9" t="s">
        <v>824</v>
      </c>
      <c r="J426" s="9" t="s">
        <v>824</v>
      </c>
      <c r="K426" s="9" t="s">
        <v>824</v>
      </c>
      <c r="L426" s="9" t="s">
        <v>824</v>
      </c>
      <c r="M426" s="9" t="s">
        <v>824</v>
      </c>
      <c r="N426" s="9" t="s">
        <v>824</v>
      </c>
      <c r="O426" s="9" t="s">
        <v>824</v>
      </c>
      <c r="P426" s="9" t="s">
        <v>824</v>
      </c>
      <c r="Q426" s="9" t="s">
        <v>824</v>
      </c>
      <c r="R426" s="9" t="s">
        <v>824</v>
      </c>
      <c r="S426" s="9" t="s">
        <v>824</v>
      </c>
      <c r="T426" s="9" t="s">
        <v>824</v>
      </c>
      <c r="U426" s="9" t="s">
        <v>824</v>
      </c>
      <c r="V426" s="9" t="s">
        <v>824</v>
      </c>
      <c r="W426" s="9" t="s">
        <v>824</v>
      </c>
      <c r="X426" s="9" t="s">
        <v>824</v>
      </c>
      <c r="Y426" s="9" t="s">
        <v>824</v>
      </c>
      <c r="Z426" s="9" t="s">
        <v>824</v>
      </c>
      <c r="AA426" s="9" t="s">
        <v>824</v>
      </c>
      <c r="AB426" s="10" t="s">
        <v>824</v>
      </c>
      <c r="AC426" s="9">
        <v>1</v>
      </c>
      <c r="AD426" s="9" t="s">
        <v>824</v>
      </c>
      <c r="AE426" s="9" t="s">
        <v>824</v>
      </c>
      <c r="AF426" s="9">
        <v>1</v>
      </c>
      <c r="AG426" s="9" t="s">
        <v>824</v>
      </c>
      <c r="AH426" s="9" t="s">
        <v>824</v>
      </c>
      <c r="AI426" s="9" t="s">
        <v>824</v>
      </c>
      <c r="AJ426" s="9" t="s">
        <v>824</v>
      </c>
      <c r="AK426" s="9" t="s">
        <v>824</v>
      </c>
      <c r="AL426" s="9" t="s">
        <v>824</v>
      </c>
      <c r="AM426" s="9" t="s">
        <v>824</v>
      </c>
      <c r="AN426" s="9" t="s">
        <v>824</v>
      </c>
      <c r="AO426" s="9" t="s">
        <v>824</v>
      </c>
      <c r="AP426" s="9" t="s">
        <v>824</v>
      </c>
      <c r="AQ426" s="9" t="s">
        <v>824</v>
      </c>
      <c r="AR426" s="9" t="s">
        <v>824</v>
      </c>
      <c r="AS426" s="9" t="s">
        <v>824</v>
      </c>
      <c r="AT426" s="9" t="s">
        <v>824</v>
      </c>
      <c r="AU426" s="9" t="s">
        <v>824</v>
      </c>
      <c r="AV426" s="9" t="s">
        <v>824</v>
      </c>
      <c r="AW426" s="9" t="s">
        <v>824</v>
      </c>
      <c r="AX426" s="9" t="s">
        <v>824</v>
      </c>
      <c r="AY426" s="9" t="s">
        <v>824</v>
      </c>
      <c r="AZ426" s="9" t="s">
        <v>824</v>
      </c>
      <c r="BA426" s="9" t="s">
        <v>824</v>
      </c>
      <c r="BB426" s="9" t="s">
        <v>824</v>
      </c>
      <c r="BC426" s="9" t="s">
        <v>824</v>
      </c>
      <c r="BD426" s="9" t="s">
        <v>824</v>
      </c>
      <c r="BE426" s="19"/>
      <c r="BF426" s="25">
        <v>2</v>
      </c>
      <c r="BG426" s="25">
        <v>2</v>
      </c>
    </row>
    <row r="427" spans="1:59" ht="15" customHeight="1" x14ac:dyDescent="0.25">
      <c r="A427" s="9" t="s">
        <v>824</v>
      </c>
      <c r="B427" s="9">
        <v>4199</v>
      </c>
      <c r="C427" s="6">
        <v>45020</v>
      </c>
      <c r="D427" s="11" t="s">
        <v>324</v>
      </c>
      <c r="E427" s="10">
        <v>1</v>
      </c>
      <c r="F427" s="9" t="s">
        <v>824</v>
      </c>
      <c r="G427" s="9" t="s">
        <v>824</v>
      </c>
      <c r="H427" s="9" t="s">
        <v>824</v>
      </c>
      <c r="I427" s="9" t="s">
        <v>824</v>
      </c>
      <c r="J427" s="9" t="s">
        <v>824</v>
      </c>
      <c r="K427" s="9" t="s">
        <v>824</v>
      </c>
      <c r="L427" s="9" t="s">
        <v>824</v>
      </c>
      <c r="M427" s="9" t="s">
        <v>824</v>
      </c>
      <c r="N427" s="9" t="s">
        <v>824</v>
      </c>
      <c r="O427" s="9" t="s">
        <v>824</v>
      </c>
      <c r="P427" s="9" t="s">
        <v>824</v>
      </c>
      <c r="Q427" s="9" t="s">
        <v>824</v>
      </c>
      <c r="R427" s="9" t="s">
        <v>824</v>
      </c>
      <c r="S427" s="9" t="s">
        <v>824</v>
      </c>
      <c r="T427" s="9" t="s">
        <v>824</v>
      </c>
      <c r="U427" s="9" t="s">
        <v>824</v>
      </c>
      <c r="V427" s="9" t="s">
        <v>824</v>
      </c>
      <c r="W427" s="9" t="s">
        <v>824</v>
      </c>
      <c r="X427" s="9" t="s">
        <v>824</v>
      </c>
      <c r="Y427" s="9" t="s">
        <v>824</v>
      </c>
      <c r="Z427" s="9" t="s">
        <v>824</v>
      </c>
      <c r="AA427" s="9" t="s">
        <v>824</v>
      </c>
      <c r="AB427" s="10" t="s">
        <v>824</v>
      </c>
      <c r="AC427" s="9">
        <v>1</v>
      </c>
      <c r="AD427" s="9" t="s">
        <v>824</v>
      </c>
      <c r="AE427" s="9" t="s">
        <v>824</v>
      </c>
      <c r="AF427" s="9">
        <v>1</v>
      </c>
      <c r="AG427" s="9" t="s">
        <v>824</v>
      </c>
      <c r="AH427" s="9" t="s">
        <v>824</v>
      </c>
      <c r="AI427" s="9" t="s">
        <v>824</v>
      </c>
      <c r="AJ427" s="9" t="s">
        <v>824</v>
      </c>
      <c r="AK427" s="9" t="s">
        <v>824</v>
      </c>
      <c r="AL427" s="9" t="s">
        <v>824</v>
      </c>
      <c r="AM427" s="9" t="s">
        <v>824</v>
      </c>
      <c r="AN427" s="9" t="s">
        <v>824</v>
      </c>
      <c r="AO427" s="9" t="s">
        <v>824</v>
      </c>
      <c r="AP427" s="9" t="s">
        <v>824</v>
      </c>
      <c r="AQ427" s="9" t="s">
        <v>824</v>
      </c>
      <c r="AR427" s="9" t="s">
        <v>824</v>
      </c>
      <c r="AS427" s="9" t="s">
        <v>824</v>
      </c>
      <c r="AT427" s="9" t="s">
        <v>824</v>
      </c>
      <c r="AU427" s="9" t="s">
        <v>824</v>
      </c>
      <c r="AV427" s="9" t="s">
        <v>824</v>
      </c>
      <c r="AW427" s="9" t="s">
        <v>824</v>
      </c>
      <c r="AX427" s="9" t="s">
        <v>824</v>
      </c>
      <c r="AY427" s="9" t="s">
        <v>824</v>
      </c>
      <c r="AZ427" s="9" t="s">
        <v>824</v>
      </c>
      <c r="BA427" s="9" t="s">
        <v>824</v>
      </c>
      <c r="BB427" s="9" t="s">
        <v>824</v>
      </c>
      <c r="BC427" s="9" t="s">
        <v>824</v>
      </c>
      <c r="BD427" s="9" t="s">
        <v>824</v>
      </c>
      <c r="BE427" s="19"/>
      <c r="BF427" s="25">
        <v>2</v>
      </c>
      <c r="BG427" s="25">
        <v>2</v>
      </c>
    </row>
    <row r="428" spans="1:59" ht="15" customHeight="1" x14ac:dyDescent="0.25">
      <c r="A428" s="9" t="s">
        <v>824</v>
      </c>
      <c r="B428" s="9">
        <v>4199</v>
      </c>
      <c r="C428" s="6">
        <v>45020</v>
      </c>
      <c r="D428" s="11" t="s">
        <v>325</v>
      </c>
      <c r="E428" s="10">
        <v>1</v>
      </c>
      <c r="F428" s="9" t="s">
        <v>824</v>
      </c>
      <c r="G428" s="9" t="s">
        <v>824</v>
      </c>
      <c r="H428" s="9" t="s">
        <v>824</v>
      </c>
      <c r="I428" s="9" t="s">
        <v>824</v>
      </c>
      <c r="J428" s="9" t="s">
        <v>824</v>
      </c>
      <c r="K428" s="9" t="s">
        <v>824</v>
      </c>
      <c r="L428" s="9" t="s">
        <v>824</v>
      </c>
      <c r="M428" s="9" t="s">
        <v>824</v>
      </c>
      <c r="N428" s="9" t="s">
        <v>824</v>
      </c>
      <c r="O428" s="9" t="s">
        <v>824</v>
      </c>
      <c r="P428" s="9" t="s">
        <v>824</v>
      </c>
      <c r="Q428" s="9" t="s">
        <v>824</v>
      </c>
      <c r="R428" s="9" t="s">
        <v>824</v>
      </c>
      <c r="S428" s="9" t="s">
        <v>824</v>
      </c>
      <c r="T428" s="9" t="s">
        <v>824</v>
      </c>
      <c r="U428" s="9" t="s">
        <v>824</v>
      </c>
      <c r="V428" s="9" t="s">
        <v>824</v>
      </c>
      <c r="W428" s="9" t="s">
        <v>824</v>
      </c>
      <c r="X428" s="9" t="s">
        <v>824</v>
      </c>
      <c r="Y428" s="9" t="s">
        <v>824</v>
      </c>
      <c r="Z428" s="9">
        <v>1</v>
      </c>
      <c r="AA428" s="9" t="s">
        <v>824</v>
      </c>
      <c r="AB428" s="10" t="s">
        <v>824</v>
      </c>
      <c r="AC428" s="9" t="s">
        <v>824</v>
      </c>
      <c r="AD428" s="9" t="s">
        <v>824</v>
      </c>
      <c r="AE428" s="9" t="s">
        <v>824</v>
      </c>
      <c r="AF428" s="9" t="s">
        <v>824</v>
      </c>
      <c r="AG428" s="9" t="s">
        <v>824</v>
      </c>
      <c r="AH428" s="9" t="s">
        <v>824</v>
      </c>
      <c r="AI428" s="9" t="s">
        <v>824</v>
      </c>
      <c r="AJ428" s="9" t="s">
        <v>824</v>
      </c>
      <c r="AK428" s="9" t="s">
        <v>824</v>
      </c>
      <c r="AL428" s="9" t="s">
        <v>824</v>
      </c>
      <c r="AM428" s="9" t="s">
        <v>824</v>
      </c>
      <c r="AN428" s="9" t="s">
        <v>824</v>
      </c>
      <c r="AO428" s="9" t="s">
        <v>824</v>
      </c>
      <c r="AP428" s="9" t="s">
        <v>824</v>
      </c>
      <c r="AQ428" s="9" t="s">
        <v>824</v>
      </c>
      <c r="AR428" s="9" t="s">
        <v>824</v>
      </c>
      <c r="AS428" s="9" t="s">
        <v>824</v>
      </c>
      <c r="AT428" s="9" t="s">
        <v>824</v>
      </c>
      <c r="AU428" s="9" t="s">
        <v>824</v>
      </c>
      <c r="AV428" s="9" t="s">
        <v>824</v>
      </c>
      <c r="AW428" s="9" t="s">
        <v>824</v>
      </c>
      <c r="AX428" s="9" t="s">
        <v>824</v>
      </c>
      <c r="AY428" s="9" t="s">
        <v>824</v>
      </c>
      <c r="AZ428" s="9" t="s">
        <v>824</v>
      </c>
      <c r="BA428" s="9" t="s">
        <v>824</v>
      </c>
      <c r="BB428" s="9" t="s">
        <v>824</v>
      </c>
      <c r="BC428" s="9" t="s">
        <v>824</v>
      </c>
      <c r="BD428" s="9" t="s">
        <v>824</v>
      </c>
      <c r="BE428" s="19"/>
      <c r="BF428" s="25">
        <v>1</v>
      </c>
      <c r="BG428" s="25">
        <v>1</v>
      </c>
    </row>
    <row r="429" spans="1:59" ht="15" customHeight="1" x14ac:dyDescent="0.25">
      <c r="A429" s="9" t="s">
        <v>824</v>
      </c>
      <c r="B429" s="9">
        <v>4199</v>
      </c>
      <c r="C429" s="6">
        <v>45020</v>
      </c>
      <c r="D429" s="11" t="s">
        <v>326</v>
      </c>
      <c r="E429" s="10">
        <v>1</v>
      </c>
      <c r="F429" s="9">
        <v>1</v>
      </c>
      <c r="G429" s="9" t="s">
        <v>824</v>
      </c>
      <c r="H429" s="9">
        <v>1</v>
      </c>
      <c r="I429" s="9" t="s">
        <v>824</v>
      </c>
      <c r="J429" s="9" t="s">
        <v>824</v>
      </c>
      <c r="K429" s="9" t="s">
        <v>824</v>
      </c>
      <c r="L429" s="9" t="s">
        <v>824</v>
      </c>
      <c r="M429" s="9" t="s">
        <v>824</v>
      </c>
      <c r="N429" s="9" t="s">
        <v>824</v>
      </c>
      <c r="O429" s="9" t="s">
        <v>824</v>
      </c>
      <c r="P429" s="9" t="s">
        <v>824</v>
      </c>
      <c r="Q429" s="9" t="s">
        <v>824</v>
      </c>
      <c r="R429" s="9" t="s">
        <v>824</v>
      </c>
      <c r="S429" s="9" t="s">
        <v>824</v>
      </c>
      <c r="T429" s="9" t="s">
        <v>824</v>
      </c>
      <c r="U429" s="9" t="s">
        <v>824</v>
      </c>
      <c r="V429" s="9" t="s">
        <v>824</v>
      </c>
      <c r="W429" s="9" t="s">
        <v>824</v>
      </c>
      <c r="X429" s="9" t="s">
        <v>824</v>
      </c>
      <c r="Y429" s="9" t="s">
        <v>824</v>
      </c>
      <c r="Z429" s="9" t="s">
        <v>824</v>
      </c>
      <c r="AA429" s="9" t="s">
        <v>824</v>
      </c>
      <c r="AB429" s="10" t="s">
        <v>824</v>
      </c>
      <c r="AC429" s="9" t="s">
        <v>824</v>
      </c>
      <c r="AD429" s="9" t="s">
        <v>824</v>
      </c>
      <c r="AE429" s="9" t="s">
        <v>824</v>
      </c>
      <c r="AF429" s="9" t="s">
        <v>824</v>
      </c>
      <c r="AG429" s="9" t="s">
        <v>824</v>
      </c>
      <c r="AH429" s="9" t="s">
        <v>824</v>
      </c>
      <c r="AI429" s="9" t="s">
        <v>824</v>
      </c>
      <c r="AJ429" s="9" t="s">
        <v>824</v>
      </c>
      <c r="AK429" s="9" t="s">
        <v>824</v>
      </c>
      <c r="AL429" s="9" t="s">
        <v>824</v>
      </c>
      <c r="AM429" s="9" t="s">
        <v>824</v>
      </c>
      <c r="AN429" s="9" t="s">
        <v>824</v>
      </c>
      <c r="AO429" s="9" t="s">
        <v>824</v>
      </c>
      <c r="AP429" s="9" t="s">
        <v>824</v>
      </c>
      <c r="AQ429" s="9" t="s">
        <v>824</v>
      </c>
      <c r="AR429" s="9" t="s">
        <v>824</v>
      </c>
      <c r="AS429" s="9" t="s">
        <v>824</v>
      </c>
      <c r="AT429" s="9" t="s">
        <v>824</v>
      </c>
      <c r="AU429" s="9" t="s">
        <v>824</v>
      </c>
      <c r="AV429" s="9" t="s">
        <v>824</v>
      </c>
      <c r="AW429" s="9" t="s">
        <v>824</v>
      </c>
      <c r="AX429" s="9" t="s">
        <v>824</v>
      </c>
      <c r="AY429" s="9" t="s">
        <v>824</v>
      </c>
      <c r="AZ429" s="9" t="s">
        <v>824</v>
      </c>
      <c r="BA429" s="9" t="s">
        <v>824</v>
      </c>
      <c r="BB429" s="9" t="s">
        <v>824</v>
      </c>
      <c r="BC429" s="9" t="s">
        <v>824</v>
      </c>
      <c r="BD429" s="9" t="s">
        <v>824</v>
      </c>
      <c r="BE429" s="19"/>
      <c r="BF429" s="25">
        <v>2</v>
      </c>
      <c r="BG429" s="25">
        <v>2</v>
      </c>
    </row>
    <row r="430" spans="1:59" ht="15" customHeight="1" x14ac:dyDescent="0.25">
      <c r="A430" s="9" t="s">
        <v>824</v>
      </c>
      <c r="B430" s="9">
        <v>4199</v>
      </c>
      <c r="C430" s="6">
        <v>45020</v>
      </c>
      <c r="D430" s="11" t="s">
        <v>327</v>
      </c>
      <c r="E430" s="10">
        <v>1</v>
      </c>
      <c r="F430" s="9">
        <v>0</v>
      </c>
      <c r="G430" s="9" t="s">
        <v>824</v>
      </c>
      <c r="H430" s="9">
        <v>1</v>
      </c>
      <c r="I430" s="9" t="s">
        <v>824</v>
      </c>
      <c r="J430" s="9" t="s">
        <v>824</v>
      </c>
      <c r="K430" s="9" t="s">
        <v>824</v>
      </c>
      <c r="L430" s="9" t="s">
        <v>824</v>
      </c>
      <c r="M430" s="9" t="s">
        <v>824</v>
      </c>
      <c r="N430" s="9" t="s">
        <v>824</v>
      </c>
      <c r="O430" s="9" t="s">
        <v>824</v>
      </c>
      <c r="P430" s="9" t="s">
        <v>824</v>
      </c>
      <c r="Q430" s="9" t="s">
        <v>824</v>
      </c>
      <c r="R430" s="9" t="s">
        <v>824</v>
      </c>
      <c r="S430" s="9" t="s">
        <v>824</v>
      </c>
      <c r="T430" s="9" t="s">
        <v>824</v>
      </c>
      <c r="U430" s="9" t="s">
        <v>824</v>
      </c>
      <c r="V430" s="9" t="s">
        <v>824</v>
      </c>
      <c r="W430" s="9" t="s">
        <v>824</v>
      </c>
      <c r="X430" s="9" t="s">
        <v>824</v>
      </c>
      <c r="Y430" s="9" t="s">
        <v>824</v>
      </c>
      <c r="Z430" s="9" t="s">
        <v>824</v>
      </c>
      <c r="AA430" s="9" t="s">
        <v>824</v>
      </c>
      <c r="AB430" s="10" t="s">
        <v>824</v>
      </c>
      <c r="AC430" s="9" t="s">
        <v>824</v>
      </c>
      <c r="AD430" s="9" t="s">
        <v>824</v>
      </c>
      <c r="AE430" s="9" t="s">
        <v>824</v>
      </c>
      <c r="AF430" s="9" t="s">
        <v>824</v>
      </c>
      <c r="AG430" s="9" t="s">
        <v>824</v>
      </c>
      <c r="AH430" s="9" t="s">
        <v>824</v>
      </c>
      <c r="AI430" s="9" t="s">
        <v>824</v>
      </c>
      <c r="AJ430" s="9" t="s">
        <v>824</v>
      </c>
      <c r="AK430" s="9" t="s">
        <v>824</v>
      </c>
      <c r="AL430" s="9" t="s">
        <v>824</v>
      </c>
      <c r="AM430" s="9" t="s">
        <v>824</v>
      </c>
      <c r="AN430" s="9" t="s">
        <v>824</v>
      </c>
      <c r="AO430" s="9" t="s">
        <v>824</v>
      </c>
      <c r="AP430" s="9" t="s">
        <v>824</v>
      </c>
      <c r="AQ430" s="9" t="s">
        <v>824</v>
      </c>
      <c r="AR430" s="9" t="s">
        <v>824</v>
      </c>
      <c r="AS430" s="9" t="s">
        <v>824</v>
      </c>
      <c r="AT430" s="9" t="s">
        <v>824</v>
      </c>
      <c r="AU430" s="9" t="s">
        <v>824</v>
      </c>
      <c r="AV430" s="9" t="s">
        <v>824</v>
      </c>
      <c r="AW430" s="9" t="s">
        <v>824</v>
      </c>
      <c r="AX430" s="9" t="s">
        <v>824</v>
      </c>
      <c r="AY430" s="9" t="s">
        <v>824</v>
      </c>
      <c r="AZ430" s="9" t="s">
        <v>824</v>
      </c>
      <c r="BA430" s="9" t="s">
        <v>824</v>
      </c>
      <c r="BB430" s="9" t="s">
        <v>824</v>
      </c>
      <c r="BC430" s="9" t="s">
        <v>824</v>
      </c>
      <c r="BD430" s="9" t="s">
        <v>824</v>
      </c>
      <c r="BE430" s="19" t="s">
        <v>781</v>
      </c>
      <c r="BF430" s="25">
        <v>2</v>
      </c>
      <c r="BG430" s="25">
        <v>1</v>
      </c>
    </row>
    <row r="431" spans="1:59" ht="15" customHeight="1" x14ac:dyDescent="0.25">
      <c r="A431" s="9" t="s">
        <v>824</v>
      </c>
      <c r="B431" s="9">
        <v>4199</v>
      </c>
      <c r="C431" s="6">
        <v>45020</v>
      </c>
      <c r="D431" s="11" t="s">
        <v>328</v>
      </c>
      <c r="E431" s="10">
        <v>1</v>
      </c>
      <c r="F431" s="9" t="s">
        <v>824</v>
      </c>
      <c r="G431" s="9" t="s">
        <v>824</v>
      </c>
      <c r="H431" s="9" t="s">
        <v>824</v>
      </c>
      <c r="I431" s="9" t="s">
        <v>824</v>
      </c>
      <c r="J431" s="9" t="s">
        <v>824</v>
      </c>
      <c r="K431" s="9" t="s">
        <v>824</v>
      </c>
      <c r="L431" s="9" t="s">
        <v>824</v>
      </c>
      <c r="M431" s="9" t="s">
        <v>824</v>
      </c>
      <c r="N431" s="9" t="s">
        <v>824</v>
      </c>
      <c r="O431" s="9" t="s">
        <v>824</v>
      </c>
      <c r="P431" s="9" t="s">
        <v>824</v>
      </c>
      <c r="Q431" s="9" t="s">
        <v>824</v>
      </c>
      <c r="R431" s="9" t="s">
        <v>824</v>
      </c>
      <c r="S431" s="9" t="s">
        <v>824</v>
      </c>
      <c r="T431" s="9" t="s">
        <v>824</v>
      </c>
      <c r="U431" s="9" t="s">
        <v>824</v>
      </c>
      <c r="V431" s="9" t="s">
        <v>824</v>
      </c>
      <c r="W431" s="9">
        <v>1</v>
      </c>
      <c r="X431" s="9" t="s">
        <v>824</v>
      </c>
      <c r="Y431" s="9">
        <v>1</v>
      </c>
      <c r="Z431" s="9" t="s">
        <v>824</v>
      </c>
      <c r="AA431" s="9" t="s">
        <v>824</v>
      </c>
      <c r="AB431" s="10" t="s">
        <v>824</v>
      </c>
      <c r="AC431" s="9" t="s">
        <v>824</v>
      </c>
      <c r="AD431" s="9" t="s">
        <v>824</v>
      </c>
      <c r="AE431" s="9" t="s">
        <v>824</v>
      </c>
      <c r="AF431" s="9" t="s">
        <v>824</v>
      </c>
      <c r="AG431" s="9" t="s">
        <v>824</v>
      </c>
      <c r="AH431" s="9" t="s">
        <v>824</v>
      </c>
      <c r="AI431" s="9" t="s">
        <v>824</v>
      </c>
      <c r="AJ431" s="9" t="s">
        <v>824</v>
      </c>
      <c r="AK431" s="9" t="s">
        <v>824</v>
      </c>
      <c r="AL431" s="9" t="s">
        <v>824</v>
      </c>
      <c r="AM431" s="9" t="s">
        <v>824</v>
      </c>
      <c r="AN431" s="9" t="s">
        <v>824</v>
      </c>
      <c r="AO431" s="9" t="s">
        <v>824</v>
      </c>
      <c r="AP431" s="9" t="s">
        <v>824</v>
      </c>
      <c r="AQ431" s="9" t="s">
        <v>824</v>
      </c>
      <c r="AR431" s="9" t="s">
        <v>824</v>
      </c>
      <c r="AS431" s="9" t="s">
        <v>824</v>
      </c>
      <c r="AT431" s="9" t="s">
        <v>824</v>
      </c>
      <c r="AU431" s="9" t="s">
        <v>824</v>
      </c>
      <c r="AV431" s="9" t="s">
        <v>824</v>
      </c>
      <c r="AW431" s="9" t="s">
        <v>824</v>
      </c>
      <c r="AX431" s="9" t="s">
        <v>824</v>
      </c>
      <c r="AY431" s="9" t="s">
        <v>824</v>
      </c>
      <c r="AZ431" s="9" t="s">
        <v>824</v>
      </c>
      <c r="BA431" s="9" t="s">
        <v>824</v>
      </c>
      <c r="BB431" s="9" t="s">
        <v>824</v>
      </c>
      <c r="BC431" s="9" t="s">
        <v>824</v>
      </c>
      <c r="BD431" s="9" t="s">
        <v>824</v>
      </c>
      <c r="BE431" s="19"/>
      <c r="BF431" s="25">
        <v>2</v>
      </c>
      <c r="BG431" s="25">
        <v>2</v>
      </c>
    </row>
    <row r="432" spans="1:59" ht="15" customHeight="1" x14ac:dyDescent="0.25">
      <c r="A432" s="9" t="s">
        <v>824</v>
      </c>
      <c r="B432" s="9">
        <v>4199</v>
      </c>
      <c r="C432" s="6">
        <v>45021</v>
      </c>
      <c r="D432" s="11" t="s">
        <v>329</v>
      </c>
      <c r="E432" s="10">
        <v>1</v>
      </c>
      <c r="F432" s="9" t="s">
        <v>824</v>
      </c>
      <c r="G432" s="9" t="s">
        <v>824</v>
      </c>
      <c r="H432" s="9" t="s">
        <v>824</v>
      </c>
      <c r="I432" s="9" t="s">
        <v>824</v>
      </c>
      <c r="J432" s="9" t="s">
        <v>824</v>
      </c>
      <c r="K432" s="9" t="s">
        <v>824</v>
      </c>
      <c r="L432" s="9" t="s">
        <v>824</v>
      </c>
      <c r="M432" s="9" t="s">
        <v>824</v>
      </c>
      <c r="N432" s="9" t="s">
        <v>824</v>
      </c>
      <c r="O432" s="9" t="s">
        <v>824</v>
      </c>
      <c r="P432" s="9" t="s">
        <v>824</v>
      </c>
      <c r="Q432" s="9" t="s">
        <v>824</v>
      </c>
      <c r="R432" s="9" t="s">
        <v>824</v>
      </c>
      <c r="S432" s="9" t="s">
        <v>824</v>
      </c>
      <c r="T432" s="9" t="s">
        <v>824</v>
      </c>
      <c r="U432" s="9" t="s">
        <v>824</v>
      </c>
      <c r="V432" s="9" t="s">
        <v>824</v>
      </c>
      <c r="W432" s="9">
        <v>1</v>
      </c>
      <c r="X432" s="9">
        <v>1</v>
      </c>
      <c r="Y432" s="9">
        <v>1</v>
      </c>
      <c r="Z432" s="9" t="s">
        <v>824</v>
      </c>
      <c r="AA432" s="9" t="s">
        <v>824</v>
      </c>
      <c r="AB432" s="10" t="s">
        <v>824</v>
      </c>
      <c r="AC432" s="9" t="s">
        <v>824</v>
      </c>
      <c r="AD432" s="9" t="s">
        <v>824</v>
      </c>
      <c r="AE432" s="9" t="s">
        <v>824</v>
      </c>
      <c r="AF432" s="9" t="s">
        <v>824</v>
      </c>
      <c r="AG432" s="9" t="s">
        <v>824</v>
      </c>
      <c r="AH432" s="9" t="s">
        <v>824</v>
      </c>
      <c r="AI432" s="9" t="s">
        <v>824</v>
      </c>
      <c r="AJ432" s="9" t="s">
        <v>824</v>
      </c>
      <c r="AK432" s="9" t="s">
        <v>824</v>
      </c>
      <c r="AL432" s="9" t="s">
        <v>824</v>
      </c>
      <c r="AM432" s="9" t="s">
        <v>824</v>
      </c>
      <c r="AN432" s="9" t="s">
        <v>824</v>
      </c>
      <c r="AO432" s="9" t="s">
        <v>824</v>
      </c>
      <c r="AP432" s="9" t="s">
        <v>824</v>
      </c>
      <c r="AQ432" s="9" t="s">
        <v>824</v>
      </c>
      <c r="AR432" s="9" t="s">
        <v>824</v>
      </c>
      <c r="AS432" s="9" t="s">
        <v>824</v>
      </c>
      <c r="AT432" s="9" t="s">
        <v>824</v>
      </c>
      <c r="AU432" s="9" t="s">
        <v>824</v>
      </c>
      <c r="AV432" s="9" t="s">
        <v>824</v>
      </c>
      <c r="AW432" s="9" t="s">
        <v>824</v>
      </c>
      <c r="AX432" s="9" t="s">
        <v>824</v>
      </c>
      <c r="AY432" s="9" t="s">
        <v>824</v>
      </c>
      <c r="AZ432" s="9" t="s">
        <v>824</v>
      </c>
      <c r="BA432" s="9" t="s">
        <v>824</v>
      </c>
      <c r="BB432" s="9" t="s">
        <v>824</v>
      </c>
      <c r="BC432" s="9" t="s">
        <v>824</v>
      </c>
      <c r="BD432" s="9" t="s">
        <v>824</v>
      </c>
      <c r="BE432" s="19"/>
      <c r="BF432" s="25">
        <v>3</v>
      </c>
      <c r="BG432" s="25">
        <v>3</v>
      </c>
    </row>
    <row r="433" spans="1:59" ht="15" customHeight="1" x14ac:dyDescent="0.25">
      <c r="A433" s="9" t="s">
        <v>824</v>
      </c>
      <c r="B433" s="9">
        <v>4199</v>
      </c>
      <c r="C433" s="6">
        <v>45021</v>
      </c>
      <c r="D433" s="11" t="s">
        <v>330</v>
      </c>
      <c r="E433" s="10">
        <v>1</v>
      </c>
      <c r="F433" s="9" t="s">
        <v>824</v>
      </c>
      <c r="G433" s="9" t="s">
        <v>824</v>
      </c>
      <c r="H433" s="9" t="s">
        <v>824</v>
      </c>
      <c r="I433" s="9" t="s">
        <v>824</v>
      </c>
      <c r="J433" s="9" t="s">
        <v>824</v>
      </c>
      <c r="K433" s="9" t="s">
        <v>824</v>
      </c>
      <c r="L433" s="9" t="s">
        <v>824</v>
      </c>
      <c r="M433" s="9" t="s">
        <v>824</v>
      </c>
      <c r="N433" s="9" t="s">
        <v>824</v>
      </c>
      <c r="O433" s="9" t="s">
        <v>824</v>
      </c>
      <c r="P433" s="9" t="s">
        <v>824</v>
      </c>
      <c r="Q433" s="9" t="s">
        <v>824</v>
      </c>
      <c r="R433" s="9" t="s">
        <v>824</v>
      </c>
      <c r="S433" s="9" t="s">
        <v>824</v>
      </c>
      <c r="T433" s="9" t="s">
        <v>824</v>
      </c>
      <c r="U433" s="9" t="s">
        <v>824</v>
      </c>
      <c r="V433" s="9" t="s">
        <v>824</v>
      </c>
      <c r="W433" s="9">
        <v>1</v>
      </c>
      <c r="X433" s="9" t="s">
        <v>824</v>
      </c>
      <c r="Y433" s="9">
        <v>1</v>
      </c>
      <c r="Z433" s="9" t="s">
        <v>824</v>
      </c>
      <c r="AA433" s="9" t="s">
        <v>824</v>
      </c>
      <c r="AB433" s="10" t="s">
        <v>824</v>
      </c>
      <c r="AC433" s="9" t="s">
        <v>824</v>
      </c>
      <c r="AD433" s="9" t="s">
        <v>824</v>
      </c>
      <c r="AE433" s="9" t="s">
        <v>824</v>
      </c>
      <c r="AF433" s="9" t="s">
        <v>824</v>
      </c>
      <c r="AG433" s="9" t="s">
        <v>824</v>
      </c>
      <c r="AH433" s="9" t="s">
        <v>824</v>
      </c>
      <c r="AI433" s="9" t="s">
        <v>824</v>
      </c>
      <c r="AJ433" s="9" t="s">
        <v>824</v>
      </c>
      <c r="AK433" s="9" t="s">
        <v>824</v>
      </c>
      <c r="AL433" s="9" t="s">
        <v>824</v>
      </c>
      <c r="AM433" s="9" t="s">
        <v>824</v>
      </c>
      <c r="AN433" s="9" t="s">
        <v>824</v>
      </c>
      <c r="AO433" s="9" t="s">
        <v>824</v>
      </c>
      <c r="AP433" s="9" t="s">
        <v>824</v>
      </c>
      <c r="AQ433" s="9" t="s">
        <v>824</v>
      </c>
      <c r="AR433" s="9" t="s">
        <v>824</v>
      </c>
      <c r="AS433" s="9" t="s">
        <v>824</v>
      </c>
      <c r="AT433" s="9" t="s">
        <v>824</v>
      </c>
      <c r="AU433" s="9" t="s">
        <v>824</v>
      </c>
      <c r="AV433" s="9" t="s">
        <v>824</v>
      </c>
      <c r="AW433" s="9" t="s">
        <v>824</v>
      </c>
      <c r="AX433" s="9" t="s">
        <v>824</v>
      </c>
      <c r="AY433" s="9" t="s">
        <v>824</v>
      </c>
      <c r="AZ433" s="9" t="s">
        <v>824</v>
      </c>
      <c r="BA433" s="9" t="s">
        <v>824</v>
      </c>
      <c r="BB433" s="9" t="s">
        <v>824</v>
      </c>
      <c r="BC433" s="9" t="s">
        <v>824</v>
      </c>
      <c r="BD433" s="9" t="s">
        <v>824</v>
      </c>
      <c r="BE433" s="19"/>
      <c r="BF433" s="25">
        <v>2</v>
      </c>
      <c r="BG433" s="25">
        <v>2</v>
      </c>
    </row>
    <row r="434" spans="1:59" ht="15" customHeight="1" x14ac:dyDescent="0.25">
      <c r="A434" s="9" t="s">
        <v>824</v>
      </c>
      <c r="B434" s="9">
        <v>4199</v>
      </c>
      <c r="C434" s="6">
        <v>45021</v>
      </c>
      <c r="D434" s="11" t="s">
        <v>331</v>
      </c>
      <c r="E434" s="10">
        <v>1</v>
      </c>
      <c r="F434" s="9" t="s">
        <v>824</v>
      </c>
      <c r="G434" s="9" t="s">
        <v>824</v>
      </c>
      <c r="H434" s="9" t="s">
        <v>824</v>
      </c>
      <c r="I434" s="9" t="s">
        <v>824</v>
      </c>
      <c r="J434" s="9" t="s">
        <v>824</v>
      </c>
      <c r="K434" s="9" t="s">
        <v>824</v>
      </c>
      <c r="L434" s="9" t="s">
        <v>824</v>
      </c>
      <c r="M434" s="9" t="s">
        <v>824</v>
      </c>
      <c r="N434" s="9" t="s">
        <v>824</v>
      </c>
      <c r="O434" s="9" t="s">
        <v>824</v>
      </c>
      <c r="P434" s="9" t="s">
        <v>824</v>
      </c>
      <c r="Q434" s="9" t="s">
        <v>824</v>
      </c>
      <c r="R434" s="9" t="s">
        <v>824</v>
      </c>
      <c r="S434" s="9" t="s">
        <v>824</v>
      </c>
      <c r="T434" s="9" t="s">
        <v>824</v>
      </c>
      <c r="U434" s="9" t="s">
        <v>824</v>
      </c>
      <c r="V434" s="9" t="s">
        <v>824</v>
      </c>
      <c r="W434" s="9" t="s">
        <v>824</v>
      </c>
      <c r="X434" s="9" t="s">
        <v>824</v>
      </c>
      <c r="Y434" s="9" t="s">
        <v>824</v>
      </c>
      <c r="Z434" s="9" t="s">
        <v>824</v>
      </c>
      <c r="AA434" s="9" t="s">
        <v>824</v>
      </c>
      <c r="AB434" s="10" t="s">
        <v>824</v>
      </c>
      <c r="AC434" s="9" t="s">
        <v>824</v>
      </c>
      <c r="AD434" s="9">
        <v>1</v>
      </c>
      <c r="AE434" s="9" t="s">
        <v>824</v>
      </c>
      <c r="AF434" s="9" t="s">
        <v>824</v>
      </c>
      <c r="AG434" s="9" t="s">
        <v>824</v>
      </c>
      <c r="AH434" s="9" t="s">
        <v>824</v>
      </c>
      <c r="AI434" s="9" t="s">
        <v>824</v>
      </c>
      <c r="AJ434" s="9" t="s">
        <v>824</v>
      </c>
      <c r="AK434" s="9" t="s">
        <v>824</v>
      </c>
      <c r="AL434" s="9" t="s">
        <v>824</v>
      </c>
      <c r="AM434" s="9" t="s">
        <v>824</v>
      </c>
      <c r="AN434" s="9" t="s">
        <v>824</v>
      </c>
      <c r="AO434" s="9" t="s">
        <v>824</v>
      </c>
      <c r="AP434" s="9" t="s">
        <v>824</v>
      </c>
      <c r="AQ434" s="9" t="s">
        <v>824</v>
      </c>
      <c r="AR434" s="9" t="s">
        <v>824</v>
      </c>
      <c r="AS434" s="9" t="s">
        <v>824</v>
      </c>
      <c r="AT434" s="9" t="s">
        <v>824</v>
      </c>
      <c r="AU434" s="9" t="s">
        <v>824</v>
      </c>
      <c r="AV434" s="9" t="s">
        <v>824</v>
      </c>
      <c r="AW434" s="9" t="s">
        <v>824</v>
      </c>
      <c r="AX434" s="9" t="s">
        <v>824</v>
      </c>
      <c r="AY434" s="9" t="s">
        <v>824</v>
      </c>
      <c r="AZ434" s="9" t="s">
        <v>824</v>
      </c>
      <c r="BA434" s="9" t="s">
        <v>824</v>
      </c>
      <c r="BB434" s="9" t="s">
        <v>824</v>
      </c>
      <c r="BC434" s="9" t="s">
        <v>824</v>
      </c>
      <c r="BD434" s="9" t="s">
        <v>824</v>
      </c>
      <c r="BE434" s="19"/>
      <c r="BF434" s="25">
        <v>1</v>
      </c>
      <c r="BG434" s="25">
        <v>1</v>
      </c>
    </row>
    <row r="435" spans="1:59" ht="15" customHeight="1" x14ac:dyDescent="0.25">
      <c r="A435" s="9" t="s">
        <v>824</v>
      </c>
      <c r="B435" s="9">
        <v>4199</v>
      </c>
      <c r="C435" s="6">
        <v>45021</v>
      </c>
      <c r="D435" s="11" t="s">
        <v>332</v>
      </c>
      <c r="E435" s="10">
        <v>1</v>
      </c>
      <c r="F435" s="9">
        <v>1</v>
      </c>
      <c r="G435" s="9">
        <v>0</v>
      </c>
      <c r="H435" s="9">
        <v>1</v>
      </c>
      <c r="I435" s="9">
        <v>1</v>
      </c>
      <c r="J435" s="9">
        <v>1</v>
      </c>
      <c r="K435" s="9" t="s">
        <v>824</v>
      </c>
      <c r="L435" s="9" t="s">
        <v>824</v>
      </c>
      <c r="M435" s="9" t="s">
        <v>824</v>
      </c>
      <c r="N435" s="9" t="s">
        <v>824</v>
      </c>
      <c r="O435" s="9" t="s">
        <v>824</v>
      </c>
      <c r="P435" s="9" t="s">
        <v>824</v>
      </c>
      <c r="Q435" s="9" t="s">
        <v>824</v>
      </c>
      <c r="R435" s="9" t="s">
        <v>824</v>
      </c>
      <c r="S435" s="9" t="s">
        <v>824</v>
      </c>
      <c r="T435" s="9" t="s">
        <v>824</v>
      </c>
      <c r="U435" s="9" t="s">
        <v>824</v>
      </c>
      <c r="V435" s="9" t="s">
        <v>824</v>
      </c>
      <c r="W435" s="9" t="s">
        <v>824</v>
      </c>
      <c r="X435" s="9" t="s">
        <v>824</v>
      </c>
      <c r="Y435" s="9" t="s">
        <v>824</v>
      </c>
      <c r="Z435" s="9" t="s">
        <v>824</v>
      </c>
      <c r="AA435" s="9" t="s">
        <v>824</v>
      </c>
      <c r="AB435" s="10" t="s">
        <v>824</v>
      </c>
      <c r="AC435" s="9" t="s">
        <v>824</v>
      </c>
      <c r="AD435" s="9" t="s">
        <v>824</v>
      </c>
      <c r="AE435" s="9" t="s">
        <v>824</v>
      </c>
      <c r="AF435" s="9" t="s">
        <v>824</v>
      </c>
      <c r="AG435" s="9" t="s">
        <v>824</v>
      </c>
      <c r="AH435" s="9" t="s">
        <v>824</v>
      </c>
      <c r="AI435" s="9" t="s">
        <v>824</v>
      </c>
      <c r="AJ435" s="9" t="s">
        <v>824</v>
      </c>
      <c r="AK435" s="9" t="s">
        <v>824</v>
      </c>
      <c r="AL435" s="9" t="s">
        <v>824</v>
      </c>
      <c r="AM435" s="9" t="s">
        <v>824</v>
      </c>
      <c r="AN435" s="9" t="s">
        <v>824</v>
      </c>
      <c r="AO435" s="9" t="s">
        <v>824</v>
      </c>
      <c r="AP435" s="9" t="s">
        <v>824</v>
      </c>
      <c r="AQ435" s="9" t="s">
        <v>824</v>
      </c>
      <c r="AR435" s="9" t="s">
        <v>824</v>
      </c>
      <c r="AS435" s="9" t="s">
        <v>824</v>
      </c>
      <c r="AT435" s="9" t="s">
        <v>824</v>
      </c>
      <c r="AU435" s="9" t="s">
        <v>824</v>
      </c>
      <c r="AV435" s="9" t="s">
        <v>824</v>
      </c>
      <c r="AW435" s="9" t="s">
        <v>824</v>
      </c>
      <c r="AX435" s="9" t="s">
        <v>824</v>
      </c>
      <c r="AY435" s="9" t="s">
        <v>824</v>
      </c>
      <c r="AZ435" s="9" t="s">
        <v>824</v>
      </c>
      <c r="BA435" s="9" t="s">
        <v>824</v>
      </c>
      <c r="BB435" s="9" t="s">
        <v>824</v>
      </c>
      <c r="BC435" s="9" t="s">
        <v>824</v>
      </c>
      <c r="BD435" s="9" t="s">
        <v>824</v>
      </c>
      <c r="BE435" s="19" t="s">
        <v>782</v>
      </c>
      <c r="BF435" s="25">
        <v>5</v>
      </c>
      <c r="BG435" s="25">
        <v>4</v>
      </c>
    </row>
    <row r="436" spans="1:59" ht="15" customHeight="1" x14ac:dyDescent="0.25">
      <c r="A436" s="9" t="s">
        <v>824</v>
      </c>
      <c r="B436" s="9">
        <v>4199</v>
      </c>
      <c r="C436" s="6">
        <v>45021</v>
      </c>
      <c r="D436" s="11" t="s">
        <v>333</v>
      </c>
      <c r="E436" s="10">
        <v>1</v>
      </c>
      <c r="F436" s="9" t="s">
        <v>824</v>
      </c>
      <c r="G436" s="9" t="s">
        <v>824</v>
      </c>
      <c r="H436" s="9" t="s">
        <v>824</v>
      </c>
      <c r="I436" s="9" t="s">
        <v>824</v>
      </c>
      <c r="J436" s="9" t="s">
        <v>824</v>
      </c>
      <c r="K436" s="9" t="s">
        <v>824</v>
      </c>
      <c r="L436" s="9" t="s">
        <v>824</v>
      </c>
      <c r="M436" s="9" t="s">
        <v>824</v>
      </c>
      <c r="N436" s="9" t="s">
        <v>824</v>
      </c>
      <c r="O436" s="9" t="s">
        <v>824</v>
      </c>
      <c r="P436" s="9" t="s">
        <v>824</v>
      </c>
      <c r="Q436" s="9" t="s">
        <v>824</v>
      </c>
      <c r="R436" s="9" t="s">
        <v>824</v>
      </c>
      <c r="S436" s="9" t="s">
        <v>824</v>
      </c>
      <c r="T436" s="9" t="s">
        <v>824</v>
      </c>
      <c r="U436" s="9" t="s">
        <v>824</v>
      </c>
      <c r="V436" s="9" t="s">
        <v>824</v>
      </c>
      <c r="W436" s="9" t="s">
        <v>824</v>
      </c>
      <c r="X436" s="9" t="s">
        <v>824</v>
      </c>
      <c r="Y436" s="9" t="s">
        <v>824</v>
      </c>
      <c r="Z436" s="9" t="s">
        <v>824</v>
      </c>
      <c r="AA436" s="9" t="s">
        <v>824</v>
      </c>
      <c r="AB436" s="10" t="s">
        <v>824</v>
      </c>
      <c r="AC436" s="9" t="s">
        <v>824</v>
      </c>
      <c r="AD436" s="9" t="s">
        <v>824</v>
      </c>
      <c r="AE436" s="9" t="s">
        <v>824</v>
      </c>
      <c r="AF436" s="9" t="s">
        <v>824</v>
      </c>
      <c r="AG436" s="9" t="s">
        <v>824</v>
      </c>
      <c r="AH436" s="9">
        <v>1</v>
      </c>
      <c r="AI436" s="9">
        <v>0</v>
      </c>
      <c r="AJ436" s="9" t="s">
        <v>824</v>
      </c>
      <c r="AK436" s="9" t="s">
        <v>824</v>
      </c>
      <c r="AL436" s="9" t="s">
        <v>824</v>
      </c>
      <c r="AM436" s="9" t="s">
        <v>824</v>
      </c>
      <c r="AN436" s="9" t="s">
        <v>824</v>
      </c>
      <c r="AO436" s="9" t="s">
        <v>824</v>
      </c>
      <c r="AP436" s="9" t="s">
        <v>824</v>
      </c>
      <c r="AQ436" s="9" t="s">
        <v>824</v>
      </c>
      <c r="AR436" s="9" t="s">
        <v>824</v>
      </c>
      <c r="AS436" s="9" t="s">
        <v>824</v>
      </c>
      <c r="AT436" s="9" t="s">
        <v>824</v>
      </c>
      <c r="AU436" s="9" t="s">
        <v>824</v>
      </c>
      <c r="AV436" s="9" t="s">
        <v>824</v>
      </c>
      <c r="AW436" s="9" t="s">
        <v>824</v>
      </c>
      <c r="AX436" s="9" t="s">
        <v>824</v>
      </c>
      <c r="AY436" s="9" t="s">
        <v>824</v>
      </c>
      <c r="AZ436" s="9" t="s">
        <v>824</v>
      </c>
      <c r="BA436" s="9" t="s">
        <v>824</v>
      </c>
      <c r="BB436" s="9" t="s">
        <v>824</v>
      </c>
      <c r="BC436" s="9" t="s">
        <v>824</v>
      </c>
      <c r="BD436" s="9" t="s">
        <v>824</v>
      </c>
      <c r="BE436" s="19" t="s">
        <v>783</v>
      </c>
      <c r="BF436" s="25">
        <v>2</v>
      </c>
      <c r="BG436" s="25">
        <v>1</v>
      </c>
    </row>
    <row r="437" spans="1:59" ht="15" customHeight="1" x14ac:dyDescent="0.25">
      <c r="A437" s="9" t="s">
        <v>824</v>
      </c>
      <c r="B437" s="9">
        <v>4199</v>
      </c>
      <c r="C437" s="6">
        <v>45021</v>
      </c>
      <c r="D437" s="11" t="s">
        <v>334</v>
      </c>
      <c r="E437" s="10">
        <v>1</v>
      </c>
      <c r="F437" s="9" t="s">
        <v>824</v>
      </c>
      <c r="G437" s="9" t="s">
        <v>824</v>
      </c>
      <c r="H437" s="9" t="s">
        <v>824</v>
      </c>
      <c r="I437" s="9" t="s">
        <v>824</v>
      </c>
      <c r="J437" s="9" t="s">
        <v>824</v>
      </c>
      <c r="K437" s="9" t="s">
        <v>824</v>
      </c>
      <c r="L437" s="9" t="s">
        <v>824</v>
      </c>
      <c r="M437" s="9">
        <v>1</v>
      </c>
      <c r="N437" s="9" t="s">
        <v>824</v>
      </c>
      <c r="O437" s="9" t="s">
        <v>824</v>
      </c>
      <c r="P437" s="9" t="s">
        <v>824</v>
      </c>
      <c r="Q437" s="9" t="s">
        <v>824</v>
      </c>
      <c r="R437" s="9" t="s">
        <v>824</v>
      </c>
      <c r="S437" s="9" t="s">
        <v>824</v>
      </c>
      <c r="T437" s="9" t="s">
        <v>824</v>
      </c>
      <c r="U437" s="9" t="s">
        <v>824</v>
      </c>
      <c r="V437" s="9" t="s">
        <v>824</v>
      </c>
      <c r="W437" s="9" t="s">
        <v>824</v>
      </c>
      <c r="X437" s="9" t="s">
        <v>824</v>
      </c>
      <c r="Y437" s="9" t="s">
        <v>824</v>
      </c>
      <c r="Z437" s="9" t="s">
        <v>824</v>
      </c>
      <c r="AA437" s="9" t="s">
        <v>824</v>
      </c>
      <c r="AB437" s="10" t="s">
        <v>824</v>
      </c>
      <c r="AC437" s="9" t="s">
        <v>824</v>
      </c>
      <c r="AD437" s="9" t="s">
        <v>824</v>
      </c>
      <c r="AE437" s="9" t="s">
        <v>824</v>
      </c>
      <c r="AF437" s="9" t="s">
        <v>824</v>
      </c>
      <c r="AG437" s="9" t="s">
        <v>824</v>
      </c>
      <c r="AH437" s="9">
        <v>1</v>
      </c>
      <c r="AI437" s="9">
        <v>0</v>
      </c>
      <c r="AJ437" s="9" t="s">
        <v>824</v>
      </c>
      <c r="AK437" s="9" t="s">
        <v>824</v>
      </c>
      <c r="AL437" s="9" t="s">
        <v>824</v>
      </c>
      <c r="AM437" s="9" t="s">
        <v>824</v>
      </c>
      <c r="AN437" s="9" t="s">
        <v>824</v>
      </c>
      <c r="AO437" s="9" t="s">
        <v>824</v>
      </c>
      <c r="AP437" s="9" t="s">
        <v>824</v>
      </c>
      <c r="AQ437" s="9" t="s">
        <v>824</v>
      </c>
      <c r="AR437" s="9" t="s">
        <v>824</v>
      </c>
      <c r="AS437" s="9" t="s">
        <v>824</v>
      </c>
      <c r="AT437" s="9" t="s">
        <v>824</v>
      </c>
      <c r="AU437" s="9" t="s">
        <v>824</v>
      </c>
      <c r="AV437" s="9" t="s">
        <v>824</v>
      </c>
      <c r="AW437" s="9" t="s">
        <v>824</v>
      </c>
      <c r="AX437" s="9" t="s">
        <v>824</v>
      </c>
      <c r="AY437" s="9" t="s">
        <v>824</v>
      </c>
      <c r="AZ437" s="9" t="s">
        <v>824</v>
      </c>
      <c r="BA437" s="9" t="s">
        <v>824</v>
      </c>
      <c r="BB437" s="9" t="s">
        <v>824</v>
      </c>
      <c r="BC437" s="9" t="s">
        <v>824</v>
      </c>
      <c r="BD437" s="9" t="s">
        <v>824</v>
      </c>
      <c r="BE437" s="19" t="s">
        <v>783</v>
      </c>
      <c r="BF437" s="25">
        <v>2</v>
      </c>
      <c r="BG437" s="25">
        <v>1</v>
      </c>
    </row>
    <row r="438" spans="1:59" ht="15" customHeight="1" x14ac:dyDescent="0.25">
      <c r="A438" s="9" t="s">
        <v>824</v>
      </c>
      <c r="B438" s="9">
        <v>4199</v>
      </c>
      <c r="C438" s="6">
        <v>45021</v>
      </c>
      <c r="D438" s="11" t="s">
        <v>335</v>
      </c>
      <c r="E438" s="10">
        <v>1</v>
      </c>
      <c r="F438" s="9" t="s">
        <v>824</v>
      </c>
      <c r="G438" s="9" t="s">
        <v>824</v>
      </c>
      <c r="H438" s="9" t="s">
        <v>824</v>
      </c>
      <c r="I438" s="9" t="s">
        <v>824</v>
      </c>
      <c r="J438" s="9" t="s">
        <v>824</v>
      </c>
      <c r="K438" s="9" t="s">
        <v>824</v>
      </c>
      <c r="L438" s="9" t="s">
        <v>824</v>
      </c>
      <c r="M438" s="9">
        <v>1</v>
      </c>
      <c r="N438" s="9" t="s">
        <v>824</v>
      </c>
      <c r="O438" s="9" t="s">
        <v>824</v>
      </c>
      <c r="P438" s="9" t="s">
        <v>824</v>
      </c>
      <c r="Q438" s="9" t="s">
        <v>824</v>
      </c>
      <c r="R438" s="9" t="s">
        <v>824</v>
      </c>
      <c r="S438" s="9" t="s">
        <v>824</v>
      </c>
      <c r="T438" s="9" t="s">
        <v>824</v>
      </c>
      <c r="U438" s="9" t="s">
        <v>824</v>
      </c>
      <c r="V438" s="9" t="s">
        <v>824</v>
      </c>
      <c r="W438" s="9" t="s">
        <v>824</v>
      </c>
      <c r="X438" s="9" t="s">
        <v>824</v>
      </c>
      <c r="Y438" s="9" t="s">
        <v>824</v>
      </c>
      <c r="Z438" s="9" t="s">
        <v>824</v>
      </c>
      <c r="AA438" s="9" t="s">
        <v>824</v>
      </c>
      <c r="AB438" s="10" t="s">
        <v>824</v>
      </c>
      <c r="AC438" s="9" t="s">
        <v>824</v>
      </c>
      <c r="AD438" s="9" t="s">
        <v>824</v>
      </c>
      <c r="AE438" s="9" t="s">
        <v>824</v>
      </c>
      <c r="AF438" s="9" t="s">
        <v>824</v>
      </c>
      <c r="AG438" s="9" t="s">
        <v>824</v>
      </c>
      <c r="AH438" s="9">
        <v>1</v>
      </c>
      <c r="AI438" s="9">
        <v>0</v>
      </c>
      <c r="AJ438" s="9" t="s">
        <v>824</v>
      </c>
      <c r="AK438" s="9" t="s">
        <v>824</v>
      </c>
      <c r="AL438" s="9" t="s">
        <v>824</v>
      </c>
      <c r="AM438" s="9" t="s">
        <v>824</v>
      </c>
      <c r="AN438" s="9" t="s">
        <v>824</v>
      </c>
      <c r="AO438" s="9" t="s">
        <v>824</v>
      </c>
      <c r="AP438" s="9" t="s">
        <v>824</v>
      </c>
      <c r="AQ438" s="9" t="s">
        <v>824</v>
      </c>
      <c r="AR438" s="9" t="s">
        <v>824</v>
      </c>
      <c r="AS438" s="9" t="s">
        <v>824</v>
      </c>
      <c r="AT438" s="9" t="s">
        <v>824</v>
      </c>
      <c r="AU438" s="9" t="s">
        <v>824</v>
      </c>
      <c r="AV438" s="9" t="s">
        <v>824</v>
      </c>
      <c r="AW438" s="9" t="s">
        <v>824</v>
      </c>
      <c r="AX438" s="9" t="s">
        <v>824</v>
      </c>
      <c r="AY438" s="9" t="s">
        <v>824</v>
      </c>
      <c r="AZ438" s="9" t="s">
        <v>824</v>
      </c>
      <c r="BA438" s="9" t="s">
        <v>824</v>
      </c>
      <c r="BB438" s="9" t="s">
        <v>824</v>
      </c>
      <c r="BC438" s="9" t="s">
        <v>824</v>
      </c>
      <c r="BD438" s="9" t="s">
        <v>824</v>
      </c>
      <c r="BE438" s="19" t="s">
        <v>783</v>
      </c>
      <c r="BF438" s="25">
        <v>2</v>
      </c>
      <c r="BG438" s="25">
        <v>1</v>
      </c>
    </row>
    <row r="439" spans="1:59" ht="15" customHeight="1" x14ac:dyDescent="0.25">
      <c r="A439" s="9" t="s">
        <v>824</v>
      </c>
      <c r="B439" s="9">
        <v>4199</v>
      </c>
      <c r="C439" s="6">
        <v>45027</v>
      </c>
      <c r="D439" s="11" t="s">
        <v>336</v>
      </c>
      <c r="E439" s="10">
        <v>1</v>
      </c>
      <c r="F439" s="9" t="s">
        <v>824</v>
      </c>
      <c r="G439" s="9" t="s">
        <v>824</v>
      </c>
      <c r="H439" s="9" t="s">
        <v>824</v>
      </c>
      <c r="I439" s="9" t="s">
        <v>824</v>
      </c>
      <c r="J439" s="9" t="s">
        <v>824</v>
      </c>
      <c r="K439" s="9" t="s">
        <v>824</v>
      </c>
      <c r="L439" s="9" t="s">
        <v>824</v>
      </c>
      <c r="M439" s="9">
        <v>1</v>
      </c>
      <c r="N439" s="9" t="s">
        <v>824</v>
      </c>
      <c r="O439" s="9" t="s">
        <v>824</v>
      </c>
      <c r="P439" s="9" t="s">
        <v>824</v>
      </c>
      <c r="Q439" s="9" t="s">
        <v>824</v>
      </c>
      <c r="R439" s="9" t="s">
        <v>824</v>
      </c>
      <c r="S439" s="9" t="s">
        <v>824</v>
      </c>
      <c r="T439" s="9" t="s">
        <v>824</v>
      </c>
      <c r="U439" s="9" t="s">
        <v>824</v>
      </c>
      <c r="V439" s="9" t="s">
        <v>824</v>
      </c>
      <c r="W439" s="9" t="s">
        <v>824</v>
      </c>
      <c r="X439" s="9" t="s">
        <v>824</v>
      </c>
      <c r="Y439" s="9" t="s">
        <v>824</v>
      </c>
      <c r="Z439" s="9">
        <v>1</v>
      </c>
      <c r="AA439" s="9" t="s">
        <v>824</v>
      </c>
      <c r="AB439" s="10" t="s">
        <v>824</v>
      </c>
      <c r="AC439" s="9" t="s">
        <v>824</v>
      </c>
      <c r="AD439" s="9" t="s">
        <v>824</v>
      </c>
      <c r="AE439" s="9" t="s">
        <v>824</v>
      </c>
      <c r="AF439" s="9" t="s">
        <v>824</v>
      </c>
      <c r="AG439" s="9" t="s">
        <v>824</v>
      </c>
      <c r="AH439" s="9" t="s">
        <v>824</v>
      </c>
      <c r="AI439" s="9" t="s">
        <v>824</v>
      </c>
      <c r="AJ439" s="9" t="s">
        <v>824</v>
      </c>
      <c r="AK439" s="9" t="s">
        <v>824</v>
      </c>
      <c r="AL439" s="9" t="s">
        <v>824</v>
      </c>
      <c r="AM439" s="9" t="s">
        <v>824</v>
      </c>
      <c r="AN439" s="9" t="s">
        <v>824</v>
      </c>
      <c r="AO439" s="9" t="s">
        <v>824</v>
      </c>
      <c r="AP439" s="9" t="s">
        <v>824</v>
      </c>
      <c r="AQ439" s="9" t="s">
        <v>824</v>
      </c>
      <c r="AR439" s="9" t="s">
        <v>824</v>
      </c>
      <c r="AS439" s="9" t="s">
        <v>824</v>
      </c>
      <c r="AT439" s="9" t="s">
        <v>824</v>
      </c>
      <c r="AU439" s="9" t="s">
        <v>824</v>
      </c>
      <c r="AV439" s="9" t="s">
        <v>824</v>
      </c>
      <c r="AW439" s="9" t="s">
        <v>824</v>
      </c>
      <c r="AX439" s="9" t="s">
        <v>824</v>
      </c>
      <c r="AY439" s="9" t="s">
        <v>824</v>
      </c>
      <c r="AZ439" s="9" t="s">
        <v>824</v>
      </c>
      <c r="BA439" s="9" t="s">
        <v>824</v>
      </c>
      <c r="BB439" s="9" t="s">
        <v>824</v>
      </c>
      <c r="BC439" s="9" t="s">
        <v>824</v>
      </c>
      <c r="BD439" s="9" t="s">
        <v>824</v>
      </c>
      <c r="BE439" s="19"/>
      <c r="BF439" s="25">
        <v>1</v>
      </c>
      <c r="BG439" s="25">
        <v>1</v>
      </c>
    </row>
    <row r="440" spans="1:59" ht="15" customHeight="1" x14ac:dyDescent="0.25">
      <c r="A440" s="9" t="s">
        <v>824</v>
      </c>
      <c r="B440" s="9">
        <v>4199</v>
      </c>
      <c r="C440" s="6">
        <v>45027</v>
      </c>
      <c r="D440" s="11" t="s">
        <v>337</v>
      </c>
      <c r="E440" s="10">
        <v>1</v>
      </c>
      <c r="F440" s="9">
        <v>1</v>
      </c>
      <c r="G440" s="9" t="s">
        <v>824</v>
      </c>
      <c r="H440" s="9">
        <v>0</v>
      </c>
      <c r="I440" s="9" t="s">
        <v>824</v>
      </c>
      <c r="J440" s="9" t="s">
        <v>824</v>
      </c>
      <c r="K440" s="9" t="s">
        <v>824</v>
      </c>
      <c r="L440" s="9" t="s">
        <v>824</v>
      </c>
      <c r="M440" s="9" t="s">
        <v>824</v>
      </c>
      <c r="N440" s="9" t="s">
        <v>824</v>
      </c>
      <c r="O440" s="9" t="s">
        <v>824</v>
      </c>
      <c r="P440" s="9" t="s">
        <v>824</v>
      </c>
      <c r="Q440" s="9" t="s">
        <v>824</v>
      </c>
      <c r="R440" s="9" t="s">
        <v>824</v>
      </c>
      <c r="S440" s="9" t="s">
        <v>824</v>
      </c>
      <c r="T440" s="9" t="s">
        <v>824</v>
      </c>
      <c r="U440" s="9" t="s">
        <v>824</v>
      </c>
      <c r="V440" s="9" t="s">
        <v>824</v>
      </c>
      <c r="W440" s="9" t="s">
        <v>824</v>
      </c>
      <c r="X440" s="9" t="s">
        <v>824</v>
      </c>
      <c r="Y440" s="9" t="s">
        <v>824</v>
      </c>
      <c r="Z440" s="9" t="s">
        <v>824</v>
      </c>
      <c r="AA440" s="9" t="s">
        <v>824</v>
      </c>
      <c r="AB440" s="10" t="s">
        <v>824</v>
      </c>
      <c r="AC440" s="9" t="s">
        <v>824</v>
      </c>
      <c r="AD440" s="9" t="s">
        <v>824</v>
      </c>
      <c r="AE440" s="9" t="s">
        <v>824</v>
      </c>
      <c r="AF440" s="9" t="s">
        <v>824</v>
      </c>
      <c r="AG440" s="9" t="s">
        <v>824</v>
      </c>
      <c r="AH440" s="9" t="s">
        <v>824</v>
      </c>
      <c r="AI440" s="9" t="s">
        <v>824</v>
      </c>
      <c r="AJ440" s="9" t="s">
        <v>824</v>
      </c>
      <c r="AK440" s="9" t="s">
        <v>824</v>
      </c>
      <c r="AL440" s="9" t="s">
        <v>824</v>
      </c>
      <c r="AM440" s="9" t="s">
        <v>824</v>
      </c>
      <c r="AN440" s="9" t="s">
        <v>824</v>
      </c>
      <c r="AO440" s="9" t="s">
        <v>824</v>
      </c>
      <c r="AP440" s="9" t="s">
        <v>824</v>
      </c>
      <c r="AQ440" s="9" t="s">
        <v>824</v>
      </c>
      <c r="AR440" s="9" t="s">
        <v>824</v>
      </c>
      <c r="AS440" s="9" t="s">
        <v>824</v>
      </c>
      <c r="AT440" s="9" t="s">
        <v>824</v>
      </c>
      <c r="AU440" s="9" t="s">
        <v>824</v>
      </c>
      <c r="AV440" s="9" t="s">
        <v>824</v>
      </c>
      <c r="AW440" s="9" t="s">
        <v>824</v>
      </c>
      <c r="AX440" s="9" t="s">
        <v>824</v>
      </c>
      <c r="AY440" s="9" t="s">
        <v>824</v>
      </c>
      <c r="AZ440" s="9" t="s">
        <v>824</v>
      </c>
      <c r="BA440" s="9" t="s">
        <v>824</v>
      </c>
      <c r="BB440" s="9" t="s">
        <v>824</v>
      </c>
      <c r="BC440" s="9" t="s">
        <v>824</v>
      </c>
      <c r="BD440" s="9" t="s">
        <v>824</v>
      </c>
      <c r="BE440" s="19" t="s">
        <v>784</v>
      </c>
      <c r="BF440" s="25">
        <v>2</v>
      </c>
      <c r="BG440" s="25">
        <v>1</v>
      </c>
    </row>
    <row r="441" spans="1:59" ht="15" customHeight="1" x14ac:dyDescent="0.25">
      <c r="A441" s="9" t="s">
        <v>824</v>
      </c>
      <c r="B441" s="9">
        <v>4199</v>
      </c>
      <c r="C441" s="6">
        <v>45028</v>
      </c>
      <c r="D441" s="11" t="s">
        <v>338</v>
      </c>
      <c r="E441" s="10">
        <v>1</v>
      </c>
      <c r="F441" s="9" t="s">
        <v>824</v>
      </c>
      <c r="G441" s="9" t="s">
        <v>824</v>
      </c>
      <c r="H441" s="9" t="s">
        <v>824</v>
      </c>
      <c r="I441" s="9" t="s">
        <v>824</v>
      </c>
      <c r="J441" s="9" t="s">
        <v>824</v>
      </c>
      <c r="K441" s="9" t="s">
        <v>824</v>
      </c>
      <c r="L441" s="9" t="s">
        <v>824</v>
      </c>
      <c r="M441" s="9" t="s">
        <v>824</v>
      </c>
      <c r="N441" s="9" t="s">
        <v>824</v>
      </c>
      <c r="O441" s="9" t="s">
        <v>824</v>
      </c>
      <c r="P441" s="9" t="s">
        <v>824</v>
      </c>
      <c r="Q441" s="9" t="s">
        <v>824</v>
      </c>
      <c r="R441" s="9" t="s">
        <v>824</v>
      </c>
      <c r="S441" s="9" t="s">
        <v>824</v>
      </c>
      <c r="T441" s="9" t="s">
        <v>824</v>
      </c>
      <c r="U441" s="9" t="s">
        <v>824</v>
      </c>
      <c r="V441" s="9" t="s">
        <v>824</v>
      </c>
      <c r="W441" s="9" t="s">
        <v>824</v>
      </c>
      <c r="X441" s="9" t="s">
        <v>824</v>
      </c>
      <c r="Y441" s="9" t="s">
        <v>824</v>
      </c>
      <c r="Z441" s="9" t="s">
        <v>824</v>
      </c>
      <c r="AA441" s="9">
        <v>1</v>
      </c>
      <c r="AB441" s="10" t="s">
        <v>824</v>
      </c>
      <c r="AC441" s="9" t="s">
        <v>824</v>
      </c>
      <c r="AD441" s="9" t="s">
        <v>824</v>
      </c>
      <c r="AE441" s="9" t="s">
        <v>824</v>
      </c>
      <c r="AF441" s="9" t="s">
        <v>824</v>
      </c>
      <c r="AG441" s="9" t="s">
        <v>824</v>
      </c>
      <c r="AH441" s="9" t="s">
        <v>824</v>
      </c>
      <c r="AI441" s="9" t="s">
        <v>824</v>
      </c>
      <c r="AJ441" s="9" t="s">
        <v>824</v>
      </c>
      <c r="AK441" s="9" t="s">
        <v>824</v>
      </c>
      <c r="AL441" s="9" t="s">
        <v>824</v>
      </c>
      <c r="AM441" s="9" t="s">
        <v>824</v>
      </c>
      <c r="AN441" s="9" t="s">
        <v>824</v>
      </c>
      <c r="AO441" s="9" t="s">
        <v>824</v>
      </c>
      <c r="AP441" s="9" t="s">
        <v>824</v>
      </c>
      <c r="AQ441" s="9" t="s">
        <v>824</v>
      </c>
      <c r="AR441" s="9" t="s">
        <v>824</v>
      </c>
      <c r="AS441" s="9" t="s">
        <v>824</v>
      </c>
      <c r="AT441" s="9" t="s">
        <v>824</v>
      </c>
      <c r="AU441" s="9" t="s">
        <v>824</v>
      </c>
      <c r="AV441" s="9" t="s">
        <v>824</v>
      </c>
      <c r="AW441" s="9" t="s">
        <v>824</v>
      </c>
      <c r="AX441" s="9" t="s">
        <v>824</v>
      </c>
      <c r="AY441" s="9" t="s">
        <v>824</v>
      </c>
      <c r="AZ441" s="9" t="s">
        <v>824</v>
      </c>
      <c r="BA441" s="9" t="s">
        <v>824</v>
      </c>
      <c r="BB441" s="9" t="s">
        <v>824</v>
      </c>
      <c r="BC441" s="9" t="s">
        <v>824</v>
      </c>
      <c r="BD441" s="9" t="s">
        <v>824</v>
      </c>
      <c r="BE441" s="19"/>
      <c r="BF441" s="25">
        <v>1</v>
      </c>
      <c r="BG441" s="25">
        <v>1</v>
      </c>
    </row>
    <row r="442" spans="1:59" ht="15" customHeight="1" x14ac:dyDescent="0.25">
      <c r="A442" s="9" t="s">
        <v>824</v>
      </c>
      <c r="B442" s="9">
        <v>4199</v>
      </c>
      <c r="C442" s="6">
        <v>45028</v>
      </c>
      <c r="D442" s="11" t="s">
        <v>339</v>
      </c>
      <c r="E442" s="10">
        <v>1</v>
      </c>
      <c r="F442" s="9" t="s">
        <v>824</v>
      </c>
      <c r="G442" s="9" t="s">
        <v>824</v>
      </c>
      <c r="H442" s="9" t="s">
        <v>824</v>
      </c>
      <c r="I442" s="9" t="s">
        <v>824</v>
      </c>
      <c r="J442" s="9" t="s">
        <v>824</v>
      </c>
      <c r="K442" s="9" t="s">
        <v>824</v>
      </c>
      <c r="L442" s="9" t="s">
        <v>824</v>
      </c>
      <c r="M442" s="9" t="s">
        <v>824</v>
      </c>
      <c r="N442" s="9">
        <v>1</v>
      </c>
      <c r="O442" s="9">
        <v>1</v>
      </c>
      <c r="P442" s="9">
        <v>1</v>
      </c>
      <c r="Q442" s="9" t="s">
        <v>824</v>
      </c>
      <c r="R442" s="9">
        <v>1</v>
      </c>
      <c r="S442" s="9">
        <v>1</v>
      </c>
      <c r="T442" s="9">
        <v>1</v>
      </c>
      <c r="U442" s="9" t="s">
        <v>824</v>
      </c>
      <c r="V442" s="9">
        <v>1</v>
      </c>
      <c r="W442" s="9" t="s">
        <v>824</v>
      </c>
      <c r="X442" s="9" t="s">
        <v>824</v>
      </c>
      <c r="Y442" s="9" t="s">
        <v>824</v>
      </c>
      <c r="Z442" s="9" t="s">
        <v>824</v>
      </c>
      <c r="AA442" s="9" t="s">
        <v>824</v>
      </c>
      <c r="AB442" s="10" t="s">
        <v>824</v>
      </c>
      <c r="AC442" s="9" t="s">
        <v>824</v>
      </c>
      <c r="AD442" s="9" t="s">
        <v>824</v>
      </c>
      <c r="AE442" s="9" t="s">
        <v>824</v>
      </c>
      <c r="AF442" s="9" t="s">
        <v>824</v>
      </c>
      <c r="AG442" s="9" t="s">
        <v>824</v>
      </c>
      <c r="AH442" s="9" t="s">
        <v>824</v>
      </c>
      <c r="AI442" s="9" t="s">
        <v>824</v>
      </c>
      <c r="AJ442" s="9" t="s">
        <v>824</v>
      </c>
      <c r="AK442" s="9" t="s">
        <v>824</v>
      </c>
      <c r="AL442" s="9" t="s">
        <v>824</v>
      </c>
      <c r="AM442" s="9" t="s">
        <v>824</v>
      </c>
      <c r="AN442" s="9" t="s">
        <v>824</v>
      </c>
      <c r="AO442" s="9" t="s">
        <v>824</v>
      </c>
      <c r="AP442" s="9" t="s">
        <v>824</v>
      </c>
      <c r="AQ442" s="9" t="s">
        <v>824</v>
      </c>
      <c r="AR442" s="9" t="s">
        <v>824</v>
      </c>
      <c r="AS442" s="9" t="s">
        <v>824</v>
      </c>
      <c r="AT442" s="9" t="s">
        <v>824</v>
      </c>
      <c r="AU442" s="9" t="s">
        <v>824</v>
      </c>
      <c r="AV442" s="9" t="s">
        <v>824</v>
      </c>
      <c r="AW442" s="9" t="s">
        <v>824</v>
      </c>
      <c r="AX442" s="9" t="s">
        <v>824</v>
      </c>
      <c r="AY442" s="9" t="s">
        <v>824</v>
      </c>
      <c r="AZ442" s="9" t="s">
        <v>824</v>
      </c>
      <c r="BA442" s="9" t="s">
        <v>824</v>
      </c>
      <c r="BB442" s="9" t="s">
        <v>824</v>
      </c>
      <c r="BC442" s="9" t="s">
        <v>824</v>
      </c>
      <c r="BD442" s="9" t="s">
        <v>824</v>
      </c>
      <c r="BE442" s="19"/>
      <c r="BF442" s="25">
        <v>7</v>
      </c>
      <c r="BG442" s="25">
        <v>7</v>
      </c>
    </row>
    <row r="443" spans="1:59" ht="15" customHeight="1" x14ac:dyDescent="0.25">
      <c r="A443" s="9" t="s">
        <v>824</v>
      </c>
      <c r="B443" s="9">
        <v>4199</v>
      </c>
      <c r="C443" s="6">
        <v>45029</v>
      </c>
      <c r="D443" s="11" t="s">
        <v>340</v>
      </c>
      <c r="E443" s="10">
        <v>1</v>
      </c>
      <c r="F443" s="9">
        <v>1</v>
      </c>
      <c r="G443" s="9" t="s">
        <v>824</v>
      </c>
      <c r="H443" s="9">
        <v>1</v>
      </c>
      <c r="I443" s="9" t="s">
        <v>824</v>
      </c>
      <c r="J443" s="9" t="s">
        <v>824</v>
      </c>
      <c r="K443" s="9" t="s">
        <v>824</v>
      </c>
      <c r="L443" s="9" t="s">
        <v>824</v>
      </c>
      <c r="M443" s="9" t="s">
        <v>824</v>
      </c>
      <c r="N443" s="9" t="s">
        <v>824</v>
      </c>
      <c r="O443" s="9" t="s">
        <v>824</v>
      </c>
      <c r="P443" s="9" t="s">
        <v>824</v>
      </c>
      <c r="Q443" s="9" t="s">
        <v>824</v>
      </c>
      <c r="R443" s="9" t="s">
        <v>824</v>
      </c>
      <c r="S443" s="9" t="s">
        <v>824</v>
      </c>
      <c r="T443" s="9" t="s">
        <v>824</v>
      </c>
      <c r="U443" s="9" t="s">
        <v>824</v>
      </c>
      <c r="V443" s="9" t="s">
        <v>824</v>
      </c>
      <c r="W443" s="9" t="s">
        <v>824</v>
      </c>
      <c r="X443" s="9" t="s">
        <v>824</v>
      </c>
      <c r="Y443" s="9" t="s">
        <v>824</v>
      </c>
      <c r="Z443" s="9" t="s">
        <v>824</v>
      </c>
      <c r="AA443" s="9" t="s">
        <v>824</v>
      </c>
      <c r="AB443" s="10" t="s">
        <v>824</v>
      </c>
      <c r="AC443" s="9" t="s">
        <v>824</v>
      </c>
      <c r="AD443" s="9" t="s">
        <v>824</v>
      </c>
      <c r="AE443" s="9" t="s">
        <v>824</v>
      </c>
      <c r="AF443" s="9" t="s">
        <v>824</v>
      </c>
      <c r="AG443" s="9" t="s">
        <v>824</v>
      </c>
      <c r="AH443" s="9" t="s">
        <v>824</v>
      </c>
      <c r="AI443" s="9" t="s">
        <v>824</v>
      </c>
      <c r="AJ443" s="9" t="s">
        <v>824</v>
      </c>
      <c r="AK443" s="9" t="s">
        <v>824</v>
      </c>
      <c r="AL443" s="9" t="s">
        <v>824</v>
      </c>
      <c r="AM443" s="9" t="s">
        <v>824</v>
      </c>
      <c r="AN443" s="9" t="s">
        <v>824</v>
      </c>
      <c r="AO443" s="9" t="s">
        <v>824</v>
      </c>
      <c r="AP443" s="9" t="s">
        <v>824</v>
      </c>
      <c r="AQ443" s="9" t="s">
        <v>824</v>
      </c>
      <c r="AR443" s="9" t="s">
        <v>824</v>
      </c>
      <c r="AS443" s="9" t="s">
        <v>824</v>
      </c>
      <c r="AT443" s="9" t="s">
        <v>824</v>
      </c>
      <c r="AU443" s="9" t="s">
        <v>824</v>
      </c>
      <c r="AV443" s="9" t="s">
        <v>824</v>
      </c>
      <c r="AW443" s="9" t="s">
        <v>824</v>
      </c>
      <c r="AX443" s="9" t="s">
        <v>824</v>
      </c>
      <c r="AY443" s="9" t="s">
        <v>824</v>
      </c>
      <c r="AZ443" s="9" t="s">
        <v>824</v>
      </c>
      <c r="BA443" s="9" t="s">
        <v>824</v>
      </c>
      <c r="BB443" s="9" t="s">
        <v>824</v>
      </c>
      <c r="BC443" s="9" t="s">
        <v>824</v>
      </c>
      <c r="BD443" s="9" t="s">
        <v>824</v>
      </c>
      <c r="BE443" s="19"/>
      <c r="BF443" s="25">
        <v>2</v>
      </c>
      <c r="BG443" s="25">
        <v>2</v>
      </c>
    </row>
    <row r="444" spans="1:59" ht="15" customHeight="1" x14ac:dyDescent="0.25">
      <c r="A444" s="9" t="s">
        <v>824</v>
      </c>
      <c r="B444" s="9">
        <v>4199</v>
      </c>
      <c r="C444" s="6">
        <v>45029</v>
      </c>
      <c r="D444" s="11" t="s">
        <v>341</v>
      </c>
      <c r="E444" s="10">
        <v>1</v>
      </c>
      <c r="F444" s="9" t="s">
        <v>824</v>
      </c>
      <c r="G444" s="9" t="s">
        <v>824</v>
      </c>
      <c r="H444" s="9" t="s">
        <v>824</v>
      </c>
      <c r="I444" s="9" t="s">
        <v>824</v>
      </c>
      <c r="J444" s="9" t="s">
        <v>824</v>
      </c>
      <c r="K444" s="9" t="s">
        <v>824</v>
      </c>
      <c r="L444" s="9" t="s">
        <v>824</v>
      </c>
      <c r="M444" s="9" t="s">
        <v>824</v>
      </c>
      <c r="N444" s="9" t="s">
        <v>824</v>
      </c>
      <c r="O444" s="9" t="s">
        <v>824</v>
      </c>
      <c r="P444" s="9" t="s">
        <v>824</v>
      </c>
      <c r="Q444" s="9" t="s">
        <v>824</v>
      </c>
      <c r="R444" s="9" t="s">
        <v>824</v>
      </c>
      <c r="S444" s="9" t="s">
        <v>824</v>
      </c>
      <c r="T444" s="9" t="s">
        <v>824</v>
      </c>
      <c r="U444" s="9" t="s">
        <v>824</v>
      </c>
      <c r="V444" s="9" t="s">
        <v>824</v>
      </c>
      <c r="W444" s="9" t="s">
        <v>824</v>
      </c>
      <c r="X444" s="9" t="s">
        <v>824</v>
      </c>
      <c r="Y444" s="9" t="s">
        <v>824</v>
      </c>
      <c r="Z444" s="9" t="s">
        <v>824</v>
      </c>
      <c r="AA444" s="9" t="s">
        <v>824</v>
      </c>
      <c r="AB444" s="10" t="s">
        <v>824</v>
      </c>
      <c r="AC444" s="9" t="s">
        <v>824</v>
      </c>
      <c r="AD444" s="9">
        <v>1</v>
      </c>
      <c r="AE444" s="9" t="s">
        <v>824</v>
      </c>
      <c r="AF444" s="9" t="s">
        <v>824</v>
      </c>
      <c r="AG444" s="9" t="s">
        <v>824</v>
      </c>
      <c r="AH444" s="9" t="s">
        <v>824</v>
      </c>
      <c r="AI444" s="9" t="s">
        <v>824</v>
      </c>
      <c r="AJ444" s="9" t="s">
        <v>824</v>
      </c>
      <c r="AK444" s="9" t="s">
        <v>824</v>
      </c>
      <c r="AL444" s="9" t="s">
        <v>824</v>
      </c>
      <c r="AM444" s="9" t="s">
        <v>824</v>
      </c>
      <c r="AN444" s="9" t="s">
        <v>824</v>
      </c>
      <c r="AO444" s="9" t="s">
        <v>824</v>
      </c>
      <c r="AP444" s="9" t="s">
        <v>824</v>
      </c>
      <c r="AQ444" s="9" t="s">
        <v>824</v>
      </c>
      <c r="AR444" s="9" t="s">
        <v>824</v>
      </c>
      <c r="AS444" s="9" t="s">
        <v>824</v>
      </c>
      <c r="AT444" s="9" t="s">
        <v>824</v>
      </c>
      <c r="AU444" s="9">
        <v>1</v>
      </c>
      <c r="AV444" s="9" t="s">
        <v>824</v>
      </c>
      <c r="AW444" s="9" t="s">
        <v>824</v>
      </c>
      <c r="AX444" s="9" t="s">
        <v>824</v>
      </c>
      <c r="AY444" s="9" t="s">
        <v>824</v>
      </c>
      <c r="AZ444" s="9" t="s">
        <v>824</v>
      </c>
      <c r="BA444" s="9" t="s">
        <v>824</v>
      </c>
      <c r="BB444" s="9" t="s">
        <v>824</v>
      </c>
      <c r="BC444" s="9" t="s">
        <v>824</v>
      </c>
      <c r="BD444" s="9" t="s">
        <v>824</v>
      </c>
      <c r="BE444" s="19"/>
      <c r="BF444" s="25">
        <v>1</v>
      </c>
      <c r="BG444" s="25">
        <v>1</v>
      </c>
    </row>
    <row r="445" spans="1:59" ht="15" customHeight="1" x14ac:dyDescent="0.25">
      <c r="A445" s="9" t="s">
        <v>824</v>
      </c>
      <c r="B445" s="9">
        <v>4199</v>
      </c>
      <c r="C445" s="6">
        <v>45030</v>
      </c>
      <c r="D445" s="11" t="s">
        <v>342</v>
      </c>
      <c r="E445" s="10">
        <v>1</v>
      </c>
      <c r="F445" s="9" t="s">
        <v>824</v>
      </c>
      <c r="G445" s="9">
        <v>1</v>
      </c>
      <c r="H445" s="9">
        <v>1</v>
      </c>
      <c r="I445" s="9">
        <v>1</v>
      </c>
      <c r="J445" s="9" t="s">
        <v>824</v>
      </c>
      <c r="K445" s="9" t="s">
        <v>824</v>
      </c>
      <c r="L445" s="9" t="s">
        <v>824</v>
      </c>
      <c r="M445" s="9" t="s">
        <v>824</v>
      </c>
      <c r="N445" s="9" t="s">
        <v>824</v>
      </c>
      <c r="O445" s="9" t="s">
        <v>824</v>
      </c>
      <c r="P445" s="9" t="s">
        <v>824</v>
      </c>
      <c r="Q445" s="9" t="s">
        <v>824</v>
      </c>
      <c r="R445" s="9" t="s">
        <v>824</v>
      </c>
      <c r="S445" s="9" t="s">
        <v>824</v>
      </c>
      <c r="T445" s="9" t="s">
        <v>824</v>
      </c>
      <c r="U445" s="9" t="s">
        <v>824</v>
      </c>
      <c r="V445" s="9" t="s">
        <v>824</v>
      </c>
      <c r="W445" s="9" t="s">
        <v>824</v>
      </c>
      <c r="X445" s="9" t="s">
        <v>824</v>
      </c>
      <c r="Y445" s="9" t="s">
        <v>824</v>
      </c>
      <c r="Z445" s="9" t="s">
        <v>824</v>
      </c>
      <c r="AA445" s="9" t="s">
        <v>824</v>
      </c>
      <c r="AB445" s="10" t="s">
        <v>824</v>
      </c>
      <c r="AC445" s="9" t="s">
        <v>824</v>
      </c>
      <c r="AD445" s="9" t="s">
        <v>824</v>
      </c>
      <c r="AE445" s="9" t="s">
        <v>824</v>
      </c>
      <c r="AF445" s="9" t="s">
        <v>824</v>
      </c>
      <c r="AG445" s="9" t="s">
        <v>824</v>
      </c>
      <c r="AH445" s="9" t="s">
        <v>824</v>
      </c>
      <c r="AI445" s="9" t="s">
        <v>824</v>
      </c>
      <c r="AJ445" s="9" t="s">
        <v>824</v>
      </c>
      <c r="AK445" s="9" t="s">
        <v>824</v>
      </c>
      <c r="AL445" s="9" t="s">
        <v>824</v>
      </c>
      <c r="AM445" s="9" t="s">
        <v>824</v>
      </c>
      <c r="AN445" s="9" t="s">
        <v>824</v>
      </c>
      <c r="AO445" s="9" t="s">
        <v>824</v>
      </c>
      <c r="AP445" s="9" t="s">
        <v>824</v>
      </c>
      <c r="AQ445" s="9" t="s">
        <v>824</v>
      </c>
      <c r="AR445" s="9" t="s">
        <v>824</v>
      </c>
      <c r="AS445" s="9" t="s">
        <v>824</v>
      </c>
      <c r="AT445" s="9" t="s">
        <v>824</v>
      </c>
      <c r="AU445" s="9" t="s">
        <v>824</v>
      </c>
      <c r="AV445" s="9" t="s">
        <v>824</v>
      </c>
      <c r="AW445" s="9" t="s">
        <v>824</v>
      </c>
      <c r="AX445" s="9" t="s">
        <v>824</v>
      </c>
      <c r="AY445" s="9" t="s">
        <v>824</v>
      </c>
      <c r="AZ445" s="9" t="s">
        <v>824</v>
      </c>
      <c r="BA445" s="9" t="s">
        <v>824</v>
      </c>
      <c r="BB445" s="9" t="s">
        <v>824</v>
      </c>
      <c r="BC445" s="9" t="s">
        <v>824</v>
      </c>
      <c r="BD445" s="9" t="s">
        <v>824</v>
      </c>
      <c r="BE445" s="19"/>
      <c r="BF445" s="25">
        <v>3</v>
      </c>
      <c r="BG445" s="25">
        <v>3</v>
      </c>
    </row>
    <row r="446" spans="1:59" ht="15" customHeight="1" x14ac:dyDescent="0.25">
      <c r="A446" s="9" t="s">
        <v>824</v>
      </c>
      <c r="B446" s="9">
        <v>4199</v>
      </c>
      <c r="C446" s="6">
        <v>45030</v>
      </c>
      <c r="D446" s="11" t="s">
        <v>343</v>
      </c>
      <c r="E446" s="10">
        <v>1</v>
      </c>
      <c r="F446" s="9" t="s">
        <v>824</v>
      </c>
      <c r="G446" s="9" t="s">
        <v>824</v>
      </c>
      <c r="H446" s="9" t="s">
        <v>824</v>
      </c>
      <c r="I446" s="9" t="s">
        <v>824</v>
      </c>
      <c r="J446" s="9" t="s">
        <v>824</v>
      </c>
      <c r="K446" s="9" t="s">
        <v>824</v>
      </c>
      <c r="L446" s="9" t="s">
        <v>824</v>
      </c>
      <c r="M446" s="9" t="s">
        <v>824</v>
      </c>
      <c r="N446" s="9" t="s">
        <v>824</v>
      </c>
      <c r="O446" s="9" t="s">
        <v>824</v>
      </c>
      <c r="P446" s="9" t="s">
        <v>824</v>
      </c>
      <c r="Q446" s="9" t="s">
        <v>824</v>
      </c>
      <c r="R446" s="9" t="s">
        <v>824</v>
      </c>
      <c r="S446" s="9" t="s">
        <v>824</v>
      </c>
      <c r="T446" s="9" t="s">
        <v>824</v>
      </c>
      <c r="U446" s="9" t="s">
        <v>824</v>
      </c>
      <c r="V446" s="9" t="s">
        <v>824</v>
      </c>
      <c r="W446" s="9">
        <v>1</v>
      </c>
      <c r="X446" s="9" t="s">
        <v>824</v>
      </c>
      <c r="Y446" s="9">
        <v>1</v>
      </c>
      <c r="Z446" s="9" t="s">
        <v>824</v>
      </c>
      <c r="AA446" s="9" t="s">
        <v>824</v>
      </c>
      <c r="AB446" s="10" t="s">
        <v>824</v>
      </c>
      <c r="AC446" s="9" t="s">
        <v>824</v>
      </c>
      <c r="AD446" s="9" t="s">
        <v>824</v>
      </c>
      <c r="AE446" s="9" t="s">
        <v>824</v>
      </c>
      <c r="AF446" s="9" t="s">
        <v>824</v>
      </c>
      <c r="AG446" s="9" t="s">
        <v>824</v>
      </c>
      <c r="AH446" s="9" t="s">
        <v>824</v>
      </c>
      <c r="AI446" s="9" t="s">
        <v>824</v>
      </c>
      <c r="AJ446" s="9" t="s">
        <v>824</v>
      </c>
      <c r="AK446" s="9" t="s">
        <v>824</v>
      </c>
      <c r="AL446" s="9" t="s">
        <v>824</v>
      </c>
      <c r="AM446" s="9" t="s">
        <v>824</v>
      </c>
      <c r="AN446" s="9" t="s">
        <v>824</v>
      </c>
      <c r="AO446" s="9" t="s">
        <v>824</v>
      </c>
      <c r="AP446" s="9" t="s">
        <v>824</v>
      </c>
      <c r="AQ446" s="9" t="s">
        <v>824</v>
      </c>
      <c r="AR446" s="9" t="s">
        <v>824</v>
      </c>
      <c r="AS446" s="9" t="s">
        <v>824</v>
      </c>
      <c r="AT446" s="9" t="s">
        <v>824</v>
      </c>
      <c r="AU446" s="9" t="s">
        <v>824</v>
      </c>
      <c r="AV446" s="9" t="s">
        <v>824</v>
      </c>
      <c r="AW446" s="9" t="s">
        <v>824</v>
      </c>
      <c r="AX446" s="9" t="s">
        <v>824</v>
      </c>
      <c r="AY446" s="9" t="s">
        <v>824</v>
      </c>
      <c r="AZ446" s="9" t="s">
        <v>824</v>
      </c>
      <c r="BA446" s="9" t="s">
        <v>824</v>
      </c>
      <c r="BB446" s="9" t="s">
        <v>824</v>
      </c>
      <c r="BC446" s="9" t="s">
        <v>824</v>
      </c>
      <c r="BD446" s="9" t="s">
        <v>824</v>
      </c>
      <c r="BE446" s="19" t="s">
        <v>785</v>
      </c>
      <c r="BF446" s="25">
        <v>3</v>
      </c>
      <c r="BG446" s="25">
        <v>2</v>
      </c>
    </row>
    <row r="447" spans="1:59" ht="15" customHeight="1" x14ac:dyDescent="0.25">
      <c r="A447" s="9" t="s">
        <v>824</v>
      </c>
      <c r="B447" s="9">
        <v>4199</v>
      </c>
      <c r="C447" s="6">
        <v>45033</v>
      </c>
      <c r="D447" s="11" t="s">
        <v>344</v>
      </c>
      <c r="E447" s="10">
        <v>1</v>
      </c>
      <c r="F447" s="9" t="s">
        <v>824</v>
      </c>
      <c r="G447" s="9" t="s">
        <v>824</v>
      </c>
      <c r="H447" s="9" t="s">
        <v>824</v>
      </c>
      <c r="I447" s="9" t="s">
        <v>824</v>
      </c>
      <c r="J447" s="9" t="s">
        <v>824</v>
      </c>
      <c r="K447" s="9" t="s">
        <v>824</v>
      </c>
      <c r="L447" s="9" t="s">
        <v>824</v>
      </c>
      <c r="M447" s="9" t="s">
        <v>824</v>
      </c>
      <c r="N447" s="9" t="s">
        <v>824</v>
      </c>
      <c r="O447" s="9" t="s">
        <v>824</v>
      </c>
      <c r="P447" s="9" t="s">
        <v>824</v>
      </c>
      <c r="Q447" s="9" t="s">
        <v>824</v>
      </c>
      <c r="R447" s="9" t="s">
        <v>824</v>
      </c>
      <c r="S447" s="9" t="s">
        <v>824</v>
      </c>
      <c r="T447" s="9" t="s">
        <v>824</v>
      </c>
      <c r="U447" s="9" t="s">
        <v>824</v>
      </c>
      <c r="V447" s="9" t="s">
        <v>824</v>
      </c>
      <c r="W447" s="9" t="s">
        <v>824</v>
      </c>
      <c r="X447" s="9" t="s">
        <v>824</v>
      </c>
      <c r="Y447" s="9" t="s">
        <v>824</v>
      </c>
      <c r="Z447" s="9" t="s">
        <v>824</v>
      </c>
      <c r="AA447" s="9" t="s">
        <v>824</v>
      </c>
      <c r="AB447" s="10" t="s">
        <v>824</v>
      </c>
      <c r="AC447" s="9">
        <v>1</v>
      </c>
      <c r="AD447" s="9">
        <v>1</v>
      </c>
      <c r="AE447" s="9" t="s">
        <v>824</v>
      </c>
      <c r="AF447" s="9" t="s">
        <v>824</v>
      </c>
      <c r="AG447" s="9" t="s">
        <v>824</v>
      </c>
      <c r="AH447" s="9" t="s">
        <v>824</v>
      </c>
      <c r="AI447" s="9" t="s">
        <v>824</v>
      </c>
      <c r="AJ447" s="9" t="s">
        <v>824</v>
      </c>
      <c r="AK447" s="9" t="s">
        <v>824</v>
      </c>
      <c r="AL447" s="9" t="s">
        <v>824</v>
      </c>
      <c r="AM447" s="9" t="s">
        <v>824</v>
      </c>
      <c r="AN447" s="9" t="s">
        <v>824</v>
      </c>
      <c r="AO447" s="9" t="s">
        <v>824</v>
      </c>
      <c r="AP447" s="9" t="s">
        <v>824</v>
      </c>
      <c r="AQ447" s="9" t="s">
        <v>824</v>
      </c>
      <c r="AR447" s="9" t="s">
        <v>824</v>
      </c>
      <c r="AS447" s="9" t="s">
        <v>824</v>
      </c>
      <c r="AT447" s="9" t="s">
        <v>824</v>
      </c>
      <c r="AU447" s="9" t="s">
        <v>824</v>
      </c>
      <c r="AV447" s="9" t="s">
        <v>824</v>
      </c>
      <c r="AW447" s="9" t="s">
        <v>824</v>
      </c>
      <c r="AX447" s="9" t="s">
        <v>824</v>
      </c>
      <c r="AY447" s="9" t="s">
        <v>824</v>
      </c>
      <c r="AZ447" s="9" t="s">
        <v>824</v>
      </c>
      <c r="BA447" s="9" t="s">
        <v>824</v>
      </c>
      <c r="BB447" s="9" t="s">
        <v>824</v>
      </c>
      <c r="BC447" s="9" t="s">
        <v>824</v>
      </c>
      <c r="BD447" s="9" t="s">
        <v>824</v>
      </c>
      <c r="BE447" s="19"/>
      <c r="BF447" s="25">
        <v>2</v>
      </c>
      <c r="BG447" s="25">
        <v>2</v>
      </c>
    </row>
    <row r="448" spans="1:59" ht="15" customHeight="1" x14ac:dyDescent="0.25">
      <c r="A448" s="9" t="s">
        <v>824</v>
      </c>
      <c r="B448" s="9">
        <v>4199</v>
      </c>
      <c r="C448" s="6">
        <v>45034</v>
      </c>
      <c r="D448" s="11" t="s">
        <v>345</v>
      </c>
      <c r="E448" s="10">
        <v>1</v>
      </c>
      <c r="F448" s="9">
        <v>1</v>
      </c>
      <c r="G448" s="9">
        <v>1</v>
      </c>
      <c r="H448" s="9">
        <v>1</v>
      </c>
      <c r="I448" s="9">
        <v>1</v>
      </c>
      <c r="J448" s="9">
        <v>1</v>
      </c>
      <c r="K448" s="9" t="s">
        <v>824</v>
      </c>
      <c r="L448" s="9" t="s">
        <v>824</v>
      </c>
      <c r="M448" s="9" t="s">
        <v>824</v>
      </c>
      <c r="N448" s="9" t="s">
        <v>824</v>
      </c>
      <c r="O448" s="9" t="s">
        <v>824</v>
      </c>
      <c r="P448" s="9" t="s">
        <v>824</v>
      </c>
      <c r="Q448" s="9" t="s">
        <v>824</v>
      </c>
      <c r="R448" s="9" t="s">
        <v>824</v>
      </c>
      <c r="S448" s="9" t="s">
        <v>824</v>
      </c>
      <c r="T448" s="9" t="s">
        <v>824</v>
      </c>
      <c r="U448" s="9" t="s">
        <v>824</v>
      </c>
      <c r="V448" s="9" t="s">
        <v>824</v>
      </c>
      <c r="W448" s="9" t="s">
        <v>824</v>
      </c>
      <c r="X448" s="9" t="s">
        <v>824</v>
      </c>
      <c r="Y448" s="9" t="s">
        <v>824</v>
      </c>
      <c r="Z448" s="9" t="s">
        <v>824</v>
      </c>
      <c r="AA448" s="9" t="s">
        <v>824</v>
      </c>
      <c r="AB448" s="10" t="s">
        <v>824</v>
      </c>
      <c r="AC448" s="9" t="s">
        <v>824</v>
      </c>
      <c r="AD448" s="9" t="s">
        <v>824</v>
      </c>
      <c r="AE448" s="9" t="s">
        <v>824</v>
      </c>
      <c r="AF448" s="9" t="s">
        <v>824</v>
      </c>
      <c r="AG448" s="9" t="s">
        <v>824</v>
      </c>
      <c r="AH448" s="9" t="s">
        <v>824</v>
      </c>
      <c r="AI448" s="9" t="s">
        <v>824</v>
      </c>
      <c r="AJ448" s="9" t="s">
        <v>824</v>
      </c>
      <c r="AK448" s="9" t="s">
        <v>824</v>
      </c>
      <c r="AL448" s="9" t="s">
        <v>824</v>
      </c>
      <c r="AM448" s="9" t="s">
        <v>824</v>
      </c>
      <c r="AN448" s="9" t="s">
        <v>824</v>
      </c>
      <c r="AO448" s="9" t="s">
        <v>824</v>
      </c>
      <c r="AP448" s="9" t="s">
        <v>824</v>
      </c>
      <c r="AQ448" s="9" t="s">
        <v>824</v>
      </c>
      <c r="AR448" s="9" t="s">
        <v>824</v>
      </c>
      <c r="AS448" s="9" t="s">
        <v>824</v>
      </c>
      <c r="AT448" s="9" t="s">
        <v>824</v>
      </c>
      <c r="AU448" s="9" t="s">
        <v>824</v>
      </c>
      <c r="AV448" s="9" t="s">
        <v>824</v>
      </c>
      <c r="AW448" s="9" t="s">
        <v>824</v>
      </c>
      <c r="AX448" s="9" t="s">
        <v>824</v>
      </c>
      <c r="AY448" s="9" t="s">
        <v>824</v>
      </c>
      <c r="AZ448" s="9" t="s">
        <v>824</v>
      </c>
      <c r="BA448" s="9" t="s">
        <v>824</v>
      </c>
      <c r="BB448" s="9" t="s">
        <v>824</v>
      </c>
      <c r="BC448" s="9" t="s">
        <v>824</v>
      </c>
      <c r="BD448" s="9" t="s">
        <v>824</v>
      </c>
      <c r="BE448" s="19"/>
      <c r="BF448" s="25">
        <v>5</v>
      </c>
      <c r="BG448" s="25">
        <v>5</v>
      </c>
    </row>
    <row r="449" spans="1:59" ht="15" customHeight="1" x14ac:dyDescent="0.25">
      <c r="A449" s="9" t="s">
        <v>824</v>
      </c>
      <c r="B449" s="9">
        <v>4199</v>
      </c>
      <c r="C449" s="6">
        <v>45034</v>
      </c>
      <c r="D449" s="11" t="s">
        <v>346</v>
      </c>
      <c r="E449" s="10">
        <v>1</v>
      </c>
      <c r="F449" s="9" t="s">
        <v>824</v>
      </c>
      <c r="G449" s="9" t="s">
        <v>824</v>
      </c>
      <c r="H449" s="9" t="s">
        <v>824</v>
      </c>
      <c r="I449" s="9" t="s">
        <v>824</v>
      </c>
      <c r="J449" s="9" t="s">
        <v>824</v>
      </c>
      <c r="K449" s="9" t="s">
        <v>824</v>
      </c>
      <c r="L449" s="9" t="s">
        <v>824</v>
      </c>
      <c r="M449" s="9" t="s">
        <v>824</v>
      </c>
      <c r="N449" s="9" t="s">
        <v>824</v>
      </c>
      <c r="O449" s="9" t="s">
        <v>824</v>
      </c>
      <c r="P449" s="9" t="s">
        <v>824</v>
      </c>
      <c r="Q449" s="9" t="s">
        <v>824</v>
      </c>
      <c r="R449" s="9" t="s">
        <v>824</v>
      </c>
      <c r="S449" s="9" t="s">
        <v>824</v>
      </c>
      <c r="T449" s="9" t="s">
        <v>824</v>
      </c>
      <c r="U449" s="9" t="s">
        <v>824</v>
      </c>
      <c r="V449" s="9" t="s">
        <v>824</v>
      </c>
      <c r="W449" s="9" t="s">
        <v>824</v>
      </c>
      <c r="X449" s="9">
        <v>1</v>
      </c>
      <c r="Y449" s="9" t="s">
        <v>824</v>
      </c>
      <c r="Z449" s="9" t="s">
        <v>824</v>
      </c>
      <c r="AA449" s="9" t="s">
        <v>824</v>
      </c>
      <c r="AB449" s="10" t="s">
        <v>824</v>
      </c>
      <c r="AC449" s="9" t="s">
        <v>824</v>
      </c>
      <c r="AD449" s="9" t="s">
        <v>824</v>
      </c>
      <c r="AE449" s="9" t="s">
        <v>824</v>
      </c>
      <c r="AF449" s="9" t="s">
        <v>824</v>
      </c>
      <c r="AG449" s="9" t="s">
        <v>824</v>
      </c>
      <c r="AH449" s="9" t="s">
        <v>824</v>
      </c>
      <c r="AI449" s="9" t="s">
        <v>824</v>
      </c>
      <c r="AJ449" s="9" t="s">
        <v>824</v>
      </c>
      <c r="AK449" s="9" t="s">
        <v>824</v>
      </c>
      <c r="AL449" s="9" t="s">
        <v>824</v>
      </c>
      <c r="AM449" s="9" t="s">
        <v>824</v>
      </c>
      <c r="AN449" s="9" t="s">
        <v>824</v>
      </c>
      <c r="AO449" s="9" t="s">
        <v>824</v>
      </c>
      <c r="AP449" s="9" t="s">
        <v>824</v>
      </c>
      <c r="AQ449" s="9" t="s">
        <v>824</v>
      </c>
      <c r="AR449" s="9" t="s">
        <v>824</v>
      </c>
      <c r="AS449" s="9" t="s">
        <v>824</v>
      </c>
      <c r="AT449" s="9" t="s">
        <v>824</v>
      </c>
      <c r="AU449" s="9" t="s">
        <v>824</v>
      </c>
      <c r="AV449" s="9" t="s">
        <v>824</v>
      </c>
      <c r="AW449" s="9" t="s">
        <v>824</v>
      </c>
      <c r="AX449" s="9" t="s">
        <v>824</v>
      </c>
      <c r="AY449" s="9" t="s">
        <v>824</v>
      </c>
      <c r="AZ449" s="9" t="s">
        <v>824</v>
      </c>
      <c r="BA449" s="9" t="s">
        <v>824</v>
      </c>
      <c r="BB449" s="9" t="s">
        <v>824</v>
      </c>
      <c r="BC449" s="9" t="s">
        <v>824</v>
      </c>
      <c r="BD449" s="9" t="s">
        <v>824</v>
      </c>
      <c r="BE449" s="19"/>
      <c r="BF449" s="25">
        <v>1</v>
      </c>
      <c r="BG449" s="25">
        <v>1</v>
      </c>
    </row>
    <row r="450" spans="1:59" ht="15" customHeight="1" x14ac:dyDescent="0.25">
      <c r="A450" s="9" t="s">
        <v>824</v>
      </c>
      <c r="B450" s="9">
        <v>4199</v>
      </c>
      <c r="C450" s="6">
        <v>45034</v>
      </c>
      <c r="D450" s="11" t="s">
        <v>347</v>
      </c>
      <c r="E450" s="10">
        <v>1</v>
      </c>
      <c r="F450" s="9" t="s">
        <v>824</v>
      </c>
      <c r="G450" s="9" t="s">
        <v>824</v>
      </c>
      <c r="H450" s="9" t="s">
        <v>824</v>
      </c>
      <c r="I450" s="9" t="s">
        <v>824</v>
      </c>
      <c r="J450" s="9" t="s">
        <v>824</v>
      </c>
      <c r="K450" s="9" t="s">
        <v>824</v>
      </c>
      <c r="L450" s="9" t="s">
        <v>824</v>
      </c>
      <c r="M450" s="9">
        <v>1</v>
      </c>
      <c r="N450" s="9" t="s">
        <v>824</v>
      </c>
      <c r="O450" s="9" t="s">
        <v>824</v>
      </c>
      <c r="P450" s="9" t="s">
        <v>824</v>
      </c>
      <c r="Q450" s="9" t="s">
        <v>824</v>
      </c>
      <c r="R450" s="9" t="s">
        <v>824</v>
      </c>
      <c r="S450" s="9" t="s">
        <v>824</v>
      </c>
      <c r="T450" s="9" t="s">
        <v>824</v>
      </c>
      <c r="U450" s="9" t="s">
        <v>824</v>
      </c>
      <c r="V450" s="9" t="s">
        <v>824</v>
      </c>
      <c r="W450" s="9">
        <v>1</v>
      </c>
      <c r="X450" s="9">
        <v>1</v>
      </c>
      <c r="Y450" s="9">
        <v>1</v>
      </c>
      <c r="Z450" s="9" t="s">
        <v>824</v>
      </c>
      <c r="AA450" s="9" t="s">
        <v>824</v>
      </c>
      <c r="AB450" s="10" t="s">
        <v>824</v>
      </c>
      <c r="AC450" s="9" t="s">
        <v>824</v>
      </c>
      <c r="AD450" s="9" t="s">
        <v>824</v>
      </c>
      <c r="AE450" s="9" t="s">
        <v>824</v>
      </c>
      <c r="AF450" s="9" t="s">
        <v>824</v>
      </c>
      <c r="AG450" s="9" t="s">
        <v>824</v>
      </c>
      <c r="AH450" s="9" t="s">
        <v>824</v>
      </c>
      <c r="AI450" s="9" t="s">
        <v>824</v>
      </c>
      <c r="AJ450" s="9" t="s">
        <v>824</v>
      </c>
      <c r="AK450" s="9" t="s">
        <v>824</v>
      </c>
      <c r="AL450" s="9" t="s">
        <v>824</v>
      </c>
      <c r="AM450" s="9" t="s">
        <v>824</v>
      </c>
      <c r="AN450" s="9" t="s">
        <v>824</v>
      </c>
      <c r="AO450" s="9" t="s">
        <v>824</v>
      </c>
      <c r="AP450" s="9" t="s">
        <v>824</v>
      </c>
      <c r="AQ450" s="9" t="s">
        <v>824</v>
      </c>
      <c r="AR450" s="9" t="s">
        <v>824</v>
      </c>
      <c r="AS450" s="9" t="s">
        <v>824</v>
      </c>
      <c r="AT450" s="9" t="s">
        <v>824</v>
      </c>
      <c r="AU450" s="9" t="s">
        <v>824</v>
      </c>
      <c r="AV450" s="9" t="s">
        <v>824</v>
      </c>
      <c r="AW450" s="9" t="s">
        <v>824</v>
      </c>
      <c r="AX450" s="9" t="s">
        <v>824</v>
      </c>
      <c r="AY450" s="9" t="s">
        <v>824</v>
      </c>
      <c r="AZ450" s="9" t="s">
        <v>824</v>
      </c>
      <c r="BA450" s="9" t="s">
        <v>824</v>
      </c>
      <c r="BB450" s="9" t="s">
        <v>824</v>
      </c>
      <c r="BC450" s="9" t="s">
        <v>824</v>
      </c>
      <c r="BD450" s="9" t="s">
        <v>824</v>
      </c>
      <c r="BE450" s="19"/>
      <c r="BF450" s="25">
        <v>3</v>
      </c>
      <c r="BG450" s="25">
        <v>3</v>
      </c>
    </row>
    <row r="451" spans="1:59" ht="15" customHeight="1" x14ac:dyDescent="0.25">
      <c r="A451" s="9" t="s">
        <v>824</v>
      </c>
      <c r="B451" s="9">
        <v>4199</v>
      </c>
      <c r="C451" s="6">
        <v>45034</v>
      </c>
      <c r="D451" s="11" t="s">
        <v>348</v>
      </c>
      <c r="E451" s="10">
        <v>1</v>
      </c>
      <c r="F451" s="9">
        <v>1</v>
      </c>
      <c r="G451" s="9">
        <v>1</v>
      </c>
      <c r="H451" s="9">
        <v>1</v>
      </c>
      <c r="I451" s="9" t="s">
        <v>824</v>
      </c>
      <c r="J451" s="9">
        <v>1</v>
      </c>
      <c r="K451" s="9">
        <v>1</v>
      </c>
      <c r="L451" s="9" t="s">
        <v>824</v>
      </c>
      <c r="M451" s="9">
        <v>1</v>
      </c>
      <c r="N451" s="9" t="s">
        <v>824</v>
      </c>
      <c r="O451" s="9" t="s">
        <v>824</v>
      </c>
      <c r="P451" s="9" t="s">
        <v>824</v>
      </c>
      <c r="Q451" s="9" t="s">
        <v>824</v>
      </c>
      <c r="R451" s="9" t="s">
        <v>824</v>
      </c>
      <c r="S451" s="9" t="s">
        <v>824</v>
      </c>
      <c r="T451" s="9" t="s">
        <v>824</v>
      </c>
      <c r="U451" s="9" t="s">
        <v>824</v>
      </c>
      <c r="V451" s="9" t="s">
        <v>824</v>
      </c>
      <c r="W451" s="9" t="s">
        <v>824</v>
      </c>
      <c r="X451" s="9" t="s">
        <v>824</v>
      </c>
      <c r="Y451" s="9" t="s">
        <v>824</v>
      </c>
      <c r="Z451" s="9" t="s">
        <v>824</v>
      </c>
      <c r="AA451" s="9" t="s">
        <v>824</v>
      </c>
      <c r="AB451" s="10" t="s">
        <v>824</v>
      </c>
      <c r="AC451" s="9" t="s">
        <v>824</v>
      </c>
      <c r="AD451" s="9" t="s">
        <v>824</v>
      </c>
      <c r="AE451" s="9" t="s">
        <v>824</v>
      </c>
      <c r="AF451" s="9" t="s">
        <v>824</v>
      </c>
      <c r="AG451" s="9" t="s">
        <v>824</v>
      </c>
      <c r="AH451" s="9" t="s">
        <v>824</v>
      </c>
      <c r="AI451" s="9" t="s">
        <v>824</v>
      </c>
      <c r="AJ451" s="9" t="s">
        <v>824</v>
      </c>
      <c r="AK451" s="9" t="s">
        <v>824</v>
      </c>
      <c r="AL451" s="9" t="s">
        <v>824</v>
      </c>
      <c r="AM451" s="9" t="s">
        <v>824</v>
      </c>
      <c r="AN451" s="9" t="s">
        <v>824</v>
      </c>
      <c r="AO451" s="9" t="s">
        <v>824</v>
      </c>
      <c r="AP451" s="9" t="s">
        <v>824</v>
      </c>
      <c r="AQ451" s="9" t="s">
        <v>824</v>
      </c>
      <c r="AR451" s="9" t="s">
        <v>824</v>
      </c>
      <c r="AS451" s="9" t="s">
        <v>824</v>
      </c>
      <c r="AT451" s="9" t="s">
        <v>824</v>
      </c>
      <c r="AU451" s="9" t="s">
        <v>824</v>
      </c>
      <c r="AV451" s="9" t="s">
        <v>824</v>
      </c>
      <c r="AW451" s="9" t="s">
        <v>824</v>
      </c>
      <c r="AX451" s="9" t="s">
        <v>824</v>
      </c>
      <c r="AY451" s="9" t="s">
        <v>824</v>
      </c>
      <c r="AZ451" s="9" t="s">
        <v>824</v>
      </c>
      <c r="BA451" s="9" t="s">
        <v>824</v>
      </c>
      <c r="BB451" s="9" t="s">
        <v>824</v>
      </c>
      <c r="BC451" s="9" t="s">
        <v>824</v>
      </c>
      <c r="BD451" s="9" t="s">
        <v>824</v>
      </c>
      <c r="BE451" s="19"/>
      <c r="BF451" s="25">
        <v>5</v>
      </c>
      <c r="BG451" s="25">
        <v>5</v>
      </c>
    </row>
    <row r="452" spans="1:59" ht="15" customHeight="1" x14ac:dyDescent="0.25">
      <c r="A452" s="9" t="s">
        <v>824</v>
      </c>
      <c r="B452" s="9">
        <v>4199</v>
      </c>
      <c r="C452" s="6">
        <v>45034</v>
      </c>
      <c r="D452" s="11" t="s">
        <v>349</v>
      </c>
      <c r="E452" s="10">
        <v>1</v>
      </c>
      <c r="F452" s="9" t="s">
        <v>824</v>
      </c>
      <c r="G452" s="9" t="s">
        <v>824</v>
      </c>
      <c r="H452" s="9" t="s">
        <v>824</v>
      </c>
      <c r="I452" s="9" t="s">
        <v>824</v>
      </c>
      <c r="J452" s="9" t="s">
        <v>824</v>
      </c>
      <c r="K452" s="9" t="s">
        <v>824</v>
      </c>
      <c r="L452" s="9" t="s">
        <v>824</v>
      </c>
      <c r="M452" s="9" t="s">
        <v>824</v>
      </c>
      <c r="N452" s="9" t="s">
        <v>824</v>
      </c>
      <c r="O452" s="9" t="s">
        <v>824</v>
      </c>
      <c r="P452" s="9" t="s">
        <v>824</v>
      </c>
      <c r="Q452" s="9" t="s">
        <v>824</v>
      </c>
      <c r="R452" s="9" t="s">
        <v>824</v>
      </c>
      <c r="S452" s="9" t="s">
        <v>824</v>
      </c>
      <c r="T452" s="9" t="s">
        <v>824</v>
      </c>
      <c r="U452" s="9" t="s">
        <v>824</v>
      </c>
      <c r="V452" s="9" t="s">
        <v>824</v>
      </c>
      <c r="W452" s="9" t="s">
        <v>824</v>
      </c>
      <c r="X452" s="9" t="s">
        <v>824</v>
      </c>
      <c r="Y452" s="9" t="s">
        <v>824</v>
      </c>
      <c r="Z452" s="9" t="s">
        <v>824</v>
      </c>
      <c r="AA452" s="9" t="s">
        <v>824</v>
      </c>
      <c r="AB452" s="10" t="s">
        <v>824</v>
      </c>
      <c r="AC452" s="9" t="s">
        <v>824</v>
      </c>
      <c r="AD452" s="9" t="s">
        <v>824</v>
      </c>
      <c r="AE452" s="9" t="s">
        <v>824</v>
      </c>
      <c r="AF452" s="9" t="s">
        <v>824</v>
      </c>
      <c r="AG452" s="9" t="s">
        <v>824</v>
      </c>
      <c r="AH452" s="9">
        <v>1</v>
      </c>
      <c r="AI452" s="9">
        <v>1</v>
      </c>
      <c r="AJ452" s="9" t="s">
        <v>824</v>
      </c>
      <c r="AK452" s="9" t="s">
        <v>824</v>
      </c>
      <c r="AL452" s="9" t="s">
        <v>824</v>
      </c>
      <c r="AM452" s="9" t="s">
        <v>824</v>
      </c>
      <c r="AN452" s="9" t="s">
        <v>824</v>
      </c>
      <c r="AO452" s="9" t="s">
        <v>824</v>
      </c>
      <c r="AP452" s="9" t="s">
        <v>824</v>
      </c>
      <c r="AQ452" s="9" t="s">
        <v>824</v>
      </c>
      <c r="AR452" s="9" t="s">
        <v>824</v>
      </c>
      <c r="AS452" s="9" t="s">
        <v>824</v>
      </c>
      <c r="AT452" s="9" t="s">
        <v>824</v>
      </c>
      <c r="AU452" s="9" t="s">
        <v>824</v>
      </c>
      <c r="AV452" s="9" t="s">
        <v>824</v>
      </c>
      <c r="AW452" s="9" t="s">
        <v>824</v>
      </c>
      <c r="AX452" s="9" t="s">
        <v>824</v>
      </c>
      <c r="AY452" s="9" t="s">
        <v>824</v>
      </c>
      <c r="AZ452" s="9" t="s">
        <v>824</v>
      </c>
      <c r="BA452" s="9" t="s">
        <v>824</v>
      </c>
      <c r="BB452" s="9" t="s">
        <v>824</v>
      </c>
      <c r="BC452" s="9" t="s">
        <v>824</v>
      </c>
      <c r="BD452" s="9" t="s">
        <v>824</v>
      </c>
      <c r="BE452" s="19"/>
      <c r="BF452" s="25">
        <v>2</v>
      </c>
      <c r="BG452" s="25">
        <v>2</v>
      </c>
    </row>
    <row r="453" spans="1:59" ht="15" customHeight="1" x14ac:dyDescent="0.25">
      <c r="A453" s="9" t="s">
        <v>824</v>
      </c>
      <c r="B453" s="9">
        <v>4199</v>
      </c>
      <c r="C453" s="6">
        <v>45035</v>
      </c>
      <c r="D453" s="11" t="s">
        <v>350</v>
      </c>
      <c r="E453" s="10">
        <v>1</v>
      </c>
      <c r="F453" s="9" t="s">
        <v>824</v>
      </c>
      <c r="G453" s="9" t="s">
        <v>824</v>
      </c>
      <c r="H453" s="9" t="s">
        <v>824</v>
      </c>
      <c r="I453" s="9" t="s">
        <v>824</v>
      </c>
      <c r="J453" s="9" t="s">
        <v>824</v>
      </c>
      <c r="K453" s="9" t="s">
        <v>824</v>
      </c>
      <c r="L453" s="9" t="s">
        <v>824</v>
      </c>
      <c r="M453" s="9" t="s">
        <v>824</v>
      </c>
      <c r="N453" s="9" t="s">
        <v>824</v>
      </c>
      <c r="O453" s="9" t="s">
        <v>824</v>
      </c>
      <c r="P453" s="9" t="s">
        <v>824</v>
      </c>
      <c r="Q453" s="9" t="s">
        <v>824</v>
      </c>
      <c r="R453" s="9" t="s">
        <v>824</v>
      </c>
      <c r="S453" s="9" t="s">
        <v>824</v>
      </c>
      <c r="T453" s="9" t="s">
        <v>824</v>
      </c>
      <c r="U453" s="9" t="s">
        <v>824</v>
      </c>
      <c r="V453" s="9" t="s">
        <v>824</v>
      </c>
      <c r="W453" s="9" t="s">
        <v>824</v>
      </c>
      <c r="X453" s="9" t="s">
        <v>824</v>
      </c>
      <c r="Y453" s="9" t="s">
        <v>824</v>
      </c>
      <c r="Z453" s="9">
        <v>1</v>
      </c>
      <c r="AA453" s="9" t="s">
        <v>824</v>
      </c>
      <c r="AB453" s="10" t="s">
        <v>824</v>
      </c>
      <c r="AC453" s="9" t="s">
        <v>824</v>
      </c>
      <c r="AD453" s="9" t="s">
        <v>824</v>
      </c>
      <c r="AE453" s="9" t="s">
        <v>824</v>
      </c>
      <c r="AF453" s="9" t="s">
        <v>824</v>
      </c>
      <c r="AG453" s="9" t="s">
        <v>824</v>
      </c>
      <c r="AH453" s="9" t="s">
        <v>824</v>
      </c>
      <c r="AI453" s="9" t="s">
        <v>824</v>
      </c>
      <c r="AJ453" s="9" t="s">
        <v>824</v>
      </c>
      <c r="AK453" s="9" t="s">
        <v>824</v>
      </c>
      <c r="AL453" s="9" t="s">
        <v>824</v>
      </c>
      <c r="AM453" s="9" t="s">
        <v>824</v>
      </c>
      <c r="AN453" s="9" t="s">
        <v>824</v>
      </c>
      <c r="AO453" s="9" t="s">
        <v>824</v>
      </c>
      <c r="AP453" s="9" t="s">
        <v>824</v>
      </c>
      <c r="AQ453" s="9" t="s">
        <v>824</v>
      </c>
      <c r="AR453" s="9" t="s">
        <v>824</v>
      </c>
      <c r="AS453" s="9" t="s">
        <v>824</v>
      </c>
      <c r="AT453" s="9" t="s">
        <v>824</v>
      </c>
      <c r="AU453" s="9" t="s">
        <v>824</v>
      </c>
      <c r="AV453" s="9" t="s">
        <v>824</v>
      </c>
      <c r="AW453" s="9" t="s">
        <v>824</v>
      </c>
      <c r="AX453" s="9" t="s">
        <v>824</v>
      </c>
      <c r="AY453" s="9" t="s">
        <v>824</v>
      </c>
      <c r="AZ453" s="9" t="s">
        <v>824</v>
      </c>
      <c r="BA453" s="9" t="s">
        <v>824</v>
      </c>
      <c r="BB453" s="9" t="s">
        <v>824</v>
      </c>
      <c r="BC453" s="9" t="s">
        <v>824</v>
      </c>
      <c r="BD453" s="9" t="s">
        <v>824</v>
      </c>
      <c r="BE453" s="19"/>
      <c r="BF453" s="25">
        <v>1</v>
      </c>
      <c r="BG453" s="25">
        <v>1</v>
      </c>
    </row>
    <row r="454" spans="1:59" ht="15" customHeight="1" x14ac:dyDescent="0.25">
      <c r="A454" s="9" t="s">
        <v>824</v>
      </c>
      <c r="B454" s="9">
        <v>4199</v>
      </c>
      <c r="C454" s="6">
        <v>45035</v>
      </c>
      <c r="D454" s="11" t="s">
        <v>351</v>
      </c>
      <c r="E454" s="10">
        <v>1</v>
      </c>
      <c r="F454" s="9">
        <v>1</v>
      </c>
      <c r="G454" s="9">
        <v>1</v>
      </c>
      <c r="H454" s="9">
        <v>1</v>
      </c>
      <c r="I454" s="9" t="s">
        <v>824</v>
      </c>
      <c r="J454" s="9">
        <v>1</v>
      </c>
      <c r="K454" s="9">
        <v>1</v>
      </c>
      <c r="L454" s="9" t="s">
        <v>824</v>
      </c>
      <c r="M454" s="9" t="s">
        <v>824</v>
      </c>
      <c r="N454" s="9" t="s">
        <v>824</v>
      </c>
      <c r="O454" s="9" t="s">
        <v>824</v>
      </c>
      <c r="P454" s="9" t="s">
        <v>824</v>
      </c>
      <c r="Q454" s="9" t="s">
        <v>824</v>
      </c>
      <c r="R454" s="9" t="s">
        <v>824</v>
      </c>
      <c r="S454" s="9" t="s">
        <v>824</v>
      </c>
      <c r="T454" s="9" t="s">
        <v>824</v>
      </c>
      <c r="U454" s="9" t="s">
        <v>824</v>
      </c>
      <c r="V454" s="9" t="s">
        <v>824</v>
      </c>
      <c r="W454" s="9" t="s">
        <v>824</v>
      </c>
      <c r="X454" s="9" t="s">
        <v>824</v>
      </c>
      <c r="Y454" s="9" t="s">
        <v>824</v>
      </c>
      <c r="Z454" s="9" t="s">
        <v>824</v>
      </c>
      <c r="AA454" s="9" t="s">
        <v>824</v>
      </c>
      <c r="AB454" s="10" t="s">
        <v>824</v>
      </c>
      <c r="AC454" s="9" t="s">
        <v>824</v>
      </c>
      <c r="AD454" s="9" t="s">
        <v>824</v>
      </c>
      <c r="AE454" s="9" t="s">
        <v>824</v>
      </c>
      <c r="AF454" s="9" t="s">
        <v>824</v>
      </c>
      <c r="AG454" s="9" t="s">
        <v>824</v>
      </c>
      <c r="AH454" s="9" t="s">
        <v>824</v>
      </c>
      <c r="AI454" s="9" t="s">
        <v>824</v>
      </c>
      <c r="AJ454" s="9" t="s">
        <v>824</v>
      </c>
      <c r="AK454" s="9" t="s">
        <v>824</v>
      </c>
      <c r="AL454" s="9" t="s">
        <v>824</v>
      </c>
      <c r="AM454" s="9" t="s">
        <v>824</v>
      </c>
      <c r="AN454" s="9" t="s">
        <v>824</v>
      </c>
      <c r="AO454" s="9" t="s">
        <v>824</v>
      </c>
      <c r="AP454" s="9" t="s">
        <v>824</v>
      </c>
      <c r="AQ454" s="9" t="s">
        <v>824</v>
      </c>
      <c r="AR454" s="9" t="s">
        <v>824</v>
      </c>
      <c r="AS454" s="9" t="s">
        <v>824</v>
      </c>
      <c r="AT454" s="9" t="s">
        <v>824</v>
      </c>
      <c r="AU454" s="9" t="s">
        <v>824</v>
      </c>
      <c r="AV454" s="9" t="s">
        <v>824</v>
      </c>
      <c r="AW454" s="9" t="s">
        <v>824</v>
      </c>
      <c r="AX454" s="9" t="s">
        <v>824</v>
      </c>
      <c r="AY454" s="9" t="s">
        <v>824</v>
      </c>
      <c r="AZ454" s="9" t="s">
        <v>824</v>
      </c>
      <c r="BA454" s="9" t="s">
        <v>824</v>
      </c>
      <c r="BB454" s="9" t="s">
        <v>824</v>
      </c>
      <c r="BC454" s="9" t="s">
        <v>824</v>
      </c>
      <c r="BD454" s="9" t="s">
        <v>824</v>
      </c>
      <c r="BE454" s="19"/>
      <c r="BF454" s="25">
        <v>5</v>
      </c>
      <c r="BG454" s="25">
        <v>5</v>
      </c>
    </row>
    <row r="455" spans="1:59" ht="15" customHeight="1" x14ac:dyDescent="0.25">
      <c r="A455" s="9" t="s">
        <v>824</v>
      </c>
      <c r="B455" s="9">
        <v>4199</v>
      </c>
      <c r="C455" s="6">
        <v>45035</v>
      </c>
      <c r="D455" s="11" t="s">
        <v>352</v>
      </c>
      <c r="E455" s="10">
        <v>1</v>
      </c>
      <c r="F455" s="9">
        <v>1</v>
      </c>
      <c r="G455" s="9">
        <v>1</v>
      </c>
      <c r="H455" s="9">
        <v>1</v>
      </c>
      <c r="I455" s="9" t="s">
        <v>824</v>
      </c>
      <c r="J455" s="9">
        <v>1</v>
      </c>
      <c r="K455" s="9">
        <v>1</v>
      </c>
      <c r="L455" s="9" t="s">
        <v>824</v>
      </c>
      <c r="M455" s="9" t="s">
        <v>824</v>
      </c>
      <c r="N455" s="9" t="s">
        <v>824</v>
      </c>
      <c r="O455" s="9" t="s">
        <v>824</v>
      </c>
      <c r="P455" s="9" t="s">
        <v>824</v>
      </c>
      <c r="Q455" s="9" t="s">
        <v>824</v>
      </c>
      <c r="R455" s="9" t="s">
        <v>824</v>
      </c>
      <c r="S455" s="9" t="s">
        <v>824</v>
      </c>
      <c r="T455" s="9" t="s">
        <v>824</v>
      </c>
      <c r="U455" s="9" t="s">
        <v>824</v>
      </c>
      <c r="V455" s="9" t="s">
        <v>824</v>
      </c>
      <c r="W455" s="9" t="s">
        <v>824</v>
      </c>
      <c r="X455" s="9" t="s">
        <v>824</v>
      </c>
      <c r="Y455" s="9" t="s">
        <v>824</v>
      </c>
      <c r="Z455" s="9" t="s">
        <v>824</v>
      </c>
      <c r="AA455" s="9" t="s">
        <v>824</v>
      </c>
      <c r="AB455" s="10" t="s">
        <v>824</v>
      </c>
      <c r="AC455" s="9" t="s">
        <v>824</v>
      </c>
      <c r="AD455" s="9" t="s">
        <v>824</v>
      </c>
      <c r="AE455" s="9" t="s">
        <v>824</v>
      </c>
      <c r="AF455" s="9" t="s">
        <v>824</v>
      </c>
      <c r="AG455" s="9" t="s">
        <v>824</v>
      </c>
      <c r="AH455" s="9" t="s">
        <v>824</v>
      </c>
      <c r="AI455" s="9" t="s">
        <v>824</v>
      </c>
      <c r="AJ455" s="9" t="s">
        <v>824</v>
      </c>
      <c r="AK455" s="9" t="s">
        <v>824</v>
      </c>
      <c r="AL455" s="9" t="s">
        <v>824</v>
      </c>
      <c r="AM455" s="9" t="s">
        <v>824</v>
      </c>
      <c r="AN455" s="9" t="s">
        <v>824</v>
      </c>
      <c r="AO455" s="9" t="s">
        <v>824</v>
      </c>
      <c r="AP455" s="9" t="s">
        <v>824</v>
      </c>
      <c r="AQ455" s="9" t="s">
        <v>824</v>
      </c>
      <c r="AR455" s="9" t="s">
        <v>824</v>
      </c>
      <c r="AS455" s="9" t="s">
        <v>824</v>
      </c>
      <c r="AT455" s="9" t="s">
        <v>824</v>
      </c>
      <c r="AU455" s="9" t="s">
        <v>824</v>
      </c>
      <c r="AV455" s="9" t="s">
        <v>824</v>
      </c>
      <c r="AW455" s="9" t="s">
        <v>824</v>
      </c>
      <c r="AX455" s="9" t="s">
        <v>824</v>
      </c>
      <c r="AY455" s="9" t="s">
        <v>824</v>
      </c>
      <c r="AZ455" s="9" t="s">
        <v>824</v>
      </c>
      <c r="BA455" s="9" t="s">
        <v>824</v>
      </c>
      <c r="BB455" s="9" t="s">
        <v>824</v>
      </c>
      <c r="BC455" s="9" t="s">
        <v>824</v>
      </c>
      <c r="BD455" s="9" t="s">
        <v>824</v>
      </c>
      <c r="BE455" s="19"/>
      <c r="BF455" s="26">
        <v>5</v>
      </c>
      <c r="BG455" s="26">
        <v>5</v>
      </c>
    </row>
    <row r="456" spans="1:59" ht="15" customHeight="1" x14ac:dyDescent="0.25">
      <c r="A456" s="9" t="s">
        <v>824</v>
      </c>
      <c r="B456" s="9">
        <v>4199</v>
      </c>
      <c r="C456" s="6">
        <v>45035</v>
      </c>
      <c r="D456" s="11" t="s">
        <v>353</v>
      </c>
      <c r="E456" s="10">
        <v>1</v>
      </c>
      <c r="F456" s="9">
        <v>1</v>
      </c>
      <c r="G456" s="9">
        <v>1</v>
      </c>
      <c r="H456" s="9">
        <v>1</v>
      </c>
      <c r="I456" s="9">
        <v>1</v>
      </c>
      <c r="J456" s="9">
        <v>1</v>
      </c>
      <c r="K456" s="9" t="s">
        <v>824</v>
      </c>
      <c r="L456" s="9" t="s">
        <v>824</v>
      </c>
      <c r="M456" s="9" t="s">
        <v>824</v>
      </c>
      <c r="N456" s="9" t="s">
        <v>824</v>
      </c>
      <c r="O456" s="9" t="s">
        <v>824</v>
      </c>
      <c r="P456" s="9" t="s">
        <v>824</v>
      </c>
      <c r="Q456" s="9" t="s">
        <v>824</v>
      </c>
      <c r="R456" s="9" t="s">
        <v>824</v>
      </c>
      <c r="S456" s="9" t="s">
        <v>824</v>
      </c>
      <c r="T456" s="9" t="s">
        <v>824</v>
      </c>
      <c r="U456" s="9" t="s">
        <v>824</v>
      </c>
      <c r="V456" s="9" t="s">
        <v>824</v>
      </c>
      <c r="W456" s="9" t="s">
        <v>824</v>
      </c>
      <c r="X456" s="9" t="s">
        <v>824</v>
      </c>
      <c r="Y456" s="9" t="s">
        <v>824</v>
      </c>
      <c r="Z456" s="9" t="s">
        <v>824</v>
      </c>
      <c r="AA456" s="9" t="s">
        <v>824</v>
      </c>
      <c r="AB456" s="10" t="s">
        <v>824</v>
      </c>
      <c r="AC456" s="9" t="s">
        <v>824</v>
      </c>
      <c r="AD456" s="9" t="s">
        <v>824</v>
      </c>
      <c r="AE456" s="9" t="s">
        <v>824</v>
      </c>
      <c r="AF456" s="9" t="s">
        <v>824</v>
      </c>
      <c r="AG456" s="9" t="s">
        <v>824</v>
      </c>
      <c r="AH456" s="9" t="s">
        <v>824</v>
      </c>
      <c r="AI456" s="9" t="s">
        <v>824</v>
      </c>
      <c r="AJ456" s="9" t="s">
        <v>824</v>
      </c>
      <c r="AK456" s="9" t="s">
        <v>824</v>
      </c>
      <c r="AL456" s="9" t="s">
        <v>824</v>
      </c>
      <c r="AM456" s="9" t="s">
        <v>824</v>
      </c>
      <c r="AN456" s="9" t="s">
        <v>824</v>
      </c>
      <c r="AO456" s="9" t="s">
        <v>824</v>
      </c>
      <c r="AP456" s="9" t="s">
        <v>824</v>
      </c>
      <c r="AQ456" s="9" t="s">
        <v>824</v>
      </c>
      <c r="AR456" s="9" t="s">
        <v>824</v>
      </c>
      <c r="AS456" s="9" t="s">
        <v>824</v>
      </c>
      <c r="AT456" s="9" t="s">
        <v>824</v>
      </c>
      <c r="AU456" s="9" t="s">
        <v>824</v>
      </c>
      <c r="AV456" s="9" t="s">
        <v>824</v>
      </c>
      <c r="AW456" s="9" t="s">
        <v>824</v>
      </c>
      <c r="AX456" s="9" t="s">
        <v>824</v>
      </c>
      <c r="AY456" s="9" t="s">
        <v>824</v>
      </c>
      <c r="AZ456" s="9" t="s">
        <v>824</v>
      </c>
      <c r="BA456" s="9" t="s">
        <v>824</v>
      </c>
      <c r="BB456" s="9" t="s">
        <v>824</v>
      </c>
      <c r="BC456" s="9" t="s">
        <v>824</v>
      </c>
      <c r="BD456" s="9" t="s">
        <v>824</v>
      </c>
      <c r="BE456" s="19"/>
      <c r="BF456" s="26">
        <v>5</v>
      </c>
      <c r="BG456" s="26">
        <v>5</v>
      </c>
    </row>
    <row r="457" spans="1:59" ht="15" customHeight="1" x14ac:dyDescent="0.25">
      <c r="A457" s="9" t="s">
        <v>824</v>
      </c>
      <c r="B457" s="9">
        <v>4199</v>
      </c>
      <c r="C457" s="6">
        <v>45036</v>
      </c>
      <c r="D457" s="11" t="s">
        <v>354</v>
      </c>
      <c r="E457" s="10">
        <v>1</v>
      </c>
      <c r="F457" s="9" t="s">
        <v>824</v>
      </c>
      <c r="G457" s="9" t="s">
        <v>824</v>
      </c>
      <c r="H457" s="9" t="s">
        <v>824</v>
      </c>
      <c r="I457" s="9" t="s">
        <v>824</v>
      </c>
      <c r="J457" s="9" t="s">
        <v>824</v>
      </c>
      <c r="K457" s="9" t="s">
        <v>824</v>
      </c>
      <c r="L457" s="9" t="s">
        <v>824</v>
      </c>
      <c r="M457" s="9" t="s">
        <v>824</v>
      </c>
      <c r="N457" s="9" t="s">
        <v>824</v>
      </c>
      <c r="O457" s="9" t="s">
        <v>824</v>
      </c>
      <c r="P457" s="9" t="s">
        <v>824</v>
      </c>
      <c r="Q457" s="9" t="s">
        <v>824</v>
      </c>
      <c r="R457" s="9" t="s">
        <v>824</v>
      </c>
      <c r="S457" s="9" t="s">
        <v>824</v>
      </c>
      <c r="T457" s="9" t="s">
        <v>824</v>
      </c>
      <c r="U457" s="9" t="s">
        <v>824</v>
      </c>
      <c r="V457" s="9" t="s">
        <v>824</v>
      </c>
      <c r="W457" s="9" t="s">
        <v>824</v>
      </c>
      <c r="X457" s="9" t="s">
        <v>824</v>
      </c>
      <c r="Y457" s="9" t="s">
        <v>824</v>
      </c>
      <c r="Z457" s="9" t="s">
        <v>824</v>
      </c>
      <c r="AA457" s="9" t="s">
        <v>824</v>
      </c>
      <c r="AB457" s="10" t="s">
        <v>824</v>
      </c>
      <c r="AC457" s="9" t="s">
        <v>824</v>
      </c>
      <c r="AD457" s="9" t="s">
        <v>824</v>
      </c>
      <c r="AE457" s="9" t="s">
        <v>824</v>
      </c>
      <c r="AF457" s="9" t="s">
        <v>824</v>
      </c>
      <c r="AG457" s="9" t="s">
        <v>824</v>
      </c>
      <c r="AH457" s="9" t="s">
        <v>824</v>
      </c>
      <c r="AI457" s="9" t="s">
        <v>824</v>
      </c>
      <c r="AJ457" s="9" t="s">
        <v>824</v>
      </c>
      <c r="AK457" s="9" t="s">
        <v>824</v>
      </c>
      <c r="AL457" s="9" t="s">
        <v>824</v>
      </c>
      <c r="AM457" s="9" t="s">
        <v>824</v>
      </c>
      <c r="AN457" s="9" t="s">
        <v>824</v>
      </c>
      <c r="AO457" s="9" t="s">
        <v>824</v>
      </c>
      <c r="AP457" s="9" t="s">
        <v>824</v>
      </c>
      <c r="AQ457" s="9" t="s">
        <v>824</v>
      </c>
      <c r="AR457" s="9" t="s">
        <v>824</v>
      </c>
      <c r="AS457" s="9" t="s">
        <v>824</v>
      </c>
      <c r="AT457" s="9" t="s">
        <v>824</v>
      </c>
      <c r="AU457" s="9" t="s">
        <v>824</v>
      </c>
      <c r="AV457" s="9" t="s">
        <v>824</v>
      </c>
      <c r="AW457" s="9" t="s">
        <v>824</v>
      </c>
      <c r="AX457" s="9" t="s">
        <v>824</v>
      </c>
      <c r="AY457" s="9" t="s">
        <v>824</v>
      </c>
      <c r="AZ457" s="9" t="s">
        <v>824</v>
      </c>
      <c r="BA457" s="9" t="s">
        <v>824</v>
      </c>
      <c r="BB457" s="9" t="s">
        <v>824</v>
      </c>
      <c r="BC457" s="9" t="s">
        <v>824</v>
      </c>
      <c r="BD457" s="9" t="s">
        <v>824</v>
      </c>
      <c r="BE457" s="19"/>
      <c r="BF457" s="26">
        <v>1</v>
      </c>
      <c r="BG457" s="26">
        <v>1</v>
      </c>
    </row>
    <row r="458" spans="1:59" ht="15" customHeight="1" x14ac:dyDescent="0.25">
      <c r="A458" s="9" t="s">
        <v>824</v>
      </c>
      <c r="B458" s="9">
        <v>4199</v>
      </c>
      <c r="C458" s="6">
        <v>45036</v>
      </c>
      <c r="D458" s="11" t="s">
        <v>355</v>
      </c>
      <c r="E458" s="10">
        <v>1</v>
      </c>
      <c r="F458" s="9" t="s">
        <v>824</v>
      </c>
      <c r="G458" s="9" t="s">
        <v>824</v>
      </c>
      <c r="H458" s="9" t="s">
        <v>824</v>
      </c>
      <c r="I458" s="9" t="s">
        <v>824</v>
      </c>
      <c r="J458" s="9" t="s">
        <v>824</v>
      </c>
      <c r="K458" s="9" t="s">
        <v>824</v>
      </c>
      <c r="L458" s="9" t="s">
        <v>824</v>
      </c>
      <c r="M458" s="9" t="s">
        <v>824</v>
      </c>
      <c r="N458" s="9" t="s">
        <v>824</v>
      </c>
      <c r="O458" s="9" t="s">
        <v>824</v>
      </c>
      <c r="P458" s="9" t="s">
        <v>824</v>
      </c>
      <c r="Q458" s="9" t="s">
        <v>824</v>
      </c>
      <c r="R458" s="9" t="s">
        <v>824</v>
      </c>
      <c r="S458" s="9" t="s">
        <v>824</v>
      </c>
      <c r="T458" s="9" t="s">
        <v>824</v>
      </c>
      <c r="U458" s="9" t="s">
        <v>824</v>
      </c>
      <c r="V458" s="9" t="s">
        <v>824</v>
      </c>
      <c r="W458" s="9" t="s">
        <v>824</v>
      </c>
      <c r="X458" s="9" t="s">
        <v>824</v>
      </c>
      <c r="Y458" s="9" t="s">
        <v>824</v>
      </c>
      <c r="Z458" s="9" t="s">
        <v>824</v>
      </c>
      <c r="AA458" s="9" t="s">
        <v>824</v>
      </c>
      <c r="AB458" s="10" t="s">
        <v>824</v>
      </c>
      <c r="AC458" s="9" t="s">
        <v>824</v>
      </c>
      <c r="AD458" s="9" t="s">
        <v>824</v>
      </c>
      <c r="AE458" s="9" t="s">
        <v>824</v>
      </c>
      <c r="AF458" s="9" t="s">
        <v>824</v>
      </c>
      <c r="AG458" s="9" t="s">
        <v>824</v>
      </c>
      <c r="AH458" s="9" t="s">
        <v>824</v>
      </c>
      <c r="AI458" s="9" t="s">
        <v>824</v>
      </c>
      <c r="AJ458" s="9" t="s">
        <v>824</v>
      </c>
      <c r="AK458" s="9" t="s">
        <v>824</v>
      </c>
      <c r="AL458" s="9" t="s">
        <v>824</v>
      </c>
      <c r="AM458" s="9" t="s">
        <v>824</v>
      </c>
      <c r="AN458" s="9" t="s">
        <v>824</v>
      </c>
      <c r="AO458" s="9" t="s">
        <v>824</v>
      </c>
      <c r="AP458" s="9" t="s">
        <v>824</v>
      </c>
      <c r="AQ458" s="9" t="s">
        <v>824</v>
      </c>
      <c r="AR458" s="9" t="s">
        <v>824</v>
      </c>
      <c r="AS458" s="9" t="s">
        <v>824</v>
      </c>
      <c r="AT458" s="9" t="s">
        <v>824</v>
      </c>
      <c r="AU458" s="9" t="s">
        <v>824</v>
      </c>
      <c r="AV458" s="9" t="s">
        <v>824</v>
      </c>
      <c r="AW458" s="9" t="s">
        <v>824</v>
      </c>
      <c r="AX458" s="9" t="s">
        <v>824</v>
      </c>
      <c r="AY458" s="9" t="s">
        <v>824</v>
      </c>
      <c r="AZ458" s="9" t="s">
        <v>824</v>
      </c>
      <c r="BA458" s="9" t="s">
        <v>824</v>
      </c>
      <c r="BB458" s="9" t="s">
        <v>824</v>
      </c>
      <c r="BC458" s="9" t="s">
        <v>824</v>
      </c>
      <c r="BD458" s="9" t="s">
        <v>824</v>
      </c>
      <c r="BE458" s="19"/>
      <c r="BF458" s="26">
        <v>1</v>
      </c>
      <c r="BG458" s="26">
        <v>1</v>
      </c>
    </row>
    <row r="459" spans="1:59" ht="15" customHeight="1" x14ac:dyDescent="0.25">
      <c r="A459" s="9" t="s">
        <v>824</v>
      </c>
      <c r="B459" s="9">
        <v>4199</v>
      </c>
      <c r="C459" s="6">
        <v>45036</v>
      </c>
      <c r="D459" s="11" t="s">
        <v>356</v>
      </c>
      <c r="E459" s="10">
        <v>1</v>
      </c>
      <c r="F459" s="9" t="s">
        <v>824</v>
      </c>
      <c r="G459" s="9" t="s">
        <v>824</v>
      </c>
      <c r="H459" s="9" t="s">
        <v>824</v>
      </c>
      <c r="I459" s="9" t="s">
        <v>824</v>
      </c>
      <c r="J459" s="9" t="s">
        <v>824</v>
      </c>
      <c r="K459" s="9" t="s">
        <v>824</v>
      </c>
      <c r="L459" s="9" t="s">
        <v>824</v>
      </c>
      <c r="M459" s="9" t="s">
        <v>824</v>
      </c>
      <c r="N459" s="9" t="s">
        <v>824</v>
      </c>
      <c r="O459" s="9" t="s">
        <v>824</v>
      </c>
      <c r="P459" s="9" t="s">
        <v>824</v>
      </c>
      <c r="Q459" s="9" t="s">
        <v>824</v>
      </c>
      <c r="R459" s="9" t="s">
        <v>824</v>
      </c>
      <c r="S459" s="9" t="s">
        <v>824</v>
      </c>
      <c r="T459" s="9" t="s">
        <v>824</v>
      </c>
      <c r="U459" s="9" t="s">
        <v>824</v>
      </c>
      <c r="V459" s="9" t="s">
        <v>824</v>
      </c>
      <c r="W459" s="9">
        <v>1</v>
      </c>
      <c r="X459" s="9" t="s">
        <v>824</v>
      </c>
      <c r="Y459" s="9">
        <v>1</v>
      </c>
      <c r="Z459" s="9" t="s">
        <v>824</v>
      </c>
      <c r="AA459" s="9" t="s">
        <v>824</v>
      </c>
      <c r="AB459" s="10" t="s">
        <v>824</v>
      </c>
      <c r="AC459" s="9" t="s">
        <v>824</v>
      </c>
      <c r="AD459" s="9" t="s">
        <v>824</v>
      </c>
      <c r="AE459" s="9" t="s">
        <v>824</v>
      </c>
      <c r="AF459" s="9" t="s">
        <v>824</v>
      </c>
      <c r="AG459" s="9" t="s">
        <v>824</v>
      </c>
      <c r="AH459" s="9" t="s">
        <v>824</v>
      </c>
      <c r="AI459" s="9" t="s">
        <v>824</v>
      </c>
      <c r="AJ459" s="9" t="s">
        <v>824</v>
      </c>
      <c r="AK459" s="9" t="s">
        <v>824</v>
      </c>
      <c r="AL459" s="9" t="s">
        <v>824</v>
      </c>
      <c r="AM459" s="9" t="s">
        <v>824</v>
      </c>
      <c r="AN459" s="9" t="s">
        <v>824</v>
      </c>
      <c r="AO459" s="9" t="s">
        <v>824</v>
      </c>
      <c r="AP459" s="9" t="s">
        <v>824</v>
      </c>
      <c r="AQ459" s="9" t="s">
        <v>824</v>
      </c>
      <c r="AR459" s="9" t="s">
        <v>824</v>
      </c>
      <c r="AS459" s="9" t="s">
        <v>824</v>
      </c>
      <c r="AT459" s="9" t="s">
        <v>824</v>
      </c>
      <c r="AU459" s="9" t="s">
        <v>824</v>
      </c>
      <c r="AV459" s="9" t="s">
        <v>824</v>
      </c>
      <c r="AW459" s="9" t="s">
        <v>824</v>
      </c>
      <c r="AX459" s="9" t="s">
        <v>824</v>
      </c>
      <c r="AY459" s="9" t="s">
        <v>824</v>
      </c>
      <c r="AZ459" s="9" t="s">
        <v>824</v>
      </c>
      <c r="BA459" s="9" t="s">
        <v>824</v>
      </c>
      <c r="BB459" s="9" t="s">
        <v>824</v>
      </c>
      <c r="BC459" s="9" t="s">
        <v>824</v>
      </c>
      <c r="BD459" s="9" t="s">
        <v>824</v>
      </c>
      <c r="BE459" s="19"/>
      <c r="BF459" s="26">
        <v>2</v>
      </c>
      <c r="BG459" s="26">
        <v>2</v>
      </c>
    </row>
    <row r="460" spans="1:59" ht="15" customHeight="1" x14ac:dyDescent="0.25">
      <c r="A460" s="9" t="s">
        <v>824</v>
      </c>
      <c r="B460" s="9">
        <v>4199</v>
      </c>
      <c r="C460" s="6">
        <v>45036</v>
      </c>
      <c r="D460" s="11" t="s">
        <v>357</v>
      </c>
      <c r="E460" s="10">
        <v>1</v>
      </c>
      <c r="F460" s="9" t="s">
        <v>824</v>
      </c>
      <c r="G460" s="9" t="s">
        <v>824</v>
      </c>
      <c r="H460" s="9" t="s">
        <v>824</v>
      </c>
      <c r="I460" s="9" t="s">
        <v>824</v>
      </c>
      <c r="J460" s="9" t="s">
        <v>824</v>
      </c>
      <c r="K460" s="9" t="s">
        <v>824</v>
      </c>
      <c r="L460" s="9" t="s">
        <v>824</v>
      </c>
      <c r="M460" s="9" t="s">
        <v>824</v>
      </c>
      <c r="N460" s="9" t="s">
        <v>824</v>
      </c>
      <c r="O460" s="9" t="s">
        <v>824</v>
      </c>
      <c r="P460" s="9" t="s">
        <v>824</v>
      </c>
      <c r="Q460" s="9" t="s">
        <v>824</v>
      </c>
      <c r="R460" s="9" t="s">
        <v>824</v>
      </c>
      <c r="S460" s="9" t="s">
        <v>824</v>
      </c>
      <c r="T460" s="9" t="s">
        <v>824</v>
      </c>
      <c r="U460" s="9" t="s">
        <v>824</v>
      </c>
      <c r="V460" s="9" t="s">
        <v>824</v>
      </c>
      <c r="W460" s="9">
        <v>1</v>
      </c>
      <c r="X460" s="9" t="s">
        <v>824</v>
      </c>
      <c r="Y460" s="9">
        <v>1</v>
      </c>
      <c r="Z460" s="9" t="s">
        <v>824</v>
      </c>
      <c r="AA460" s="9" t="s">
        <v>824</v>
      </c>
      <c r="AB460" s="10" t="s">
        <v>824</v>
      </c>
      <c r="AC460" s="9" t="s">
        <v>824</v>
      </c>
      <c r="AD460" s="9" t="s">
        <v>824</v>
      </c>
      <c r="AE460" s="9" t="s">
        <v>824</v>
      </c>
      <c r="AF460" s="9" t="s">
        <v>824</v>
      </c>
      <c r="AG460" s="9" t="s">
        <v>824</v>
      </c>
      <c r="AH460" s="9" t="s">
        <v>824</v>
      </c>
      <c r="AI460" s="9" t="s">
        <v>824</v>
      </c>
      <c r="AJ460" s="9" t="s">
        <v>824</v>
      </c>
      <c r="AK460" s="9" t="s">
        <v>824</v>
      </c>
      <c r="AL460" s="9" t="s">
        <v>824</v>
      </c>
      <c r="AM460" s="9" t="s">
        <v>824</v>
      </c>
      <c r="AN460" s="9" t="s">
        <v>824</v>
      </c>
      <c r="AO460" s="9" t="s">
        <v>824</v>
      </c>
      <c r="AP460" s="9" t="s">
        <v>824</v>
      </c>
      <c r="AQ460" s="9" t="s">
        <v>824</v>
      </c>
      <c r="AR460" s="9" t="s">
        <v>824</v>
      </c>
      <c r="AS460" s="9" t="s">
        <v>824</v>
      </c>
      <c r="AT460" s="9" t="s">
        <v>824</v>
      </c>
      <c r="AU460" s="9" t="s">
        <v>824</v>
      </c>
      <c r="AV460" s="9" t="s">
        <v>824</v>
      </c>
      <c r="AW460" s="9" t="s">
        <v>824</v>
      </c>
      <c r="AX460" s="9" t="s">
        <v>824</v>
      </c>
      <c r="AY460" s="9" t="s">
        <v>824</v>
      </c>
      <c r="AZ460" s="9" t="s">
        <v>824</v>
      </c>
      <c r="BA460" s="9" t="s">
        <v>824</v>
      </c>
      <c r="BB460" s="9" t="s">
        <v>824</v>
      </c>
      <c r="BC460" s="9" t="s">
        <v>824</v>
      </c>
      <c r="BD460" s="9" t="s">
        <v>824</v>
      </c>
      <c r="BE460" s="19"/>
      <c r="BF460" s="26">
        <v>2</v>
      </c>
      <c r="BG460" s="26">
        <v>2</v>
      </c>
    </row>
    <row r="461" spans="1:59" ht="15" customHeight="1" x14ac:dyDescent="0.25">
      <c r="A461" s="9" t="s">
        <v>824</v>
      </c>
      <c r="B461" s="9">
        <v>4199</v>
      </c>
      <c r="C461" s="6">
        <v>45036</v>
      </c>
      <c r="D461" s="11" t="s">
        <v>358</v>
      </c>
      <c r="E461" s="10">
        <v>1</v>
      </c>
      <c r="F461" s="9" t="s">
        <v>824</v>
      </c>
      <c r="G461" s="9" t="s">
        <v>824</v>
      </c>
      <c r="H461" s="9" t="s">
        <v>824</v>
      </c>
      <c r="I461" s="9" t="s">
        <v>824</v>
      </c>
      <c r="J461" s="9" t="s">
        <v>824</v>
      </c>
      <c r="K461" s="9" t="s">
        <v>824</v>
      </c>
      <c r="L461" s="9" t="s">
        <v>824</v>
      </c>
      <c r="M461" s="9" t="s">
        <v>824</v>
      </c>
      <c r="N461" s="9" t="s">
        <v>824</v>
      </c>
      <c r="O461" s="9" t="s">
        <v>824</v>
      </c>
      <c r="P461" s="9" t="s">
        <v>824</v>
      </c>
      <c r="Q461" s="9" t="s">
        <v>824</v>
      </c>
      <c r="R461" s="9" t="s">
        <v>824</v>
      </c>
      <c r="S461" s="9" t="s">
        <v>824</v>
      </c>
      <c r="T461" s="9" t="s">
        <v>824</v>
      </c>
      <c r="U461" s="9" t="s">
        <v>824</v>
      </c>
      <c r="V461" s="9" t="s">
        <v>824</v>
      </c>
      <c r="W461" s="9">
        <v>1</v>
      </c>
      <c r="X461" s="9" t="s">
        <v>824</v>
      </c>
      <c r="Y461" s="9">
        <v>1</v>
      </c>
      <c r="Z461" s="9" t="s">
        <v>824</v>
      </c>
      <c r="AA461" s="9" t="s">
        <v>824</v>
      </c>
      <c r="AB461" s="10" t="s">
        <v>824</v>
      </c>
      <c r="AC461" s="9" t="s">
        <v>824</v>
      </c>
      <c r="AD461" s="9" t="s">
        <v>824</v>
      </c>
      <c r="AE461" s="9" t="s">
        <v>824</v>
      </c>
      <c r="AF461" s="9" t="s">
        <v>824</v>
      </c>
      <c r="AG461" s="9" t="s">
        <v>824</v>
      </c>
      <c r="AH461" s="9" t="s">
        <v>824</v>
      </c>
      <c r="AI461" s="9" t="s">
        <v>824</v>
      </c>
      <c r="AJ461" s="9" t="s">
        <v>824</v>
      </c>
      <c r="AK461" s="9" t="s">
        <v>824</v>
      </c>
      <c r="AL461" s="9" t="s">
        <v>824</v>
      </c>
      <c r="AM461" s="9" t="s">
        <v>824</v>
      </c>
      <c r="AN461" s="9" t="s">
        <v>824</v>
      </c>
      <c r="AO461" s="9" t="s">
        <v>824</v>
      </c>
      <c r="AP461" s="9" t="s">
        <v>824</v>
      </c>
      <c r="AQ461" s="9" t="s">
        <v>824</v>
      </c>
      <c r="AR461" s="9" t="s">
        <v>824</v>
      </c>
      <c r="AS461" s="9" t="s">
        <v>824</v>
      </c>
      <c r="AT461" s="9" t="s">
        <v>824</v>
      </c>
      <c r="AU461" s="9" t="s">
        <v>824</v>
      </c>
      <c r="AV461" s="9" t="s">
        <v>824</v>
      </c>
      <c r="AW461" s="9" t="s">
        <v>824</v>
      </c>
      <c r="AX461" s="9" t="s">
        <v>824</v>
      </c>
      <c r="AY461" s="9" t="s">
        <v>824</v>
      </c>
      <c r="AZ461" s="9" t="s">
        <v>824</v>
      </c>
      <c r="BA461" s="9" t="s">
        <v>824</v>
      </c>
      <c r="BB461" s="9" t="s">
        <v>824</v>
      </c>
      <c r="BC461" s="9" t="s">
        <v>824</v>
      </c>
      <c r="BD461" s="9" t="s">
        <v>824</v>
      </c>
      <c r="BE461" s="19"/>
      <c r="BF461" s="26">
        <v>2</v>
      </c>
      <c r="BG461" s="26">
        <v>2</v>
      </c>
    </row>
    <row r="462" spans="1:59" ht="15" customHeight="1" x14ac:dyDescent="0.25">
      <c r="A462" s="9" t="s">
        <v>824</v>
      </c>
      <c r="B462" s="9">
        <v>4199</v>
      </c>
      <c r="C462" s="6">
        <v>45040</v>
      </c>
      <c r="D462" s="11" t="s">
        <v>359</v>
      </c>
      <c r="E462" s="10">
        <v>1</v>
      </c>
      <c r="F462" s="9" t="s">
        <v>824</v>
      </c>
      <c r="G462" s="9" t="s">
        <v>824</v>
      </c>
      <c r="H462" s="9" t="s">
        <v>824</v>
      </c>
      <c r="I462" s="9" t="s">
        <v>824</v>
      </c>
      <c r="J462" s="9" t="s">
        <v>824</v>
      </c>
      <c r="K462" s="9" t="s">
        <v>824</v>
      </c>
      <c r="L462" s="9" t="s">
        <v>824</v>
      </c>
      <c r="M462" s="9" t="s">
        <v>824</v>
      </c>
      <c r="N462" s="9" t="s">
        <v>824</v>
      </c>
      <c r="O462" s="9" t="s">
        <v>824</v>
      </c>
      <c r="P462" s="9" t="s">
        <v>824</v>
      </c>
      <c r="Q462" s="9" t="s">
        <v>824</v>
      </c>
      <c r="R462" s="9" t="s">
        <v>824</v>
      </c>
      <c r="S462" s="9" t="s">
        <v>824</v>
      </c>
      <c r="T462" s="9" t="s">
        <v>824</v>
      </c>
      <c r="U462" s="9" t="s">
        <v>824</v>
      </c>
      <c r="V462" s="9" t="s">
        <v>824</v>
      </c>
      <c r="W462" s="9" t="s">
        <v>824</v>
      </c>
      <c r="X462" s="9" t="s">
        <v>824</v>
      </c>
      <c r="Y462" s="9" t="s">
        <v>824</v>
      </c>
      <c r="Z462" s="9" t="s">
        <v>824</v>
      </c>
      <c r="AA462" s="9" t="s">
        <v>824</v>
      </c>
      <c r="AB462" s="10" t="s">
        <v>824</v>
      </c>
      <c r="AC462" s="9" t="s">
        <v>824</v>
      </c>
      <c r="AD462" s="9" t="s">
        <v>824</v>
      </c>
      <c r="AE462" s="9" t="s">
        <v>824</v>
      </c>
      <c r="AF462" s="9" t="s">
        <v>824</v>
      </c>
      <c r="AG462" s="9" t="s">
        <v>824</v>
      </c>
      <c r="AH462" s="9">
        <v>1</v>
      </c>
      <c r="AI462" s="9">
        <v>1</v>
      </c>
      <c r="AJ462" s="9">
        <v>1</v>
      </c>
      <c r="AK462" s="9">
        <v>1</v>
      </c>
      <c r="AL462" s="9">
        <v>1</v>
      </c>
      <c r="AM462" s="9">
        <v>1</v>
      </c>
      <c r="AN462" s="9">
        <v>1</v>
      </c>
      <c r="AO462" s="9" t="s">
        <v>824</v>
      </c>
      <c r="AP462" s="9" t="s">
        <v>824</v>
      </c>
      <c r="AQ462" s="9" t="s">
        <v>824</v>
      </c>
      <c r="AR462" s="9" t="s">
        <v>824</v>
      </c>
      <c r="AS462" s="9" t="s">
        <v>824</v>
      </c>
      <c r="AT462" s="9" t="s">
        <v>824</v>
      </c>
      <c r="AU462" s="9" t="s">
        <v>824</v>
      </c>
      <c r="AV462" s="9" t="s">
        <v>824</v>
      </c>
      <c r="AW462" s="9" t="s">
        <v>824</v>
      </c>
      <c r="AX462" s="9" t="s">
        <v>824</v>
      </c>
      <c r="AY462" s="9" t="s">
        <v>824</v>
      </c>
      <c r="AZ462" s="9" t="s">
        <v>824</v>
      </c>
      <c r="BA462" s="9" t="s">
        <v>824</v>
      </c>
      <c r="BB462" s="9" t="s">
        <v>824</v>
      </c>
      <c r="BC462" s="9" t="s">
        <v>824</v>
      </c>
      <c r="BD462" s="9" t="s">
        <v>824</v>
      </c>
      <c r="BE462" s="19"/>
      <c r="BF462" s="26">
        <v>7</v>
      </c>
      <c r="BG462" s="26">
        <v>7</v>
      </c>
    </row>
    <row r="463" spans="1:59" ht="15" customHeight="1" x14ac:dyDescent="0.25">
      <c r="A463" s="9" t="s">
        <v>824</v>
      </c>
      <c r="B463" s="9">
        <v>4199</v>
      </c>
      <c r="C463" s="6">
        <v>45040</v>
      </c>
      <c r="D463" s="11" t="s">
        <v>360</v>
      </c>
      <c r="E463" s="10">
        <v>1</v>
      </c>
      <c r="F463" s="9" t="s">
        <v>824</v>
      </c>
      <c r="G463" s="9" t="s">
        <v>824</v>
      </c>
      <c r="H463" s="9" t="s">
        <v>824</v>
      </c>
      <c r="I463" s="9" t="s">
        <v>824</v>
      </c>
      <c r="J463" s="9" t="s">
        <v>824</v>
      </c>
      <c r="K463" s="9" t="s">
        <v>824</v>
      </c>
      <c r="L463" s="9" t="s">
        <v>824</v>
      </c>
      <c r="M463" s="9" t="s">
        <v>824</v>
      </c>
      <c r="N463" s="9" t="s">
        <v>824</v>
      </c>
      <c r="O463" s="9" t="s">
        <v>824</v>
      </c>
      <c r="P463" s="9" t="s">
        <v>824</v>
      </c>
      <c r="Q463" s="9" t="s">
        <v>824</v>
      </c>
      <c r="R463" s="9" t="s">
        <v>824</v>
      </c>
      <c r="S463" s="9" t="s">
        <v>824</v>
      </c>
      <c r="T463" s="9" t="s">
        <v>824</v>
      </c>
      <c r="U463" s="9" t="s">
        <v>824</v>
      </c>
      <c r="V463" s="9" t="s">
        <v>824</v>
      </c>
      <c r="W463" s="9" t="s">
        <v>824</v>
      </c>
      <c r="X463" s="9" t="s">
        <v>824</v>
      </c>
      <c r="Y463" s="9" t="s">
        <v>824</v>
      </c>
      <c r="Z463" s="9" t="s">
        <v>824</v>
      </c>
      <c r="AA463" s="9" t="s">
        <v>824</v>
      </c>
      <c r="AB463" s="10" t="s">
        <v>824</v>
      </c>
      <c r="AC463" s="9" t="s">
        <v>824</v>
      </c>
      <c r="AD463" s="9" t="s">
        <v>824</v>
      </c>
      <c r="AE463" s="9" t="s">
        <v>824</v>
      </c>
      <c r="AF463" s="9" t="s">
        <v>824</v>
      </c>
      <c r="AG463" s="9" t="s">
        <v>824</v>
      </c>
      <c r="AH463" s="9">
        <v>1</v>
      </c>
      <c r="AI463" s="9">
        <v>1</v>
      </c>
      <c r="AJ463" s="9">
        <v>1</v>
      </c>
      <c r="AK463" s="9">
        <v>1</v>
      </c>
      <c r="AL463" s="9">
        <v>1</v>
      </c>
      <c r="AM463" s="9">
        <v>1</v>
      </c>
      <c r="AN463" s="9">
        <v>1</v>
      </c>
      <c r="AO463" s="9" t="s">
        <v>824</v>
      </c>
      <c r="AP463" s="9" t="s">
        <v>824</v>
      </c>
      <c r="AQ463" s="9" t="s">
        <v>824</v>
      </c>
      <c r="AR463" s="9" t="s">
        <v>824</v>
      </c>
      <c r="AS463" s="9" t="s">
        <v>824</v>
      </c>
      <c r="AT463" s="9" t="s">
        <v>824</v>
      </c>
      <c r="AU463" s="9" t="s">
        <v>824</v>
      </c>
      <c r="AV463" s="9" t="s">
        <v>824</v>
      </c>
      <c r="AW463" s="9" t="s">
        <v>824</v>
      </c>
      <c r="AX463" s="9" t="s">
        <v>824</v>
      </c>
      <c r="AY463" s="9" t="s">
        <v>824</v>
      </c>
      <c r="AZ463" s="9" t="s">
        <v>824</v>
      </c>
      <c r="BA463" s="9" t="s">
        <v>824</v>
      </c>
      <c r="BB463" s="9" t="s">
        <v>824</v>
      </c>
      <c r="BC463" s="9" t="s">
        <v>824</v>
      </c>
      <c r="BD463" s="9" t="s">
        <v>824</v>
      </c>
      <c r="BE463" s="19"/>
      <c r="BF463" s="26">
        <v>7</v>
      </c>
      <c r="BG463" s="26">
        <v>7</v>
      </c>
    </row>
    <row r="464" spans="1:59" ht="15" customHeight="1" x14ac:dyDescent="0.25">
      <c r="A464" s="9" t="s">
        <v>824</v>
      </c>
      <c r="B464" s="9">
        <v>4199</v>
      </c>
      <c r="C464" s="6">
        <v>45040</v>
      </c>
      <c r="D464" s="11" t="s">
        <v>361</v>
      </c>
      <c r="E464" s="10">
        <v>1</v>
      </c>
      <c r="F464" s="9">
        <v>1</v>
      </c>
      <c r="G464" s="9">
        <v>1</v>
      </c>
      <c r="H464" s="9">
        <v>1</v>
      </c>
      <c r="I464" s="9" t="s">
        <v>824</v>
      </c>
      <c r="J464" s="9">
        <v>1</v>
      </c>
      <c r="K464" s="9" t="s">
        <v>824</v>
      </c>
      <c r="L464" s="9" t="s">
        <v>824</v>
      </c>
      <c r="M464" s="9" t="s">
        <v>824</v>
      </c>
      <c r="N464" s="9" t="s">
        <v>824</v>
      </c>
      <c r="O464" s="9" t="s">
        <v>824</v>
      </c>
      <c r="P464" s="9" t="s">
        <v>824</v>
      </c>
      <c r="Q464" s="9" t="s">
        <v>824</v>
      </c>
      <c r="R464" s="9" t="s">
        <v>824</v>
      </c>
      <c r="S464" s="9" t="s">
        <v>824</v>
      </c>
      <c r="T464" s="9" t="s">
        <v>824</v>
      </c>
      <c r="U464" s="9" t="s">
        <v>824</v>
      </c>
      <c r="V464" s="9" t="s">
        <v>824</v>
      </c>
      <c r="W464" s="9" t="s">
        <v>824</v>
      </c>
      <c r="X464" s="9" t="s">
        <v>824</v>
      </c>
      <c r="Y464" s="9" t="s">
        <v>824</v>
      </c>
      <c r="Z464" s="9" t="s">
        <v>824</v>
      </c>
      <c r="AA464" s="9" t="s">
        <v>824</v>
      </c>
      <c r="AB464" s="10" t="s">
        <v>824</v>
      </c>
      <c r="AC464" s="9" t="s">
        <v>824</v>
      </c>
      <c r="AD464" s="9" t="s">
        <v>824</v>
      </c>
      <c r="AE464" s="9" t="s">
        <v>824</v>
      </c>
      <c r="AF464" s="9" t="s">
        <v>824</v>
      </c>
      <c r="AG464" s="9" t="s">
        <v>824</v>
      </c>
      <c r="AH464" s="9" t="s">
        <v>824</v>
      </c>
      <c r="AI464" s="9" t="s">
        <v>824</v>
      </c>
      <c r="AJ464" s="9" t="s">
        <v>824</v>
      </c>
      <c r="AK464" s="9" t="s">
        <v>824</v>
      </c>
      <c r="AL464" s="9" t="s">
        <v>824</v>
      </c>
      <c r="AM464" s="9" t="s">
        <v>824</v>
      </c>
      <c r="AN464" s="9" t="s">
        <v>824</v>
      </c>
      <c r="AO464" s="9" t="s">
        <v>824</v>
      </c>
      <c r="AP464" s="9" t="s">
        <v>824</v>
      </c>
      <c r="AQ464" s="9" t="s">
        <v>824</v>
      </c>
      <c r="AR464" s="9" t="s">
        <v>824</v>
      </c>
      <c r="AS464" s="9" t="s">
        <v>824</v>
      </c>
      <c r="AT464" s="9" t="s">
        <v>824</v>
      </c>
      <c r="AU464" s="9" t="s">
        <v>824</v>
      </c>
      <c r="AV464" s="9" t="s">
        <v>824</v>
      </c>
      <c r="AW464" s="9" t="s">
        <v>824</v>
      </c>
      <c r="AX464" s="9" t="s">
        <v>824</v>
      </c>
      <c r="AY464" s="9" t="s">
        <v>824</v>
      </c>
      <c r="AZ464" s="9" t="s">
        <v>824</v>
      </c>
      <c r="BA464" s="9" t="s">
        <v>824</v>
      </c>
      <c r="BB464" s="9" t="s">
        <v>824</v>
      </c>
      <c r="BC464" s="9" t="s">
        <v>824</v>
      </c>
      <c r="BD464" s="9" t="s">
        <v>824</v>
      </c>
      <c r="BE464" s="19"/>
      <c r="BF464" s="26">
        <v>4</v>
      </c>
      <c r="BG464" s="26">
        <v>4</v>
      </c>
    </row>
    <row r="465" spans="1:59" ht="15" customHeight="1" x14ac:dyDescent="0.25">
      <c r="A465" s="9" t="s">
        <v>824</v>
      </c>
      <c r="B465" s="9">
        <v>4199</v>
      </c>
      <c r="C465" s="6">
        <v>45040</v>
      </c>
      <c r="D465" s="11" t="s">
        <v>362</v>
      </c>
      <c r="E465" s="10">
        <v>1</v>
      </c>
      <c r="F465" s="9">
        <v>1</v>
      </c>
      <c r="G465" s="9" t="s">
        <v>824</v>
      </c>
      <c r="H465" s="9">
        <v>1</v>
      </c>
      <c r="I465" s="9">
        <v>1</v>
      </c>
      <c r="J465" s="9" t="s">
        <v>824</v>
      </c>
      <c r="K465" s="9" t="s">
        <v>824</v>
      </c>
      <c r="L465" s="9" t="s">
        <v>824</v>
      </c>
      <c r="M465" s="9" t="s">
        <v>824</v>
      </c>
      <c r="N465" s="9" t="s">
        <v>824</v>
      </c>
      <c r="O465" s="9" t="s">
        <v>824</v>
      </c>
      <c r="P465" s="9" t="s">
        <v>824</v>
      </c>
      <c r="Q465" s="9" t="s">
        <v>824</v>
      </c>
      <c r="R465" s="9" t="s">
        <v>824</v>
      </c>
      <c r="S465" s="9" t="s">
        <v>824</v>
      </c>
      <c r="T465" s="9" t="s">
        <v>824</v>
      </c>
      <c r="U465" s="9" t="s">
        <v>824</v>
      </c>
      <c r="V465" s="9" t="s">
        <v>824</v>
      </c>
      <c r="W465" s="9" t="s">
        <v>824</v>
      </c>
      <c r="X465" s="9" t="s">
        <v>824</v>
      </c>
      <c r="Y465" s="9" t="s">
        <v>824</v>
      </c>
      <c r="Z465" s="9" t="s">
        <v>824</v>
      </c>
      <c r="AA465" s="9" t="s">
        <v>824</v>
      </c>
      <c r="AB465" s="10" t="s">
        <v>824</v>
      </c>
      <c r="AC465" s="9" t="s">
        <v>824</v>
      </c>
      <c r="AD465" s="9" t="s">
        <v>824</v>
      </c>
      <c r="AE465" s="9" t="s">
        <v>824</v>
      </c>
      <c r="AF465" s="9" t="s">
        <v>824</v>
      </c>
      <c r="AG465" s="9" t="s">
        <v>824</v>
      </c>
      <c r="AH465" s="9" t="s">
        <v>824</v>
      </c>
      <c r="AI465" s="9" t="s">
        <v>824</v>
      </c>
      <c r="AJ465" s="9" t="s">
        <v>824</v>
      </c>
      <c r="AK465" s="9" t="s">
        <v>824</v>
      </c>
      <c r="AL465" s="9" t="s">
        <v>824</v>
      </c>
      <c r="AM465" s="9" t="s">
        <v>824</v>
      </c>
      <c r="AN465" s="9" t="s">
        <v>824</v>
      </c>
      <c r="AO465" s="9" t="s">
        <v>824</v>
      </c>
      <c r="AP465" s="9" t="s">
        <v>824</v>
      </c>
      <c r="AQ465" s="9" t="s">
        <v>824</v>
      </c>
      <c r="AR465" s="9" t="s">
        <v>824</v>
      </c>
      <c r="AS465" s="9" t="s">
        <v>824</v>
      </c>
      <c r="AT465" s="9" t="s">
        <v>824</v>
      </c>
      <c r="AU465" s="9" t="s">
        <v>824</v>
      </c>
      <c r="AV465" s="9" t="s">
        <v>824</v>
      </c>
      <c r="AW465" s="9" t="s">
        <v>824</v>
      </c>
      <c r="AX465" s="9" t="s">
        <v>824</v>
      </c>
      <c r="AY465" s="9" t="s">
        <v>824</v>
      </c>
      <c r="AZ465" s="9" t="s">
        <v>824</v>
      </c>
      <c r="BA465" s="9" t="s">
        <v>824</v>
      </c>
      <c r="BB465" s="9" t="s">
        <v>824</v>
      </c>
      <c r="BC465" s="9" t="s">
        <v>824</v>
      </c>
      <c r="BD465" s="9" t="s">
        <v>824</v>
      </c>
      <c r="BE465" s="19"/>
      <c r="BF465" s="26">
        <v>3</v>
      </c>
      <c r="BG465" s="26">
        <v>3</v>
      </c>
    </row>
    <row r="466" spans="1:59" ht="15" customHeight="1" x14ac:dyDescent="0.25">
      <c r="A466" s="9" t="s">
        <v>824</v>
      </c>
      <c r="B466" s="9">
        <v>4199</v>
      </c>
      <c r="C466" s="6">
        <v>45041</v>
      </c>
      <c r="D466" s="11" t="s">
        <v>363</v>
      </c>
      <c r="E466" s="10">
        <v>1</v>
      </c>
      <c r="F466" s="9">
        <v>1</v>
      </c>
      <c r="G466" s="9" t="s">
        <v>824</v>
      </c>
      <c r="H466" s="9">
        <v>0</v>
      </c>
      <c r="I466" s="9" t="s">
        <v>824</v>
      </c>
      <c r="J466" s="9" t="s">
        <v>824</v>
      </c>
      <c r="K466" s="9" t="s">
        <v>824</v>
      </c>
      <c r="L466" s="9" t="s">
        <v>824</v>
      </c>
      <c r="M466" s="9" t="s">
        <v>824</v>
      </c>
      <c r="N466" s="9" t="s">
        <v>824</v>
      </c>
      <c r="O466" s="9" t="s">
        <v>824</v>
      </c>
      <c r="P466" s="9" t="s">
        <v>824</v>
      </c>
      <c r="Q466" s="9" t="s">
        <v>824</v>
      </c>
      <c r="R466" s="9" t="s">
        <v>824</v>
      </c>
      <c r="S466" s="9" t="s">
        <v>824</v>
      </c>
      <c r="T466" s="9" t="s">
        <v>824</v>
      </c>
      <c r="U466" s="9" t="s">
        <v>824</v>
      </c>
      <c r="V466" s="9" t="s">
        <v>824</v>
      </c>
      <c r="W466" s="9" t="s">
        <v>824</v>
      </c>
      <c r="X466" s="9" t="s">
        <v>824</v>
      </c>
      <c r="Y466" s="9" t="s">
        <v>824</v>
      </c>
      <c r="Z466" s="9" t="s">
        <v>824</v>
      </c>
      <c r="AA466" s="9" t="s">
        <v>824</v>
      </c>
      <c r="AB466" s="10" t="s">
        <v>824</v>
      </c>
      <c r="AC466" s="9" t="s">
        <v>824</v>
      </c>
      <c r="AD466" s="9" t="s">
        <v>824</v>
      </c>
      <c r="AE466" s="9" t="s">
        <v>824</v>
      </c>
      <c r="AF466" s="9" t="s">
        <v>824</v>
      </c>
      <c r="AG466" s="9" t="s">
        <v>824</v>
      </c>
      <c r="AH466" s="9" t="s">
        <v>824</v>
      </c>
      <c r="AI466" s="9" t="s">
        <v>824</v>
      </c>
      <c r="AJ466" s="9" t="s">
        <v>824</v>
      </c>
      <c r="AK466" s="9" t="s">
        <v>824</v>
      </c>
      <c r="AL466" s="9" t="s">
        <v>824</v>
      </c>
      <c r="AM466" s="9" t="s">
        <v>824</v>
      </c>
      <c r="AN466" s="9" t="s">
        <v>824</v>
      </c>
      <c r="AO466" s="9" t="s">
        <v>824</v>
      </c>
      <c r="AP466" s="9" t="s">
        <v>824</v>
      </c>
      <c r="AQ466" s="9" t="s">
        <v>824</v>
      </c>
      <c r="AR466" s="9" t="s">
        <v>824</v>
      </c>
      <c r="AS466" s="9" t="s">
        <v>824</v>
      </c>
      <c r="AT466" s="9" t="s">
        <v>824</v>
      </c>
      <c r="AU466" s="9" t="s">
        <v>824</v>
      </c>
      <c r="AV466" s="9" t="s">
        <v>824</v>
      </c>
      <c r="AW466" s="9" t="s">
        <v>824</v>
      </c>
      <c r="AX466" s="9" t="s">
        <v>824</v>
      </c>
      <c r="AY466" s="9" t="s">
        <v>824</v>
      </c>
      <c r="AZ466" s="9" t="s">
        <v>824</v>
      </c>
      <c r="BA466" s="9" t="s">
        <v>824</v>
      </c>
      <c r="BB466" s="9" t="s">
        <v>824</v>
      </c>
      <c r="BC466" s="9" t="s">
        <v>824</v>
      </c>
      <c r="BD466" s="9" t="s">
        <v>824</v>
      </c>
      <c r="BE466" s="19" t="s">
        <v>786</v>
      </c>
      <c r="BF466" s="26">
        <v>2</v>
      </c>
      <c r="BG466" s="26">
        <v>1</v>
      </c>
    </row>
    <row r="467" spans="1:59" ht="15" customHeight="1" x14ac:dyDescent="0.25">
      <c r="A467" s="9" t="s">
        <v>824</v>
      </c>
      <c r="B467" s="9">
        <v>4199</v>
      </c>
      <c r="C467" s="6">
        <v>45041</v>
      </c>
      <c r="D467" s="11" t="s">
        <v>364</v>
      </c>
      <c r="E467" s="10">
        <v>1</v>
      </c>
      <c r="F467" s="9" t="s">
        <v>824</v>
      </c>
      <c r="G467" s="9" t="s">
        <v>824</v>
      </c>
      <c r="H467" s="9" t="s">
        <v>824</v>
      </c>
      <c r="I467" s="9" t="s">
        <v>824</v>
      </c>
      <c r="J467" s="9" t="s">
        <v>824</v>
      </c>
      <c r="K467" s="9" t="s">
        <v>824</v>
      </c>
      <c r="L467" s="9" t="s">
        <v>824</v>
      </c>
      <c r="M467" s="9" t="s">
        <v>824</v>
      </c>
      <c r="N467" s="9" t="s">
        <v>824</v>
      </c>
      <c r="O467" s="9">
        <v>1</v>
      </c>
      <c r="P467" s="9">
        <v>1</v>
      </c>
      <c r="Q467" s="9" t="s">
        <v>824</v>
      </c>
      <c r="R467" s="9" t="s">
        <v>824</v>
      </c>
      <c r="S467" s="9" t="s">
        <v>824</v>
      </c>
      <c r="T467" s="9" t="s">
        <v>824</v>
      </c>
      <c r="U467" s="9" t="s">
        <v>824</v>
      </c>
      <c r="V467" s="9" t="s">
        <v>824</v>
      </c>
      <c r="W467" s="9" t="s">
        <v>824</v>
      </c>
      <c r="X467" s="9" t="s">
        <v>824</v>
      </c>
      <c r="Y467" s="9" t="s">
        <v>824</v>
      </c>
      <c r="Z467" s="9" t="s">
        <v>824</v>
      </c>
      <c r="AA467" s="9" t="s">
        <v>824</v>
      </c>
      <c r="AB467" s="10" t="s">
        <v>824</v>
      </c>
      <c r="AC467" s="9" t="s">
        <v>824</v>
      </c>
      <c r="AD467" s="9" t="s">
        <v>824</v>
      </c>
      <c r="AE467" s="9" t="s">
        <v>824</v>
      </c>
      <c r="AF467" s="9" t="s">
        <v>824</v>
      </c>
      <c r="AG467" s="9" t="s">
        <v>824</v>
      </c>
      <c r="AH467" s="9" t="s">
        <v>824</v>
      </c>
      <c r="AI467" s="9" t="s">
        <v>824</v>
      </c>
      <c r="AJ467" s="9" t="s">
        <v>824</v>
      </c>
      <c r="AK467" s="9" t="s">
        <v>824</v>
      </c>
      <c r="AL467" s="9" t="s">
        <v>824</v>
      </c>
      <c r="AM467" s="9" t="s">
        <v>824</v>
      </c>
      <c r="AN467" s="9" t="s">
        <v>824</v>
      </c>
      <c r="AO467" s="9" t="s">
        <v>824</v>
      </c>
      <c r="AP467" s="9" t="s">
        <v>824</v>
      </c>
      <c r="AQ467" s="9" t="s">
        <v>824</v>
      </c>
      <c r="AR467" s="9" t="s">
        <v>824</v>
      </c>
      <c r="AS467" s="9" t="s">
        <v>824</v>
      </c>
      <c r="AT467" s="9" t="s">
        <v>824</v>
      </c>
      <c r="AU467" s="9" t="s">
        <v>824</v>
      </c>
      <c r="AV467" s="9" t="s">
        <v>824</v>
      </c>
      <c r="AW467" s="9" t="s">
        <v>824</v>
      </c>
      <c r="AX467" s="9" t="s">
        <v>824</v>
      </c>
      <c r="AY467" s="9" t="s">
        <v>824</v>
      </c>
      <c r="AZ467" s="9" t="s">
        <v>824</v>
      </c>
      <c r="BA467" s="9" t="s">
        <v>824</v>
      </c>
      <c r="BB467" s="9" t="s">
        <v>824</v>
      </c>
      <c r="BC467" s="9" t="s">
        <v>824</v>
      </c>
      <c r="BD467" s="9" t="s">
        <v>824</v>
      </c>
      <c r="BE467" s="19" t="s">
        <v>787</v>
      </c>
      <c r="BF467" s="26">
        <v>2</v>
      </c>
      <c r="BG467" s="26">
        <v>2</v>
      </c>
    </row>
    <row r="468" spans="1:59" ht="15" customHeight="1" x14ac:dyDescent="0.25">
      <c r="A468" s="9" t="s">
        <v>824</v>
      </c>
      <c r="B468" s="9">
        <v>4199</v>
      </c>
      <c r="C468" s="6">
        <v>45041</v>
      </c>
      <c r="D468" s="11" t="s">
        <v>365</v>
      </c>
      <c r="E468" s="10">
        <v>1</v>
      </c>
      <c r="F468" s="9">
        <v>1</v>
      </c>
      <c r="G468" s="9" t="s">
        <v>824</v>
      </c>
      <c r="H468" s="9">
        <v>0</v>
      </c>
      <c r="I468" s="9" t="s">
        <v>824</v>
      </c>
      <c r="J468" s="9" t="s">
        <v>824</v>
      </c>
      <c r="K468" s="9" t="s">
        <v>824</v>
      </c>
      <c r="L468" s="9" t="s">
        <v>824</v>
      </c>
      <c r="M468" s="9" t="s">
        <v>824</v>
      </c>
      <c r="N468" s="9" t="s">
        <v>824</v>
      </c>
      <c r="O468" s="9" t="s">
        <v>824</v>
      </c>
      <c r="P468" s="9" t="s">
        <v>824</v>
      </c>
      <c r="Q468" s="9" t="s">
        <v>824</v>
      </c>
      <c r="R468" s="9" t="s">
        <v>824</v>
      </c>
      <c r="S468" s="9" t="s">
        <v>824</v>
      </c>
      <c r="T468" s="9" t="s">
        <v>824</v>
      </c>
      <c r="U468" s="9" t="s">
        <v>824</v>
      </c>
      <c r="V468" s="9" t="s">
        <v>824</v>
      </c>
      <c r="W468" s="9" t="s">
        <v>824</v>
      </c>
      <c r="X468" s="9" t="s">
        <v>824</v>
      </c>
      <c r="Y468" s="9" t="s">
        <v>824</v>
      </c>
      <c r="Z468" s="9" t="s">
        <v>824</v>
      </c>
      <c r="AA468" s="9" t="s">
        <v>824</v>
      </c>
      <c r="AB468" s="10" t="s">
        <v>824</v>
      </c>
      <c r="AC468" s="9" t="s">
        <v>824</v>
      </c>
      <c r="AD468" s="9" t="s">
        <v>824</v>
      </c>
      <c r="AE468" s="9" t="s">
        <v>824</v>
      </c>
      <c r="AF468" s="9" t="s">
        <v>824</v>
      </c>
      <c r="AG468" s="9" t="s">
        <v>824</v>
      </c>
      <c r="AH468" s="9" t="s">
        <v>824</v>
      </c>
      <c r="AI468" s="9" t="s">
        <v>824</v>
      </c>
      <c r="AJ468" s="9" t="s">
        <v>824</v>
      </c>
      <c r="AK468" s="9" t="s">
        <v>824</v>
      </c>
      <c r="AL468" s="9" t="s">
        <v>824</v>
      </c>
      <c r="AM468" s="9" t="s">
        <v>824</v>
      </c>
      <c r="AN468" s="9" t="s">
        <v>824</v>
      </c>
      <c r="AO468" s="9" t="s">
        <v>824</v>
      </c>
      <c r="AP468" s="9" t="s">
        <v>824</v>
      </c>
      <c r="AQ468" s="9" t="s">
        <v>824</v>
      </c>
      <c r="AR468" s="9" t="s">
        <v>824</v>
      </c>
      <c r="AS468" s="9" t="s">
        <v>824</v>
      </c>
      <c r="AT468" s="9" t="s">
        <v>824</v>
      </c>
      <c r="AU468" s="9" t="s">
        <v>824</v>
      </c>
      <c r="AV468" s="9" t="s">
        <v>824</v>
      </c>
      <c r="AW468" s="9" t="s">
        <v>824</v>
      </c>
      <c r="AX468" s="9" t="s">
        <v>824</v>
      </c>
      <c r="AY468" s="9" t="s">
        <v>824</v>
      </c>
      <c r="AZ468" s="9" t="s">
        <v>824</v>
      </c>
      <c r="BA468" s="9" t="s">
        <v>824</v>
      </c>
      <c r="BB468" s="9" t="s">
        <v>824</v>
      </c>
      <c r="BC468" s="9" t="s">
        <v>824</v>
      </c>
      <c r="BD468" s="9" t="s">
        <v>824</v>
      </c>
      <c r="BE468" s="19" t="s">
        <v>788</v>
      </c>
      <c r="BF468" s="26">
        <v>2</v>
      </c>
      <c r="BG468" s="26">
        <v>1</v>
      </c>
    </row>
    <row r="469" spans="1:59" ht="15" customHeight="1" x14ac:dyDescent="0.25">
      <c r="A469" s="9" t="s">
        <v>824</v>
      </c>
      <c r="B469" s="9">
        <v>4199</v>
      </c>
      <c r="C469" s="6">
        <v>45041</v>
      </c>
      <c r="D469" s="11" t="s">
        <v>366</v>
      </c>
      <c r="E469" s="10">
        <v>1</v>
      </c>
      <c r="F469" s="9">
        <v>1</v>
      </c>
      <c r="G469" s="9" t="s">
        <v>824</v>
      </c>
      <c r="H469" s="9">
        <v>0</v>
      </c>
      <c r="I469" s="9" t="s">
        <v>824</v>
      </c>
      <c r="J469" s="9" t="s">
        <v>824</v>
      </c>
      <c r="K469" s="9" t="s">
        <v>824</v>
      </c>
      <c r="L469" s="9" t="s">
        <v>824</v>
      </c>
      <c r="M469" s="9" t="s">
        <v>824</v>
      </c>
      <c r="N469" s="9" t="s">
        <v>824</v>
      </c>
      <c r="O469" s="9" t="s">
        <v>824</v>
      </c>
      <c r="P469" s="9" t="s">
        <v>824</v>
      </c>
      <c r="Q469" s="9" t="s">
        <v>824</v>
      </c>
      <c r="R469" s="9" t="s">
        <v>824</v>
      </c>
      <c r="S469" s="9" t="s">
        <v>824</v>
      </c>
      <c r="T469" s="9" t="s">
        <v>824</v>
      </c>
      <c r="U469" s="9" t="s">
        <v>824</v>
      </c>
      <c r="V469" s="9" t="s">
        <v>824</v>
      </c>
      <c r="W469" s="9" t="s">
        <v>824</v>
      </c>
      <c r="X469" s="9" t="s">
        <v>824</v>
      </c>
      <c r="Y469" s="9" t="s">
        <v>824</v>
      </c>
      <c r="Z469" s="9" t="s">
        <v>824</v>
      </c>
      <c r="AA469" s="9" t="s">
        <v>824</v>
      </c>
      <c r="AB469" s="10" t="s">
        <v>824</v>
      </c>
      <c r="AC469" s="9" t="s">
        <v>824</v>
      </c>
      <c r="AD469" s="9" t="s">
        <v>824</v>
      </c>
      <c r="AE469" s="9" t="s">
        <v>824</v>
      </c>
      <c r="AF469" s="9" t="s">
        <v>824</v>
      </c>
      <c r="AG469" s="9" t="s">
        <v>824</v>
      </c>
      <c r="AH469" s="9" t="s">
        <v>824</v>
      </c>
      <c r="AI469" s="9" t="s">
        <v>824</v>
      </c>
      <c r="AJ469" s="9" t="s">
        <v>824</v>
      </c>
      <c r="AK469" s="9" t="s">
        <v>824</v>
      </c>
      <c r="AL469" s="9" t="s">
        <v>824</v>
      </c>
      <c r="AM469" s="9" t="s">
        <v>824</v>
      </c>
      <c r="AN469" s="9" t="s">
        <v>824</v>
      </c>
      <c r="AO469" s="9" t="s">
        <v>824</v>
      </c>
      <c r="AP469" s="9" t="s">
        <v>824</v>
      </c>
      <c r="AQ469" s="9" t="s">
        <v>824</v>
      </c>
      <c r="AR469" s="9" t="s">
        <v>824</v>
      </c>
      <c r="AS469" s="9" t="s">
        <v>824</v>
      </c>
      <c r="AT469" s="9" t="s">
        <v>824</v>
      </c>
      <c r="AU469" s="9" t="s">
        <v>824</v>
      </c>
      <c r="AV469" s="9" t="s">
        <v>824</v>
      </c>
      <c r="AW469" s="9" t="s">
        <v>824</v>
      </c>
      <c r="AX469" s="9" t="s">
        <v>824</v>
      </c>
      <c r="AY469" s="9" t="s">
        <v>824</v>
      </c>
      <c r="AZ469" s="9" t="s">
        <v>824</v>
      </c>
      <c r="BA469" s="9" t="s">
        <v>824</v>
      </c>
      <c r="BB469" s="9" t="s">
        <v>824</v>
      </c>
      <c r="BC469" s="9" t="s">
        <v>824</v>
      </c>
      <c r="BD469" s="9" t="s">
        <v>824</v>
      </c>
      <c r="BE469" s="19" t="s">
        <v>788</v>
      </c>
      <c r="BF469" s="26">
        <v>2</v>
      </c>
      <c r="BG469" s="26">
        <v>1</v>
      </c>
    </row>
    <row r="470" spans="1:59" ht="15" customHeight="1" x14ac:dyDescent="0.25">
      <c r="A470" s="9" t="s">
        <v>824</v>
      </c>
      <c r="B470" s="9">
        <v>4199</v>
      </c>
      <c r="C470" s="6">
        <v>45041</v>
      </c>
      <c r="D470" s="11" t="s">
        <v>367</v>
      </c>
      <c r="E470" s="10">
        <v>1</v>
      </c>
      <c r="F470" s="9">
        <v>1</v>
      </c>
      <c r="G470" s="9" t="s">
        <v>824</v>
      </c>
      <c r="H470" s="9">
        <v>0</v>
      </c>
      <c r="I470" s="9" t="s">
        <v>824</v>
      </c>
      <c r="J470" s="9" t="s">
        <v>824</v>
      </c>
      <c r="K470" s="9" t="s">
        <v>824</v>
      </c>
      <c r="L470" s="9" t="s">
        <v>824</v>
      </c>
      <c r="M470" s="9" t="s">
        <v>824</v>
      </c>
      <c r="N470" s="9" t="s">
        <v>824</v>
      </c>
      <c r="O470" s="9" t="s">
        <v>824</v>
      </c>
      <c r="P470" s="9" t="s">
        <v>824</v>
      </c>
      <c r="Q470" s="9" t="s">
        <v>824</v>
      </c>
      <c r="R470" s="9" t="s">
        <v>824</v>
      </c>
      <c r="S470" s="9" t="s">
        <v>824</v>
      </c>
      <c r="T470" s="9" t="s">
        <v>824</v>
      </c>
      <c r="U470" s="9" t="s">
        <v>824</v>
      </c>
      <c r="V470" s="9" t="s">
        <v>824</v>
      </c>
      <c r="W470" s="9" t="s">
        <v>824</v>
      </c>
      <c r="X470" s="9" t="s">
        <v>824</v>
      </c>
      <c r="Y470" s="9" t="s">
        <v>824</v>
      </c>
      <c r="Z470" s="9" t="s">
        <v>824</v>
      </c>
      <c r="AA470" s="9" t="s">
        <v>824</v>
      </c>
      <c r="AB470" s="10" t="s">
        <v>824</v>
      </c>
      <c r="AC470" s="9" t="s">
        <v>824</v>
      </c>
      <c r="AD470" s="9" t="s">
        <v>824</v>
      </c>
      <c r="AE470" s="9" t="s">
        <v>824</v>
      </c>
      <c r="AF470" s="9" t="s">
        <v>824</v>
      </c>
      <c r="AG470" s="9" t="s">
        <v>824</v>
      </c>
      <c r="AH470" s="9" t="s">
        <v>824</v>
      </c>
      <c r="AI470" s="9" t="s">
        <v>824</v>
      </c>
      <c r="AJ470" s="9" t="s">
        <v>824</v>
      </c>
      <c r="AK470" s="9" t="s">
        <v>824</v>
      </c>
      <c r="AL470" s="9" t="s">
        <v>824</v>
      </c>
      <c r="AM470" s="9" t="s">
        <v>824</v>
      </c>
      <c r="AN470" s="9" t="s">
        <v>824</v>
      </c>
      <c r="AO470" s="9" t="s">
        <v>824</v>
      </c>
      <c r="AP470" s="9" t="s">
        <v>824</v>
      </c>
      <c r="AQ470" s="9" t="s">
        <v>824</v>
      </c>
      <c r="AR470" s="9" t="s">
        <v>824</v>
      </c>
      <c r="AS470" s="9" t="s">
        <v>824</v>
      </c>
      <c r="AT470" s="9" t="s">
        <v>824</v>
      </c>
      <c r="AU470" s="9" t="s">
        <v>824</v>
      </c>
      <c r="AV470" s="9" t="s">
        <v>824</v>
      </c>
      <c r="AW470" s="9" t="s">
        <v>824</v>
      </c>
      <c r="AX470" s="9" t="s">
        <v>824</v>
      </c>
      <c r="AY470" s="9" t="s">
        <v>824</v>
      </c>
      <c r="AZ470" s="9" t="s">
        <v>824</v>
      </c>
      <c r="BA470" s="9" t="s">
        <v>824</v>
      </c>
      <c r="BB470" s="9" t="s">
        <v>824</v>
      </c>
      <c r="BC470" s="9" t="s">
        <v>824</v>
      </c>
      <c r="BD470" s="9" t="s">
        <v>824</v>
      </c>
      <c r="BE470" s="19" t="s">
        <v>788</v>
      </c>
      <c r="BF470" s="26">
        <v>2</v>
      </c>
      <c r="BG470" s="26">
        <v>1</v>
      </c>
    </row>
    <row r="471" spans="1:59" ht="15" customHeight="1" x14ac:dyDescent="0.25">
      <c r="A471" s="9" t="s">
        <v>824</v>
      </c>
      <c r="B471" s="9">
        <v>4199</v>
      </c>
      <c r="C471" s="6">
        <v>45041</v>
      </c>
      <c r="D471" s="11" t="s">
        <v>368</v>
      </c>
      <c r="E471" s="10">
        <v>1</v>
      </c>
      <c r="F471" s="9">
        <v>1</v>
      </c>
      <c r="G471" s="9" t="s">
        <v>824</v>
      </c>
      <c r="H471" s="9">
        <v>0</v>
      </c>
      <c r="I471" s="9" t="s">
        <v>824</v>
      </c>
      <c r="J471" s="9" t="s">
        <v>824</v>
      </c>
      <c r="K471" s="9" t="s">
        <v>824</v>
      </c>
      <c r="L471" s="9" t="s">
        <v>824</v>
      </c>
      <c r="M471" s="9" t="s">
        <v>824</v>
      </c>
      <c r="N471" s="9" t="s">
        <v>824</v>
      </c>
      <c r="O471" s="9" t="s">
        <v>824</v>
      </c>
      <c r="P471" s="9" t="s">
        <v>824</v>
      </c>
      <c r="Q471" s="9" t="s">
        <v>824</v>
      </c>
      <c r="R471" s="9" t="s">
        <v>824</v>
      </c>
      <c r="S471" s="9" t="s">
        <v>824</v>
      </c>
      <c r="T471" s="9" t="s">
        <v>824</v>
      </c>
      <c r="U471" s="9" t="s">
        <v>824</v>
      </c>
      <c r="V471" s="9" t="s">
        <v>824</v>
      </c>
      <c r="W471" s="9" t="s">
        <v>824</v>
      </c>
      <c r="X471" s="9" t="s">
        <v>824</v>
      </c>
      <c r="Y471" s="9" t="s">
        <v>824</v>
      </c>
      <c r="Z471" s="9" t="s">
        <v>824</v>
      </c>
      <c r="AA471" s="9" t="s">
        <v>824</v>
      </c>
      <c r="AB471" s="10" t="s">
        <v>824</v>
      </c>
      <c r="AC471" s="9" t="s">
        <v>824</v>
      </c>
      <c r="AD471" s="9" t="s">
        <v>824</v>
      </c>
      <c r="AE471" s="9" t="s">
        <v>824</v>
      </c>
      <c r="AF471" s="9" t="s">
        <v>824</v>
      </c>
      <c r="AG471" s="9" t="s">
        <v>824</v>
      </c>
      <c r="AH471" s="9" t="s">
        <v>824</v>
      </c>
      <c r="AI471" s="9" t="s">
        <v>824</v>
      </c>
      <c r="AJ471" s="9" t="s">
        <v>824</v>
      </c>
      <c r="AK471" s="9" t="s">
        <v>824</v>
      </c>
      <c r="AL471" s="9" t="s">
        <v>824</v>
      </c>
      <c r="AM471" s="9" t="s">
        <v>824</v>
      </c>
      <c r="AN471" s="9" t="s">
        <v>824</v>
      </c>
      <c r="AO471" s="9" t="s">
        <v>824</v>
      </c>
      <c r="AP471" s="9" t="s">
        <v>824</v>
      </c>
      <c r="AQ471" s="9" t="s">
        <v>824</v>
      </c>
      <c r="AR471" s="9" t="s">
        <v>824</v>
      </c>
      <c r="AS471" s="9" t="s">
        <v>824</v>
      </c>
      <c r="AT471" s="9" t="s">
        <v>824</v>
      </c>
      <c r="AU471" s="9" t="s">
        <v>824</v>
      </c>
      <c r="AV471" s="9" t="s">
        <v>824</v>
      </c>
      <c r="AW471" s="9" t="s">
        <v>824</v>
      </c>
      <c r="AX471" s="9" t="s">
        <v>824</v>
      </c>
      <c r="AY471" s="9" t="s">
        <v>824</v>
      </c>
      <c r="AZ471" s="9" t="s">
        <v>824</v>
      </c>
      <c r="BA471" s="9" t="s">
        <v>824</v>
      </c>
      <c r="BB471" s="9" t="s">
        <v>824</v>
      </c>
      <c r="BC471" s="9" t="s">
        <v>824</v>
      </c>
      <c r="BD471" s="9" t="s">
        <v>824</v>
      </c>
      <c r="BE471" s="19" t="s">
        <v>788</v>
      </c>
      <c r="BF471" s="26">
        <v>2</v>
      </c>
      <c r="BG471" s="26">
        <v>1</v>
      </c>
    </row>
    <row r="472" spans="1:59" ht="15" customHeight="1" x14ac:dyDescent="0.25">
      <c r="A472" s="9" t="s">
        <v>824</v>
      </c>
      <c r="B472" s="9">
        <v>4199</v>
      </c>
      <c r="C472" s="6">
        <v>45041</v>
      </c>
      <c r="D472" s="11" t="s">
        <v>369</v>
      </c>
      <c r="E472" s="10">
        <v>1</v>
      </c>
      <c r="F472" s="9" t="s">
        <v>824</v>
      </c>
      <c r="G472" s="9" t="s">
        <v>824</v>
      </c>
      <c r="H472" s="9" t="s">
        <v>824</v>
      </c>
      <c r="I472" s="9" t="s">
        <v>824</v>
      </c>
      <c r="J472" s="9" t="s">
        <v>824</v>
      </c>
      <c r="K472" s="9" t="s">
        <v>824</v>
      </c>
      <c r="L472" s="9" t="s">
        <v>824</v>
      </c>
      <c r="M472" s="9" t="s">
        <v>824</v>
      </c>
      <c r="N472" s="9">
        <v>1</v>
      </c>
      <c r="O472" s="9">
        <v>1</v>
      </c>
      <c r="P472" s="9">
        <v>1</v>
      </c>
      <c r="Q472" s="9" t="s">
        <v>824</v>
      </c>
      <c r="R472" s="9">
        <v>1</v>
      </c>
      <c r="S472" s="9">
        <v>1</v>
      </c>
      <c r="T472" s="9">
        <v>1</v>
      </c>
      <c r="U472" s="9" t="s">
        <v>824</v>
      </c>
      <c r="V472" s="9">
        <v>1</v>
      </c>
      <c r="W472" s="9" t="s">
        <v>824</v>
      </c>
      <c r="X472" s="9" t="s">
        <v>824</v>
      </c>
      <c r="Y472" s="9" t="s">
        <v>824</v>
      </c>
      <c r="Z472" s="9" t="s">
        <v>824</v>
      </c>
      <c r="AA472" s="9" t="s">
        <v>824</v>
      </c>
      <c r="AB472" s="10" t="s">
        <v>824</v>
      </c>
      <c r="AC472" s="9" t="s">
        <v>824</v>
      </c>
      <c r="AD472" s="9" t="s">
        <v>824</v>
      </c>
      <c r="AE472" s="9" t="s">
        <v>824</v>
      </c>
      <c r="AF472" s="9" t="s">
        <v>824</v>
      </c>
      <c r="AG472" s="9" t="s">
        <v>824</v>
      </c>
      <c r="AH472" s="9" t="s">
        <v>824</v>
      </c>
      <c r="AI472" s="9" t="s">
        <v>824</v>
      </c>
      <c r="AJ472" s="9" t="s">
        <v>824</v>
      </c>
      <c r="AK472" s="9" t="s">
        <v>824</v>
      </c>
      <c r="AL472" s="9" t="s">
        <v>824</v>
      </c>
      <c r="AM472" s="9" t="s">
        <v>824</v>
      </c>
      <c r="AN472" s="9" t="s">
        <v>824</v>
      </c>
      <c r="AO472" s="9" t="s">
        <v>824</v>
      </c>
      <c r="AP472" s="9" t="s">
        <v>824</v>
      </c>
      <c r="AQ472" s="9" t="s">
        <v>824</v>
      </c>
      <c r="AR472" s="9" t="s">
        <v>824</v>
      </c>
      <c r="AS472" s="9" t="s">
        <v>824</v>
      </c>
      <c r="AT472" s="9" t="s">
        <v>824</v>
      </c>
      <c r="AU472" s="9" t="s">
        <v>824</v>
      </c>
      <c r="AV472" s="9" t="s">
        <v>824</v>
      </c>
      <c r="AW472" s="9" t="s">
        <v>824</v>
      </c>
      <c r="AX472" s="9" t="s">
        <v>824</v>
      </c>
      <c r="AY472" s="9" t="s">
        <v>824</v>
      </c>
      <c r="AZ472" s="9" t="s">
        <v>824</v>
      </c>
      <c r="BA472" s="9" t="s">
        <v>824</v>
      </c>
      <c r="BB472" s="9" t="s">
        <v>824</v>
      </c>
      <c r="BC472" s="9" t="s">
        <v>824</v>
      </c>
      <c r="BD472" s="9" t="s">
        <v>824</v>
      </c>
      <c r="BE472" s="19"/>
      <c r="BF472" s="26">
        <v>7</v>
      </c>
      <c r="BG472" s="26">
        <v>7</v>
      </c>
    </row>
    <row r="473" spans="1:59" ht="15" customHeight="1" x14ac:dyDescent="0.25">
      <c r="A473" s="9" t="s">
        <v>824</v>
      </c>
      <c r="B473" s="9">
        <v>4199</v>
      </c>
      <c r="C473" s="6">
        <v>45042</v>
      </c>
      <c r="D473" s="11" t="s">
        <v>370</v>
      </c>
      <c r="E473" s="10">
        <v>1</v>
      </c>
      <c r="F473" s="9">
        <v>1</v>
      </c>
      <c r="G473" s="9" t="s">
        <v>824</v>
      </c>
      <c r="H473" s="9">
        <v>1</v>
      </c>
      <c r="I473" s="9" t="s">
        <v>824</v>
      </c>
      <c r="J473" s="9" t="s">
        <v>824</v>
      </c>
      <c r="K473" s="9" t="s">
        <v>824</v>
      </c>
      <c r="L473" s="9" t="s">
        <v>824</v>
      </c>
      <c r="M473" s="9" t="s">
        <v>824</v>
      </c>
      <c r="N473" s="9" t="s">
        <v>824</v>
      </c>
      <c r="O473" s="9" t="s">
        <v>824</v>
      </c>
      <c r="P473" s="9" t="s">
        <v>824</v>
      </c>
      <c r="Q473" s="9" t="s">
        <v>824</v>
      </c>
      <c r="R473" s="9" t="s">
        <v>824</v>
      </c>
      <c r="S473" s="9" t="s">
        <v>824</v>
      </c>
      <c r="T473" s="9" t="s">
        <v>824</v>
      </c>
      <c r="U473" s="9" t="s">
        <v>824</v>
      </c>
      <c r="V473" s="9" t="s">
        <v>824</v>
      </c>
      <c r="W473" s="9" t="s">
        <v>824</v>
      </c>
      <c r="X473" s="9" t="s">
        <v>824</v>
      </c>
      <c r="Y473" s="9" t="s">
        <v>824</v>
      </c>
      <c r="Z473" s="9" t="s">
        <v>824</v>
      </c>
      <c r="AA473" s="9" t="s">
        <v>824</v>
      </c>
      <c r="AB473" s="10" t="s">
        <v>824</v>
      </c>
      <c r="AC473" s="9" t="s">
        <v>824</v>
      </c>
      <c r="AD473" s="9" t="s">
        <v>824</v>
      </c>
      <c r="AE473" s="9" t="s">
        <v>824</v>
      </c>
      <c r="AF473" s="9" t="s">
        <v>824</v>
      </c>
      <c r="AG473" s="9" t="s">
        <v>824</v>
      </c>
      <c r="AH473" s="9" t="s">
        <v>824</v>
      </c>
      <c r="AI473" s="9" t="s">
        <v>824</v>
      </c>
      <c r="AJ473" s="9" t="s">
        <v>824</v>
      </c>
      <c r="AK473" s="9" t="s">
        <v>824</v>
      </c>
      <c r="AL473" s="9" t="s">
        <v>824</v>
      </c>
      <c r="AM473" s="9" t="s">
        <v>824</v>
      </c>
      <c r="AN473" s="9" t="s">
        <v>824</v>
      </c>
      <c r="AO473" s="9" t="s">
        <v>824</v>
      </c>
      <c r="AP473" s="9" t="s">
        <v>824</v>
      </c>
      <c r="AQ473" s="9" t="s">
        <v>824</v>
      </c>
      <c r="AR473" s="9" t="s">
        <v>824</v>
      </c>
      <c r="AS473" s="9" t="s">
        <v>824</v>
      </c>
      <c r="AT473" s="9" t="s">
        <v>824</v>
      </c>
      <c r="AU473" s="9" t="s">
        <v>824</v>
      </c>
      <c r="AV473" s="9" t="s">
        <v>824</v>
      </c>
      <c r="AW473" s="9" t="s">
        <v>824</v>
      </c>
      <c r="AX473" s="9" t="s">
        <v>824</v>
      </c>
      <c r="AY473" s="9" t="s">
        <v>824</v>
      </c>
      <c r="AZ473" s="9" t="s">
        <v>824</v>
      </c>
      <c r="BA473" s="9" t="s">
        <v>824</v>
      </c>
      <c r="BB473" s="9" t="s">
        <v>824</v>
      </c>
      <c r="BC473" s="9" t="s">
        <v>824</v>
      </c>
      <c r="BD473" s="9" t="s">
        <v>824</v>
      </c>
      <c r="BE473" s="19"/>
      <c r="BF473" s="26">
        <v>2</v>
      </c>
      <c r="BG473" s="26">
        <v>2</v>
      </c>
    </row>
    <row r="474" spans="1:59" ht="15" customHeight="1" x14ac:dyDescent="0.25">
      <c r="A474" s="9" t="s">
        <v>824</v>
      </c>
      <c r="B474" s="9">
        <v>4199</v>
      </c>
      <c r="C474" s="6">
        <v>45042</v>
      </c>
      <c r="D474" s="11" t="s">
        <v>371</v>
      </c>
      <c r="E474" s="10">
        <v>1</v>
      </c>
      <c r="F474" s="9">
        <v>1</v>
      </c>
      <c r="G474" s="9" t="s">
        <v>824</v>
      </c>
      <c r="H474" s="9">
        <v>1</v>
      </c>
      <c r="I474" s="9" t="s">
        <v>824</v>
      </c>
      <c r="J474" s="9" t="s">
        <v>824</v>
      </c>
      <c r="K474" s="9" t="s">
        <v>824</v>
      </c>
      <c r="L474" s="9" t="s">
        <v>824</v>
      </c>
      <c r="M474" s="9" t="s">
        <v>824</v>
      </c>
      <c r="N474" s="9" t="s">
        <v>824</v>
      </c>
      <c r="O474" s="9" t="s">
        <v>824</v>
      </c>
      <c r="P474" s="9" t="s">
        <v>824</v>
      </c>
      <c r="Q474" s="9" t="s">
        <v>824</v>
      </c>
      <c r="R474" s="9" t="s">
        <v>824</v>
      </c>
      <c r="S474" s="9" t="s">
        <v>824</v>
      </c>
      <c r="T474" s="9" t="s">
        <v>824</v>
      </c>
      <c r="U474" s="9" t="s">
        <v>824</v>
      </c>
      <c r="V474" s="9" t="s">
        <v>824</v>
      </c>
      <c r="W474" s="9" t="s">
        <v>824</v>
      </c>
      <c r="X474" s="9" t="s">
        <v>824</v>
      </c>
      <c r="Y474" s="9" t="s">
        <v>824</v>
      </c>
      <c r="Z474" s="9" t="s">
        <v>824</v>
      </c>
      <c r="AA474" s="9" t="s">
        <v>824</v>
      </c>
      <c r="AB474" s="10" t="s">
        <v>824</v>
      </c>
      <c r="AC474" s="9" t="s">
        <v>824</v>
      </c>
      <c r="AD474" s="9" t="s">
        <v>824</v>
      </c>
      <c r="AE474" s="9" t="s">
        <v>824</v>
      </c>
      <c r="AF474" s="9" t="s">
        <v>824</v>
      </c>
      <c r="AG474" s="9" t="s">
        <v>824</v>
      </c>
      <c r="AH474" s="9" t="s">
        <v>824</v>
      </c>
      <c r="AI474" s="9" t="s">
        <v>824</v>
      </c>
      <c r="AJ474" s="9" t="s">
        <v>824</v>
      </c>
      <c r="AK474" s="9" t="s">
        <v>824</v>
      </c>
      <c r="AL474" s="9" t="s">
        <v>824</v>
      </c>
      <c r="AM474" s="9" t="s">
        <v>824</v>
      </c>
      <c r="AN474" s="9" t="s">
        <v>824</v>
      </c>
      <c r="AO474" s="9" t="s">
        <v>824</v>
      </c>
      <c r="AP474" s="9" t="s">
        <v>824</v>
      </c>
      <c r="AQ474" s="9" t="s">
        <v>824</v>
      </c>
      <c r="AR474" s="9" t="s">
        <v>824</v>
      </c>
      <c r="AS474" s="9" t="s">
        <v>824</v>
      </c>
      <c r="AT474" s="9" t="s">
        <v>824</v>
      </c>
      <c r="AU474" s="9" t="s">
        <v>824</v>
      </c>
      <c r="AV474" s="9" t="s">
        <v>824</v>
      </c>
      <c r="AW474" s="9" t="s">
        <v>824</v>
      </c>
      <c r="AX474" s="9" t="s">
        <v>824</v>
      </c>
      <c r="AY474" s="9" t="s">
        <v>824</v>
      </c>
      <c r="AZ474" s="9" t="s">
        <v>824</v>
      </c>
      <c r="BA474" s="9" t="s">
        <v>824</v>
      </c>
      <c r="BB474" s="9" t="s">
        <v>824</v>
      </c>
      <c r="BC474" s="9" t="s">
        <v>824</v>
      </c>
      <c r="BD474" s="9" t="s">
        <v>824</v>
      </c>
      <c r="BE474" s="19"/>
      <c r="BF474" s="26">
        <v>2</v>
      </c>
      <c r="BG474" s="26">
        <v>2</v>
      </c>
    </row>
    <row r="475" spans="1:59" ht="15" customHeight="1" x14ac:dyDescent="0.25">
      <c r="A475" s="9" t="s">
        <v>824</v>
      </c>
      <c r="B475" s="9">
        <v>4199</v>
      </c>
      <c r="C475" s="6">
        <v>45042</v>
      </c>
      <c r="D475" s="11" t="s">
        <v>372</v>
      </c>
      <c r="E475" s="10">
        <v>1</v>
      </c>
      <c r="F475" s="9">
        <v>1</v>
      </c>
      <c r="G475" s="9" t="s">
        <v>824</v>
      </c>
      <c r="H475" s="9">
        <v>1</v>
      </c>
      <c r="I475" s="9" t="s">
        <v>824</v>
      </c>
      <c r="J475" s="9" t="s">
        <v>824</v>
      </c>
      <c r="K475" s="9" t="s">
        <v>824</v>
      </c>
      <c r="L475" s="9" t="s">
        <v>824</v>
      </c>
      <c r="M475" s="9" t="s">
        <v>824</v>
      </c>
      <c r="N475" s="9" t="s">
        <v>824</v>
      </c>
      <c r="O475" s="9" t="s">
        <v>824</v>
      </c>
      <c r="P475" s="9" t="s">
        <v>824</v>
      </c>
      <c r="Q475" s="9" t="s">
        <v>824</v>
      </c>
      <c r="R475" s="9" t="s">
        <v>824</v>
      </c>
      <c r="S475" s="9" t="s">
        <v>824</v>
      </c>
      <c r="T475" s="9" t="s">
        <v>824</v>
      </c>
      <c r="U475" s="9" t="s">
        <v>824</v>
      </c>
      <c r="V475" s="9" t="s">
        <v>824</v>
      </c>
      <c r="W475" s="9" t="s">
        <v>824</v>
      </c>
      <c r="X475" s="9" t="s">
        <v>824</v>
      </c>
      <c r="Y475" s="9" t="s">
        <v>824</v>
      </c>
      <c r="Z475" s="9" t="s">
        <v>824</v>
      </c>
      <c r="AA475" s="9" t="s">
        <v>824</v>
      </c>
      <c r="AB475" s="10" t="s">
        <v>824</v>
      </c>
      <c r="AC475" s="9" t="s">
        <v>824</v>
      </c>
      <c r="AD475" s="9" t="s">
        <v>824</v>
      </c>
      <c r="AE475" s="9" t="s">
        <v>824</v>
      </c>
      <c r="AF475" s="9" t="s">
        <v>824</v>
      </c>
      <c r="AG475" s="9" t="s">
        <v>824</v>
      </c>
      <c r="AH475" s="9" t="s">
        <v>824</v>
      </c>
      <c r="AI475" s="9" t="s">
        <v>824</v>
      </c>
      <c r="AJ475" s="9" t="s">
        <v>824</v>
      </c>
      <c r="AK475" s="9" t="s">
        <v>824</v>
      </c>
      <c r="AL475" s="9" t="s">
        <v>824</v>
      </c>
      <c r="AM475" s="9" t="s">
        <v>824</v>
      </c>
      <c r="AN475" s="9" t="s">
        <v>824</v>
      </c>
      <c r="AO475" s="9" t="s">
        <v>824</v>
      </c>
      <c r="AP475" s="9" t="s">
        <v>824</v>
      </c>
      <c r="AQ475" s="9" t="s">
        <v>824</v>
      </c>
      <c r="AR475" s="9" t="s">
        <v>824</v>
      </c>
      <c r="AS475" s="9" t="s">
        <v>824</v>
      </c>
      <c r="AT475" s="9" t="s">
        <v>824</v>
      </c>
      <c r="AU475" s="9" t="s">
        <v>824</v>
      </c>
      <c r="AV475" s="9" t="s">
        <v>824</v>
      </c>
      <c r="AW475" s="9" t="s">
        <v>824</v>
      </c>
      <c r="AX475" s="9" t="s">
        <v>824</v>
      </c>
      <c r="AY475" s="9" t="s">
        <v>824</v>
      </c>
      <c r="AZ475" s="9" t="s">
        <v>824</v>
      </c>
      <c r="BA475" s="9" t="s">
        <v>824</v>
      </c>
      <c r="BB475" s="9" t="s">
        <v>824</v>
      </c>
      <c r="BC475" s="9" t="s">
        <v>824</v>
      </c>
      <c r="BD475" s="9" t="s">
        <v>824</v>
      </c>
      <c r="BE475" s="19"/>
      <c r="BF475" s="26">
        <v>2</v>
      </c>
      <c r="BG475" s="26">
        <v>2</v>
      </c>
    </row>
    <row r="476" spans="1:59" ht="15" customHeight="1" x14ac:dyDescent="0.25">
      <c r="A476" s="9" t="s">
        <v>824</v>
      </c>
      <c r="B476" s="9">
        <v>4199</v>
      </c>
      <c r="C476" s="6">
        <v>45042</v>
      </c>
      <c r="D476" s="11" t="s">
        <v>373</v>
      </c>
      <c r="E476" s="10">
        <v>1</v>
      </c>
      <c r="F476" s="9">
        <v>1</v>
      </c>
      <c r="G476" s="9" t="s">
        <v>824</v>
      </c>
      <c r="H476" s="9">
        <v>1</v>
      </c>
      <c r="I476" s="9" t="s">
        <v>824</v>
      </c>
      <c r="J476" s="9" t="s">
        <v>824</v>
      </c>
      <c r="K476" s="9" t="s">
        <v>824</v>
      </c>
      <c r="L476" s="9" t="s">
        <v>824</v>
      </c>
      <c r="M476" s="9" t="s">
        <v>824</v>
      </c>
      <c r="N476" s="9" t="s">
        <v>824</v>
      </c>
      <c r="O476" s="9" t="s">
        <v>824</v>
      </c>
      <c r="P476" s="9" t="s">
        <v>824</v>
      </c>
      <c r="Q476" s="9" t="s">
        <v>824</v>
      </c>
      <c r="R476" s="9" t="s">
        <v>824</v>
      </c>
      <c r="S476" s="9" t="s">
        <v>824</v>
      </c>
      <c r="T476" s="9" t="s">
        <v>824</v>
      </c>
      <c r="U476" s="9" t="s">
        <v>824</v>
      </c>
      <c r="V476" s="9" t="s">
        <v>824</v>
      </c>
      <c r="W476" s="9" t="s">
        <v>824</v>
      </c>
      <c r="X476" s="9" t="s">
        <v>824</v>
      </c>
      <c r="Y476" s="9" t="s">
        <v>824</v>
      </c>
      <c r="Z476" s="9" t="s">
        <v>824</v>
      </c>
      <c r="AA476" s="9" t="s">
        <v>824</v>
      </c>
      <c r="AB476" s="10" t="s">
        <v>824</v>
      </c>
      <c r="AC476" s="9" t="s">
        <v>824</v>
      </c>
      <c r="AD476" s="9" t="s">
        <v>824</v>
      </c>
      <c r="AE476" s="9" t="s">
        <v>824</v>
      </c>
      <c r="AF476" s="9" t="s">
        <v>824</v>
      </c>
      <c r="AG476" s="9" t="s">
        <v>824</v>
      </c>
      <c r="AH476" s="9" t="s">
        <v>824</v>
      </c>
      <c r="AI476" s="9" t="s">
        <v>824</v>
      </c>
      <c r="AJ476" s="9" t="s">
        <v>824</v>
      </c>
      <c r="AK476" s="9" t="s">
        <v>824</v>
      </c>
      <c r="AL476" s="9" t="s">
        <v>824</v>
      </c>
      <c r="AM476" s="9" t="s">
        <v>824</v>
      </c>
      <c r="AN476" s="9" t="s">
        <v>824</v>
      </c>
      <c r="AO476" s="9" t="s">
        <v>824</v>
      </c>
      <c r="AP476" s="9" t="s">
        <v>824</v>
      </c>
      <c r="AQ476" s="9" t="s">
        <v>824</v>
      </c>
      <c r="AR476" s="9" t="s">
        <v>824</v>
      </c>
      <c r="AS476" s="9" t="s">
        <v>824</v>
      </c>
      <c r="AT476" s="9" t="s">
        <v>824</v>
      </c>
      <c r="AU476" s="9" t="s">
        <v>824</v>
      </c>
      <c r="AV476" s="9" t="s">
        <v>824</v>
      </c>
      <c r="AW476" s="9" t="s">
        <v>824</v>
      </c>
      <c r="AX476" s="9" t="s">
        <v>824</v>
      </c>
      <c r="AY476" s="9" t="s">
        <v>824</v>
      </c>
      <c r="AZ476" s="9" t="s">
        <v>824</v>
      </c>
      <c r="BA476" s="9" t="s">
        <v>824</v>
      </c>
      <c r="BB476" s="9" t="s">
        <v>824</v>
      </c>
      <c r="BC476" s="9" t="s">
        <v>824</v>
      </c>
      <c r="BD476" s="9" t="s">
        <v>824</v>
      </c>
      <c r="BE476" s="19"/>
      <c r="BF476" s="26">
        <v>2</v>
      </c>
      <c r="BG476" s="26">
        <v>2</v>
      </c>
    </row>
    <row r="477" spans="1:59" ht="15" customHeight="1" x14ac:dyDescent="0.25">
      <c r="A477" s="9" t="s">
        <v>824</v>
      </c>
      <c r="B477" s="9">
        <v>4199</v>
      </c>
      <c r="C477" s="6">
        <v>45043</v>
      </c>
      <c r="D477" s="11" t="s">
        <v>374</v>
      </c>
      <c r="E477" s="10">
        <v>1</v>
      </c>
      <c r="F477" s="9">
        <v>1</v>
      </c>
      <c r="G477" s="9" t="s">
        <v>824</v>
      </c>
      <c r="H477" s="9">
        <v>1</v>
      </c>
      <c r="I477" s="9" t="s">
        <v>824</v>
      </c>
      <c r="J477" s="9" t="s">
        <v>824</v>
      </c>
      <c r="K477" s="9" t="s">
        <v>824</v>
      </c>
      <c r="L477" s="9" t="s">
        <v>824</v>
      </c>
      <c r="M477" s="9" t="s">
        <v>824</v>
      </c>
      <c r="N477" s="9" t="s">
        <v>824</v>
      </c>
      <c r="O477" s="9" t="s">
        <v>824</v>
      </c>
      <c r="P477" s="9" t="s">
        <v>824</v>
      </c>
      <c r="Q477" s="9" t="s">
        <v>824</v>
      </c>
      <c r="R477" s="9" t="s">
        <v>824</v>
      </c>
      <c r="S477" s="9" t="s">
        <v>824</v>
      </c>
      <c r="T477" s="9" t="s">
        <v>824</v>
      </c>
      <c r="U477" s="9" t="s">
        <v>824</v>
      </c>
      <c r="V477" s="9" t="s">
        <v>824</v>
      </c>
      <c r="W477" s="9" t="s">
        <v>824</v>
      </c>
      <c r="X477" s="9" t="s">
        <v>824</v>
      </c>
      <c r="Y477" s="9" t="s">
        <v>824</v>
      </c>
      <c r="Z477" s="9" t="s">
        <v>824</v>
      </c>
      <c r="AA477" s="9" t="s">
        <v>824</v>
      </c>
      <c r="AB477" s="10" t="s">
        <v>824</v>
      </c>
      <c r="AC477" s="9" t="s">
        <v>824</v>
      </c>
      <c r="AD477" s="9" t="s">
        <v>824</v>
      </c>
      <c r="AE477" s="9" t="s">
        <v>824</v>
      </c>
      <c r="AF477" s="9" t="s">
        <v>824</v>
      </c>
      <c r="AG477" s="9" t="s">
        <v>824</v>
      </c>
      <c r="AH477" s="9" t="s">
        <v>824</v>
      </c>
      <c r="AI477" s="9" t="s">
        <v>824</v>
      </c>
      <c r="AJ477" s="9" t="s">
        <v>824</v>
      </c>
      <c r="AK477" s="9" t="s">
        <v>824</v>
      </c>
      <c r="AL477" s="9" t="s">
        <v>824</v>
      </c>
      <c r="AM477" s="9" t="s">
        <v>824</v>
      </c>
      <c r="AN477" s="9" t="s">
        <v>824</v>
      </c>
      <c r="AO477" s="9" t="s">
        <v>824</v>
      </c>
      <c r="AP477" s="9" t="s">
        <v>824</v>
      </c>
      <c r="AQ477" s="9" t="s">
        <v>824</v>
      </c>
      <c r="AR477" s="9" t="s">
        <v>824</v>
      </c>
      <c r="AS477" s="9" t="s">
        <v>824</v>
      </c>
      <c r="AT477" s="9" t="s">
        <v>824</v>
      </c>
      <c r="AU477" s="9" t="s">
        <v>824</v>
      </c>
      <c r="AV477" s="9" t="s">
        <v>824</v>
      </c>
      <c r="AW477" s="9" t="s">
        <v>824</v>
      </c>
      <c r="AX477" s="9" t="s">
        <v>824</v>
      </c>
      <c r="AY477" s="9" t="s">
        <v>824</v>
      </c>
      <c r="AZ477" s="9" t="s">
        <v>824</v>
      </c>
      <c r="BA477" s="9" t="s">
        <v>824</v>
      </c>
      <c r="BB477" s="9" t="s">
        <v>824</v>
      </c>
      <c r="BC477" s="9" t="s">
        <v>824</v>
      </c>
      <c r="BD477" s="9" t="s">
        <v>824</v>
      </c>
      <c r="BE477" s="19"/>
      <c r="BF477" s="26">
        <v>2</v>
      </c>
      <c r="BG477" s="26">
        <v>2</v>
      </c>
    </row>
    <row r="478" spans="1:59" ht="15" customHeight="1" x14ac:dyDescent="0.25">
      <c r="A478" s="9" t="s">
        <v>824</v>
      </c>
      <c r="B478" s="9">
        <v>4199</v>
      </c>
      <c r="C478" s="6">
        <v>45043</v>
      </c>
      <c r="D478" s="11" t="s">
        <v>375</v>
      </c>
      <c r="E478" s="10">
        <v>1</v>
      </c>
      <c r="F478" s="9">
        <v>1</v>
      </c>
      <c r="G478" s="9" t="s">
        <v>824</v>
      </c>
      <c r="H478" s="9">
        <v>1</v>
      </c>
      <c r="I478" s="9" t="s">
        <v>824</v>
      </c>
      <c r="J478" s="9" t="s">
        <v>824</v>
      </c>
      <c r="K478" s="9" t="s">
        <v>824</v>
      </c>
      <c r="L478" s="9" t="s">
        <v>824</v>
      </c>
      <c r="M478" s="9" t="s">
        <v>824</v>
      </c>
      <c r="N478" s="9" t="s">
        <v>824</v>
      </c>
      <c r="O478" s="9" t="s">
        <v>824</v>
      </c>
      <c r="P478" s="9" t="s">
        <v>824</v>
      </c>
      <c r="Q478" s="9" t="s">
        <v>824</v>
      </c>
      <c r="R478" s="9" t="s">
        <v>824</v>
      </c>
      <c r="S478" s="9" t="s">
        <v>824</v>
      </c>
      <c r="T478" s="9" t="s">
        <v>824</v>
      </c>
      <c r="U478" s="9" t="s">
        <v>824</v>
      </c>
      <c r="V478" s="9" t="s">
        <v>824</v>
      </c>
      <c r="W478" s="9" t="s">
        <v>824</v>
      </c>
      <c r="X478" s="9" t="s">
        <v>824</v>
      </c>
      <c r="Y478" s="9" t="s">
        <v>824</v>
      </c>
      <c r="Z478" s="9" t="s">
        <v>824</v>
      </c>
      <c r="AA478" s="9" t="s">
        <v>824</v>
      </c>
      <c r="AB478" s="10" t="s">
        <v>824</v>
      </c>
      <c r="AC478" s="9" t="s">
        <v>824</v>
      </c>
      <c r="AD478" s="9" t="s">
        <v>824</v>
      </c>
      <c r="AE478" s="9" t="s">
        <v>824</v>
      </c>
      <c r="AF478" s="9" t="s">
        <v>824</v>
      </c>
      <c r="AG478" s="9" t="s">
        <v>824</v>
      </c>
      <c r="AH478" s="9" t="s">
        <v>824</v>
      </c>
      <c r="AI478" s="9" t="s">
        <v>824</v>
      </c>
      <c r="AJ478" s="9" t="s">
        <v>824</v>
      </c>
      <c r="AK478" s="9" t="s">
        <v>824</v>
      </c>
      <c r="AL478" s="9" t="s">
        <v>824</v>
      </c>
      <c r="AM478" s="9" t="s">
        <v>824</v>
      </c>
      <c r="AN478" s="9" t="s">
        <v>824</v>
      </c>
      <c r="AO478" s="9" t="s">
        <v>824</v>
      </c>
      <c r="AP478" s="9" t="s">
        <v>824</v>
      </c>
      <c r="AQ478" s="9" t="s">
        <v>824</v>
      </c>
      <c r="AR478" s="9" t="s">
        <v>824</v>
      </c>
      <c r="AS478" s="9" t="s">
        <v>824</v>
      </c>
      <c r="AT478" s="9" t="s">
        <v>824</v>
      </c>
      <c r="AU478" s="9" t="s">
        <v>824</v>
      </c>
      <c r="AV478" s="9" t="s">
        <v>824</v>
      </c>
      <c r="AW478" s="9" t="s">
        <v>824</v>
      </c>
      <c r="AX478" s="9" t="s">
        <v>824</v>
      </c>
      <c r="AY478" s="9" t="s">
        <v>824</v>
      </c>
      <c r="AZ478" s="9" t="s">
        <v>824</v>
      </c>
      <c r="BA478" s="9" t="s">
        <v>824</v>
      </c>
      <c r="BB478" s="9" t="s">
        <v>824</v>
      </c>
      <c r="BC478" s="9" t="s">
        <v>824</v>
      </c>
      <c r="BD478" s="9" t="s">
        <v>824</v>
      </c>
      <c r="BE478" s="19"/>
      <c r="BF478" s="26">
        <v>2</v>
      </c>
      <c r="BG478" s="26">
        <v>2</v>
      </c>
    </row>
    <row r="479" spans="1:59" ht="15" customHeight="1" x14ac:dyDescent="0.25">
      <c r="A479" s="9" t="s">
        <v>824</v>
      </c>
      <c r="B479" s="9">
        <v>4199</v>
      </c>
      <c r="C479" s="6">
        <v>45043</v>
      </c>
      <c r="D479" s="11" t="s">
        <v>376</v>
      </c>
      <c r="E479" s="10">
        <v>1</v>
      </c>
      <c r="F479" s="9" t="s">
        <v>824</v>
      </c>
      <c r="G479" s="9" t="s">
        <v>824</v>
      </c>
      <c r="H479" s="9" t="s">
        <v>824</v>
      </c>
      <c r="I479" s="9" t="s">
        <v>824</v>
      </c>
      <c r="J479" s="9" t="s">
        <v>824</v>
      </c>
      <c r="K479" s="9" t="s">
        <v>824</v>
      </c>
      <c r="L479" s="9" t="s">
        <v>824</v>
      </c>
      <c r="M479" s="9" t="s">
        <v>824</v>
      </c>
      <c r="N479" s="9">
        <v>1</v>
      </c>
      <c r="O479" s="9" t="s">
        <v>824</v>
      </c>
      <c r="P479" s="9">
        <v>1</v>
      </c>
      <c r="Q479" s="9" t="s">
        <v>824</v>
      </c>
      <c r="R479" s="9" t="s">
        <v>824</v>
      </c>
      <c r="S479" s="9" t="s">
        <v>824</v>
      </c>
      <c r="T479" s="9" t="s">
        <v>824</v>
      </c>
      <c r="U479" s="9" t="s">
        <v>824</v>
      </c>
      <c r="V479" s="9" t="s">
        <v>824</v>
      </c>
      <c r="W479" s="9" t="s">
        <v>824</v>
      </c>
      <c r="X479" s="9" t="s">
        <v>824</v>
      </c>
      <c r="Y479" s="9" t="s">
        <v>824</v>
      </c>
      <c r="Z479" s="9" t="s">
        <v>824</v>
      </c>
      <c r="AA479" s="9" t="s">
        <v>824</v>
      </c>
      <c r="AB479" s="10" t="s">
        <v>824</v>
      </c>
      <c r="AC479" s="9" t="s">
        <v>824</v>
      </c>
      <c r="AD479" s="9" t="s">
        <v>824</v>
      </c>
      <c r="AE479" s="9" t="s">
        <v>824</v>
      </c>
      <c r="AF479" s="9" t="s">
        <v>824</v>
      </c>
      <c r="AG479" s="9" t="s">
        <v>824</v>
      </c>
      <c r="AH479" s="9" t="s">
        <v>824</v>
      </c>
      <c r="AI479" s="9" t="s">
        <v>824</v>
      </c>
      <c r="AJ479" s="9" t="s">
        <v>824</v>
      </c>
      <c r="AK479" s="9" t="s">
        <v>824</v>
      </c>
      <c r="AL479" s="9" t="s">
        <v>824</v>
      </c>
      <c r="AM479" s="9" t="s">
        <v>824</v>
      </c>
      <c r="AN479" s="9" t="s">
        <v>824</v>
      </c>
      <c r="AO479" s="9" t="s">
        <v>824</v>
      </c>
      <c r="AP479" s="9" t="s">
        <v>824</v>
      </c>
      <c r="AQ479" s="9" t="s">
        <v>824</v>
      </c>
      <c r="AR479" s="9" t="s">
        <v>824</v>
      </c>
      <c r="AS479" s="9" t="s">
        <v>824</v>
      </c>
      <c r="AT479" s="9" t="s">
        <v>824</v>
      </c>
      <c r="AU479" s="9" t="s">
        <v>824</v>
      </c>
      <c r="AV479" s="9" t="s">
        <v>824</v>
      </c>
      <c r="AW479" s="9" t="s">
        <v>824</v>
      </c>
      <c r="AX479" s="9" t="s">
        <v>824</v>
      </c>
      <c r="AY479" s="9" t="s">
        <v>824</v>
      </c>
      <c r="AZ479" s="9" t="s">
        <v>824</v>
      </c>
      <c r="BA479" s="9" t="s">
        <v>824</v>
      </c>
      <c r="BB479" s="9" t="s">
        <v>824</v>
      </c>
      <c r="BC479" s="9" t="s">
        <v>824</v>
      </c>
      <c r="BD479" s="9" t="s">
        <v>824</v>
      </c>
      <c r="BE479" s="19" t="s">
        <v>753</v>
      </c>
      <c r="BF479" s="26">
        <v>2</v>
      </c>
      <c r="BG479" s="26">
        <v>2</v>
      </c>
    </row>
    <row r="480" spans="1:59" ht="15" customHeight="1" x14ac:dyDescent="0.25">
      <c r="A480" s="9" t="s">
        <v>824</v>
      </c>
      <c r="B480" s="9">
        <v>4199</v>
      </c>
      <c r="C480" s="6">
        <v>45043</v>
      </c>
      <c r="D480" s="11" t="s">
        <v>377</v>
      </c>
      <c r="E480" s="10">
        <v>1</v>
      </c>
      <c r="F480" s="9" t="s">
        <v>824</v>
      </c>
      <c r="G480" s="9" t="s">
        <v>824</v>
      </c>
      <c r="H480" s="9" t="s">
        <v>824</v>
      </c>
      <c r="I480" s="9" t="s">
        <v>824</v>
      </c>
      <c r="J480" s="9" t="s">
        <v>824</v>
      </c>
      <c r="K480" s="9" t="s">
        <v>824</v>
      </c>
      <c r="L480" s="9" t="s">
        <v>824</v>
      </c>
      <c r="M480" s="9" t="s">
        <v>824</v>
      </c>
      <c r="N480" s="9">
        <v>1</v>
      </c>
      <c r="O480" s="9" t="s">
        <v>824</v>
      </c>
      <c r="P480" s="9">
        <v>1</v>
      </c>
      <c r="Q480" s="9" t="s">
        <v>824</v>
      </c>
      <c r="R480" s="9" t="s">
        <v>824</v>
      </c>
      <c r="S480" s="9" t="s">
        <v>824</v>
      </c>
      <c r="T480" s="9" t="s">
        <v>824</v>
      </c>
      <c r="U480" s="9" t="s">
        <v>824</v>
      </c>
      <c r="V480" s="9" t="s">
        <v>824</v>
      </c>
      <c r="W480" s="9" t="s">
        <v>824</v>
      </c>
      <c r="X480" s="9" t="s">
        <v>824</v>
      </c>
      <c r="Y480" s="9" t="s">
        <v>824</v>
      </c>
      <c r="Z480" s="9" t="s">
        <v>824</v>
      </c>
      <c r="AA480" s="9" t="s">
        <v>824</v>
      </c>
      <c r="AB480" s="10" t="s">
        <v>824</v>
      </c>
      <c r="AC480" s="9" t="s">
        <v>824</v>
      </c>
      <c r="AD480" s="9" t="s">
        <v>824</v>
      </c>
      <c r="AE480" s="9" t="s">
        <v>824</v>
      </c>
      <c r="AF480" s="9" t="s">
        <v>824</v>
      </c>
      <c r="AG480" s="9" t="s">
        <v>824</v>
      </c>
      <c r="AH480" s="9" t="s">
        <v>824</v>
      </c>
      <c r="AI480" s="9" t="s">
        <v>824</v>
      </c>
      <c r="AJ480" s="9" t="s">
        <v>824</v>
      </c>
      <c r="AK480" s="9" t="s">
        <v>824</v>
      </c>
      <c r="AL480" s="9" t="s">
        <v>824</v>
      </c>
      <c r="AM480" s="9" t="s">
        <v>824</v>
      </c>
      <c r="AN480" s="9" t="s">
        <v>824</v>
      </c>
      <c r="AO480" s="9" t="s">
        <v>824</v>
      </c>
      <c r="AP480" s="9" t="s">
        <v>824</v>
      </c>
      <c r="AQ480" s="9" t="s">
        <v>824</v>
      </c>
      <c r="AR480" s="9" t="s">
        <v>824</v>
      </c>
      <c r="AS480" s="9" t="s">
        <v>824</v>
      </c>
      <c r="AT480" s="9" t="s">
        <v>824</v>
      </c>
      <c r="AU480" s="9" t="s">
        <v>824</v>
      </c>
      <c r="AV480" s="9" t="s">
        <v>824</v>
      </c>
      <c r="AW480" s="9" t="s">
        <v>824</v>
      </c>
      <c r="AX480" s="9" t="s">
        <v>824</v>
      </c>
      <c r="AY480" s="9" t="s">
        <v>824</v>
      </c>
      <c r="AZ480" s="9" t="s">
        <v>824</v>
      </c>
      <c r="BA480" s="9" t="s">
        <v>824</v>
      </c>
      <c r="BB480" s="9" t="s">
        <v>824</v>
      </c>
      <c r="BC480" s="9" t="s">
        <v>824</v>
      </c>
      <c r="BD480" s="9" t="s">
        <v>824</v>
      </c>
      <c r="BE480" s="19" t="s">
        <v>753</v>
      </c>
      <c r="BF480" s="26">
        <v>2</v>
      </c>
      <c r="BG480" s="26">
        <v>2</v>
      </c>
    </row>
    <row r="481" spans="1:59" ht="15" customHeight="1" x14ac:dyDescent="0.25">
      <c r="A481" s="9" t="s">
        <v>824</v>
      </c>
      <c r="B481" s="9">
        <v>4199</v>
      </c>
      <c r="C481" s="6">
        <v>45043</v>
      </c>
      <c r="D481" s="11" t="s">
        <v>378</v>
      </c>
      <c r="E481" s="10">
        <v>1</v>
      </c>
      <c r="F481" s="9" t="s">
        <v>824</v>
      </c>
      <c r="G481" s="9" t="s">
        <v>824</v>
      </c>
      <c r="H481" s="9" t="s">
        <v>824</v>
      </c>
      <c r="I481" s="9" t="s">
        <v>824</v>
      </c>
      <c r="J481" s="9" t="s">
        <v>824</v>
      </c>
      <c r="K481" s="9" t="s">
        <v>824</v>
      </c>
      <c r="L481" s="9" t="s">
        <v>824</v>
      </c>
      <c r="M481" s="9" t="s">
        <v>824</v>
      </c>
      <c r="N481" s="9">
        <v>1</v>
      </c>
      <c r="O481" s="9" t="s">
        <v>824</v>
      </c>
      <c r="P481" s="9">
        <v>1</v>
      </c>
      <c r="Q481" s="9" t="s">
        <v>824</v>
      </c>
      <c r="R481" s="9" t="s">
        <v>824</v>
      </c>
      <c r="S481" s="9" t="s">
        <v>824</v>
      </c>
      <c r="T481" s="9" t="s">
        <v>824</v>
      </c>
      <c r="U481" s="9" t="s">
        <v>824</v>
      </c>
      <c r="V481" s="9" t="s">
        <v>824</v>
      </c>
      <c r="W481" s="9" t="s">
        <v>824</v>
      </c>
      <c r="X481" s="9" t="s">
        <v>824</v>
      </c>
      <c r="Y481" s="9" t="s">
        <v>824</v>
      </c>
      <c r="Z481" s="9" t="s">
        <v>824</v>
      </c>
      <c r="AA481" s="9" t="s">
        <v>824</v>
      </c>
      <c r="AB481" s="10" t="s">
        <v>824</v>
      </c>
      <c r="AC481" s="9" t="s">
        <v>824</v>
      </c>
      <c r="AD481" s="9" t="s">
        <v>824</v>
      </c>
      <c r="AE481" s="9" t="s">
        <v>824</v>
      </c>
      <c r="AF481" s="9" t="s">
        <v>824</v>
      </c>
      <c r="AG481" s="9" t="s">
        <v>824</v>
      </c>
      <c r="AH481" s="9" t="s">
        <v>824</v>
      </c>
      <c r="AI481" s="9" t="s">
        <v>824</v>
      </c>
      <c r="AJ481" s="9" t="s">
        <v>824</v>
      </c>
      <c r="AK481" s="9" t="s">
        <v>824</v>
      </c>
      <c r="AL481" s="9" t="s">
        <v>824</v>
      </c>
      <c r="AM481" s="9" t="s">
        <v>824</v>
      </c>
      <c r="AN481" s="9" t="s">
        <v>824</v>
      </c>
      <c r="AO481" s="9" t="s">
        <v>824</v>
      </c>
      <c r="AP481" s="9" t="s">
        <v>824</v>
      </c>
      <c r="AQ481" s="9" t="s">
        <v>824</v>
      </c>
      <c r="AR481" s="9" t="s">
        <v>824</v>
      </c>
      <c r="AS481" s="9" t="s">
        <v>824</v>
      </c>
      <c r="AT481" s="9" t="s">
        <v>824</v>
      </c>
      <c r="AU481" s="9" t="s">
        <v>824</v>
      </c>
      <c r="AV481" s="9" t="s">
        <v>824</v>
      </c>
      <c r="AW481" s="9" t="s">
        <v>824</v>
      </c>
      <c r="AX481" s="9" t="s">
        <v>824</v>
      </c>
      <c r="AY481" s="9" t="s">
        <v>824</v>
      </c>
      <c r="AZ481" s="9" t="s">
        <v>824</v>
      </c>
      <c r="BA481" s="9" t="s">
        <v>824</v>
      </c>
      <c r="BB481" s="9" t="s">
        <v>824</v>
      </c>
      <c r="BC481" s="9" t="s">
        <v>824</v>
      </c>
      <c r="BD481" s="9" t="s">
        <v>824</v>
      </c>
      <c r="BE481" s="19" t="s">
        <v>753</v>
      </c>
      <c r="BF481" s="26">
        <v>2</v>
      </c>
      <c r="BG481" s="26">
        <v>2</v>
      </c>
    </row>
    <row r="482" spans="1:59" ht="15" customHeight="1" x14ac:dyDescent="0.25">
      <c r="A482" s="9" t="s">
        <v>824</v>
      </c>
      <c r="B482" s="9">
        <v>4199</v>
      </c>
      <c r="C482" s="6">
        <v>45043</v>
      </c>
      <c r="D482" s="11" t="s">
        <v>379</v>
      </c>
      <c r="E482" s="10">
        <v>1</v>
      </c>
      <c r="F482" s="9" t="s">
        <v>824</v>
      </c>
      <c r="G482" s="9" t="s">
        <v>824</v>
      </c>
      <c r="H482" s="9" t="s">
        <v>824</v>
      </c>
      <c r="I482" s="9" t="s">
        <v>824</v>
      </c>
      <c r="J482" s="9" t="s">
        <v>824</v>
      </c>
      <c r="K482" s="9" t="s">
        <v>824</v>
      </c>
      <c r="L482" s="9" t="s">
        <v>824</v>
      </c>
      <c r="M482" s="9" t="s">
        <v>824</v>
      </c>
      <c r="N482" s="9">
        <v>1</v>
      </c>
      <c r="O482" s="9" t="s">
        <v>824</v>
      </c>
      <c r="P482" s="9">
        <v>1</v>
      </c>
      <c r="Q482" s="9" t="s">
        <v>824</v>
      </c>
      <c r="R482" s="9" t="s">
        <v>824</v>
      </c>
      <c r="S482" s="9" t="s">
        <v>824</v>
      </c>
      <c r="T482" s="9" t="s">
        <v>824</v>
      </c>
      <c r="U482" s="9" t="s">
        <v>824</v>
      </c>
      <c r="V482" s="9" t="s">
        <v>824</v>
      </c>
      <c r="W482" s="9" t="s">
        <v>824</v>
      </c>
      <c r="X482" s="9" t="s">
        <v>824</v>
      </c>
      <c r="Y482" s="9" t="s">
        <v>824</v>
      </c>
      <c r="Z482" s="9" t="s">
        <v>824</v>
      </c>
      <c r="AA482" s="9" t="s">
        <v>824</v>
      </c>
      <c r="AB482" s="10" t="s">
        <v>824</v>
      </c>
      <c r="AC482" s="9" t="s">
        <v>824</v>
      </c>
      <c r="AD482" s="9" t="s">
        <v>824</v>
      </c>
      <c r="AE482" s="9" t="s">
        <v>824</v>
      </c>
      <c r="AF482" s="9" t="s">
        <v>824</v>
      </c>
      <c r="AG482" s="9" t="s">
        <v>824</v>
      </c>
      <c r="AH482" s="9" t="s">
        <v>824</v>
      </c>
      <c r="AI482" s="9" t="s">
        <v>824</v>
      </c>
      <c r="AJ482" s="9" t="s">
        <v>824</v>
      </c>
      <c r="AK482" s="9" t="s">
        <v>824</v>
      </c>
      <c r="AL482" s="9" t="s">
        <v>824</v>
      </c>
      <c r="AM482" s="9" t="s">
        <v>824</v>
      </c>
      <c r="AN482" s="9" t="s">
        <v>824</v>
      </c>
      <c r="AO482" s="9" t="s">
        <v>824</v>
      </c>
      <c r="AP482" s="9" t="s">
        <v>824</v>
      </c>
      <c r="AQ482" s="9" t="s">
        <v>824</v>
      </c>
      <c r="AR482" s="9" t="s">
        <v>824</v>
      </c>
      <c r="AS482" s="9" t="s">
        <v>824</v>
      </c>
      <c r="AT482" s="9" t="s">
        <v>824</v>
      </c>
      <c r="AU482" s="9" t="s">
        <v>824</v>
      </c>
      <c r="AV482" s="9" t="s">
        <v>824</v>
      </c>
      <c r="AW482" s="9" t="s">
        <v>824</v>
      </c>
      <c r="AX482" s="9" t="s">
        <v>824</v>
      </c>
      <c r="AY482" s="9" t="s">
        <v>824</v>
      </c>
      <c r="AZ482" s="9" t="s">
        <v>824</v>
      </c>
      <c r="BA482" s="9" t="s">
        <v>824</v>
      </c>
      <c r="BB482" s="9" t="s">
        <v>824</v>
      </c>
      <c r="BC482" s="9" t="s">
        <v>824</v>
      </c>
      <c r="BD482" s="9" t="s">
        <v>824</v>
      </c>
      <c r="BE482" s="19" t="s">
        <v>789</v>
      </c>
      <c r="BF482" s="26">
        <v>2</v>
      </c>
      <c r="BG482" s="26">
        <v>2</v>
      </c>
    </row>
    <row r="483" spans="1:59" ht="15" customHeight="1" x14ac:dyDescent="0.25">
      <c r="A483" s="9" t="s">
        <v>824</v>
      </c>
      <c r="B483" s="9">
        <v>4199</v>
      </c>
      <c r="C483" s="6">
        <v>45043</v>
      </c>
      <c r="D483" s="11" t="s">
        <v>380</v>
      </c>
      <c r="E483" s="10">
        <v>1</v>
      </c>
      <c r="F483" s="9">
        <v>1</v>
      </c>
      <c r="G483" s="9">
        <v>0</v>
      </c>
      <c r="H483" s="9">
        <v>0</v>
      </c>
      <c r="I483" s="9" t="s">
        <v>824</v>
      </c>
      <c r="J483" s="9">
        <v>1</v>
      </c>
      <c r="K483" s="9">
        <v>0</v>
      </c>
      <c r="L483" s="9" t="s">
        <v>824</v>
      </c>
      <c r="M483" s="9" t="s">
        <v>824</v>
      </c>
      <c r="N483" s="9" t="s">
        <v>824</v>
      </c>
      <c r="O483" s="9" t="s">
        <v>824</v>
      </c>
      <c r="P483" s="9" t="s">
        <v>824</v>
      </c>
      <c r="Q483" s="9" t="s">
        <v>824</v>
      </c>
      <c r="R483" s="9" t="s">
        <v>824</v>
      </c>
      <c r="S483" s="9" t="s">
        <v>824</v>
      </c>
      <c r="T483" s="9" t="s">
        <v>824</v>
      </c>
      <c r="U483" s="9" t="s">
        <v>824</v>
      </c>
      <c r="V483" s="9" t="s">
        <v>824</v>
      </c>
      <c r="W483" s="9" t="s">
        <v>824</v>
      </c>
      <c r="X483" s="9" t="s">
        <v>824</v>
      </c>
      <c r="Y483" s="9" t="s">
        <v>824</v>
      </c>
      <c r="Z483" s="9" t="s">
        <v>824</v>
      </c>
      <c r="AA483" s="9" t="s">
        <v>824</v>
      </c>
      <c r="AB483" s="10" t="s">
        <v>824</v>
      </c>
      <c r="AC483" s="9" t="s">
        <v>824</v>
      </c>
      <c r="AD483" s="9" t="s">
        <v>824</v>
      </c>
      <c r="AE483" s="9" t="s">
        <v>824</v>
      </c>
      <c r="AF483" s="9" t="s">
        <v>824</v>
      </c>
      <c r="AG483" s="9" t="s">
        <v>824</v>
      </c>
      <c r="AH483" s="9" t="s">
        <v>824</v>
      </c>
      <c r="AI483" s="9" t="s">
        <v>824</v>
      </c>
      <c r="AJ483" s="9" t="s">
        <v>824</v>
      </c>
      <c r="AK483" s="9" t="s">
        <v>824</v>
      </c>
      <c r="AL483" s="9" t="s">
        <v>824</v>
      </c>
      <c r="AM483" s="9" t="s">
        <v>824</v>
      </c>
      <c r="AN483" s="9" t="s">
        <v>824</v>
      </c>
      <c r="AO483" s="9" t="s">
        <v>824</v>
      </c>
      <c r="AP483" s="9" t="s">
        <v>824</v>
      </c>
      <c r="AQ483" s="9" t="s">
        <v>824</v>
      </c>
      <c r="AR483" s="9" t="s">
        <v>824</v>
      </c>
      <c r="AS483" s="9" t="s">
        <v>824</v>
      </c>
      <c r="AT483" s="9" t="s">
        <v>824</v>
      </c>
      <c r="AU483" s="9" t="s">
        <v>824</v>
      </c>
      <c r="AV483" s="9" t="s">
        <v>824</v>
      </c>
      <c r="AW483" s="9" t="s">
        <v>824</v>
      </c>
      <c r="AX483" s="9" t="s">
        <v>824</v>
      </c>
      <c r="AY483" s="9" t="s">
        <v>824</v>
      </c>
      <c r="AZ483" s="9" t="s">
        <v>824</v>
      </c>
      <c r="BA483" s="9" t="s">
        <v>824</v>
      </c>
      <c r="BB483" s="9" t="s">
        <v>824</v>
      </c>
      <c r="BC483" s="9" t="s">
        <v>824</v>
      </c>
      <c r="BD483" s="9" t="s">
        <v>824</v>
      </c>
      <c r="BE483" s="19" t="s">
        <v>790</v>
      </c>
      <c r="BF483" s="26">
        <v>5</v>
      </c>
      <c r="BG483" s="26">
        <v>2</v>
      </c>
    </row>
    <row r="484" spans="1:59" ht="15" customHeight="1" x14ac:dyDescent="0.25">
      <c r="A484" s="9" t="s">
        <v>824</v>
      </c>
      <c r="B484" s="9">
        <v>4199</v>
      </c>
      <c r="C484" s="6">
        <v>45043</v>
      </c>
      <c r="D484" s="11" t="s">
        <v>381</v>
      </c>
      <c r="E484" s="10">
        <v>1</v>
      </c>
      <c r="F484" s="9" t="s">
        <v>824</v>
      </c>
      <c r="G484" s="9" t="s">
        <v>824</v>
      </c>
      <c r="H484" s="9" t="s">
        <v>824</v>
      </c>
      <c r="I484" s="9" t="s">
        <v>824</v>
      </c>
      <c r="J484" s="9" t="s">
        <v>824</v>
      </c>
      <c r="K484" s="9" t="s">
        <v>824</v>
      </c>
      <c r="L484" s="9" t="s">
        <v>824</v>
      </c>
      <c r="M484" s="9" t="s">
        <v>824</v>
      </c>
      <c r="N484" s="9">
        <v>1</v>
      </c>
      <c r="O484" s="9">
        <v>1</v>
      </c>
      <c r="P484" s="9">
        <v>1</v>
      </c>
      <c r="Q484" s="9" t="s">
        <v>824</v>
      </c>
      <c r="R484" s="9">
        <v>1</v>
      </c>
      <c r="S484" s="9">
        <v>1</v>
      </c>
      <c r="T484" s="9">
        <v>1</v>
      </c>
      <c r="U484" s="9" t="s">
        <v>824</v>
      </c>
      <c r="V484" s="9">
        <v>1</v>
      </c>
      <c r="W484" s="9" t="s">
        <v>824</v>
      </c>
      <c r="X484" s="9" t="s">
        <v>824</v>
      </c>
      <c r="Y484" s="9" t="s">
        <v>824</v>
      </c>
      <c r="Z484" s="9" t="s">
        <v>824</v>
      </c>
      <c r="AA484" s="9" t="s">
        <v>824</v>
      </c>
      <c r="AB484" s="10" t="s">
        <v>824</v>
      </c>
      <c r="AC484" s="9" t="s">
        <v>824</v>
      </c>
      <c r="AD484" s="9" t="s">
        <v>824</v>
      </c>
      <c r="AE484" s="9" t="s">
        <v>824</v>
      </c>
      <c r="AF484" s="9" t="s">
        <v>824</v>
      </c>
      <c r="AG484" s="9" t="s">
        <v>824</v>
      </c>
      <c r="AH484" s="9" t="s">
        <v>824</v>
      </c>
      <c r="AI484" s="9" t="s">
        <v>824</v>
      </c>
      <c r="AJ484" s="9" t="s">
        <v>824</v>
      </c>
      <c r="AK484" s="9" t="s">
        <v>824</v>
      </c>
      <c r="AL484" s="9" t="s">
        <v>824</v>
      </c>
      <c r="AM484" s="9" t="s">
        <v>824</v>
      </c>
      <c r="AN484" s="9" t="s">
        <v>824</v>
      </c>
      <c r="AO484" s="9" t="s">
        <v>824</v>
      </c>
      <c r="AP484" s="9" t="s">
        <v>824</v>
      </c>
      <c r="AQ484" s="9" t="s">
        <v>824</v>
      </c>
      <c r="AR484" s="9" t="s">
        <v>824</v>
      </c>
      <c r="AS484" s="9" t="s">
        <v>824</v>
      </c>
      <c r="AT484" s="9" t="s">
        <v>824</v>
      </c>
      <c r="AU484" s="9" t="s">
        <v>824</v>
      </c>
      <c r="AV484" s="9" t="s">
        <v>824</v>
      </c>
      <c r="AW484" s="9" t="s">
        <v>824</v>
      </c>
      <c r="AX484" s="9" t="s">
        <v>824</v>
      </c>
      <c r="AY484" s="9" t="s">
        <v>824</v>
      </c>
      <c r="AZ484" s="9" t="s">
        <v>824</v>
      </c>
      <c r="BA484" s="9" t="s">
        <v>824</v>
      </c>
      <c r="BB484" s="9" t="s">
        <v>824</v>
      </c>
      <c r="BC484" s="9" t="s">
        <v>824</v>
      </c>
      <c r="BD484" s="9" t="s">
        <v>824</v>
      </c>
      <c r="BE484" s="19"/>
      <c r="BF484" s="26">
        <v>7</v>
      </c>
      <c r="BG484" s="26">
        <v>7</v>
      </c>
    </row>
    <row r="485" spans="1:59" ht="15" customHeight="1" x14ac:dyDescent="0.25">
      <c r="A485" s="9" t="s">
        <v>824</v>
      </c>
      <c r="B485" s="9">
        <v>4199</v>
      </c>
      <c r="C485" s="6">
        <v>45044</v>
      </c>
      <c r="D485" s="11" t="s">
        <v>382</v>
      </c>
      <c r="E485" s="10">
        <v>1</v>
      </c>
      <c r="F485" s="9" t="s">
        <v>824</v>
      </c>
      <c r="G485" s="9" t="s">
        <v>824</v>
      </c>
      <c r="H485" s="9" t="s">
        <v>824</v>
      </c>
      <c r="I485" s="9" t="s">
        <v>824</v>
      </c>
      <c r="J485" s="9" t="s">
        <v>824</v>
      </c>
      <c r="K485" s="9" t="s">
        <v>824</v>
      </c>
      <c r="L485" s="9" t="s">
        <v>824</v>
      </c>
      <c r="M485" s="9" t="s">
        <v>824</v>
      </c>
      <c r="N485" s="9">
        <v>1</v>
      </c>
      <c r="O485" s="9" t="s">
        <v>824</v>
      </c>
      <c r="P485" s="9">
        <v>1</v>
      </c>
      <c r="Q485" s="9" t="s">
        <v>824</v>
      </c>
      <c r="R485" s="9" t="s">
        <v>824</v>
      </c>
      <c r="S485" s="9" t="s">
        <v>824</v>
      </c>
      <c r="T485" s="9" t="s">
        <v>824</v>
      </c>
      <c r="U485" s="9" t="s">
        <v>824</v>
      </c>
      <c r="V485" s="9" t="s">
        <v>824</v>
      </c>
      <c r="W485" s="9" t="s">
        <v>824</v>
      </c>
      <c r="X485" s="9" t="s">
        <v>824</v>
      </c>
      <c r="Y485" s="9" t="s">
        <v>824</v>
      </c>
      <c r="Z485" s="9" t="s">
        <v>824</v>
      </c>
      <c r="AA485" s="9" t="s">
        <v>824</v>
      </c>
      <c r="AB485" s="10" t="s">
        <v>824</v>
      </c>
      <c r="AC485" s="9" t="s">
        <v>824</v>
      </c>
      <c r="AD485" s="9" t="s">
        <v>824</v>
      </c>
      <c r="AE485" s="9" t="s">
        <v>824</v>
      </c>
      <c r="AF485" s="9" t="s">
        <v>824</v>
      </c>
      <c r="AG485" s="9" t="s">
        <v>824</v>
      </c>
      <c r="AH485" s="9" t="s">
        <v>824</v>
      </c>
      <c r="AI485" s="9" t="s">
        <v>824</v>
      </c>
      <c r="AJ485" s="9" t="s">
        <v>824</v>
      </c>
      <c r="AK485" s="9" t="s">
        <v>824</v>
      </c>
      <c r="AL485" s="9" t="s">
        <v>824</v>
      </c>
      <c r="AM485" s="9" t="s">
        <v>824</v>
      </c>
      <c r="AN485" s="9" t="s">
        <v>824</v>
      </c>
      <c r="AO485" s="9" t="s">
        <v>824</v>
      </c>
      <c r="AP485" s="9" t="s">
        <v>824</v>
      </c>
      <c r="AQ485" s="9" t="s">
        <v>824</v>
      </c>
      <c r="AR485" s="9" t="s">
        <v>824</v>
      </c>
      <c r="AS485" s="9" t="s">
        <v>824</v>
      </c>
      <c r="AT485" s="9" t="s">
        <v>824</v>
      </c>
      <c r="AU485" s="9" t="s">
        <v>824</v>
      </c>
      <c r="AV485" s="9" t="s">
        <v>824</v>
      </c>
      <c r="AW485" s="9" t="s">
        <v>824</v>
      </c>
      <c r="AX485" s="9" t="s">
        <v>824</v>
      </c>
      <c r="AY485" s="9" t="s">
        <v>824</v>
      </c>
      <c r="AZ485" s="9" t="s">
        <v>824</v>
      </c>
      <c r="BA485" s="9" t="s">
        <v>824</v>
      </c>
      <c r="BB485" s="9" t="s">
        <v>824</v>
      </c>
      <c r="BC485" s="9" t="s">
        <v>824</v>
      </c>
      <c r="BD485" s="9" t="s">
        <v>824</v>
      </c>
      <c r="BE485" s="19" t="s">
        <v>753</v>
      </c>
      <c r="BF485" s="25">
        <v>2</v>
      </c>
      <c r="BG485" s="25">
        <v>2</v>
      </c>
    </row>
    <row r="486" spans="1:59" ht="15" customHeight="1" x14ac:dyDescent="0.25">
      <c r="A486" s="9" t="s">
        <v>824</v>
      </c>
      <c r="B486" s="9">
        <v>4199</v>
      </c>
      <c r="C486" s="6">
        <v>45044</v>
      </c>
      <c r="D486" s="11" t="s">
        <v>383</v>
      </c>
      <c r="E486" s="10">
        <v>1</v>
      </c>
      <c r="F486" s="9" t="s">
        <v>824</v>
      </c>
      <c r="G486" s="9" t="s">
        <v>824</v>
      </c>
      <c r="H486" s="9" t="s">
        <v>824</v>
      </c>
      <c r="I486" s="9" t="s">
        <v>824</v>
      </c>
      <c r="J486" s="9" t="s">
        <v>824</v>
      </c>
      <c r="K486" s="9" t="s">
        <v>824</v>
      </c>
      <c r="L486" s="9" t="s">
        <v>824</v>
      </c>
      <c r="M486" s="9" t="s">
        <v>824</v>
      </c>
      <c r="N486" s="9" t="s">
        <v>824</v>
      </c>
      <c r="O486" s="9" t="s">
        <v>824</v>
      </c>
      <c r="P486" s="9" t="s">
        <v>824</v>
      </c>
      <c r="Q486" s="9" t="s">
        <v>824</v>
      </c>
      <c r="R486" s="9" t="s">
        <v>824</v>
      </c>
      <c r="S486" s="9" t="s">
        <v>824</v>
      </c>
      <c r="T486" s="9" t="s">
        <v>824</v>
      </c>
      <c r="U486" s="9" t="s">
        <v>824</v>
      </c>
      <c r="V486" s="9" t="s">
        <v>824</v>
      </c>
      <c r="W486" s="9" t="s">
        <v>824</v>
      </c>
      <c r="X486" s="9" t="s">
        <v>824</v>
      </c>
      <c r="Y486" s="9" t="s">
        <v>824</v>
      </c>
      <c r="Z486" s="9" t="s">
        <v>824</v>
      </c>
      <c r="AA486" s="9" t="s">
        <v>824</v>
      </c>
      <c r="AB486" s="10" t="s">
        <v>824</v>
      </c>
      <c r="AC486" s="9" t="s">
        <v>824</v>
      </c>
      <c r="AD486" s="9" t="s">
        <v>824</v>
      </c>
      <c r="AE486" s="9" t="s">
        <v>824</v>
      </c>
      <c r="AF486" s="9" t="s">
        <v>824</v>
      </c>
      <c r="AG486" s="9" t="s">
        <v>824</v>
      </c>
      <c r="AH486" s="9" t="s">
        <v>824</v>
      </c>
      <c r="AI486" s="9" t="s">
        <v>824</v>
      </c>
      <c r="AJ486" s="9" t="s">
        <v>824</v>
      </c>
      <c r="AK486" s="9" t="s">
        <v>824</v>
      </c>
      <c r="AL486" s="9" t="s">
        <v>824</v>
      </c>
      <c r="AM486" s="9" t="s">
        <v>824</v>
      </c>
      <c r="AN486" s="9" t="s">
        <v>824</v>
      </c>
      <c r="AO486" s="9">
        <v>1</v>
      </c>
      <c r="AP486" s="9">
        <v>1</v>
      </c>
      <c r="AQ486" s="9" t="s">
        <v>824</v>
      </c>
      <c r="AR486" s="9" t="s">
        <v>824</v>
      </c>
      <c r="AS486" s="9" t="s">
        <v>824</v>
      </c>
      <c r="AT486" s="9" t="s">
        <v>824</v>
      </c>
      <c r="AU486" s="9" t="s">
        <v>824</v>
      </c>
      <c r="AV486" s="9" t="s">
        <v>824</v>
      </c>
      <c r="AW486" s="9" t="s">
        <v>824</v>
      </c>
      <c r="AX486" s="9" t="s">
        <v>824</v>
      </c>
      <c r="AY486" s="9" t="s">
        <v>824</v>
      </c>
      <c r="AZ486" s="9" t="s">
        <v>824</v>
      </c>
      <c r="BA486" s="9" t="s">
        <v>824</v>
      </c>
      <c r="BB486" s="9" t="s">
        <v>824</v>
      </c>
      <c r="BC486" s="9" t="s">
        <v>824</v>
      </c>
      <c r="BD486" s="9" t="s">
        <v>824</v>
      </c>
      <c r="BE486" s="19"/>
      <c r="BF486" s="25">
        <v>2</v>
      </c>
      <c r="BG486" s="25">
        <v>2</v>
      </c>
    </row>
    <row r="487" spans="1:59" ht="15" customHeight="1" x14ac:dyDescent="0.25">
      <c r="A487" s="9" t="s">
        <v>824</v>
      </c>
      <c r="B487" s="9">
        <v>3485</v>
      </c>
      <c r="C487" s="6">
        <v>45020</v>
      </c>
      <c r="D487" s="11" t="s">
        <v>326</v>
      </c>
      <c r="E487" s="10">
        <v>1</v>
      </c>
      <c r="F487" s="9" t="s">
        <v>824</v>
      </c>
      <c r="G487" s="9" t="s">
        <v>824</v>
      </c>
      <c r="H487" s="9" t="s">
        <v>824</v>
      </c>
      <c r="I487" s="9" t="s">
        <v>824</v>
      </c>
      <c r="J487" s="9" t="s">
        <v>824</v>
      </c>
      <c r="K487" s="9" t="s">
        <v>824</v>
      </c>
      <c r="L487" s="9" t="s">
        <v>824</v>
      </c>
      <c r="M487" s="9" t="s">
        <v>824</v>
      </c>
      <c r="N487" s="9" t="s">
        <v>824</v>
      </c>
      <c r="O487" s="9" t="s">
        <v>824</v>
      </c>
      <c r="P487" s="9" t="s">
        <v>824</v>
      </c>
      <c r="Q487" s="9" t="s">
        <v>824</v>
      </c>
      <c r="R487" s="9" t="s">
        <v>824</v>
      </c>
      <c r="S487" s="9" t="s">
        <v>824</v>
      </c>
      <c r="T487" s="9" t="s">
        <v>824</v>
      </c>
      <c r="U487" s="9" t="s">
        <v>824</v>
      </c>
      <c r="V487" s="9" t="s">
        <v>824</v>
      </c>
      <c r="W487" s="9">
        <v>1</v>
      </c>
      <c r="X487" s="9" t="s">
        <v>824</v>
      </c>
      <c r="Y487" s="9">
        <v>1</v>
      </c>
      <c r="Z487" s="9" t="s">
        <v>824</v>
      </c>
      <c r="AA487" s="9" t="s">
        <v>824</v>
      </c>
      <c r="AB487" s="10" t="s">
        <v>824</v>
      </c>
      <c r="AC487" s="9" t="s">
        <v>824</v>
      </c>
      <c r="AD487" s="9" t="s">
        <v>824</v>
      </c>
      <c r="AE487" s="9" t="s">
        <v>824</v>
      </c>
      <c r="AF487" s="9" t="s">
        <v>824</v>
      </c>
      <c r="AG487" s="9" t="s">
        <v>824</v>
      </c>
      <c r="AH487" s="9" t="s">
        <v>824</v>
      </c>
      <c r="AI487" s="9" t="s">
        <v>824</v>
      </c>
      <c r="AJ487" s="9" t="s">
        <v>824</v>
      </c>
      <c r="AK487" s="9" t="s">
        <v>824</v>
      </c>
      <c r="AL487" s="9" t="s">
        <v>824</v>
      </c>
      <c r="AM487" s="9" t="s">
        <v>824</v>
      </c>
      <c r="AN487" s="9" t="s">
        <v>824</v>
      </c>
      <c r="AO487" s="9" t="s">
        <v>824</v>
      </c>
      <c r="AP487" s="9" t="s">
        <v>824</v>
      </c>
      <c r="AQ487" s="9" t="s">
        <v>824</v>
      </c>
      <c r="AR487" s="9" t="s">
        <v>824</v>
      </c>
      <c r="AS487" s="9" t="s">
        <v>824</v>
      </c>
      <c r="AT487" s="9" t="s">
        <v>824</v>
      </c>
      <c r="AU487" s="9" t="s">
        <v>824</v>
      </c>
      <c r="AV487" s="9" t="s">
        <v>824</v>
      </c>
      <c r="AW487" s="9" t="s">
        <v>824</v>
      </c>
      <c r="AX487" s="9" t="s">
        <v>824</v>
      </c>
      <c r="AY487" s="9" t="s">
        <v>824</v>
      </c>
      <c r="AZ487" s="9" t="s">
        <v>824</v>
      </c>
      <c r="BA487" s="9" t="s">
        <v>824</v>
      </c>
      <c r="BB487" s="9" t="s">
        <v>824</v>
      </c>
      <c r="BC487" s="9" t="s">
        <v>824</v>
      </c>
      <c r="BD487" s="9" t="s">
        <v>824</v>
      </c>
      <c r="BE487" s="19"/>
      <c r="BF487" s="21">
        <v>2</v>
      </c>
      <c r="BG487" s="21">
        <v>2</v>
      </c>
    </row>
    <row r="488" spans="1:59" ht="15" customHeight="1" x14ac:dyDescent="0.25">
      <c r="A488" s="9" t="s">
        <v>824</v>
      </c>
      <c r="B488" s="9">
        <v>3485</v>
      </c>
      <c r="C488" s="6">
        <v>45020</v>
      </c>
      <c r="D488" s="11" t="s">
        <v>384</v>
      </c>
      <c r="E488" s="10">
        <v>1</v>
      </c>
      <c r="F488" s="9" t="s">
        <v>824</v>
      </c>
      <c r="G488" s="9" t="s">
        <v>824</v>
      </c>
      <c r="H488" s="9" t="s">
        <v>824</v>
      </c>
      <c r="I488" s="9" t="s">
        <v>824</v>
      </c>
      <c r="J488" s="9" t="s">
        <v>824</v>
      </c>
      <c r="K488" s="9" t="s">
        <v>824</v>
      </c>
      <c r="L488" s="9" t="s">
        <v>824</v>
      </c>
      <c r="M488" s="9" t="s">
        <v>824</v>
      </c>
      <c r="N488" s="9" t="s">
        <v>824</v>
      </c>
      <c r="O488" s="9" t="s">
        <v>824</v>
      </c>
      <c r="P488" s="9" t="s">
        <v>824</v>
      </c>
      <c r="Q488" s="9" t="s">
        <v>824</v>
      </c>
      <c r="R488" s="9" t="s">
        <v>824</v>
      </c>
      <c r="S488" s="9" t="s">
        <v>824</v>
      </c>
      <c r="T488" s="9" t="s">
        <v>824</v>
      </c>
      <c r="U488" s="9" t="s">
        <v>824</v>
      </c>
      <c r="V488" s="9" t="s">
        <v>824</v>
      </c>
      <c r="W488" s="9">
        <v>1</v>
      </c>
      <c r="X488" s="9" t="s">
        <v>824</v>
      </c>
      <c r="Y488" s="9">
        <v>1</v>
      </c>
      <c r="Z488" s="9" t="s">
        <v>824</v>
      </c>
      <c r="AA488" s="9" t="s">
        <v>824</v>
      </c>
      <c r="AB488" s="10" t="s">
        <v>824</v>
      </c>
      <c r="AC488" s="9" t="s">
        <v>824</v>
      </c>
      <c r="AD488" s="9" t="s">
        <v>824</v>
      </c>
      <c r="AE488" s="9" t="s">
        <v>824</v>
      </c>
      <c r="AF488" s="9" t="s">
        <v>824</v>
      </c>
      <c r="AG488" s="9" t="s">
        <v>824</v>
      </c>
      <c r="AH488" s="9" t="s">
        <v>824</v>
      </c>
      <c r="AI488" s="9" t="s">
        <v>824</v>
      </c>
      <c r="AJ488" s="9" t="s">
        <v>824</v>
      </c>
      <c r="AK488" s="9" t="s">
        <v>824</v>
      </c>
      <c r="AL488" s="9" t="s">
        <v>824</v>
      </c>
      <c r="AM488" s="9" t="s">
        <v>824</v>
      </c>
      <c r="AN488" s="9" t="s">
        <v>824</v>
      </c>
      <c r="AO488" s="9" t="s">
        <v>824</v>
      </c>
      <c r="AP488" s="9" t="s">
        <v>824</v>
      </c>
      <c r="AQ488" s="9" t="s">
        <v>824</v>
      </c>
      <c r="AR488" s="9" t="s">
        <v>824</v>
      </c>
      <c r="AS488" s="9" t="s">
        <v>824</v>
      </c>
      <c r="AT488" s="9" t="s">
        <v>824</v>
      </c>
      <c r="AU488" s="9" t="s">
        <v>824</v>
      </c>
      <c r="AV488" s="9" t="s">
        <v>824</v>
      </c>
      <c r="AW488" s="9" t="s">
        <v>824</v>
      </c>
      <c r="AX488" s="9" t="s">
        <v>824</v>
      </c>
      <c r="AY488" s="9" t="s">
        <v>824</v>
      </c>
      <c r="AZ488" s="9" t="s">
        <v>824</v>
      </c>
      <c r="BA488" s="9" t="s">
        <v>824</v>
      </c>
      <c r="BB488" s="9" t="s">
        <v>824</v>
      </c>
      <c r="BC488" s="9" t="s">
        <v>824</v>
      </c>
      <c r="BD488" s="9" t="s">
        <v>824</v>
      </c>
      <c r="BE488" s="19"/>
      <c r="BF488" s="21">
        <v>2</v>
      </c>
      <c r="BG488" s="21">
        <v>2</v>
      </c>
    </row>
    <row r="489" spans="1:59" ht="15" customHeight="1" x14ac:dyDescent="0.25">
      <c r="A489" s="9" t="s">
        <v>824</v>
      </c>
      <c r="B489" s="9">
        <v>3485</v>
      </c>
      <c r="C489" s="6">
        <v>45020</v>
      </c>
      <c r="D489" s="11" t="s">
        <v>385</v>
      </c>
      <c r="E489" s="10">
        <v>1</v>
      </c>
      <c r="F489" s="9" t="s">
        <v>824</v>
      </c>
      <c r="G489" s="9" t="s">
        <v>824</v>
      </c>
      <c r="H489" s="9" t="s">
        <v>824</v>
      </c>
      <c r="I489" s="9" t="s">
        <v>824</v>
      </c>
      <c r="J489" s="9" t="s">
        <v>824</v>
      </c>
      <c r="K489" s="9" t="s">
        <v>824</v>
      </c>
      <c r="L489" s="9" t="s">
        <v>824</v>
      </c>
      <c r="M489" s="9" t="s">
        <v>824</v>
      </c>
      <c r="N489" s="9" t="s">
        <v>824</v>
      </c>
      <c r="O489" s="9" t="s">
        <v>824</v>
      </c>
      <c r="P489" s="9" t="s">
        <v>824</v>
      </c>
      <c r="Q489" s="9" t="s">
        <v>824</v>
      </c>
      <c r="R489" s="9" t="s">
        <v>824</v>
      </c>
      <c r="S489" s="9" t="s">
        <v>824</v>
      </c>
      <c r="T489" s="9" t="s">
        <v>824</v>
      </c>
      <c r="U489" s="9" t="s">
        <v>824</v>
      </c>
      <c r="V489" s="9" t="s">
        <v>824</v>
      </c>
      <c r="W489" s="9" t="s">
        <v>824</v>
      </c>
      <c r="X489" s="9" t="s">
        <v>824</v>
      </c>
      <c r="Y489" s="9" t="s">
        <v>824</v>
      </c>
      <c r="Z489" s="9">
        <v>1</v>
      </c>
      <c r="AA489" s="9" t="s">
        <v>824</v>
      </c>
      <c r="AB489" s="10" t="s">
        <v>824</v>
      </c>
      <c r="AC489" s="9" t="s">
        <v>824</v>
      </c>
      <c r="AD489" s="9" t="s">
        <v>824</v>
      </c>
      <c r="AE489" s="9" t="s">
        <v>824</v>
      </c>
      <c r="AF489" s="9" t="s">
        <v>824</v>
      </c>
      <c r="AG489" s="9" t="s">
        <v>824</v>
      </c>
      <c r="AH489" s="9" t="s">
        <v>824</v>
      </c>
      <c r="AI489" s="9" t="s">
        <v>824</v>
      </c>
      <c r="AJ489" s="9" t="s">
        <v>824</v>
      </c>
      <c r="AK489" s="9" t="s">
        <v>824</v>
      </c>
      <c r="AL489" s="9" t="s">
        <v>824</v>
      </c>
      <c r="AM489" s="9" t="s">
        <v>824</v>
      </c>
      <c r="AN489" s="9" t="s">
        <v>824</v>
      </c>
      <c r="AO489" s="9" t="s">
        <v>824</v>
      </c>
      <c r="AP489" s="9" t="s">
        <v>824</v>
      </c>
      <c r="AQ489" s="9" t="s">
        <v>824</v>
      </c>
      <c r="AR489" s="9" t="s">
        <v>824</v>
      </c>
      <c r="AS489" s="9" t="s">
        <v>824</v>
      </c>
      <c r="AT489" s="9" t="s">
        <v>824</v>
      </c>
      <c r="AU489" s="9" t="s">
        <v>824</v>
      </c>
      <c r="AV489" s="9" t="s">
        <v>824</v>
      </c>
      <c r="AW489" s="9" t="s">
        <v>824</v>
      </c>
      <c r="AX489" s="9" t="s">
        <v>824</v>
      </c>
      <c r="AY489" s="9" t="s">
        <v>824</v>
      </c>
      <c r="AZ489" s="9" t="s">
        <v>824</v>
      </c>
      <c r="BA489" s="9" t="s">
        <v>824</v>
      </c>
      <c r="BB489" s="9" t="s">
        <v>824</v>
      </c>
      <c r="BC489" s="9" t="s">
        <v>824</v>
      </c>
      <c r="BD489" s="9" t="s">
        <v>824</v>
      </c>
      <c r="BE489" s="19"/>
      <c r="BF489" s="21">
        <v>1</v>
      </c>
      <c r="BG489" s="21">
        <v>1</v>
      </c>
    </row>
    <row r="490" spans="1:59" ht="15" customHeight="1" x14ac:dyDescent="0.25">
      <c r="A490" s="9" t="s">
        <v>824</v>
      </c>
      <c r="B490" s="9">
        <v>3485</v>
      </c>
      <c r="C490" s="6">
        <v>45020</v>
      </c>
      <c r="D490" s="11" t="s">
        <v>386</v>
      </c>
      <c r="E490" s="10">
        <v>1</v>
      </c>
      <c r="F490" s="9" t="s">
        <v>824</v>
      </c>
      <c r="G490" s="9" t="s">
        <v>824</v>
      </c>
      <c r="H490" s="9" t="s">
        <v>824</v>
      </c>
      <c r="I490" s="9" t="s">
        <v>824</v>
      </c>
      <c r="J490" s="9" t="s">
        <v>824</v>
      </c>
      <c r="K490" s="9" t="s">
        <v>824</v>
      </c>
      <c r="L490" s="9" t="s">
        <v>824</v>
      </c>
      <c r="M490" s="9" t="s">
        <v>824</v>
      </c>
      <c r="N490" s="9" t="s">
        <v>824</v>
      </c>
      <c r="O490" s="9" t="s">
        <v>824</v>
      </c>
      <c r="P490" s="9" t="s">
        <v>824</v>
      </c>
      <c r="Q490" s="9" t="s">
        <v>824</v>
      </c>
      <c r="R490" s="9" t="s">
        <v>824</v>
      </c>
      <c r="S490" s="9" t="s">
        <v>824</v>
      </c>
      <c r="T490" s="9" t="s">
        <v>824</v>
      </c>
      <c r="U490" s="9" t="s">
        <v>824</v>
      </c>
      <c r="V490" s="9" t="s">
        <v>824</v>
      </c>
      <c r="W490" s="9" t="s">
        <v>824</v>
      </c>
      <c r="X490" s="9" t="s">
        <v>824</v>
      </c>
      <c r="Y490" s="9" t="s">
        <v>824</v>
      </c>
      <c r="Z490" s="9">
        <v>1</v>
      </c>
      <c r="AA490" s="9" t="s">
        <v>824</v>
      </c>
      <c r="AB490" s="10" t="s">
        <v>824</v>
      </c>
      <c r="AC490" s="9" t="s">
        <v>824</v>
      </c>
      <c r="AD490" s="9" t="s">
        <v>824</v>
      </c>
      <c r="AE490" s="9" t="s">
        <v>824</v>
      </c>
      <c r="AF490" s="9" t="s">
        <v>824</v>
      </c>
      <c r="AG490" s="9" t="s">
        <v>824</v>
      </c>
      <c r="AH490" s="9" t="s">
        <v>824</v>
      </c>
      <c r="AI490" s="9" t="s">
        <v>824</v>
      </c>
      <c r="AJ490" s="9" t="s">
        <v>824</v>
      </c>
      <c r="AK490" s="9" t="s">
        <v>824</v>
      </c>
      <c r="AL490" s="9" t="s">
        <v>824</v>
      </c>
      <c r="AM490" s="9" t="s">
        <v>824</v>
      </c>
      <c r="AN490" s="9" t="s">
        <v>824</v>
      </c>
      <c r="AO490" s="9" t="s">
        <v>824</v>
      </c>
      <c r="AP490" s="9" t="s">
        <v>824</v>
      </c>
      <c r="AQ490" s="9" t="s">
        <v>824</v>
      </c>
      <c r="AR490" s="9" t="s">
        <v>824</v>
      </c>
      <c r="AS490" s="9" t="s">
        <v>824</v>
      </c>
      <c r="AT490" s="9" t="s">
        <v>824</v>
      </c>
      <c r="AU490" s="9" t="s">
        <v>824</v>
      </c>
      <c r="AV490" s="9" t="s">
        <v>824</v>
      </c>
      <c r="AW490" s="9" t="s">
        <v>824</v>
      </c>
      <c r="AX490" s="9" t="s">
        <v>824</v>
      </c>
      <c r="AY490" s="9" t="s">
        <v>824</v>
      </c>
      <c r="AZ490" s="9" t="s">
        <v>824</v>
      </c>
      <c r="BA490" s="9" t="s">
        <v>824</v>
      </c>
      <c r="BB490" s="9" t="s">
        <v>824</v>
      </c>
      <c r="BC490" s="9" t="s">
        <v>824</v>
      </c>
      <c r="BD490" s="9" t="s">
        <v>824</v>
      </c>
      <c r="BE490" s="19"/>
      <c r="BF490" s="21">
        <v>1</v>
      </c>
      <c r="BG490" s="21">
        <v>1</v>
      </c>
    </row>
    <row r="491" spans="1:59" ht="15" customHeight="1" x14ac:dyDescent="0.25">
      <c r="A491" s="9" t="s">
        <v>824</v>
      </c>
      <c r="B491" s="9">
        <v>3485</v>
      </c>
      <c r="C491" s="6">
        <v>45021</v>
      </c>
      <c r="D491" s="11" t="s">
        <v>387</v>
      </c>
      <c r="E491" s="10">
        <v>1</v>
      </c>
      <c r="F491" s="9" t="s">
        <v>824</v>
      </c>
      <c r="G491" s="9" t="s">
        <v>824</v>
      </c>
      <c r="H491" s="9" t="s">
        <v>824</v>
      </c>
      <c r="I491" s="9" t="s">
        <v>824</v>
      </c>
      <c r="J491" s="9" t="s">
        <v>824</v>
      </c>
      <c r="K491" s="9" t="s">
        <v>824</v>
      </c>
      <c r="L491" s="9" t="s">
        <v>824</v>
      </c>
      <c r="M491" s="9" t="s">
        <v>824</v>
      </c>
      <c r="N491" s="9" t="s">
        <v>824</v>
      </c>
      <c r="O491" s="9" t="s">
        <v>824</v>
      </c>
      <c r="P491" s="9" t="s">
        <v>824</v>
      </c>
      <c r="Q491" s="9" t="s">
        <v>824</v>
      </c>
      <c r="R491" s="9" t="s">
        <v>824</v>
      </c>
      <c r="S491" s="9" t="s">
        <v>824</v>
      </c>
      <c r="T491" s="9" t="s">
        <v>824</v>
      </c>
      <c r="U491" s="9" t="s">
        <v>824</v>
      </c>
      <c r="V491" s="9" t="s">
        <v>824</v>
      </c>
      <c r="W491" s="9">
        <v>1</v>
      </c>
      <c r="X491" s="9" t="s">
        <v>824</v>
      </c>
      <c r="Y491" s="9">
        <v>1</v>
      </c>
      <c r="Z491" s="9" t="s">
        <v>824</v>
      </c>
      <c r="AA491" s="9" t="s">
        <v>824</v>
      </c>
      <c r="AB491" s="10" t="s">
        <v>824</v>
      </c>
      <c r="AC491" s="9" t="s">
        <v>824</v>
      </c>
      <c r="AD491" s="9" t="s">
        <v>824</v>
      </c>
      <c r="AE491" s="9" t="s">
        <v>824</v>
      </c>
      <c r="AF491" s="9" t="s">
        <v>824</v>
      </c>
      <c r="AG491" s="9" t="s">
        <v>824</v>
      </c>
      <c r="AH491" s="9" t="s">
        <v>824</v>
      </c>
      <c r="AI491" s="9" t="s">
        <v>824</v>
      </c>
      <c r="AJ491" s="9" t="s">
        <v>824</v>
      </c>
      <c r="AK491" s="9" t="s">
        <v>824</v>
      </c>
      <c r="AL491" s="9" t="s">
        <v>824</v>
      </c>
      <c r="AM491" s="9" t="s">
        <v>824</v>
      </c>
      <c r="AN491" s="9" t="s">
        <v>824</v>
      </c>
      <c r="AO491" s="9" t="s">
        <v>824</v>
      </c>
      <c r="AP491" s="9" t="s">
        <v>824</v>
      </c>
      <c r="AQ491" s="9" t="s">
        <v>824</v>
      </c>
      <c r="AR491" s="9" t="s">
        <v>824</v>
      </c>
      <c r="AS491" s="9" t="s">
        <v>824</v>
      </c>
      <c r="AT491" s="9" t="s">
        <v>824</v>
      </c>
      <c r="AU491" s="9" t="s">
        <v>824</v>
      </c>
      <c r="AV491" s="9" t="s">
        <v>824</v>
      </c>
      <c r="AW491" s="9" t="s">
        <v>824</v>
      </c>
      <c r="AX491" s="9" t="s">
        <v>824</v>
      </c>
      <c r="AY491" s="9" t="s">
        <v>824</v>
      </c>
      <c r="AZ491" s="9" t="s">
        <v>824</v>
      </c>
      <c r="BA491" s="9" t="s">
        <v>824</v>
      </c>
      <c r="BB491" s="9" t="s">
        <v>824</v>
      </c>
      <c r="BC491" s="9" t="s">
        <v>824</v>
      </c>
      <c r="BD491" s="9" t="s">
        <v>824</v>
      </c>
      <c r="BE491" s="19"/>
      <c r="BF491" s="21">
        <v>2</v>
      </c>
      <c r="BG491" s="21">
        <v>2</v>
      </c>
    </row>
    <row r="492" spans="1:59" ht="15" customHeight="1" x14ac:dyDescent="0.25">
      <c r="A492" s="9" t="s">
        <v>824</v>
      </c>
      <c r="B492" s="9">
        <v>3485</v>
      </c>
      <c r="C492" s="6">
        <v>45021</v>
      </c>
      <c r="D492" s="11" t="s">
        <v>388</v>
      </c>
      <c r="E492" s="10">
        <v>1</v>
      </c>
      <c r="F492" s="9" t="s">
        <v>824</v>
      </c>
      <c r="G492" s="9" t="s">
        <v>824</v>
      </c>
      <c r="H492" s="9" t="s">
        <v>824</v>
      </c>
      <c r="I492" s="9" t="s">
        <v>824</v>
      </c>
      <c r="J492" s="9" t="s">
        <v>824</v>
      </c>
      <c r="K492" s="9" t="s">
        <v>824</v>
      </c>
      <c r="L492" s="9" t="s">
        <v>824</v>
      </c>
      <c r="M492" s="9" t="s">
        <v>824</v>
      </c>
      <c r="N492" s="9" t="s">
        <v>824</v>
      </c>
      <c r="O492" s="9">
        <v>1</v>
      </c>
      <c r="P492" s="9" t="s">
        <v>824</v>
      </c>
      <c r="Q492" s="9" t="s">
        <v>824</v>
      </c>
      <c r="R492" s="9">
        <v>1</v>
      </c>
      <c r="S492" s="9" t="s">
        <v>824</v>
      </c>
      <c r="T492" s="9">
        <v>1</v>
      </c>
      <c r="U492" s="9" t="s">
        <v>824</v>
      </c>
      <c r="V492" s="9" t="s">
        <v>824</v>
      </c>
      <c r="W492" s="9" t="s">
        <v>824</v>
      </c>
      <c r="X492" s="9" t="s">
        <v>824</v>
      </c>
      <c r="Y492" s="9" t="s">
        <v>824</v>
      </c>
      <c r="Z492" s="9" t="s">
        <v>824</v>
      </c>
      <c r="AA492" s="9" t="s">
        <v>824</v>
      </c>
      <c r="AB492" s="10" t="s">
        <v>824</v>
      </c>
      <c r="AC492" s="9" t="s">
        <v>824</v>
      </c>
      <c r="AD492" s="9" t="s">
        <v>824</v>
      </c>
      <c r="AE492" s="9" t="s">
        <v>824</v>
      </c>
      <c r="AF492" s="9" t="s">
        <v>824</v>
      </c>
      <c r="AG492" s="9" t="s">
        <v>824</v>
      </c>
      <c r="AH492" s="9" t="s">
        <v>824</v>
      </c>
      <c r="AI492" s="9" t="s">
        <v>824</v>
      </c>
      <c r="AJ492" s="9" t="s">
        <v>824</v>
      </c>
      <c r="AK492" s="9" t="s">
        <v>824</v>
      </c>
      <c r="AL492" s="9" t="s">
        <v>824</v>
      </c>
      <c r="AM492" s="9" t="s">
        <v>824</v>
      </c>
      <c r="AN492" s="9" t="s">
        <v>824</v>
      </c>
      <c r="AO492" s="9" t="s">
        <v>824</v>
      </c>
      <c r="AP492" s="9" t="s">
        <v>824</v>
      </c>
      <c r="AQ492" s="9" t="s">
        <v>824</v>
      </c>
      <c r="AR492" s="9" t="s">
        <v>824</v>
      </c>
      <c r="AS492" s="9" t="s">
        <v>824</v>
      </c>
      <c r="AT492" s="9" t="s">
        <v>824</v>
      </c>
      <c r="AU492" s="9" t="s">
        <v>824</v>
      </c>
      <c r="AV492" s="9" t="s">
        <v>824</v>
      </c>
      <c r="AW492" s="9" t="s">
        <v>824</v>
      </c>
      <c r="AX492" s="9" t="s">
        <v>824</v>
      </c>
      <c r="AY492" s="9" t="s">
        <v>824</v>
      </c>
      <c r="AZ492" s="9" t="s">
        <v>824</v>
      </c>
      <c r="BA492" s="9" t="s">
        <v>824</v>
      </c>
      <c r="BB492" s="9" t="s">
        <v>824</v>
      </c>
      <c r="BC492" s="9" t="s">
        <v>824</v>
      </c>
      <c r="BD492" s="9" t="s">
        <v>824</v>
      </c>
      <c r="BE492" s="19"/>
      <c r="BF492" s="21">
        <v>3</v>
      </c>
      <c r="BG492" s="21">
        <v>3</v>
      </c>
    </row>
    <row r="493" spans="1:59" ht="15" customHeight="1" x14ac:dyDescent="0.25">
      <c r="A493" s="9" t="s">
        <v>824</v>
      </c>
      <c r="B493" s="9">
        <v>3485</v>
      </c>
      <c r="C493" s="6">
        <v>45021</v>
      </c>
      <c r="D493" s="11" t="s">
        <v>389</v>
      </c>
      <c r="E493" s="10">
        <v>1</v>
      </c>
      <c r="F493" s="9">
        <v>1</v>
      </c>
      <c r="G493" s="9" t="s">
        <v>824</v>
      </c>
      <c r="H493" s="9" t="s">
        <v>824</v>
      </c>
      <c r="I493" s="9" t="s">
        <v>824</v>
      </c>
      <c r="J493" s="9">
        <v>1</v>
      </c>
      <c r="K493" s="9" t="s">
        <v>824</v>
      </c>
      <c r="L493" s="9" t="s">
        <v>824</v>
      </c>
      <c r="M493" s="9" t="s">
        <v>824</v>
      </c>
      <c r="N493" s="9" t="s">
        <v>824</v>
      </c>
      <c r="O493" s="9" t="s">
        <v>824</v>
      </c>
      <c r="P493" s="9" t="s">
        <v>824</v>
      </c>
      <c r="Q493" s="9" t="s">
        <v>824</v>
      </c>
      <c r="R493" s="9" t="s">
        <v>824</v>
      </c>
      <c r="S493" s="9" t="s">
        <v>824</v>
      </c>
      <c r="T493" s="9" t="s">
        <v>824</v>
      </c>
      <c r="U493" s="9" t="s">
        <v>824</v>
      </c>
      <c r="V493" s="9" t="s">
        <v>824</v>
      </c>
      <c r="W493" s="9" t="s">
        <v>824</v>
      </c>
      <c r="X493" s="9" t="s">
        <v>824</v>
      </c>
      <c r="Y493" s="9" t="s">
        <v>824</v>
      </c>
      <c r="Z493" s="9" t="s">
        <v>824</v>
      </c>
      <c r="AA493" s="9" t="s">
        <v>824</v>
      </c>
      <c r="AB493" s="10" t="s">
        <v>824</v>
      </c>
      <c r="AC493" s="9" t="s">
        <v>824</v>
      </c>
      <c r="AD493" s="9" t="s">
        <v>824</v>
      </c>
      <c r="AE493" s="9" t="s">
        <v>824</v>
      </c>
      <c r="AF493" s="9" t="s">
        <v>824</v>
      </c>
      <c r="AG493" s="9" t="s">
        <v>824</v>
      </c>
      <c r="AH493" s="9" t="s">
        <v>824</v>
      </c>
      <c r="AI493" s="9" t="s">
        <v>824</v>
      </c>
      <c r="AJ493" s="9" t="s">
        <v>824</v>
      </c>
      <c r="AK493" s="9" t="s">
        <v>824</v>
      </c>
      <c r="AL493" s="9" t="s">
        <v>824</v>
      </c>
      <c r="AM493" s="9" t="s">
        <v>824</v>
      </c>
      <c r="AN493" s="9" t="s">
        <v>824</v>
      </c>
      <c r="AO493" s="9" t="s">
        <v>824</v>
      </c>
      <c r="AP493" s="9" t="s">
        <v>824</v>
      </c>
      <c r="AQ493" s="9" t="s">
        <v>824</v>
      </c>
      <c r="AR493" s="9" t="s">
        <v>824</v>
      </c>
      <c r="AS493" s="9" t="s">
        <v>824</v>
      </c>
      <c r="AT493" s="9" t="s">
        <v>824</v>
      </c>
      <c r="AU493" s="9" t="s">
        <v>824</v>
      </c>
      <c r="AV493" s="9" t="s">
        <v>824</v>
      </c>
      <c r="AW493" s="9" t="s">
        <v>824</v>
      </c>
      <c r="AX493" s="9" t="s">
        <v>824</v>
      </c>
      <c r="AY493" s="9" t="s">
        <v>824</v>
      </c>
      <c r="AZ493" s="9" t="s">
        <v>824</v>
      </c>
      <c r="BA493" s="9" t="s">
        <v>824</v>
      </c>
      <c r="BB493" s="9" t="s">
        <v>824</v>
      </c>
      <c r="BC493" s="9" t="s">
        <v>824</v>
      </c>
      <c r="BD493" s="9" t="s">
        <v>824</v>
      </c>
      <c r="BE493" s="19"/>
      <c r="BF493" s="21">
        <v>2</v>
      </c>
      <c r="BG493" s="21">
        <v>2</v>
      </c>
    </row>
    <row r="494" spans="1:59" ht="15" customHeight="1" x14ac:dyDescent="0.25">
      <c r="A494" s="9" t="s">
        <v>824</v>
      </c>
      <c r="B494" s="9">
        <v>3485</v>
      </c>
      <c r="C494" s="6">
        <v>45021</v>
      </c>
      <c r="D494" s="11" t="s">
        <v>390</v>
      </c>
      <c r="E494" s="10">
        <v>1</v>
      </c>
      <c r="F494" s="9" t="s">
        <v>824</v>
      </c>
      <c r="G494" s="9" t="s">
        <v>824</v>
      </c>
      <c r="H494" s="9" t="s">
        <v>824</v>
      </c>
      <c r="I494" s="9" t="s">
        <v>824</v>
      </c>
      <c r="J494" s="9" t="s">
        <v>824</v>
      </c>
      <c r="K494" s="9" t="s">
        <v>824</v>
      </c>
      <c r="L494" s="9" t="s">
        <v>824</v>
      </c>
      <c r="M494" s="9" t="s">
        <v>824</v>
      </c>
      <c r="N494" s="9" t="s">
        <v>824</v>
      </c>
      <c r="O494" s="9" t="s">
        <v>824</v>
      </c>
      <c r="P494" s="9" t="s">
        <v>824</v>
      </c>
      <c r="Q494" s="9" t="s">
        <v>824</v>
      </c>
      <c r="R494" s="9" t="s">
        <v>824</v>
      </c>
      <c r="S494" s="9" t="s">
        <v>824</v>
      </c>
      <c r="T494" s="9" t="s">
        <v>824</v>
      </c>
      <c r="U494" s="9" t="s">
        <v>824</v>
      </c>
      <c r="V494" s="9" t="s">
        <v>824</v>
      </c>
      <c r="W494" s="9" t="s">
        <v>824</v>
      </c>
      <c r="X494" s="9" t="s">
        <v>824</v>
      </c>
      <c r="Y494" s="9" t="s">
        <v>824</v>
      </c>
      <c r="Z494" s="9" t="s">
        <v>824</v>
      </c>
      <c r="AA494" s="9" t="s">
        <v>824</v>
      </c>
      <c r="AB494" s="10" t="s">
        <v>824</v>
      </c>
      <c r="AC494" s="9" t="s">
        <v>824</v>
      </c>
      <c r="AD494" s="9">
        <v>1</v>
      </c>
      <c r="AE494" s="9" t="s">
        <v>824</v>
      </c>
      <c r="AF494" s="9" t="s">
        <v>824</v>
      </c>
      <c r="AG494" s="9" t="s">
        <v>824</v>
      </c>
      <c r="AH494" s="9" t="s">
        <v>824</v>
      </c>
      <c r="AI494" s="9" t="s">
        <v>824</v>
      </c>
      <c r="AJ494" s="9" t="s">
        <v>824</v>
      </c>
      <c r="AK494" s="9" t="s">
        <v>824</v>
      </c>
      <c r="AL494" s="9" t="s">
        <v>824</v>
      </c>
      <c r="AM494" s="9" t="s">
        <v>824</v>
      </c>
      <c r="AN494" s="9" t="s">
        <v>824</v>
      </c>
      <c r="AO494" s="9" t="s">
        <v>824</v>
      </c>
      <c r="AP494" s="9" t="s">
        <v>824</v>
      </c>
      <c r="AQ494" s="9" t="s">
        <v>824</v>
      </c>
      <c r="AR494" s="9" t="s">
        <v>824</v>
      </c>
      <c r="AS494" s="9" t="s">
        <v>824</v>
      </c>
      <c r="AT494" s="9" t="s">
        <v>824</v>
      </c>
      <c r="AU494" s="9" t="s">
        <v>824</v>
      </c>
      <c r="AV494" s="9" t="s">
        <v>824</v>
      </c>
      <c r="AW494" s="9" t="s">
        <v>824</v>
      </c>
      <c r="AX494" s="9" t="s">
        <v>824</v>
      </c>
      <c r="AY494" s="9" t="s">
        <v>824</v>
      </c>
      <c r="AZ494" s="9" t="s">
        <v>824</v>
      </c>
      <c r="BA494" s="9" t="s">
        <v>824</v>
      </c>
      <c r="BB494" s="9" t="s">
        <v>824</v>
      </c>
      <c r="BC494" s="9" t="s">
        <v>824</v>
      </c>
      <c r="BD494" s="9" t="s">
        <v>824</v>
      </c>
      <c r="BE494" s="19"/>
      <c r="BF494" s="21">
        <v>1</v>
      </c>
      <c r="BG494" s="21">
        <v>1</v>
      </c>
    </row>
    <row r="495" spans="1:59" ht="15" customHeight="1" x14ac:dyDescent="0.25">
      <c r="A495" s="9" t="s">
        <v>824</v>
      </c>
      <c r="B495" s="9">
        <v>3485</v>
      </c>
      <c r="C495" s="6">
        <v>45021</v>
      </c>
      <c r="D495" s="11" t="s">
        <v>391</v>
      </c>
      <c r="E495" s="10">
        <v>1</v>
      </c>
      <c r="F495" s="9" t="s">
        <v>824</v>
      </c>
      <c r="G495" s="9" t="s">
        <v>824</v>
      </c>
      <c r="H495" s="9" t="s">
        <v>824</v>
      </c>
      <c r="I495" s="9" t="s">
        <v>824</v>
      </c>
      <c r="J495" s="9" t="s">
        <v>824</v>
      </c>
      <c r="K495" s="9" t="s">
        <v>824</v>
      </c>
      <c r="L495" s="9" t="s">
        <v>824</v>
      </c>
      <c r="M495" s="9" t="s">
        <v>824</v>
      </c>
      <c r="N495" s="9" t="s">
        <v>824</v>
      </c>
      <c r="O495" s="9" t="s">
        <v>824</v>
      </c>
      <c r="P495" s="9" t="s">
        <v>824</v>
      </c>
      <c r="Q495" s="9" t="s">
        <v>824</v>
      </c>
      <c r="R495" s="9" t="s">
        <v>824</v>
      </c>
      <c r="S495" s="9" t="s">
        <v>824</v>
      </c>
      <c r="T495" s="9" t="s">
        <v>824</v>
      </c>
      <c r="U495" s="9" t="s">
        <v>824</v>
      </c>
      <c r="V495" s="9" t="s">
        <v>824</v>
      </c>
      <c r="W495" s="9" t="s">
        <v>824</v>
      </c>
      <c r="X495" s="9" t="s">
        <v>824</v>
      </c>
      <c r="Y495" s="9" t="s">
        <v>824</v>
      </c>
      <c r="Z495" s="9" t="s">
        <v>824</v>
      </c>
      <c r="AA495" s="9" t="s">
        <v>824</v>
      </c>
      <c r="AB495" s="10" t="s">
        <v>824</v>
      </c>
      <c r="AC495" s="9" t="s">
        <v>824</v>
      </c>
      <c r="AD495" s="9" t="s">
        <v>824</v>
      </c>
      <c r="AE495" s="9" t="s">
        <v>824</v>
      </c>
      <c r="AF495" s="9" t="s">
        <v>824</v>
      </c>
      <c r="AG495" s="9" t="s">
        <v>824</v>
      </c>
      <c r="AH495" s="9">
        <v>1</v>
      </c>
      <c r="AI495" s="9">
        <v>1</v>
      </c>
      <c r="AJ495" s="9" t="s">
        <v>824</v>
      </c>
      <c r="AK495" s="9" t="s">
        <v>824</v>
      </c>
      <c r="AL495" s="9" t="s">
        <v>824</v>
      </c>
      <c r="AM495" s="9" t="s">
        <v>824</v>
      </c>
      <c r="AN495" s="9" t="s">
        <v>824</v>
      </c>
      <c r="AO495" s="9" t="s">
        <v>824</v>
      </c>
      <c r="AP495" s="9" t="s">
        <v>824</v>
      </c>
      <c r="AQ495" s="9" t="s">
        <v>824</v>
      </c>
      <c r="AR495" s="9" t="s">
        <v>824</v>
      </c>
      <c r="AS495" s="9" t="s">
        <v>824</v>
      </c>
      <c r="AT495" s="9" t="s">
        <v>824</v>
      </c>
      <c r="AU495" s="9" t="s">
        <v>824</v>
      </c>
      <c r="AV495" s="9" t="s">
        <v>824</v>
      </c>
      <c r="AW495" s="9" t="s">
        <v>824</v>
      </c>
      <c r="AX495" s="9" t="s">
        <v>824</v>
      </c>
      <c r="AY495" s="9" t="s">
        <v>824</v>
      </c>
      <c r="AZ495" s="9" t="s">
        <v>824</v>
      </c>
      <c r="BA495" s="9" t="s">
        <v>824</v>
      </c>
      <c r="BB495" s="9" t="s">
        <v>824</v>
      </c>
      <c r="BC495" s="9" t="s">
        <v>824</v>
      </c>
      <c r="BD495" s="9" t="s">
        <v>824</v>
      </c>
      <c r="BE495" s="19"/>
      <c r="BF495" s="21">
        <v>2</v>
      </c>
      <c r="BG495" s="21">
        <v>2</v>
      </c>
    </row>
    <row r="496" spans="1:59" ht="15" customHeight="1" x14ac:dyDescent="0.25">
      <c r="A496" s="9" t="s">
        <v>824</v>
      </c>
      <c r="B496" s="9">
        <v>3485</v>
      </c>
      <c r="C496" s="6">
        <v>45021</v>
      </c>
      <c r="D496" s="11" t="s">
        <v>392</v>
      </c>
      <c r="E496" s="10">
        <v>1</v>
      </c>
      <c r="F496" s="9" t="s">
        <v>824</v>
      </c>
      <c r="G496" s="9" t="s">
        <v>824</v>
      </c>
      <c r="H496" s="9" t="s">
        <v>824</v>
      </c>
      <c r="I496" s="9" t="s">
        <v>824</v>
      </c>
      <c r="J496" s="9" t="s">
        <v>824</v>
      </c>
      <c r="K496" s="9" t="s">
        <v>824</v>
      </c>
      <c r="L496" s="9" t="s">
        <v>824</v>
      </c>
      <c r="M496" s="9" t="s">
        <v>824</v>
      </c>
      <c r="N496" s="9" t="s">
        <v>824</v>
      </c>
      <c r="O496" s="9" t="s">
        <v>824</v>
      </c>
      <c r="P496" s="9" t="s">
        <v>824</v>
      </c>
      <c r="Q496" s="9" t="s">
        <v>824</v>
      </c>
      <c r="R496" s="9" t="s">
        <v>824</v>
      </c>
      <c r="S496" s="9" t="s">
        <v>824</v>
      </c>
      <c r="T496" s="9" t="s">
        <v>824</v>
      </c>
      <c r="U496" s="9" t="s">
        <v>824</v>
      </c>
      <c r="V496" s="9" t="s">
        <v>824</v>
      </c>
      <c r="W496" s="9" t="s">
        <v>824</v>
      </c>
      <c r="X496" s="9" t="s">
        <v>824</v>
      </c>
      <c r="Y496" s="9" t="s">
        <v>824</v>
      </c>
      <c r="Z496" s="9" t="s">
        <v>824</v>
      </c>
      <c r="AA496" s="9" t="s">
        <v>824</v>
      </c>
      <c r="AB496" s="10" t="s">
        <v>824</v>
      </c>
      <c r="AC496" s="9" t="s">
        <v>824</v>
      </c>
      <c r="AD496" s="9" t="s">
        <v>824</v>
      </c>
      <c r="AE496" s="9" t="s">
        <v>824</v>
      </c>
      <c r="AF496" s="9" t="s">
        <v>824</v>
      </c>
      <c r="AG496" s="9" t="s">
        <v>824</v>
      </c>
      <c r="AH496" s="9">
        <v>1</v>
      </c>
      <c r="AI496" s="9">
        <v>1</v>
      </c>
      <c r="AJ496" s="9" t="s">
        <v>824</v>
      </c>
      <c r="AK496" s="9" t="s">
        <v>824</v>
      </c>
      <c r="AL496" s="9" t="s">
        <v>824</v>
      </c>
      <c r="AM496" s="9" t="s">
        <v>824</v>
      </c>
      <c r="AN496" s="9" t="s">
        <v>824</v>
      </c>
      <c r="AO496" s="9" t="s">
        <v>824</v>
      </c>
      <c r="AP496" s="9" t="s">
        <v>824</v>
      </c>
      <c r="AQ496" s="9" t="s">
        <v>824</v>
      </c>
      <c r="AR496" s="9" t="s">
        <v>824</v>
      </c>
      <c r="AS496" s="9" t="s">
        <v>824</v>
      </c>
      <c r="AT496" s="9" t="s">
        <v>824</v>
      </c>
      <c r="AU496" s="9" t="s">
        <v>824</v>
      </c>
      <c r="AV496" s="9" t="s">
        <v>824</v>
      </c>
      <c r="AW496" s="9" t="s">
        <v>824</v>
      </c>
      <c r="AX496" s="9" t="s">
        <v>824</v>
      </c>
      <c r="AY496" s="9" t="s">
        <v>824</v>
      </c>
      <c r="AZ496" s="9" t="s">
        <v>824</v>
      </c>
      <c r="BA496" s="9" t="s">
        <v>824</v>
      </c>
      <c r="BB496" s="9" t="s">
        <v>824</v>
      </c>
      <c r="BC496" s="9" t="s">
        <v>824</v>
      </c>
      <c r="BD496" s="9" t="s">
        <v>824</v>
      </c>
      <c r="BE496" s="19"/>
      <c r="BF496" s="21">
        <v>2</v>
      </c>
      <c r="BG496" s="21">
        <v>2</v>
      </c>
    </row>
    <row r="497" spans="1:59" ht="15" customHeight="1" x14ac:dyDescent="0.25">
      <c r="A497" s="9" t="s">
        <v>824</v>
      </c>
      <c r="B497" s="9">
        <v>3485</v>
      </c>
      <c r="C497" s="6">
        <v>45021</v>
      </c>
      <c r="D497" s="11" t="s">
        <v>393</v>
      </c>
      <c r="E497" s="10">
        <v>1</v>
      </c>
      <c r="F497" s="9" t="s">
        <v>824</v>
      </c>
      <c r="G497" s="9" t="s">
        <v>824</v>
      </c>
      <c r="H497" s="9" t="s">
        <v>824</v>
      </c>
      <c r="I497" s="9" t="s">
        <v>824</v>
      </c>
      <c r="J497" s="9" t="s">
        <v>824</v>
      </c>
      <c r="K497" s="9" t="s">
        <v>824</v>
      </c>
      <c r="L497" s="9" t="s">
        <v>824</v>
      </c>
      <c r="M497" s="9" t="s">
        <v>824</v>
      </c>
      <c r="N497" s="9" t="s">
        <v>824</v>
      </c>
      <c r="O497" s="9" t="s">
        <v>824</v>
      </c>
      <c r="P497" s="9" t="s">
        <v>824</v>
      </c>
      <c r="Q497" s="9" t="s">
        <v>824</v>
      </c>
      <c r="R497" s="9" t="s">
        <v>824</v>
      </c>
      <c r="S497" s="9" t="s">
        <v>824</v>
      </c>
      <c r="T497" s="9" t="s">
        <v>824</v>
      </c>
      <c r="U497" s="9" t="s">
        <v>824</v>
      </c>
      <c r="V497" s="9" t="s">
        <v>824</v>
      </c>
      <c r="W497" s="9" t="s">
        <v>824</v>
      </c>
      <c r="X497" s="9" t="s">
        <v>824</v>
      </c>
      <c r="Y497" s="9" t="s">
        <v>824</v>
      </c>
      <c r="Z497" s="9" t="s">
        <v>824</v>
      </c>
      <c r="AA497" s="9" t="s">
        <v>824</v>
      </c>
      <c r="AB497" s="10" t="s">
        <v>824</v>
      </c>
      <c r="AC497" s="9" t="s">
        <v>824</v>
      </c>
      <c r="AD497" s="9" t="s">
        <v>824</v>
      </c>
      <c r="AE497" s="9" t="s">
        <v>824</v>
      </c>
      <c r="AF497" s="9" t="s">
        <v>824</v>
      </c>
      <c r="AG497" s="9" t="s">
        <v>824</v>
      </c>
      <c r="AH497" s="9">
        <v>1</v>
      </c>
      <c r="AI497" s="9">
        <v>1</v>
      </c>
      <c r="AJ497" s="9" t="s">
        <v>824</v>
      </c>
      <c r="AK497" s="9" t="s">
        <v>824</v>
      </c>
      <c r="AL497" s="9" t="s">
        <v>824</v>
      </c>
      <c r="AM497" s="9" t="s">
        <v>824</v>
      </c>
      <c r="AN497" s="9" t="s">
        <v>824</v>
      </c>
      <c r="AO497" s="9" t="s">
        <v>824</v>
      </c>
      <c r="AP497" s="9" t="s">
        <v>824</v>
      </c>
      <c r="AQ497" s="9" t="s">
        <v>824</v>
      </c>
      <c r="AR497" s="9" t="s">
        <v>824</v>
      </c>
      <c r="AS497" s="9" t="s">
        <v>824</v>
      </c>
      <c r="AT497" s="9" t="s">
        <v>824</v>
      </c>
      <c r="AU497" s="9" t="s">
        <v>824</v>
      </c>
      <c r="AV497" s="9" t="s">
        <v>824</v>
      </c>
      <c r="AW497" s="9" t="s">
        <v>824</v>
      </c>
      <c r="AX497" s="9" t="s">
        <v>824</v>
      </c>
      <c r="AY497" s="9" t="s">
        <v>824</v>
      </c>
      <c r="AZ497" s="9" t="s">
        <v>824</v>
      </c>
      <c r="BA497" s="9" t="s">
        <v>824</v>
      </c>
      <c r="BB497" s="9" t="s">
        <v>824</v>
      </c>
      <c r="BC497" s="9" t="s">
        <v>824</v>
      </c>
      <c r="BD497" s="9" t="s">
        <v>824</v>
      </c>
      <c r="BE497" s="19"/>
      <c r="BF497" s="21">
        <v>2</v>
      </c>
      <c r="BG497" s="21">
        <v>2</v>
      </c>
    </row>
    <row r="498" spans="1:59" ht="15" customHeight="1" x14ac:dyDescent="0.25">
      <c r="A498" s="9" t="s">
        <v>824</v>
      </c>
      <c r="B498" s="9">
        <v>3485</v>
      </c>
      <c r="C498" s="6">
        <v>45022</v>
      </c>
      <c r="D498" s="11" t="s">
        <v>394</v>
      </c>
      <c r="E498" s="10">
        <v>1</v>
      </c>
      <c r="F498" s="9" t="s">
        <v>824</v>
      </c>
      <c r="G498" s="9" t="s">
        <v>824</v>
      </c>
      <c r="H498" s="9" t="s">
        <v>824</v>
      </c>
      <c r="I498" s="9" t="s">
        <v>824</v>
      </c>
      <c r="J498" s="9" t="s">
        <v>824</v>
      </c>
      <c r="K498" s="9" t="s">
        <v>824</v>
      </c>
      <c r="L498" s="9" t="s">
        <v>824</v>
      </c>
      <c r="M498" s="9" t="s">
        <v>824</v>
      </c>
      <c r="N498" s="9" t="s">
        <v>824</v>
      </c>
      <c r="O498" s="9" t="s">
        <v>824</v>
      </c>
      <c r="P498" s="9" t="s">
        <v>824</v>
      </c>
      <c r="Q498" s="9" t="s">
        <v>824</v>
      </c>
      <c r="R498" s="9" t="s">
        <v>824</v>
      </c>
      <c r="S498" s="9" t="s">
        <v>824</v>
      </c>
      <c r="T498" s="9" t="s">
        <v>824</v>
      </c>
      <c r="U498" s="9" t="s">
        <v>824</v>
      </c>
      <c r="V498" s="9" t="s">
        <v>824</v>
      </c>
      <c r="W498" s="9" t="s">
        <v>824</v>
      </c>
      <c r="X498" s="9" t="s">
        <v>824</v>
      </c>
      <c r="Y498" s="9" t="s">
        <v>824</v>
      </c>
      <c r="Z498" s="9" t="s">
        <v>824</v>
      </c>
      <c r="AA498" s="9" t="s">
        <v>824</v>
      </c>
      <c r="AB498" s="10" t="s">
        <v>824</v>
      </c>
      <c r="AC498" s="9">
        <v>1</v>
      </c>
      <c r="AD498" s="9">
        <v>1</v>
      </c>
      <c r="AE498" s="9" t="s">
        <v>824</v>
      </c>
      <c r="AF498" s="9" t="s">
        <v>824</v>
      </c>
      <c r="AG498" s="9" t="s">
        <v>824</v>
      </c>
      <c r="AH498" s="9" t="s">
        <v>824</v>
      </c>
      <c r="AI498" s="9" t="s">
        <v>824</v>
      </c>
      <c r="AJ498" s="9" t="s">
        <v>824</v>
      </c>
      <c r="AK498" s="9" t="s">
        <v>824</v>
      </c>
      <c r="AL498" s="9" t="s">
        <v>824</v>
      </c>
      <c r="AM498" s="9" t="s">
        <v>824</v>
      </c>
      <c r="AN498" s="9" t="s">
        <v>824</v>
      </c>
      <c r="AO498" s="9" t="s">
        <v>824</v>
      </c>
      <c r="AP498" s="9" t="s">
        <v>824</v>
      </c>
      <c r="AQ498" s="9" t="s">
        <v>824</v>
      </c>
      <c r="AR498" s="9" t="s">
        <v>824</v>
      </c>
      <c r="AS498" s="9" t="s">
        <v>824</v>
      </c>
      <c r="AT498" s="9" t="s">
        <v>824</v>
      </c>
      <c r="AU498" s="9" t="s">
        <v>824</v>
      </c>
      <c r="AV498" s="9" t="s">
        <v>824</v>
      </c>
      <c r="AW498" s="9" t="s">
        <v>824</v>
      </c>
      <c r="AX498" s="9" t="s">
        <v>824</v>
      </c>
      <c r="AY498" s="9" t="s">
        <v>824</v>
      </c>
      <c r="AZ498" s="9" t="s">
        <v>824</v>
      </c>
      <c r="BA498" s="9" t="s">
        <v>824</v>
      </c>
      <c r="BB498" s="9" t="s">
        <v>824</v>
      </c>
      <c r="BC498" s="9" t="s">
        <v>824</v>
      </c>
      <c r="BD498" s="9" t="s">
        <v>824</v>
      </c>
      <c r="BE498" s="19"/>
      <c r="BF498" s="21">
        <v>2</v>
      </c>
      <c r="BG498" s="21">
        <v>2</v>
      </c>
    </row>
    <row r="499" spans="1:59" ht="15" customHeight="1" x14ac:dyDescent="0.25">
      <c r="A499" s="9" t="s">
        <v>824</v>
      </c>
      <c r="B499" s="9">
        <v>3485</v>
      </c>
      <c r="C499" s="6">
        <v>45022</v>
      </c>
      <c r="D499" s="11" t="s">
        <v>395</v>
      </c>
      <c r="E499" s="10">
        <v>1</v>
      </c>
      <c r="F499" s="9">
        <v>1</v>
      </c>
      <c r="G499" s="9" t="s">
        <v>824</v>
      </c>
      <c r="H499" s="9">
        <v>0</v>
      </c>
      <c r="I499" s="9" t="s">
        <v>824</v>
      </c>
      <c r="J499" s="9" t="s">
        <v>824</v>
      </c>
      <c r="K499" s="9" t="s">
        <v>824</v>
      </c>
      <c r="L499" s="9" t="s">
        <v>824</v>
      </c>
      <c r="M499" s="9" t="s">
        <v>824</v>
      </c>
      <c r="N499" s="9" t="s">
        <v>824</v>
      </c>
      <c r="O499" s="9" t="s">
        <v>824</v>
      </c>
      <c r="P499" s="9" t="s">
        <v>824</v>
      </c>
      <c r="Q499" s="9" t="s">
        <v>824</v>
      </c>
      <c r="R499" s="9" t="s">
        <v>824</v>
      </c>
      <c r="S499" s="9" t="s">
        <v>824</v>
      </c>
      <c r="T499" s="9" t="s">
        <v>824</v>
      </c>
      <c r="U499" s="9" t="s">
        <v>824</v>
      </c>
      <c r="V499" s="9" t="s">
        <v>824</v>
      </c>
      <c r="W499" s="9" t="s">
        <v>824</v>
      </c>
      <c r="X499" s="9" t="s">
        <v>824</v>
      </c>
      <c r="Y499" s="9" t="s">
        <v>824</v>
      </c>
      <c r="Z499" s="9" t="s">
        <v>824</v>
      </c>
      <c r="AA499" s="9" t="s">
        <v>824</v>
      </c>
      <c r="AB499" s="10" t="s">
        <v>824</v>
      </c>
      <c r="AC499" s="9" t="s">
        <v>824</v>
      </c>
      <c r="AD499" s="9" t="s">
        <v>824</v>
      </c>
      <c r="AE499" s="9" t="s">
        <v>824</v>
      </c>
      <c r="AF499" s="9" t="s">
        <v>824</v>
      </c>
      <c r="AG499" s="9" t="s">
        <v>824</v>
      </c>
      <c r="AH499" s="9" t="s">
        <v>824</v>
      </c>
      <c r="AI499" s="9" t="s">
        <v>824</v>
      </c>
      <c r="AJ499" s="9" t="s">
        <v>824</v>
      </c>
      <c r="AK499" s="9" t="s">
        <v>824</v>
      </c>
      <c r="AL499" s="9" t="s">
        <v>824</v>
      </c>
      <c r="AM499" s="9" t="s">
        <v>824</v>
      </c>
      <c r="AN499" s="9" t="s">
        <v>824</v>
      </c>
      <c r="AO499" s="9" t="s">
        <v>824</v>
      </c>
      <c r="AP499" s="9" t="s">
        <v>824</v>
      </c>
      <c r="AQ499" s="9" t="s">
        <v>824</v>
      </c>
      <c r="AR499" s="9" t="s">
        <v>824</v>
      </c>
      <c r="AS499" s="9" t="s">
        <v>824</v>
      </c>
      <c r="AT499" s="9" t="s">
        <v>824</v>
      </c>
      <c r="AU499" s="9" t="s">
        <v>824</v>
      </c>
      <c r="AV499" s="9" t="s">
        <v>824</v>
      </c>
      <c r="AW499" s="9" t="s">
        <v>824</v>
      </c>
      <c r="AX499" s="9" t="s">
        <v>824</v>
      </c>
      <c r="AY499" s="9" t="s">
        <v>824</v>
      </c>
      <c r="AZ499" s="9" t="s">
        <v>824</v>
      </c>
      <c r="BA499" s="9" t="s">
        <v>824</v>
      </c>
      <c r="BB499" s="9" t="s">
        <v>824</v>
      </c>
      <c r="BC499" s="9" t="s">
        <v>824</v>
      </c>
      <c r="BD499" s="9" t="s">
        <v>824</v>
      </c>
      <c r="BE499" s="19" t="s">
        <v>791</v>
      </c>
      <c r="BF499" s="21">
        <v>2</v>
      </c>
      <c r="BG499" s="21">
        <v>1</v>
      </c>
    </row>
    <row r="500" spans="1:59" ht="15" customHeight="1" x14ac:dyDescent="0.25">
      <c r="A500" s="9" t="s">
        <v>824</v>
      </c>
      <c r="B500" s="9">
        <v>3485</v>
      </c>
      <c r="C500" s="6">
        <v>45022</v>
      </c>
      <c r="D500" s="11" t="s">
        <v>396</v>
      </c>
      <c r="E500" s="10">
        <v>1</v>
      </c>
      <c r="F500" s="9">
        <v>1</v>
      </c>
      <c r="G500" s="9">
        <v>0</v>
      </c>
      <c r="H500" s="9">
        <v>1</v>
      </c>
      <c r="I500" s="9">
        <v>0</v>
      </c>
      <c r="J500" s="9">
        <v>1</v>
      </c>
      <c r="K500" s="9" t="s">
        <v>824</v>
      </c>
      <c r="L500" s="9" t="s">
        <v>824</v>
      </c>
      <c r="M500" s="9" t="s">
        <v>824</v>
      </c>
      <c r="N500" s="9" t="s">
        <v>824</v>
      </c>
      <c r="O500" s="9" t="s">
        <v>824</v>
      </c>
      <c r="P500" s="9" t="s">
        <v>824</v>
      </c>
      <c r="Q500" s="9" t="s">
        <v>824</v>
      </c>
      <c r="R500" s="9" t="s">
        <v>824</v>
      </c>
      <c r="S500" s="9" t="s">
        <v>824</v>
      </c>
      <c r="T500" s="9" t="s">
        <v>824</v>
      </c>
      <c r="U500" s="9" t="s">
        <v>824</v>
      </c>
      <c r="V500" s="9" t="s">
        <v>824</v>
      </c>
      <c r="W500" s="9" t="s">
        <v>824</v>
      </c>
      <c r="X500" s="9" t="s">
        <v>824</v>
      </c>
      <c r="Y500" s="9" t="s">
        <v>824</v>
      </c>
      <c r="Z500" s="9" t="s">
        <v>824</v>
      </c>
      <c r="AA500" s="9" t="s">
        <v>824</v>
      </c>
      <c r="AB500" s="10" t="s">
        <v>824</v>
      </c>
      <c r="AC500" s="9" t="s">
        <v>824</v>
      </c>
      <c r="AD500" s="9" t="s">
        <v>824</v>
      </c>
      <c r="AE500" s="9" t="s">
        <v>824</v>
      </c>
      <c r="AF500" s="9" t="s">
        <v>824</v>
      </c>
      <c r="AG500" s="9" t="s">
        <v>824</v>
      </c>
      <c r="AH500" s="9" t="s">
        <v>824</v>
      </c>
      <c r="AI500" s="9" t="s">
        <v>824</v>
      </c>
      <c r="AJ500" s="9" t="s">
        <v>824</v>
      </c>
      <c r="AK500" s="9" t="s">
        <v>824</v>
      </c>
      <c r="AL500" s="9" t="s">
        <v>824</v>
      </c>
      <c r="AM500" s="9" t="s">
        <v>824</v>
      </c>
      <c r="AN500" s="9" t="s">
        <v>824</v>
      </c>
      <c r="AO500" s="9" t="s">
        <v>824</v>
      </c>
      <c r="AP500" s="9" t="s">
        <v>824</v>
      </c>
      <c r="AQ500" s="9" t="s">
        <v>824</v>
      </c>
      <c r="AR500" s="9" t="s">
        <v>824</v>
      </c>
      <c r="AS500" s="9" t="s">
        <v>824</v>
      </c>
      <c r="AT500" s="9" t="s">
        <v>824</v>
      </c>
      <c r="AU500" s="9" t="s">
        <v>824</v>
      </c>
      <c r="AV500" s="9" t="s">
        <v>824</v>
      </c>
      <c r="AW500" s="9" t="s">
        <v>824</v>
      </c>
      <c r="AX500" s="9" t="s">
        <v>824</v>
      </c>
      <c r="AY500" s="9" t="s">
        <v>824</v>
      </c>
      <c r="AZ500" s="9" t="s">
        <v>824</v>
      </c>
      <c r="BA500" s="9" t="s">
        <v>824</v>
      </c>
      <c r="BB500" s="9" t="s">
        <v>824</v>
      </c>
      <c r="BC500" s="9" t="s">
        <v>824</v>
      </c>
      <c r="BD500" s="9" t="s">
        <v>824</v>
      </c>
      <c r="BE500" s="19" t="s">
        <v>792</v>
      </c>
      <c r="BF500" s="21">
        <v>5</v>
      </c>
      <c r="BG500" s="21">
        <v>3</v>
      </c>
    </row>
    <row r="501" spans="1:59" ht="15" customHeight="1" x14ac:dyDescent="0.25">
      <c r="A501" s="9" t="s">
        <v>824</v>
      </c>
      <c r="B501" s="9">
        <v>3485</v>
      </c>
      <c r="C501" s="6">
        <v>45022</v>
      </c>
      <c r="D501" s="11" t="s">
        <v>397</v>
      </c>
      <c r="E501" s="10">
        <v>1</v>
      </c>
      <c r="F501" s="9">
        <v>1</v>
      </c>
      <c r="G501" s="9">
        <v>0</v>
      </c>
      <c r="H501" s="9">
        <v>1</v>
      </c>
      <c r="I501" s="9">
        <v>1</v>
      </c>
      <c r="J501" s="9">
        <v>1</v>
      </c>
      <c r="K501" s="9" t="s">
        <v>824</v>
      </c>
      <c r="L501" s="9" t="s">
        <v>824</v>
      </c>
      <c r="M501" s="9" t="s">
        <v>824</v>
      </c>
      <c r="N501" s="9" t="s">
        <v>824</v>
      </c>
      <c r="O501" s="9" t="s">
        <v>824</v>
      </c>
      <c r="P501" s="9" t="s">
        <v>824</v>
      </c>
      <c r="Q501" s="9" t="s">
        <v>824</v>
      </c>
      <c r="R501" s="9" t="s">
        <v>824</v>
      </c>
      <c r="S501" s="9" t="s">
        <v>824</v>
      </c>
      <c r="T501" s="9" t="s">
        <v>824</v>
      </c>
      <c r="U501" s="9" t="s">
        <v>824</v>
      </c>
      <c r="V501" s="9" t="s">
        <v>824</v>
      </c>
      <c r="W501" s="9" t="s">
        <v>824</v>
      </c>
      <c r="X501" s="9" t="s">
        <v>824</v>
      </c>
      <c r="Y501" s="9" t="s">
        <v>824</v>
      </c>
      <c r="Z501" s="9" t="s">
        <v>824</v>
      </c>
      <c r="AA501" s="9" t="s">
        <v>824</v>
      </c>
      <c r="AB501" s="10" t="s">
        <v>824</v>
      </c>
      <c r="AC501" s="9" t="s">
        <v>824</v>
      </c>
      <c r="AD501" s="9" t="s">
        <v>824</v>
      </c>
      <c r="AE501" s="9" t="s">
        <v>824</v>
      </c>
      <c r="AF501" s="9" t="s">
        <v>824</v>
      </c>
      <c r="AG501" s="9" t="s">
        <v>824</v>
      </c>
      <c r="AH501" s="9" t="s">
        <v>824</v>
      </c>
      <c r="AI501" s="9" t="s">
        <v>824</v>
      </c>
      <c r="AJ501" s="9" t="s">
        <v>824</v>
      </c>
      <c r="AK501" s="9" t="s">
        <v>824</v>
      </c>
      <c r="AL501" s="9" t="s">
        <v>824</v>
      </c>
      <c r="AM501" s="9" t="s">
        <v>824</v>
      </c>
      <c r="AN501" s="9" t="s">
        <v>824</v>
      </c>
      <c r="AO501" s="9" t="s">
        <v>824</v>
      </c>
      <c r="AP501" s="9" t="s">
        <v>824</v>
      </c>
      <c r="AQ501" s="9" t="s">
        <v>824</v>
      </c>
      <c r="AR501" s="9" t="s">
        <v>824</v>
      </c>
      <c r="AS501" s="9" t="s">
        <v>824</v>
      </c>
      <c r="AT501" s="9" t="s">
        <v>824</v>
      </c>
      <c r="AU501" s="9" t="s">
        <v>824</v>
      </c>
      <c r="AV501" s="9" t="s">
        <v>824</v>
      </c>
      <c r="AW501" s="9" t="s">
        <v>824</v>
      </c>
      <c r="AX501" s="9" t="s">
        <v>824</v>
      </c>
      <c r="AY501" s="9" t="s">
        <v>824</v>
      </c>
      <c r="AZ501" s="9" t="s">
        <v>824</v>
      </c>
      <c r="BA501" s="9" t="s">
        <v>824</v>
      </c>
      <c r="BB501" s="9" t="s">
        <v>824</v>
      </c>
      <c r="BC501" s="9" t="s">
        <v>824</v>
      </c>
      <c r="BD501" s="9" t="s">
        <v>824</v>
      </c>
      <c r="BE501" s="19" t="s">
        <v>793</v>
      </c>
      <c r="BF501" s="21">
        <v>5</v>
      </c>
      <c r="BG501" s="21">
        <v>4</v>
      </c>
    </row>
    <row r="502" spans="1:59" ht="15" customHeight="1" x14ac:dyDescent="0.25">
      <c r="A502" s="9" t="s">
        <v>824</v>
      </c>
      <c r="B502" s="9">
        <v>3485</v>
      </c>
      <c r="C502" s="6">
        <v>45022</v>
      </c>
      <c r="D502" s="11" t="s">
        <v>398</v>
      </c>
      <c r="E502" s="10">
        <v>1</v>
      </c>
      <c r="F502" s="9">
        <v>1</v>
      </c>
      <c r="G502" s="9">
        <v>0</v>
      </c>
      <c r="H502" s="9">
        <v>0</v>
      </c>
      <c r="I502" s="9">
        <v>0</v>
      </c>
      <c r="J502" s="9">
        <v>1</v>
      </c>
      <c r="K502" s="9" t="s">
        <v>824</v>
      </c>
      <c r="L502" s="9" t="s">
        <v>824</v>
      </c>
      <c r="M502" s="9">
        <v>1</v>
      </c>
      <c r="N502" s="9" t="s">
        <v>824</v>
      </c>
      <c r="O502" s="9" t="s">
        <v>824</v>
      </c>
      <c r="P502" s="9" t="s">
        <v>824</v>
      </c>
      <c r="Q502" s="9" t="s">
        <v>824</v>
      </c>
      <c r="R502" s="9" t="s">
        <v>824</v>
      </c>
      <c r="S502" s="9" t="s">
        <v>824</v>
      </c>
      <c r="T502" s="9" t="s">
        <v>824</v>
      </c>
      <c r="U502" s="9" t="s">
        <v>824</v>
      </c>
      <c r="V502" s="9" t="s">
        <v>824</v>
      </c>
      <c r="W502" s="9" t="s">
        <v>824</v>
      </c>
      <c r="X502" s="9" t="s">
        <v>824</v>
      </c>
      <c r="Y502" s="9" t="s">
        <v>824</v>
      </c>
      <c r="Z502" s="9" t="s">
        <v>824</v>
      </c>
      <c r="AA502" s="9" t="s">
        <v>824</v>
      </c>
      <c r="AB502" s="10" t="s">
        <v>824</v>
      </c>
      <c r="AC502" s="9" t="s">
        <v>824</v>
      </c>
      <c r="AD502" s="9" t="s">
        <v>824</v>
      </c>
      <c r="AE502" s="9" t="s">
        <v>824</v>
      </c>
      <c r="AF502" s="9" t="s">
        <v>824</v>
      </c>
      <c r="AG502" s="9" t="s">
        <v>824</v>
      </c>
      <c r="AH502" s="9" t="s">
        <v>824</v>
      </c>
      <c r="AI502" s="9" t="s">
        <v>824</v>
      </c>
      <c r="AJ502" s="9" t="s">
        <v>824</v>
      </c>
      <c r="AK502" s="9" t="s">
        <v>824</v>
      </c>
      <c r="AL502" s="9" t="s">
        <v>824</v>
      </c>
      <c r="AM502" s="9" t="s">
        <v>824</v>
      </c>
      <c r="AN502" s="9" t="s">
        <v>824</v>
      </c>
      <c r="AO502" s="9" t="s">
        <v>824</v>
      </c>
      <c r="AP502" s="9" t="s">
        <v>824</v>
      </c>
      <c r="AQ502" s="9" t="s">
        <v>824</v>
      </c>
      <c r="AR502" s="9" t="s">
        <v>824</v>
      </c>
      <c r="AS502" s="9" t="s">
        <v>824</v>
      </c>
      <c r="AT502" s="9" t="s">
        <v>824</v>
      </c>
      <c r="AU502" s="9" t="s">
        <v>824</v>
      </c>
      <c r="AV502" s="9" t="s">
        <v>824</v>
      </c>
      <c r="AW502" s="9" t="s">
        <v>824</v>
      </c>
      <c r="AX502" s="9" t="s">
        <v>824</v>
      </c>
      <c r="AY502" s="9" t="s">
        <v>824</v>
      </c>
      <c r="AZ502" s="9" t="s">
        <v>824</v>
      </c>
      <c r="BA502" s="9" t="s">
        <v>824</v>
      </c>
      <c r="BB502" s="9" t="s">
        <v>824</v>
      </c>
      <c r="BC502" s="9" t="s">
        <v>824</v>
      </c>
      <c r="BD502" s="9" t="s">
        <v>824</v>
      </c>
      <c r="BE502" s="19" t="s">
        <v>794</v>
      </c>
      <c r="BF502" s="21">
        <v>5</v>
      </c>
      <c r="BG502" s="21">
        <v>2</v>
      </c>
    </row>
    <row r="503" spans="1:59" ht="15" customHeight="1" x14ac:dyDescent="0.25">
      <c r="A503" s="9" t="s">
        <v>824</v>
      </c>
      <c r="B503" s="9">
        <v>3485</v>
      </c>
      <c r="C503" s="6">
        <v>45022</v>
      </c>
      <c r="D503" s="11" t="s">
        <v>399</v>
      </c>
      <c r="E503" s="10">
        <v>1</v>
      </c>
      <c r="F503" s="9">
        <v>1</v>
      </c>
      <c r="G503" s="9">
        <v>1</v>
      </c>
      <c r="H503" s="9">
        <v>0</v>
      </c>
      <c r="I503" s="9" t="s">
        <v>824</v>
      </c>
      <c r="J503" s="9">
        <v>1</v>
      </c>
      <c r="K503" s="9" t="s">
        <v>824</v>
      </c>
      <c r="L503" s="9" t="s">
        <v>824</v>
      </c>
      <c r="M503" s="9">
        <v>1</v>
      </c>
      <c r="N503" s="9" t="s">
        <v>824</v>
      </c>
      <c r="O503" s="9" t="s">
        <v>824</v>
      </c>
      <c r="P503" s="9" t="s">
        <v>824</v>
      </c>
      <c r="Q503" s="9" t="s">
        <v>824</v>
      </c>
      <c r="R503" s="9" t="s">
        <v>824</v>
      </c>
      <c r="S503" s="9" t="s">
        <v>824</v>
      </c>
      <c r="T503" s="9" t="s">
        <v>824</v>
      </c>
      <c r="U503" s="9" t="s">
        <v>824</v>
      </c>
      <c r="V503" s="9" t="s">
        <v>824</v>
      </c>
      <c r="W503" s="9" t="s">
        <v>824</v>
      </c>
      <c r="X503" s="9" t="s">
        <v>824</v>
      </c>
      <c r="Y503" s="9" t="s">
        <v>824</v>
      </c>
      <c r="Z503" s="9" t="s">
        <v>824</v>
      </c>
      <c r="AA503" s="9" t="s">
        <v>824</v>
      </c>
      <c r="AB503" s="10" t="s">
        <v>824</v>
      </c>
      <c r="AC503" s="9" t="s">
        <v>824</v>
      </c>
      <c r="AD503" s="9" t="s">
        <v>824</v>
      </c>
      <c r="AE503" s="9" t="s">
        <v>824</v>
      </c>
      <c r="AF503" s="9" t="s">
        <v>824</v>
      </c>
      <c r="AG503" s="9" t="s">
        <v>824</v>
      </c>
      <c r="AH503" s="9" t="s">
        <v>824</v>
      </c>
      <c r="AI503" s="9" t="s">
        <v>824</v>
      </c>
      <c r="AJ503" s="9" t="s">
        <v>824</v>
      </c>
      <c r="AK503" s="9" t="s">
        <v>824</v>
      </c>
      <c r="AL503" s="9" t="s">
        <v>824</v>
      </c>
      <c r="AM503" s="9" t="s">
        <v>824</v>
      </c>
      <c r="AN503" s="9" t="s">
        <v>824</v>
      </c>
      <c r="AO503" s="9" t="s">
        <v>824</v>
      </c>
      <c r="AP503" s="9" t="s">
        <v>824</v>
      </c>
      <c r="AQ503" s="9" t="s">
        <v>824</v>
      </c>
      <c r="AR503" s="9" t="s">
        <v>824</v>
      </c>
      <c r="AS503" s="9" t="s">
        <v>824</v>
      </c>
      <c r="AT503" s="9" t="s">
        <v>824</v>
      </c>
      <c r="AU503" s="9" t="s">
        <v>824</v>
      </c>
      <c r="AV503" s="9" t="s">
        <v>824</v>
      </c>
      <c r="AW503" s="9" t="s">
        <v>824</v>
      </c>
      <c r="AX503" s="9" t="s">
        <v>824</v>
      </c>
      <c r="AY503" s="9" t="s">
        <v>824</v>
      </c>
      <c r="AZ503" s="9" t="s">
        <v>824</v>
      </c>
      <c r="BA503" s="9" t="s">
        <v>824</v>
      </c>
      <c r="BB503" s="9" t="s">
        <v>824</v>
      </c>
      <c r="BC503" s="9" t="s">
        <v>824</v>
      </c>
      <c r="BD503" s="9" t="s">
        <v>824</v>
      </c>
      <c r="BE503" s="19" t="s">
        <v>795</v>
      </c>
      <c r="BF503" s="21">
        <v>4</v>
      </c>
      <c r="BG503" s="21">
        <v>3</v>
      </c>
    </row>
    <row r="504" spans="1:59" ht="15" customHeight="1" x14ac:dyDescent="0.25">
      <c r="A504" s="9" t="s">
        <v>824</v>
      </c>
      <c r="B504" s="9">
        <v>3485</v>
      </c>
      <c r="C504" s="6">
        <v>45023</v>
      </c>
      <c r="D504" s="11" t="s">
        <v>400</v>
      </c>
      <c r="E504" s="10">
        <v>1</v>
      </c>
      <c r="F504" s="9" t="s">
        <v>824</v>
      </c>
      <c r="G504" s="9" t="s">
        <v>824</v>
      </c>
      <c r="H504" s="9" t="s">
        <v>824</v>
      </c>
      <c r="I504" s="9" t="s">
        <v>824</v>
      </c>
      <c r="J504" s="9" t="s">
        <v>824</v>
      </c>
      <c r="K504" s="9" t="s">
        <v>824</v>
      </c>
      <c r="L504" s="9" t="s">
        <v>824</v>
      </c>
      <c r="M504" s="9">
        <v>1</v>
      </c>
      <c r="N504" s="9" t="s">
        <v>824</v>
      </c>
      <c r="O504" s="9" t="s">
        <v>824</v>
      </c>
      <c r="P504" s="9" t="s">
        <v>824</v>
      </c>
      <c r="Q504" s="9" t="s">
        <v>824</v>
      </c>
      <c r="R504" s="9" t="s">
        <v>824</v>
      </c>
      <c r="S504" s="9" t="s">
        <v>824</v>
      </c>
      <c r="T504" s="9" t="s">
        <v>824</v>
      </c>
      <c r="U504" s="9" t="s">
        <v>824</v>
      </c>
      <c r="V504" s="9" t="s">
        <v>824</v>
      </c>
      <c r="W504" s="9" t="s">
        <v>824</v>
      </c>
      <c r="X504" s="9" t="s">
        <v>824</v>
      </c>
      <c r="Y504" s="9" t="s">
        <v>824</v>
      </c>
      <c r="Z504" s="9" t="s">
        <v>824</v>
      </c>
      <c r="AA504" s="9" t="s">
        <v>824</v>
      </c>
      <c r="AB504" s="10" t="s">
        <v>824</v>
      </c>
      <c r="AC504" s="9" t="s">
        <v>824</v>
      </c>
      <c r="AD504" s="9" t="s">
        <v>824</v>
      </c>
      <c r="AE504" s="9" t="s">
        <v>824</v>
      </c>
      <c r="AF504" s="9" t="s">
        <v>824</v>
      </c>
      <c r="AG504" s="9" t="s">
        <v>824</v>
      </c>
      <c r="AH504" s="9">
        <v>1</v>
      </c>
      <c r="AI504" s="9">
        <v>1</v>
      </c>
      <c r="AJ504" s="9" t="s">
        <v>824</v>
      </c>
      <c r="AK504" s="9" t="s">
        <v>824</v>
      </c>
      <c r="AL504" s="9" t="s">
        <v>824</v>
      </c>
      <c r="AM504" s="9" t="s">
        <v>824</v>
      </c>
      <c r="AN504" s="9" t="s">
        <v>824</v>
      </c>
      <c r="AO504" s="9" t="s">
        <v>824</v>
      </c>
      <c r="AP504" s="9" t="s">
        <v>824</v>
      </c>
      <c r="AQ504" s="9" t="s">
        <v>824</v>
      </c>
      <c r="AR504" s="9" t="s">
        <v>824</v>
      </c>
      <c r="AS504" s="9" t="s">
        <v>824</v>
      </c>
      <c r="AT504" s="9" t="s">
        <v>824</v>
      </c>
      <c r="AU504" s="9" t="s">
        <v>824</v>
      </c>
      <c r="AV504" s="9" t="s">
        <v>824</v>
      </c>
      <c r="AW504" s="9" t="s">
        <v>824</v>
      </c>
      <c r="AX504" s="9" t="s">
        <v>824</v>
      </c>
      <c r="AY504" s="9" t="s">
        <v>824</v>
      </c>
      <c r="AZ504" s="9" t="s">
        <v>824</v>
      </c>
      <c r="BA504" s="9" t="s">
        <v>824</v>
      </c>
      <c r="BB504" s="9" t="s">
        <v>824</v>
      </c>
      <c r="BC504" s="9" t="s">
        <v>824</v>
      </c>
      <c r="BD504" s="9" t="s">
        <v>824</v>
      </c>
      <c r="BE504" s="19" t="s">
        <v>401</v>
      </c>
      <c r="BF504" s="21">
        <v>2</v>
      </c>
      <c r="BG504" s="21">
        <v>2</v>
      </c>
    </row>
    <row r="505" spans="1:59" ht="15" customHeight="1" x14ac:dyDescent="0.25">
      <c r="A505" s="9" t="s">
        <v>824</v>
      </c>
      <c r="B505" s="9">
        <v>3485</v>
      </c>
      <c r="C505" s="6">
        <v>45023</v>
      </c>
      <c r="D505" s="11" t="s">
        <v>402</v>
      </c>
      <c r="E505" s="10">
        <v>1</v>
      </c>
      <c r="F505" s="9" t="s">
        <v>824</v>
      </c>
      <c r="G505" s="9" t="s">
        <v>824</v>
      </c>
      <c r="H505" s="9" t="s">
        <v>824</v>
      </c>
      <c r="I505" s="9" t="s">
        <v>824</v>
      </c>
      <c r="J505" s="9" t="s">
        <v>824</v>
      </c>
      <c r="K505" s="9" t="s">
        <v>824</v>
      </c>
      <c r="L505" s="9" t="s">
        <v>824</v>
      </c>
      <c r="M505" s="9" t="s">
        <v>824</v>
      </c>
      <c r="N505" s="9" t="s">
        <v>824</v>
      </c>
      <c r="O505" s="9" t="s">
        <v>824</v>
      </c>
      <c r="P505" s="9" t="s">
        <v>824</v>
      </c>
      <c r="Q505" s="9" t="s">
        <v>824</v>
      </c>
      <c r="R505" s="9" t="s">
        <v>824</v>
      </c>
      <c r="S505" s="9" t="s">
        <v>824</v>
      </c>
      <c r="T505" s="9" t="s">
        <v>824</v>
      </c>
      <c r="U505" s="9" t="s">
        <v>824</v>
      </c>
      <c r="V505" s="9" t="s">
        <v>824</v>
      </c>
      <c r="W505" s="9" t="s">
        <v>824</v>
      </c>
      <c r="X505" s="9" t="s">
        <v>824</v>
      </c>
      <c r="Y505" s="9" t="s">
        <v>824</v>
      </c>
      <c r="Z505" s="9" t="s">
        <v>824</v>
      </c>
      <c r="AA505" s="9" t="s">
        <v>824</v>
      </c>
      <c r="AB505" s="10" t="s">
        <v>824</v>
      </c>
      <c r="AC505" s="9" t="s">
        <v>824</v>
      </c>
      <c r="AD505" s="9" t="s">
        <v>824</v>
      </c>
      <c r="AE505" s="9" t="s">
        <v>824</v>
      </c>
      <c r="AF505" s="9" t="s">
        <v>824</v>
      </c>
      <c r="AG505" s="9" t="s">
        <v>824</v>
      </c>
      <c r="AH505" s="9">
        <v>1</v>
      </c>
      <c r="AI505" s="9">
        <v>0</v>
      </c>
      <c r="AJ505" s="9" t="s">
        <v>824</v>
      </c>
      <c r="AK505" s="9" t="s">
        <v>824</v>
      </c>
      <c r="AL505" s="9" t="s">
        <v>824</v>
      </c>
      <c r="AM505" s="9" t="s">
        <v>824</v>
      </c>
      <c r="AN505" s="9" t="s">
        <v>824</v>
      </c>
      <c r="AO505" s="9" t="s">
        <v>824</v>
      </c>
      <c r="AP505" s="9" t="s">
        <v>824</v>
      </c>
      <c r="AQ505" s="9" t="s">
        <v>824</v>
      </c>
      <c r="AR505" s="9" t="s">
        <v>824</v>
      </c>
      <c r="AS505" s="9" t="s">
        <v>824</v>
      </c>
      <c r="AT505" s="9" t="s">
        <v>824</v>
      </c>
      <c r="AU505" s="9" t="s">
        <v>824</v>
      </c>
      <c r="AV505" s="9" t="s">
        <v>824</v>
      </c>
      <c r="AW505" s="9" t="s">
        <v>824</v>
      </c>
      <c r="AX505" s="9" t="s">
        <v>824</v>
      </c>
      <c r="AY505" s="9" t="s">
        <v>824</v>
      </c>
      <c r="AZ505" s="9" t="s">
        <v>824</v>
      </c>
      <c r="BA505" s="9" t="s">
        <v>824</v>
      </c>
      <c r="BB505" s="9" t="s">
        <v>824</v>
      </c>
      <c r="BC505" s="9" t="s">
        <v>824</v>
      </c>
      <c r="BD505" s="9" t="s">
        <v>824</v>
      </c>
      <c r="BE505" s="19" t="s">
        <v>796</v>
      </c>
      <c r="BF505" s="21">
        <v>2</v>
      </c>
      <c r="BG505" s="21">
        <v>1</v>
      </c>
    </row>
    <row r="506" spans="1:59" ht="15" customHeight="1" x14ac:dyDescent="0.25">
      <c r="A506" s="9" t="s">
        <v>824</v>
      </c>
      <c r="B506" s="9">
        <v>3485</v>
      </c>
      <c r="C506" s="6">
        <v>45023</v>
      </c>
      <c r="D506" s="11" t="s">
        <v>403</v>
      </c>
      <c r="E506" s="10">
        <v>1</v>
      </c>
      <c r="F506" s="9" t="s">
        <v>824</v>
      </c>
      <c r="G506" s="9" t="s">
        <v>824</v>
      </c>
      <c r="H506" s="9" t="s">
        <v>824</v>
      </c>
      <c r="I506" s="9" t="s">
        <v>824</v>
      </c>
      <c r="J506" s="9" t="s">
        <v>824</v>
      </c>
      <c r="K506" s="9" t="s">
        <v>824</v>
      </c>
      <c r="L506" s="9" t="s">
        <v>824</v>
      </c>
      <c r="M506" s="9" t="s">
        <v>824</v>
      </c>
      <c r="N506" s="9">
        <v>1</v>
      </c>
      <c r="O506" s="9">
        <v>1</v>
      </c>
      <c r="P506" s="9">
        <v>1</v>
      </c>
      <c r="Q506" s="9" t="s">
        <v>824</v>
      </c>
      <c r="R506" s="9">
        <v>1</v>
      </c>
      <c r="S506" s="9">
        <v>1</v>
      </c>
      <c r="T506" s="9">
        <v>1</v>
      </c>
      <c r="U506" s="9">
        <v>1</v>
      </c>
      <c r="V506" s="9">
        <v>1</v>
      </c>
      <c r="W506" s="9" t="s">
        <v>824</v>
      </c>
      <c r="X506" s="9" t="s">
        <v>824</v>
      </c>
      <c r="Y506" s="9" t="s">
        <v>824</v>
      </c>
      <c r="Z506" s="9" t="s">
        <v>824</v>
      </c>
      <c r="AA506" s="9" t="s">
        <v>824</v>
      </c>
      <c r="AB506" s="10" t="s">
        <v>824</v>
      </c>
      <c r="AC506" s="9" t="s">
        <v>824</v>
      </c>
      <c r="AD506" s="9" t="s">
        <v>824</v>
      </c>
      <c r="AE506" s="9" t="s">
        <v>824</v>
      </c>
      <c r="AF506" s="9" t="s">
        <v>824</v>
      </c>
      <c r="AG506" s="9" t="s">
        <v>824</v>
      </c>
      <c r="AH506" s="9" t="s">
        <v>824</v>
      </c>
      <c r="AI506" s="9" t="s">
        <v>824</v>
      </c>
      <c r="AJ506" s="9" t="s">
        <v>824</v>
      </c>
      <c r="AK506" s="9" t="s">
        <v>824</v>
      </c>
      <c r="AL506" s="9" t="s">
        <v>824</v>
      </c>
      <c r="AM506" s="9" t="s">
        <v>824</v>
      </c>
      <c r="AN506" s="9" t="s">
        <v>824</v>
      </c>
      <c r="AO506" s="9" t="s">
        <v>824</v>
      </c>
      <c r="AP506" s="9" t="s">
        <v>824</v>
      </c>
      <c r="AQ506" s="9" t="s">
        <v>824</v>
      </c>
      <c r="AR506" s="9" t="s">
        <v>824</v>
      </c>
      <c r="AS506" s="9" t="s">
        <v>824</v>
      </c>
      <c r="AT506" s="9" t="s">
        <v>824</v>
      </c>
      <c r="AU506" s="9" t="s">
        <v>824</v>
      </c>
      <c r="AV506" s="9" t="s">
        <v>824</v>
      </c>
      <c r="AW506" s="9" t="s">
        <v>824</v>
      </c>
      <c r="AX506" s="9" t="s">
        <v>824</v>
      </c>
      <c r="AY506" s="9" t="s">
        <v>824</v>
      </c>
      <c r="AZ506" s="9" t="s">
        <v>824</v>
      </c>
      <c r="BA506" s="9" t="s">
        <v>824</v>
      </c>
      <c r="BB506" s="9" t="s">
        <v>824</v>
      </c>
      <c r="BC506" s="9" t="s">
        <v>824</v>
      </c>
      <c r="BD506" s="9" t="s">
        <v>824</v>
      </c>
      <c r="BE506" s="19" t="s">
        <v>797</v>
      </c>
      <c r="BF506" s="21">
        <v>8</v>
      </c>
      <c r="BG506" s="21">
        <v>8</v>
      </c>
    </row>
    <row r="507" spans="1:59" ht="15" customHeight="1" x14ac:dyDescent="0.25">
      <c r="A507" s="9" t="s">
        <v>824</v>
      </c>
      <c r="B507" s="9">
        <v>3485</v>
      </c>
      <c r="C507" s="6">
        <v>45026</v>
      </c>
      <c r="D507" s="11" t="s">
        <v>404</v>
      </c>
      <c r="E507" s="10">
        <v>1</v>
      </c>
      <c r="F507" s="9">
        <v>1</v>
      </c>
      <c r="G507" s="9">
        <v>1</v>
      </c>
      <c r="H507" s="9">
        <v>1</v>
      </c>
      <c r="I507" s="9" t="s">
        <v>824</v>
      </c>
      <c r="J507" s="9">
        <v>1</v>
      </c>
      <c r="K507" s="9" t="s">
        <v>824</v>
      </c>
      <c r="L507" s="9" t="s">
        <v>824</v>
      </c>
      <c r="M507" s="9" t="s">
        <v>824</v>
      </c>
      <c r="N507" s="9" t="s">
        <v>824</v>
      </c>
      <c r="O507" s="9" t="s">
        <v>824</v>
      </c>
      <c r="P507" s="9" t="s">
        <v>824</v>
      </c>
      <c r="Q507" s="9" t="s">
        <v>824</v>
      </c>
      <c r="R507" s="9" t="s">
        <v>824</v>
      </c>
      <c r="S507" s="9" t="s">
        <v>824</v>
      </c>
      <c r="T507" s="9" t="s">
        <v>824</v>
      </c>
      <c r="U507" s="9" t="s">
        <v>824</v>
      </c>
      <c r="V507" s="9" t="s">
        <v>824</v>
      </c>
      <c r="W507" s="9" t="s">
        <v>824</v>
      </c>
      <c r="X507" s="9" t="s">
        <v>824</v>
      </c>
      <c r="Y507" s="9" t="s">
        <v>824</v>
      </c>
      <c r="Z507" s="9" t="s">
        <v>824</v>
      </c>
      <c r="AA507" s="9" t="s">
        <v>824</v>
      </c>
      <c r="AB507" s="10" t="s">
        <v>824</v>
      </c>
      <c r="AC507" s="9" t="s">
        <v>824</v>
      </c>
      <c r="AD507" s="9" t="s">
        <v>824</v>
      </c>
      <c r="AE507" s="9" t="s">
        <v>824</v>
      </c>
      <c r="AF507" s="9" t="s">
        <v>824</v>
      </c>
      <c r="AG507" s="9" t="s">
        <v>824</v>
      </c>
      <c r="AH507" s="9" t="s">
        <v>824</v>
      </c>
      <c r="AI507" s="9" t="s">
        <v>824</v>
      </c>
      <c r="AJ507" s="9" t="s">
        <v>824</v>
      </c>
      <c r="AK507" s="9" t="s">
        <v>824</v>
      </c>
      <c r="AL507" s="9" t="s">
        <v>824</v>
      </c>
      <c r="AM507" s="9" t="s">
        <v>824</v>
      </c>
      <c r="AN507" s="9" t="s">
        <v>824</v>
      </c>
      <c r="AO507" s="9" t="s">
        <v>824</v>
      </c>
      <c r="AP507" s="9" t="s">
        <v>824</v>
      </c>
      <c r="AQ507" s="9" t="s">
        <v>824</v>
      </c>
      <c r="AR507" s="9" t="s">
        <v>824</v>
      </c>
      <c r="AS507" s="9" t="s">
        <v>824</v>
      </c>
      <c r="AT507" s="9" t="s">
        <v>824</v>
      </c>
      <c r="AU507" s="9" t="s">
        <v>824</v>
      </c>
      <c r="AV507" s="9" t="s">
        <v>824</v>
      </c>
      <c r="AW507" s="9" t="s">
        <v>824</v>
      </c>
      <c r="AX507" s="9" t="s">
        <v>824</v>
      </c>
      <c r="AY507" s="9" t="s">
        <v>824</v>
      </c>
      <c r="AZ507" s="9" t="s">
        <v>824</v>
      </c>
      <c r="BA507" s="9" t="s">
        <v>824</v>
      </c>
      <c r="BB507" s="9" t="s">
        <v>824</v>
      </c>
      <c r="BC507" s="9" t="s">
        <v>824</v>
      </c>
      <c r="BD507" s="9" t="s">
        <v>824</v>
      </c>
      <c r="BE507" s="19"/>
      <c r="BF507" s="21">
        <v>4</v>
      </c>
      <c r="BG507" s="21">
        <v>4</v>
      </c>
    </row>
    <row r="508" spans="1:59" ht="15" customHeight="1" x14ac:dyDescent="0.25">
      <c r="A508" s="9" t="s">
        <v>824</v>
      </c>
      <c r="B508" s="9">
        <v>3485</v>
      </c>
      <c r="C508" s="6">
        <v>45027</v>
      </c>
      <c r="D508" s="11" t="s">
        <v>405</v>
      </c>
      <c r="E508" s="10">
        <v>1</v>
      </c>
      <c r="F508" s="9" t="s">
        <v>824</v>
      </c>
      <c r="G508" s="9" t="s">
        <v>824</v>
      </c>
      <c r="H508" s="9" t="s">
        <v>824</v>
      </c>
      <c r="I508" s="9" t="s">
        <v>824</v>
      </c>
      <c r="J508" s="9" t="s">
        <v>824</v>
      </c>
      <c r="K508" s="9" t="s">
        <v>824</v>
      </c>
      <c r="L508" s="9" t="s">
        <v>824</v>
      </c>
      <c r="M508" s="9" t="s">
        <v>824</v>
      </c>
      <c r="N508" s="9" t="s">
        <v>824</v>
      </c>
      <c r="O508" s="9" t="s">
        <v>824</v>
      </c>
      <c r="P508" s="9" t="s">
        <v>824</v>
      </c>
      <c r="Q508" s="9" t="s">
        <v>824</v>
      </c>
      <c r="R508" s="9" t="s">
        <v>824</v>
      </c>
      <c r="S508" s="9" t="s">
        <v>824</v>
      </c>
      <c r="T508" s="9" t="s">
        <v>824</v>
      </c>
      <c r="U508" s="9" t="s">
        <v>824</v>
      </c>
      <c r="V508" s="9" t="s">
        <v>824</v>
      </c>
      <c r="W508" s="9" t="s">
        <v>824</v>
      </c>
      <c r="X508" s="9" t="s">
        <v>824</v>
      </c>
      <c r="Y508" s="9" t="s">
        <v>824</v>
      </c>
      <c r="Z508" s="9">
        <v>1</v>
      </c>
      <c r="AA508" s="9" t="s">
        <v>824</v>
      </c>
      <c r="AB508" s="10" t="s">
        <v>824</v>
      </c>
      <c r="AC508" s="9" t="s">
        <v>824</v>
      </c>
      <c r="AD508" s="9" t="s">
        <v>824</v>
      </c>
      <c r="AE508" s="9" t="s">
        <v>824</v>
      </c>
      <c r="AF508" s="9" t="s">
        <v>824</v>
      </c>
      <c r="AG508" s="9" t="s">
        <v>824</v>
      </c>
      <c r="AH508" s="9" t="s">
        <v>824</v>
      </c>
      <c r="AI508" s="9" t="s">
        <v>824</v>
      </c>
      <c r="AJ508" s="9" t="s">
        <v>824</v>
      </c>
      <c r="AK508" s="9" t="s">
        <v>824</v>
      </c>
      <c r="AL508" s="9" t="s">
        <v>824</v>
      </c>
      <c r="AM508" s="9" t="s">
        <v>824</v>
      </c>
      <c r="AN508" s="9" t="s">
        <v>824</v>
      </c>
      <c r="AO508" s="9" t="s">
        <v>824</v>
      </c>
      <c r="AP508" s="9" t="s">
        <v>824</v>
      </c>
      <c r="AQ508" s="9" t="s">
        <v>824</v>
      </c>
      <c r="AR508" s="9" t="s">
        <v>824</v>
      </c>
      <c r="AS508" s="9" t="s">
        <v>824</v>
      </c>
      <c r="AT508" s="9" t="s">
        <v>824</v>
      </c>
      <c r="AU508" s="9" t="s">
        <v>824</v>
      </c>
      <c r="AV508" s="9" t="s">
        <v>824</v>
      </c>
      <c r="AW508" s="9" t="s">
        <v>824</v>
      </c>
      <c r="AX508" s="9" t="s">
        <v>824</v>
      </c>
      <c r="AY508" s="9" t="s">
        <v>824</v>
      </c>
      <c r="AZ508" s="9" t="s">
        <v>824</v>
      </c>
      <c r="BA508" s="9" t="s">
        <v>824</v>
      </c>
      <c r="BB508" s="9" t="s">
        <v>824</v>
      </c>
      <c r="BC508" s="9" t="s">
        <v>824</v>
      </c>
      <c r="BD508" s="9" t="s">
        <v>824</v>
      </c>
      <c r="BE508" s="19"/>
      <c r="BF508" s="21">
        <v>1</v>
      </c>
      <c r="BG508" s="21">
        <v>1</v>
      </c>
    </row>
    <row r="509" spans="1:59" ht="15" customHeight="1" x14ac:dyDescent="0.25">
      <c r="A509" s="9" t="s">
        <v>824</v>
      </c>
      <c r="B509" s="9">
        <v>3485</v>
      </c>
      <c r="C509" s="6">
        <v>45027</v>
      </c>
      <c r="D509" s="11" t="s">
        <v>406</v>
      </c>
      <c r="E509" s="10">
        <v>1</v>
      </c>
      <c r="F509" s="9" t="s">
        <v>824</v>
      </c>
      <c r="G509" s="9" t="s">
        <v>824</v>
      </c>
      <c r="H509" s="9" t="s">
        <v>824</v>
      </c>
      <c r="I509" s="9" t="s">
        <v>824</v>
      </c>
      <c r="J509" s="9" t="s">
        <v>824</v>
      </c>
      <c r="K509" s="9" t="s">
        <v>824</v>
      </c>
      <c r="L509" s="9" t="s">
        <v>824</v>
      </c>
      <c r="M509" s="9" t="s">
        <v>824</v>
      </c>
      <c r="N509" s="9" t="s">
        <v>824</v>
      </c>
      <c r="O509" s="9" t="s">
        <v>824</v>
      </c>
      <c r="P509" s="9" t="s">
        <v>824</v>
      </c>
      <c r="Q509" s="9" t="s">
        <v>824</v>
      </c>
      <c r="R509" s="9" t="s">
        <v>824</v>
      </c>
      <c r="S509" s="9" t="s">
        <v>824</v>
      </c>
      <c r="T509" s="9" t="s">
        <v>824</v>
      </c>
      <c r="U509" s="9" t="s">
        <v>824</v>
      </c>
      <c r="V509" s="9" t="s">
        <v>824</v>
      </c>
      <c r="W509" s="9" t="s">
        <v>824</v>
      </c>
      <c r="X509" s="9" t="s">
        <v>824</v>
      </c>
      <c r="Y509" s="9" t="s">
        <v>824</v>
      </c>
      <c r="Z509" s="9" t="s">
        <v>824</v>
      </c>
      <c r="AA509" s="9" t="s">
        <v>824</v>
      </c>
      <c r="AB509" s="10" t="s">
        <v>824</v>
      </c>
      <c r="AC509" s="9">
        <v>1</v>
      </c>
      <c r="AD509" s="9">
        <v>1</v>
      </c>
      <c r="AE509" s="9" t="s">
        <v>824</v>
      </c>
      <c r="AF509" s="9" t="s">
        <v>824</v>
      </c>
      <c r="AG509" s="9" t="s">
        <v>824</v>
      </c>
      <c r="AH509" s="9" t="s">
        <v>824</v>
      </c>
      <c r="AI509" s="9" t="s">
        <v>824</v>
      </c>
      <c r="AJ509" s="9" t="s">
        <v>824</v>
      </c>
      <c r="AK509" s="9" t="s">
        <v>824</v>
      </c>
      <c r="AL509" s="9" t="s">
        <v>824</v>
      </c>
      <c r="AM509" s="9" t="s">
        <v>824</v>
      </c>
      <c r="AN509" s="9" t="s">
        <v>824</v>
      </c>
      <c r="AO509" s="9" t="s">
        <v>824</v>
      </c>
      <c r="AP509" s="9" t="s">
        <v>824</v>
      </c>
      <c r="AQ509" s="9" t="s">
        <v>824</v>
      </c>
      <c r="AR509" s="9" t="s">
        <v>824</v>
      </c>
      <c r="AS509" s="9" t="s">
        <v>824</v>
      </c>
      <c r="AT509" s="9" t="s">
        <v>824</v>
      </c>
      <c r="AU509" s="9">
        <v>1</v>
      </c>
      <c r="AV509" s="9" t="s">
        <v>824</v>
      </c>
      <c r="AW509" s="9" t="s">
        <v>824</v>
      </c>
      <c r="AX509" s="9" t="s">
        <v>824</v>
      </c>
      <c r="AY509" s="9" t="s">
        <v>824</v>
      </c>
      <c r="AZ509" s="9" t="s">
        <v>824</v>
      </c>
      <c r="BA509" s="9" t="s">
        <v>824</v>
      </c>
      <c r="BB509" s="9" t="s">
        <v>824</v>
      </c>
      <c r="BC509" s="9" t="s">
        <v>824</v>
      </c>
      <c r="BD509" s="9" t="s">
        <v>824</v>
      </c>
      <c r="BE509" s="19" t="s">
        <v>798</v>
      </c>
      <c r="BF509" s="21">
        <v>2</v>
      </c>
      <c r="BG509" s="21">
        <v>2</v>
      </c>
    </row>
    <row r="510" spans="1:59" ht="15" customHeight="1" x14ac:dyDescent="0.25">
      <c r="A510" s="9" t="s">
        <v>824</v>
      </c>
      <c r="B510" s="9">
        <v>3485</v>
      </c>
      <c r="C510" s="6">
        <v>45027</v>
      </c>
      <c r="D510" s="11" t="s">
        <v>407</v>
      </c>
      <c r="E510" s="10">
        <v>1</v>
      </c>
      <c r="F510" s="9" t="s">
        <v>824</v>
      </c>
      <c r="G510" s="9" t="s">
        <v>824</v>
      </c>
      <c r="H510" s="9" t="s">
        <v>824</v>
      </c>
      <c r="I510" s="9" t="s">
        <v>824</v>
      </c>
      <c r="J510" s="9" t="s">
        <v>824</v>
      </c>
      <c r="K510" s="9" t="s">
        <v>824</v>
      </c>
      <c r="L510" s="9" t="s">
        <v>824</v>
      </c>
      <c r="M510" s="9" t="s">
        <v>824</v>
      </c>
      <c r="N510" s="9" t="s">
        <v>824</v>
      </c>
      <c r="O510" s="9" t="s">
        <v>824</v>
      </c>
      <c r="P510" s="9" t="s">
        <v>824</v>
      </c>
      <c r="Q510" s="9" t="s">
        <v>824</v>
      </c>
      <c r="R510" s="9" t="s">
        <v>824</v>
      </c>
      <c r="S510" s="9" t="s">
        <v>824</v>
      </c>
      <c r="T510" s="9" t="s">
        <v>824</v>
      </c>
      <c r="U510" s="9" t="s">
        <v>824</v>
      </c>
      <c r="V510" s="9" t="s">
        <v>824</v>
      </c>
      <c r="W510" s="9" t="s">
        <v>824</v>
      </c>
      <c r="X510" s="9" t="s">
        <v>824</v>
      </c>
      <c r="Y510" s="9" t="s">
        <v>824</v>
      </c>
      <c r="Z510" s="9" t="s">
        <v>824</v>
      </c>
      <c r="AA510" s="9" t="s">
        <v>824</v>
      </c>
      <c r="AB510" s="10" t="s">
        <v>824</v>
      </c>
      <c r="AC510" s="9" t="s">
        <v>824</v>
      </c>
      <c r="AD510" s="9" t="s">
        <v>824</v>
      </c>
      <c r="AE510" s="9" t="s">
        <v>824</v>
      </c>
      <c r="AF510" s="9" t="s">
        <v>824</v>
      </c>
      <c r="AG510" s="9" t="s">
        <v>824</v>
      </c>
      <c r="AH510" s="9" t="s">
        <v>824</v>
      </c>
      <c r="AI510" s="9" t="s">
        <v>824</v>
      </c>
      <c r="AJ510" s="9" t="s">
        <v>824</v>
      </c>
      <c r="AK510" s="9" t="s">
        <v>824</v>
      </c>
      <c r="AL510" s="9" t="s">
        <v>824</v>
      </c>
      <c r="AM510" s="9" t="s">
        <v>824</v>
      </c>
      <c r="AN510" s="9" t="s">
        <v>824</v>
      </c>
      <c r="AO510" s="9">
        <v>1</v>
      </c>
      <c r="AP510" s="9" t="s">
        <v>824</v>
      </c>
      <c r="AQ510" s="9" t="s">
        <v>824</v>
      </c>
      <c r="AR510" s="9" t="s">
        <v>824</v>
      </c>
      <c r="AS510" s="9">
        <v>0</v>
      </c>
      <c r="AT510" s="9" t="s">
        <v>824</v>
      </c>
      <c r="AU510" s="9" t="s">
        <v>824</v>
      </c>
      <c r="AV510" s="9" t="s">
        <v>824</v>
      </c>
      <c r="AW510" s="9" t="s">
        <v>824</v>
      </c>
      <c r="AX510" s="9" t="s">
        <v>824</v>
      </c>
      <c r="AY510" s="9" t="s">
        <v>824</v>
      </c>
      <c r="AZ510" s="9" t="s">
        <v>824</v>
      </c>
      <c r="BA510" s="9" t="s">
        <v>824</v>
      </c>
      <c r="BB510" s="9" t="s">
        <v>824</v>
      </c>
      <c r="BC510" s="9" t="s">
        <v>824</v>
      </c>
      <c r="BD510" s="9" t="s">
        <v>824</v>
      </c>
      <c r="BE510" s="19" t="s">
        <v>799</v>
      </c>
      <c r="BF510" s="21">
        <v>2</v>
      </c>
      <c r="BG510" s="21">
        <v>1</v>
      </c>
    </row>
    <row r="511" spans="1:59" ht="15" customHeight="1" x14ac:dyDescent="0.25">
      <c r="A511" s="9" t="s">
        <v>824</v>
      </c>
      <c r="B511" s="9">
        <v>3485</v>
      </c>
      <c r="C511" s="6">
        <v>45028</v>
      </c>
      <c r="D511" s="11" t="s">
        <v>320</v>
      </c>
      <c r="E511" s="10">
        <v>1</v>
      </c>
      <c r="F511" s="9" t="s">
        <v>824</v>
      </c>
      <c r="G511" s="9" t="s">
        <v>824</v>
      </c>
      <c r="H511" s="9" t="s">
        <v>824</v>
      </c>
      <c r="I511" s="9" t="s">
        <v>824</v>
      </c>
      <c r="J511" s="9" t="s">
        <v>824</v>
      </c>
      <c r="K511" s="9" t="s">
        <v>824</v>
      </c>
      <c r="L511" s="9" t="s">
        <v>824</v>
      </c>
      <c r="M511" s="9" t="s">
        <v>824</v>
      </c>
      <c r="N511" s="9" t="s">
        <v>824</v>
      </c>
      <c r="O511" s="9" t="s">
        <v>824</v>
      </c>
      <c r="P511" s="9" t="s">
        <v>824</v>
      </c>
      <c r="Q511" s="9" t="s">
        <v>824</v>
      </c>
      <c r="R511" s="9" t="s">
        <v>824</v>
      </c>
      <c r="S511" s="9" t="s">
        <v>824</v>
      </c>
      <c r="T511" s="9" t="s">
        <v>824</v>
      </c>
      <c r="U511" s="9" t="s">
        <v>824</v>
      </c>
      <c r="V511" s="9" t="s">
        <v>824</v>
      </c>
      <c r="W511" s="9">
        <v>1</v>
      </c>
      <c r="X511" s="9" t="s">
        <v>824</v>
      </c>
      <c r="Y511" s="9" t="s">
        <v>824</v>
      </c>
      <c r="Z511" s="9" t="s">
        <v>824</v>
      </c>
      <c r="AA511" s="9">
        <v>1</v>
      </c>
      <c r="AB511" s="10" t="s">
        <v>824</v>
      </c>
      <c r="AC511" s="9" t="s">
        <v>824</v>
      </c>
      <c r="AD511" s="9" t="s">
        <v>824</v>
      </c>
      <c r="AE511" s="9" t="s">
        <v>824</v>
      </c>
      <c r="AF511" s="9" t="s">
        <v>824</v>
      </c>
      <c r="AG511" s="9" t="s">
        <v>824</v>
      </c>
      <c r="AH511" s="9" t="s">
        <v>824</v>
      </c>
      <c r="AI511" s="9" t="s">
        <v>824</v>
      </c>
      <c r="AJ511" s="9" t="s">
        <v>824</v>
      </c>
      <c r="AK511" s="9" t="s">
        <v>824</v>
      </c>
      <c r="AL511" s="9" t="s">
        <v>824</v>
      </c>
      <c r="AM511" s="9" t="s">
        <v>824</v>
      </c>
      <c r="AN511" s="9" t="s">
        <v>824</v>
      </c>
      <c r="AO511" s="9" t="s">
        <v>824</v>
      </c>
      <c r="AP511" s="9" t="s">
        <v>824</v>
      </c>
      <c r="AQ511" s="9" t="s">
        <v>824</v>
      </c>
      <c r="AR511" s="9" t="s">
        <v>824</v>
      </c>
      <c r="AS511" s="9" t="s">
        <v>824</v>
      </c>
      <c r="AT511" s="9" t="s">
        <v>824</v>
      </c>
      <c r="AU511" s="9" t="s">
        <v>824</v>
      </c>
      <c r="AV511" s="9" t="s">
        <v>824</v>
      </c>
      <c r="AW511" s="9" t="s">
        <v>824</v>
      </c>
      <c r="AX511" s="9" t="s">
        <v>824</v>
      </c>
      <c r="AY511" s="9" t="s">
        <v>824</v>
      </c>
      <c r="AZ511" s="9" t="s">
        <v>824</v>
      </c>
      <c r="BA511" s="9" t="s">
        <v>824</v>
      </c>
      <c r="BB511" s="9" t="s">
        <v>824</v>
      </c>
      <c r="BC511" s="9" t="s">
        <v>824</v>
      </c>
      <c r="BD511" s="9" t="s">
        <v>824</v>
      </c>
      <c r="BE511" s="19"/>
      <c r="BF511" s="21">
        <v>2</v>
      </c>
      <c r="BG511" s="21">
        <v>2</v>
      </c>
    </row>
    <row r="512" spans="1:59" ht="15" customHeight="1" x14ac:dyDescent="0.25">
      <c r="A512" s="9" t="s">
        <v>824</v>
      </c>
      <c r="B512" s="9">
        <v>3485</v>
      </c>
      <c r="C512" s="6">
        <v>45028</v>
      </c>
      <c r="D512" s="11" t="s">
        <v>408</v>
      </c>
      <c r="E512" s="10">
        <v>1</v>
      </c>
      <c r="F512" s="9" t="s">
        <v>824</v>
      </c>
      <c r="G512" s="9" t="s">
        <v>824</v>
      </c>
      <c r="H512" s="9" t="s">
        <v>824</v>
      </c>
      <c r="I512" s="9" t="s">
        <v>824</v>
      </c>
      <c r="J512" s="9" t="s">
        <v>824</v>
      </c>
      <c r="K512" s="9" t="s">
        <v>824</v>
      </c>
      <c r="L512" s="9" t="s">
        <v>824</v>
      </c>
      <c r="M512" s="9" t="s">
        <v>824</v>
      </c>
      <c r="N512" s="9">
        <v>1</v>
      </c>
      <c r="O512" s="9">
        <v>1</v>
      </c>
      <c r="P512" s="9">
        <v>1</v>
      </c>
      <c r="Q512" s="9" t="s">
        <v>824</v>
      </c>
      <c r="R512" s="9">
        <v>1</v>
      </c>
      <c r="S512" s="9">
        <v>1</v>
      </c>
      <c r="T512" s="9">
        <v>1</v>
      </c>
      <c r="U512" s="9" t="s">
        <v>824</v>
      </c>
      <c r="V512" s="9">
        <v>1</v>
      </c>
      <c r="W512" s="9" t="s">
        <v>824</v>
      </c>
      <c r="X512" s="9" t="s">
        <v>824</v>
      </c>
      <c r="Y512" s="9" t="s">
        <v>824</v>
      </c>
      <c r="Z512" s="9" t="s">
        <v>824</v>
      </c>
      <c r="AA512" s="9" t="s">
        <v>824</v>
      </c>
      <c r="AB512" s="10" t="s">
        <v>824</v>
      </c>
      <c r="AC512" s="9" t="s">
        <v>824</v>
      </c>
      <c r="AD512" s="9" t="s">
        <v>824</v>
      </c>
      <c r="AE512" s="9" t="s">
        <v>824</v>
      </c>
      <c r="AF512" s="9" t="s">
        <v>824</v>
      </c>
      <c r="AG512" s="9" t="s">
        <v>824</v>
      </c>
      <c r="AH512" s="9" t="s">
        <v>824</v>
      </c>
      <c r="AI512" s="9" t="s">
        <v>824</v>
      </c>
      <c r="AJ512" s="9" t="s">
        <v>824</v>
      </c>
      <c r="AK512" s="9" t="s">
        <v>824</v>
      </c>
      <c r="AL512" s="9" t="s">
        <v>824</v>
      </c>
      <c r="AM512" s="9" t="s">
        <v>824</v>
      </c>
      <c r="AN512" s="9" t="s">
        <v>824</v>
      </c>
      <c r="AO512" s="9" t="s">
        <v>824</v>
      </c>
      <c r="AP512" s="9" t="s">
        <v>824</v>
      </c>
      <c r="AQ512" s="9" t="s">
        <v>824</v>
      </c>
      <c r="AR512" s="9" t="s">
        <v>824</v>
      </c>
      <c r="AS512" s="9" t="s">
        <v>824</v>
      </c>
      <c r="AT512" s="9" t="s">
        <v>824</v>
      </c>
      <c r="AU512" s="9" t="s">
        <v>824</v>
      </c>
      <c r="AV512" s="9" t="s">
        <v>824</v>
      </c>
      <c r="AW512" s="9" t="s">
        <v>824</v>
      </c>
      <c r="AX512" s="9" t="s">
        <v>824</v>
      </c>
      <c r="AY512" s="9" t="s">
        <v>824</v>
      </c>
      <c r="AZ512" s="9" t="s">
        <v>824</v>
      </c>
      <c r="BA512" s="9" t="s">
        <v>824</v>
      </c>
      <c r="BB512" s="9" t="s">
        <v>824</v>
      </c>
      <c r="BC512" s="9" t="s">
        <v>824</v>
      </c>
      <c r="BD512" s="9" t="s">
        <v>824</v>
      </c>
      <c r="BE512" s="19"/>
      <c r="BF512" s="21">
        <v>7</v>
      </c>
      <c r="BG512" s="21">
        <v>7</v>
      </c>
    </row>
    <row r="513" spans="1:59" ht="15" customHeight="1" x14ac:dyDescent="0.25">
      <c r="A513" s="9" t="s">
        <v>824</v>
      </c>
      <c r="B513" s="9">
        <v>3485</v>
      </c>
      <c r="C513" s="6">
        <v>45028</v>
      </c>
      <c r="D513" s="11" t="s">
        <v>409</v>
      </c>
      <c r="E513" s="10">
        <v>1</v>
      </c>
      <c r="F513" s="9" t="s">
        <v>824</v>
      </c>
      <c r="G513" s="9" t="s">
        <v>824</v>
      </c>
      <c r="H513" s="9" t="s">
        <v>824</v>
      </c>
      <c r="I513" s="9" t="s">
        <v>824</v>
      </c>
      <c r="J513" s="9" t="s">
        <v>824</v>
      </c>
      <c r="K513" s="9" t="s">
        <v>824</v>
      </c>
      <c r="L513" s="9" t="s">
        <v>824</v>
      </c>
      <c r="M513" s="9" t="s">
        <v>824</v>
      </c>
      <c r="N513" s="9" t="s">
        <v>824</v>
      </c>
      <c r="O513" s="9" t="s">
        <v>824</v>
      </c>
      <c r="P513" s="9" t="s">
        <v>824</v>
      </c>
      <c r="Q513" s="9" t="s">
        <v>824</v>
      </c>
      <c r="R513" s="9" t="s">
        <v>824</v>
      </c>
      <c r="S513" s="9" t="s">
        <v>824</v>
      </c>
      <c r="T513" s="9" t="s">
        <v>824</v>
      </c>
      <c r="U513" s="9" t="s">
        <v>824</v>
      </c>
      <c r="V513" s="9" t="s">
        <v>824</v>
      </c>
      <c r="W513" s="9" t="s">
        <v>824</v>
      </c>
      <c r="X513" s="9" t="s">
        <v>824</v>
      </c>
      <c r="Y513" s="9" t="s">
        <v>824</v>
      </c>
      <c r="Z513" s="9" t="s">
        <v>824</v>
      </c>
      <c r="AA513" s="9" t="s">
        <v>824</v>
      </c>
      <c r="AB513" s="10" t="s">
        <v>824</v>
      </c>
      <c r="AC513" s="9">
        <v>1</v>
      </c>
      <c r="AD513" s="9">
        <v>1</v>
      </c>
      <c r="AE513" s="9" t="s">
        <v>824</v>
      </c>
      <c r="AF513" s="9">
        <v>1</v>
      </c>
      <c r="AG513" s="9" t="s">
        <v>824</v>
      </c>
      <c r="AH513" s="9" t="s">
        <v>824</v>
      </c>
      <c r="AI513" s="9" t="s">
        <v>824</v>
      </c>
      <c r="AJ513" s="9" t="s">
        <v>824</v>
      </c>
      <c r="AK513" s="9" t="s">
        <v>824</v>
      </c>
      <c r="AL513" s="9" t="s">
        <v>824</v>
      </c>
      <c r="AM513" s="9" t="s">
        <v>824</v>
      </c>
      <c r="AN513" s="9" t="s">
        <v>824</v>
      </c>
      <c r="AO513" s="9" t="s">
        <v>824</v>
      </c>
      <c r="AP513" s="9" t="s">
        <v>824</v>
      </c>
      <c r="AQ513" s="9" t="s">
        <v>824</v>
      </c>
      <c r="AR513" s="9" t="s">
        <v>824</v>
      </c>
      <c r="AS513" s="9" t="s">
        <v>824</v>
      </c>
      <c r="AT513" s="9" t="s">
        <v>824</v>
      </c>
      <c r="AU513" s="9" t="s">
        <v>824</v>
      </c>
      <c r="AV513" s="9" t="s">
        <v>824</v>
      </c>
      <c r="AW513" s="9" t="s">
        <v>824</v>
      </c>
      <c r="AX513" s="9" t="s">
        <v>824</v>
      </c>
      <c r="AY513" s="9" t="s">
        <v>824</v>
      </c>
      <c r="AZ513" s="9" t="s">
        <v>824</v>
      </c>
      <c r="BA513" s="9" t="s">
        <v>824</v>
      </c>
      <c r="BB513" s="9" t="s">
        <v>824</v>
      </c>
      <c r="BC513" s="9" t="s">
        <v>824</v>
      </c>
      <c r="BD513" s="9" t="s">
        <v>824</v>
      </c>
      <c r="BE513" s="19"/>
      <c r="BF513" s="21">
        <v>3</v>
      </c>
      <c r="BG513" s="21">
        <v>3</v>
      </c>
    </row>
    <row r="514" spans="1:59" ht="15" customHeight="1" x14ac:dyDescent="0.25">
      <c r="A514" s="9" t="s">
        <v>824</v>
      </c>
      <c r="B514" s="9">
        <v>3485</v>
      </c>
      <c r="C514" s="6">
        <v>45029</v>
      </c>
      <c r="D514" s="11" t="s">
        <v>410</v>
      </c>
      <c r="E514" s="10">
        <v>1</v>
      </c>
      <c r="F514" s="9">
        <v>1</v>
      </c>
      <c r="G514" s="9" t="s">
        <v>824</v>
      </c>
      <c r="H514" s="9">
        <v>1</v>
      </c>
      <c r="I514" s="9" t="s">
        <v>824</v>
      </c>
      <c r="J514" s="9" t="s">
        <v>824</v>
      </c>
      <c r="K514" s="9" t="s">
        <v>824</v>
      </c>
      <c r="L514" s="9" t="s">
        <v>824</v>
      </c>
      <c r="M514" s="9" t="s">
        <v>824</v>
      </c>
      <c r="N514" s="9" t="s">
        <v>824</v>
      </c>
      <c r="O514" s="9" t="s">
        <v>824</v>
      </c>
      <c r="P514" s="9" t="s">
        <v>824</v>
      </c>
      <c r="Q514" s="9" t="s">
        <v>824</v>
      </c>
      <c r="R514" s="9" t="s">
        <v>824</v>
      </c>
      <c r="S514" s="9" t="s">
        <v>824</v>
      </c>
      <c r="T514" s="9" t="s">
        <v>824</v>
      </c>
      <c r="U514" s="9" t="s">
        <v>824</v>
      </c>
      <c r="V514" s="9" t="s">
        <v>824</v>
      </c>
      <c r="W514" s="9" t="s">
        <v>824</v>
      </c>
      <c r="X514" s="9" t="s">
        <v>824</v>
      </c>
      <c r="Y514" s="9" t="s">
        <v>824</v>
      </c>
      <c r="Z514" s="9" t="s">
        <v>824</v>
      </c>
      <c r="AA514" s="9" t="s">
        <v>824</v>
      </c>
      <c r="AB514" s="10" t="s">
        <v>824</v>
      </c>
      <c r="AC514" s="9" t="s">
        <v>824</v>
      </c>
      <c r="AD514" s="9" t="s">
        <v>824</v>
      </c>
      <c r="AE514" s="9" t="s">
        <v>824</v>
      </c>
      <c r="AF514" s="9" t="s">
        <v>824</v>
      </c>
      <c r="AG514" s="9" t="s">
        <v>824</v>
      </c>
      <c r="AH514" s="9" t="s">
        <v>824</v>
      </c>
      <c r="AI514" s="9" t="s">
        <v>824</v>
      </c>
      <c r="AJ514" s="9" t="s">
        <v>824</v>
      </c>
      <c r="AK514" s="9" t="s">
        <v>824</v>
      </c>
      <c r="AL514" s="9" t="s">
        <v>824</v>
      </c>
      <c r="AM514" s="9" t="s">
        <v>824</v>
      </c>
      <c r="AN514" s="9" t="s">
        <v>824</v>
      </c>
      <c r="AO514" s="9" t="s">
        <v>824</v>
      </c>
      <c r="AP514" s="9" t="s">
        <v>824</v>
      </c>
      <c r="AQ514" s="9" t="s">
        <v>824</v>
      </c>
      <c r="AR514" s="9" t="s">
        <v>824</v>
      </c>
      <c r="AS514" s="9" t="s">
        <v>824</v>
      </c>
      <c r="AT514" s="9" t="s">
        <v>824</v>
      </c>
      <c r="AU514" s="9" t="s">
        <v>824</v>
      </c>
      <c r="AV514" s="9" t="s">
        <v>824</v>
      </c>
      <c r="AW514" s="9" t="s">
        <v>824</v>
      </c>
      <c r="AX514" s="9" t="s">
        <v>824</v>
      </c>
      <c r="AY514" s="9" t="s">
        <v>824</v>
      </c>
      <c r="AZ514" s="9" t="s">
        <v>824</v>
      </c>
      <c r="BA514" s="9" t="s">
        <v>824</v>
      </c>
      <c r="BB514" s="9" t="s">
        <v>824</v>
      </c>
      <c r="BC514" s="9" t="s">
        <v>824</v>
      </c>
      <c r="BD514" s="9" t="s">
        <v>824</v>
      </c>
      <c r="BE514" s="19"/>
      <c r="BF514" s="21">
        <v>2</v>
      </c>
      <c r="BG514" s="21">
        <v>2</v>
      </c>
    </row>
    <row r="515" spans="1:59" ht="15" customHeight="1" x14ac:dyDescent="0.25">
      <c r="A515" s="9" t="s">
        <v>824</v>
      </c>
      <c r="B515" s="9">
        <v>3485</v>
      </c>
      <c r="C515" s="6">
        <v>45029</v>
      </c>
      <c r="D515" s="11" t="s">
        <v>411</v>
      </c>
      <c r="E515" s="10">
        <v>1</v>
      </c>
      <c r="F515" s="9" t="s">
        <v>824</v>
      </c>
      <c r="G515" s="9" t="s">
        <v>824</v>
      </c>
      <c r="H515" s="9" t="s">
        <v>824</v>
      </c>
      <c r="I515" s="9" t="s">
        <v>824</v>
      </c>
      <c r="J515" s="9" t="s">
        <v>824</v>
      </c>
      <c r="K515" s="9" t="s">
        <v>824</v>
      </c>
      <c r="L515" s="9" t="s">
        <v>824</v>
      </c>
      <c r="M515" s="9">
        <v>1</v>
      </c>
      <c r="N515" s="9" t="s">
        <v>824</v>
      </c>
      <c r="O515" s="9" t="s">
        <v>824</v>
      </c>
      <c r="P515" s="9" t="s">
        <v>824</v>
      </c>
      <c r="Q515" s="9" t="s">
        <v>824</v>
      </c>
      <c r="R515" s="9" t="s">
        <v>824</v>
      </c>
      <c r="S515" s="9" t="s">
        <v>824</v>
      </c>
      <c r="T515" s="9" t="s">
        <v>824</v>
      </c>
      <c r="U515" s="9" t="s">
        <v>824</v>
      </c>
      <c r="V515" s="9" t="s">
        <v>824</v>
      </c>
      <c r="W515" s="9">
        <v>1</v>
      </c>
      <c r="X515" s="9">
        <v>1</v>
      </c>
      <c r="Y515" s="9">
        <v>1</v>
      </c>
      <c r="Z515" s="9" t="s">
        <v>824</v>
      </c>
      <c r="AA515" s="9" t="s">
        <v>824</v>
      </c>
      <c r="AB515" s="10" t="s">
        <v>824</v>
      </c>
      <c r="AC515" s="9" t="s">
        <v>824</v>
      </c>
      <c r="AD515" s="9" t="s">
        <v>824</v>
      </c>
      <c r="AE515" s="9" t="s">
        <v>824</v>
      </c>
      <c r="AF515" s="9" t="s">
        <v>824</v>
      </c>
      <c r="AG515" s="9" t="s">
        <v>824</v>
      </c>
      <c r="AH515" s="9" t="s">
        <v>824</v>
      </c>
      <c r="AI515" s="9" t="s">
        <v>824</v>
      </c>
      <c r="AJ515" s="9" t="s">
        <v>824</v>
      </c>
      <c r="AK515" s="9" t="s">
        <v>824</v>
      </c>
      <c r="AL515" s="9" t="s">
        <v>824</v>
      </c>
      <c r="AM515" s="9" t="s">
        <v>824</v>
      </c>
      <c r="AN515" s="9" t="s">
        <v>824</v>
      </c>
      <c r="AO515" s="9" t="s">
        <v>824</v>
      </c>
      <c r="AP515" s="9" t="s">
        <v>824</v>
      </c>
      <c r="AQ515" s="9" t="s">
        <v>824</v>
      </c>
      <c r="AR515" s="9" t="s">
        <v>824</v>
      </c>
      <c r="AS515" s="9" t="s">
        <v>824</v>
      </c>
      <c r="AT515" s="9" t="s">
        <v>824</v>
      </c>
      <c r="AU515" s="9" t="s">
        <v>824</v>
      </c>
      <c r="AV515" s="9" t="s">
        <v>824</v>
      </c>
      <c r="AW515" s="9" t="s">
        <v>824</v>
      </c>
      <c r="AX515" s="9" t="s">
        <v>824</v>
      </c>
      <c r="AY515" s="9" t="s">
        <v>824</v>
      </c>
      <c r="AZ515" s="9" t="s">
        <v>824</v>
      </c>
      <c r="BA515" s="9" t="s">
        <v>824</v>
      </c>
      <c r="BB515" s="9" t="s">
        <v>824</v>
      </c>
      <c r="BC515" s="9" t="s">
        <v>824</v>
      </c>
      <c r="BD515" s="9" t="s">
        <v>824</v>
      </c>
      <c r="BE515" s="19"/>
      <c r="BF515" s="21">
        <v>3</v>
      </c>
      <c r="BG515" s="21">
        <v>3</v>
      </c>
    </row>
    <row r="516" spans="1:59" ht="15" customHeight="1" x14ac:dyDescent="0.25">
      <c r="A516" s="9" t="s">
        <v>824</v>
      </c>
      <c r="B516" s="9">
        <v>3485</v>
      </c>
      <c r="C516" s="6">
        <v>45030</v>
      </c>
      <c r="D516" s="11" t="s">
        <v>412</v>
      </c>
      <c r="E516" s="10">
        <v>1</v>
      </c>
      <c r="F516" s="9" t="s">
        <v>824</v>
      </c>
      <c r="G516" s="9">
        <v>1</v>
      </c>
      <c r="H516" s="9">
        <v>1</v>
      </c>
      <c r="I516" s="9">
        <v>1</v>
      </c>
      <c r="J516" s="9" t="s">
        <v>824</v>
      </c>
      <c r="K516" s="9" t="s">
        <v>824</v>
      </c>
      <c r="L516" s="9" t="s">
        <v>824</v>
      </c>
      <c r="M516" s="9">
        <v>1</v>
      </c>
      <c r="N516" s="9" t="s">
        <v>824</v>
      </c>
      <c r="O516" s="9" t="s">
        <v>824</v>
      </c>
      <c r="P516" s="9" t="s">
        <v>824</v>
      </c>
      <c r="Q516" s="9" t="s">
        <v>824</v>
      </c>
      <c r="R516" s="9" t="s">
        <v>824</v>
      </c>
      <c r="S516" s="9" t="s">
        <v>824</v>
      </c>
      <c r="T516" s="9" t="s">
        <v>824</v>
      </c>
      <c r="U516" s="9" t="s">
        <v>824</v>
      </c>
      <c r="V516" s="9" t="s">
        <v>824</v>
      </c>
      <c r="W516" s="9" t="s">
        <v>824</v>
      </c>
      <c r="X516" s="9" t="s">
        <v>824</v>
      </c>
      <c r="Y516" s="9" t="s">
        <v>824</v>
      </c>
      <c r="Z516" s="9" t="s">
        <v>824</v>
      </c>
      <c r="AA516" s="9" t="s">
        <v>824</v>
      </c>
      <c r="AB516" s="10" t="s">
        <v>824</v>
      </c>
      <c r="AC516" s="9" t="s">
        <v>824</v>
      </c>
      <c r="AD516" s="9" t="s">
        <v>824</v>
      </c>
      <c r="AE516" s="9" t="s">
        <v>824</v>
      </c>
      <c r="AF516" s="9" t="s">
        <v>824</v>
      </c>
      <c r="AG516" s="9" t="s">
        <v>824</v>
      </c>
      <c r="AH516" s="9" t="s">
        <v>824</v>
      </c>
      <c r="AI516" s="9" t="s">
        <v>824</v>
      </c>
      <c r="AJ516" s="9" t="s">
        <v>824</v>
      </c>
      <c r="AK516" s="9" t="s">
        <v>824</v>
      </c>
      <c r="AL516" s="9" t="s">
        <v>824</v>
      </c>
      <c r="AM516" s="9" t="s">
        <v>824</v>
      </c>
      <c r="AN516" s="9" t="s">
        <v>824</v>
      </c>
      <c r="AO516" s="9" t="s">
        <v>824</v>
      </c>
      <c r="AP516" s="9" t="s">
        <v>824</v>
      </c>
      <c r="AQ516" s="9" t="s">
        <v>824</v>
      </c>
      <c r="AR516" s="9" t="s">
        <v>824</v>
      </c>
      <c r="AS516" s="9" t="s">
        <v>824</v>
      </c>
      <c r="AT516" s="9" t="s">
        <v>824</v>
      </c>
      <c r="AU516" s="9" t="s">
        <v>824</v>
      </c>
      <c r="AV516" s="9" t="s">
        <v>824</v>
      </c>
      <c r="AW516" s="9" t="s">
        <v>824</v>
      </c>
      <c r="AX516" s="9" t="s">
        <v>824</v>
      </c>
      <c r="AY516" s="9" t="s">
        <v>824</v>
      </c>
      <c r="AZ516" s="9" t="s">
        <v>824</v>
      </c>
      <c r="BA516" s="9" t="s">
        <v>824</v>
      </c>
      <c r="BB516" s="9" t="s">
        <v>824</v>
      </c>
      <c r="BC516" s="9" t="s">
        <v>824</v>
      </c>
      <c r="BD516" s="9" t="s">
        <v>824</v>
      </c>
      <c r="BE516" s="19"/>
      <c r="BF516" s="21">
        <v>3</v>
      </c>
      <c r="BG516" s="21">
        <v>3</v>
      </c>
    </row>
    <row r="517" spans="1:59" ht="15" customHeight="1" x14ac:dyDescent="0.25">
      <c r="A517" s="9" t="s">
        <v>824</v>
      </c>
      <c r="B517" s="9">
        <v>3485</v>
      </c>
      <c r="C517" s="6">
        <v>45030</v>
      </c>
      <c r="D517" s="11" t="s">
        <v>413</v>
      </c>
      <c r="E517" s="10">
        <v>1</v>
      </c>
      <c r="F517" s="9" t="s">
        <v>824</v>
      </c>
      <c r="G517" s="9" t="s">
        <v>824</v>
      </c>
      <c r="H517" s="9" t="s">
        <v>824</v>
      </c>
      <c r="I517" s="9" t="s">
        <v>824</v>
      </c>
      <c r="J517" s="9" t="s">
        <v>824</v>
      </c>
      <c r="K517" s="9" t="s">
        <v>824</v>
      </c>
      <c r="L517" s="9" t="s">
        <v>824</v>
      </c>
      <c r="M517" s="9" t="s">
        <v>824</v>
      </c>
      <c r="N517" s="9" t="s">
        <v>824</v>
      </c>
      <c r="O517" s="9" t="s">
        <v>824</v>
      </c>
      <c r="P517" s="9" t="s">
        <v>824</v>
      </c>
      <c r="Q517" s="9" t="s">
        <v>824</v>
      </c>
      <c r="R517" s="9" t="s">
        <v>824</v>
      </c>
      <c r="S517" s="9" t="s">
        <v>824</v>
      </c>
      <c r="T517" s="9" t="s">
        <v>824</v>
      </c>
      <c r="U517" s="9" t="s">
        <v>824</v>
      </c>
      <c r="V517" s="9" t="s">
        <v>824</v>
      </c>
      <c r="W517" s="9">
        <v>1</v>
      </c>
      <c r="X517" s="9" t="s">
        <v>824</v>
      </c>
      <c r="Y517" s="9">
        <v>1</v>
      </c>
      <c r="Z517" s="9" t="s">
        <v>824</v>
      </c>
      <c r="AA517" s="9" t="s">
        <v>824</v>
      </c>
      <c r="AB517" s="10" t="s">
        <v>824</v>
      </c>
      <c r="AC517" s="9" t="s">
        <v>824</v>
      </c>
      <c r="AD517" s="9" t="s">
        <v>824</v>
      </c>
      <c r="AE517" s="9" t="s">
        <v>824</v>
      </c>
      <c r="AF517" s="9" t="s">
        <v>824</v>
      </c>
      <c r="AG517" s="9" t="s">
        <v>824</v>
      </c>
      <c r="AH517" s="9" t="s">
        <v>824</v>
      </c>
      <c r="AI517" s="9" t="s">
        <v>824</v>
      </c>
      <c r="AJ517" s="9" t="s">
        <v>824</v>
      </c>
      <c r="AK517" s="9" t="s">
        <v>824</v>
      </c>
      <c r="AL517" s="9" t="s">
        <v>824</v>
      </c>
      <c r="AM517" s="9" t="s">
        <v>824</v>
      </c>
      <c r="AN517" s="9" t="s">
        <v>824</v>
      </c>
      <c r="AO517" s="9" t="s">
        <v>824</v>
      </c>
      <c r="AP517" s="9" t="s">
        <v>824</v>
      </c>
      <c r="AQ517" s="9" t="s">
        <v>824</v>
      </c>
      <c r="AR517" s="9" t="s">
        <v>824</v>
      </c>
      <c r="AS517" s="9" t="s">
        <v>824</v>
      </c>
      <c r="AT517" s="9" t="s">
        <v>824</v>
      </c>
      <c r="AU517" s="9" t="s">
        <v>824</v>
      </c>
      <c r="AV517" s="9" t="s">
        <v>824</v>
      </c>
      <c r="AW517" s="9" t="s">
        <v>824</v>
      </c>
      <c r="AX517" s="9" t="s">
        <v>824</v>
      </c>
      <c r="AY517" s="9" t="s">
        <v>824</v>
      </c>
      <c r="AZ517" s="9" t="s">
        <v>824</v>
      </c>
      <c r="BA517" s="9" t="s">
        <v>824</v>
      </c>
      <c r="BB517" s="9" t="s">
        <v>824</v>
      </c>
      <c r="BC517" s="9" t="s">
        <v>824</v>
      </c>
      <c r="BD517" s="9" t="s">
        <v>824</v>
      </c>
      <c r="BE517" s="19"/>
      <c r="BF517" s="21">
        <v>3</v>
      </c>
      <c r="BG517" s="21">
        <v>3</v>
      </c>
    </row>
    <row r="518" spans="1:59" ht="15" customHeight="1" x14ac:dyDescent="0.25">
      <c r="A518" s="9" t="s">
        <v>824</v>
      </c>
      <c r="B518" s="9">
        <v>3485</v>
      </c>
      <c r="C518" s="6">
        <v>45030</v>
      </c>
      <c r="D518" s="11" t="s">
        <v>414</v>
      </c>
      <c r="E518" s="10">
        <v>1</v>
      </c>
      <c r="F518" s="9" t="s">
        <v>824</v>
      </c>
      <c r="G518" s="9" t="s">
        <v>824</v>
      </c>
      <c r="H518" s="9" t="s">
        <v>824</v>
      </c>
      <c r="I518" s="9" t="s">
        <v>824</v>
      </c>
      <c r="J518" s="9" t="s">
        <v>824</v>
      </c>
      <c r="K518" s="9" t="s">
        <v>824</v>
      </c>
      <c r="L518" s="9" t="s">
        <v>824</v>
      </c>
      <c r="M518" s="9" t="s">
        <v>824</v>
      </c>
      <c r="N518" s="9" t="s">
        <v>824</v>
      </c>
      <c r="O518" s="9" t="s">
        <v>824</v>
      </c>
      <c r="P518" s="9" t="s">
        <v>824</v>
      </c>
      <c r="Q518" s="9" t="s">
        <v>824</v>
      </c>
      <c r="R518" s="9" t="s">
        <v>824</v>
      </c>
      <c r="S518" s="9" t="s">
        <v>824</v>
      </c>
      <c r="T518" s="9" t="s">
        <v>824</v>
      </c>
      <c r="U518" s="9" t="s">
        <v>824</v>
      </c>
      <c r="V518" s="9" t="s">
        <v>824</v>
      </c>
      <c r="W518" s="9" t="s">
        <v>824</v>
      </c>
      <c r="X518" s="9" t="s">
        <v>824</v>
      </c>
      <c r="Y518" s="9" t="s">
        <v>824</v>
      </c>
      <c r="Z518" s="9" t="s">
        <v>824</v>
      </c>
      <c r="AA518" s="9" t="s">
        <v>824</v>
      </c>
      <c r="AB518" s="10" t="s">
        <v>824</v>
      </c>
      <c r="AC518" s="9">
        <v>1</v>
      </c>
      <c r="AD518" s="9">
        <v>1</v>
      </c>
      <c r="AE518" s="9" t="s">
        <v>824</v>
      </c>
      <c r="AF518" s="9" t="s">
        <v>824</v>
      </c>
      <c r="AG518" s="9" t="s">
        <v>824</v>
      </c>
      <c r="AH518" s="9" t="s">
        <v>824</v>
      </c>
      <c r="AI518" s="9" t="s">
        <v>824</v>
      </c>
      <c r="AJ518" s="9" t="s">
        <v>824</v>
      </c>
      <c r="AK518" s="9" t="s">
        <v>824</v>
      </c>
      <c r="AL518" s="9" t="s">
        <v>824</v>
      </c>
      <c r="AM518" s="9" t="s">
        <v>824</v>
      </c>
      <c r="AN518" s="9" t="s">
        <v>824</v>
      </c>
      <c r="AO518" s="9" t="s">
        <v>824</v>
      </c>
      <c r="AP518" s="9" t="s">
        <v>824</v>
      </c>
      <c r="AQ518" s="9" t="s">
        <v>824</v>
      </c>
      <c r="AR518" s="9" t="s">
        <v>824</v>
      </c>
      <c r="AS518" s="9" t="s">
        <v>824</v>
      </c>
      <c r="AT518" s="9" t="s">
        <v>824</v>
      </c>
      <c r="AU518" s="9" t="s">
        <v>824</v>
      </c>
      <c r="AV518" s="9" t="s">
        <v>824</v>
      </c>
      <c r="AW518" s="9" t="s">
        <v>824</v>
      </c>
      <c r="AX518" s="9" t="s">
        <v>824</v>
      </c>
      <c r="AY518" s="9" t="s">
        <v>824</v>
      </c>
      <c r="AZ518" s="9" t="s">
        <v>824</v>
      </c>
      <c r="BA518" s="9" t="s">
        <v>824</v>
      </c>
      <c r="BB518" s="9" t="s">
        <v>824</v>
      </c>
      <c r="BC518" s="9" t="s">
        <v>824</v>
      </c>
      <c r="BD518" s="9" t="s">
        <v>824</v>
      </c>
      <c r="BE518" s="19"/>
      <c r="BF518" s="21">
        <v>2</v>
      </c>
      <c r="BG518" s="21">
        <v>2</v>
      </c>
    </row>
    <row r="519" spans="1:59" ht="15" customHeight="1" x14ac:dyDescent="0.25">
      <c r="A519" s="9" t="s">
        <v>824</v>
      </c>
      <c r="B519" s="9">
        <v>3485</v>
      </c>
      <c r="C519" s="6">
        <v>45033</v>
      </c>
      <c r="D519" s="11" t="s">
        <v>409</v>
      </c>
      <c r="E519" s="10">
        <v>1</v>
      </c>
      <c r="F519" s="9" t="s">
        <v>824</v>
      </c>
      <c r="G519" s="9" t="s">
        <v>824</v>
      </c>
      <c r="H519" s="9" t="s">
        <v>824</v>
      </c>
      <c r="I519" s="9" t="s">
        <v>824</v>
      </c>
      <c r="J519" s="9" t="s">
        <v>824</v>
      </c>
      <c r="K519" s="9" t="s">
        <v>824</v>
      </c>
      <c r="L519" s="9" t="s">
        <v>824</v>
      </c>
      <c r="M519" s="9" t="s">
        <v>824</v>
      </c>
      <c r="N519" s="9" t="s">
        <v>824</v>
      </c>
      <c r="O519" s="9" t="s">
        <v>824</v>
      </c>
      <c r="P519" s="9" t="s">
        <v>824</v>
      </c>
      <c r="Q519" s="9" t="s">
        <v>824</v>
      </c>
      <c r="R519" s="9" t="s">
        <v>824</v>
      </c>
      <c r="S519" s="9" t="s">
        <v>824</v>
      </c>
      <c r="T519" s="9" t="s">
        <v>824</v>
      </c>
      <c r="U519" s="9" t="s">
        <v>824</v>
      </c>
      <c r="V519" s="9" t="s">
        <v>824</v>
      </c>
      <c r="W519" s="9">
        <v>1</v>
      </c>
      <c r="X519" s="9">
        <v>1</v>
      </c>
      <c r="Y519" s="9" t="s">
        <v>824</v>
      </c>
      <c r="Z519" s="9" t="s">
        <v>824</v>
      </c>
      <c r="AA519" s="9" t="s">
        <v>824</v>
      </c>
      <c r="AB519" s="10" t="s">
        <v>824</v>
      </c>
      <c r="AC519" s="9" t="s">
        <v>824</v>
      </c>
      <c r="AD519" s="9">
        <v>1</v>
      </c>
      <c r="AE519" s="9" t="s">
        <v>824</v>
      </c>
      <c r="AF519" s="9" t="s">
        <v>824</v>
      </c>
      <c r="AG519" s="9" t="s">
        <v>824</v>
      </c>
      <c r="AH519" s="9" t="s">
        <v>824</v>
      </c>
      <c r="AI519" s="9" t="s">
        <v>824</v>
      </c>
      <c r="AJ519" s="9" t="s">
        <v>824</v>
      </c>
      <c r="AK519" s="9" t="s">
        <v>824</v>
      </c>
      <c r="AL519" s="9" t="s">
        <v>824</v>
      </c>
      <c r="AM519" s="9" t="s">
        <v>824</v>
      </c>
      <c r="AN519" s="9" t="s">
        <v>824</v>
      </c>
      <c r="AO519" s="9" t="s">
        <v>824</v>
      </c>
      <c r="AP519" s="9" t="s">
        <v>824</v>
      </c>
      <c r="AQ519" s="9" t="s">
        <v>824</v>
      </c>
      <c r="AR519" s="9" t="s">
        <v>824</v>
      </c>
      <c r="AS519" s="9" t="s">
        <v>824</v>
      </c>
      <c r="AT519" s="9" t="s">
        <v>824</v>
      </c>
      <c r="AU519" s="9" t="s">
        <v>824</v>
      </c>
      <c r="AV519" s="9" t="s">
        <v>824</v>
      </c>
      <c r="AW519" s="9" t="s">
        <v>824</v>
      </c>
      <c r="AX519" s="9" t="s">
        <v>824</v>
      </c>
      <c r="AY519" s="9" t="s">
        <v>824</v>
      </c>
      <c r="AZ519" s="9" t="s">
        <v>824</v>
      </c>
      <c r="BA519" s="9" t="s">
        <v>824</v>
      </c>
      <c r="BB519" s="9" t="s">
        <v>824</v>
      </c>
      <c r="BC519" s="9" t="s">
        <v>824</v>
      </c>
      <c r="BD519" s="9" t="s">
        <v>824</v>
      </c>
      <c r="BE519" s="19"/>
      <c r="BF519" s="21">
        <v>3</v>
      </c>
      <c r="BG519" s="21">
        <v>3</v>
      </c>
    </row>
    <row r="520" spans="1:59" ht="15" customHeight="1" x14ac:dyDescent="0.25">
      <c r="A520" s="9" t="s">
        <v>824</v>
      </c>
      <c r="B520" s="9">
        <v>3485</v>
      </c>
      <c r="C520" s="6">
        <v>45033</v>
      </c>
      <c r="D520" s="11" t="s">
        <v>415</v>
      </c>
      <c r="E520" s="10">
        <v>1</v>
      </c>
      <c r="F520" s="9" t="s">
        <v>824</v>
      </c>
      <c r="G520" s="9" t="s">
        <v>824</v>
      </c>
      <c r="H520" s="9" t="s">
        <v>824</v>
      </c>
      <c r="I520" s="9" t="s">
        <v>824</v>
      </c>
      <c r="J520" s="9" t="s">
        <v>824</v>
      </c>
      <c r="K520" s="9" t="s">
        <v>824</v>
      </c>
      <c r="L520" s="9" t="s">
        <v>824</v>
      </c>
      <c r="M520" s="9" t="s">
        <v>824</v>
      </c>
      <c r="N520" s="9" t="s">
        <v>824</v>
      </c>
      <c r="O520" s="9" t="s">
        <v>824</v>
      </c>
      <c r="P520" s="9" t="s">
        <v>824</v>
      </c>
      <c r="Q520" s="9" t="s">
        <v>824</v>
      </c>
      <c r="R520" s="9" t="s">
        <v>824</v>
      </c>
      <c r="S520" s="9" t="s">
        <v>824</v>
      </c>
      <c r="T520" s="9" t="s">
        <v>824</v>
      </c>
      <c r="U520" s="9" t="s">
        <v>824</v>
      </c>
      <c r="V520" s="9" t="s">
        <v>824</v>
      </c>
      <c r="W520" s="9" t="s">
        <v>824</v>
      </c>
      <c r="X520" s="9" t="s">
        <v>824</v>
      </c>
      <c r="Y520" s="9" t="s">
        <v>824</v>
      </c>
      <c r="Z520" s="9" t="s">
        <v>824</v>
      </c>
      <c r="AA520" s="9" t="s">
        <v>824</v>
      </c>
      <c r="AB520" s="10" t="s">
        <v>824</v>
      </c>
      <c r="AC520" s="9" t="s">
        <v>824</v>
      </c>
      <c r="AD520" s="9" t="s">
        <v>824</v>
      </c>
      <c r="AE520" s="9" t="s">
        <v>824</v>
      </c>
      <c r="AF520" s="9" t="s">
        <v>824</v>
      </c>
      <c r="AG520" s="9" t="s">
        <v>824</v>
      </c>
      <c r="AH520" s="9">
        <v>1</v>
      </c>
      <c r="AI520" s="9">
        <v>1</v>
      </c>
      <c r="AJ520" s="9" t="s">
        <v>824</v>
      </c>
      <c r="AK520" s="9" t="s">
        <v>824</v>
      </c>
      <c r="AL520" s="9" t="s">
        <v>824</v>
      </c>
      <c r="AM520" s="9" t="s">
        <v>824</v>
      </c>
      <c r="AN520" s="9" t="s">
        <v>824</v>
      </c>
      <c r="AO520" s="9" t="s">
        <v>824</v>
      </c>
      <c r="AP520" s="9" t="s">
        <v>824</v>
      </c>
      <c r="AQ520" s="9" t="s">
        <v>824</v>
      </c>
      <c r="AR520" s="9" t="s">
        <v>824</v>
      </c>
      <c r="AS520" s="9" t="s">
        <v>824</v>
      </c>
      <c r="AT520" s="9" t="s">
        <v>824</v>
      </c>
      <c r="AU520" s="9" t="s">
        <v>824</v>
      </c>
      <c r="AV520" s="9" t="s">
        <v>824</v>
      </c>
      <c r="AW520" s="9" t="s">
        <v>824</v>
      </c>
      <c r="AX520" s="9" t="s">
        <v>824</v>
      </c>
      <c r="AY520" s="9" t="s">
        <v>824</v>
      </c>
      <c r="AZ520" s="9" t="s">
        <v>824</v>
      </c>
      <c r="BA520" s="9" t="s">
        <v>824</v>
      </c>
      <c r="BB520" s="9" t="s">
        <v>824</v>
      </c>
      <c r="BC520" s="9" t="s">
        <v>824</v>
      </c>
      <c r="BD520" s="9" t="s">
        <v>824</v>
      </c>
      <c r="BE520" s="19"/>
      <c r="BF520" s="21">
        <v>2</v>
      </c>
      <c r="BG520" s="21">
        <v>2</v>
      </c>
    </row>
    <row r="521" spans="1:59" ht="15" customHeight="1" x14ac:dyDescent="0.25">
      <c r="A521" s="9" t="s">
        <v>824</v>
      </c>
      <c r="B521" s="9">
        <v>3485</v>
      </c>
      <c r="C521" s="6">
        <v>45033</v>
      </c>
      <c r="D521" s="11" t="s">
        <v>416</v>
      </c>
      <c r="E521" s="10">
        <v>1</v>
      </c>
      <c r="F521" s="9" t="s">
        <v>824</v>
      </c>
      <c r="G521" s="9" t="s">
        <v>824</v>
      </c>
      <c r="H521" s="9" t="s">
        <v>824</v>
      </c>
      <c r="I521" s="9" t="s">
        <v>824</v>
      </c>
      <c r="J521" s="9" t="s">
        <v>824</v>
      </c>
      <c r="K521" s="9" t="s">
        <v>824</v>
      </c>
      <c r="L521" s="9" t="s">
        <v>824</v>
      </c>
      <c r="M521" s="9" t="s">
        <v>824</v>
      </c>
      <c r="N521" s="9" t="s">
        <v>824</v>
      </c>
      <c r="O521" s="9" t="s">
        <v>824</v>
      </c>
      <c r="P521" s="9" t="s">
        <v>824</v>
      </c>
      <c r="Q521" s="9" t="s">
        <v>824</v>
      </c>
      <c r="R521" s="9" t="s">
        <v>824</v>
      </c>
      <c r="S521" s="9" t="s">
        <v>824</v>
      </c>
      <c r="T521" s="9" t="s">
        <v>824</v>
      </c>
      <c r="U521" s="9" t="s">
        <v>824</v>
      </c>
      <c r="V521" s="9" t="s">
        <v>824</v>
      </c>
      <c r="W521" s="9" t="s">
        <v>824</v>
      </c>
      <c r="X521" s="9" t="s">
        <v>824</v>
      </c>
      <c r="Y521" s="9" t="s">
        <v>824</v>
      </c>
      <c r="Z521" s="9" t="s">
        <v>824</v>
      </c>
      <c r="AA521" s="9" t="s">
        <v>824</v>
      </c>
      <c r="AB521" s="10" t="s">
        <v>824</v>
      </c>
      <c r="AC521" s="9" t="s">
        <v>824</v>
      </c>
      <c r="AD521" s="9" t="s">
        <v>824</v>
      </c>
      <c r="AE521" s="9" t="s">
        <v>824</v>
      </c>
      <c r="AF521" s="9" t="s">
        <v>824</v>
      </c>
      <c r="AG521" s="9" t="s">
        <v>824</v>
      </c>
      <c r="AH521" s="9">
        <v>1</v>
      </c>
      <c r="AI521" s="9">
        <v>1</v>
      </c>
      <c r="AJ521" s="9" t="s">
        <v>824</v>
      </c>
      <c r="AK521" s="9" t="s">
        <v>824</v>
      </c>
      <c r="AL521" s="9" t="s">
        <v>824</v>
      </c>
      <c r="AM521" s="9" t="s">
        <v>824</v>
      </c>
      <c r="AN521" s="9" t="s">
        <v>824</v>
      </c>
      <c r="AO521" s="9" t="s">
        <v>824</v>
      </c>
      <c r="AP521" s="9" t="s">
        <v>824</v>
      </c>
      <c r="AQ521" s="9" t="s">
        <v>824</v>
      </c>
      <c r="AR521" s="9" t="s">
        <v>824</v>
      </c>
      <c r="AS521" s="9" t="s">
        <v>824</v>
      </c>
      <c r="AT521" s="9" t="s">
        <v>824</v>
      </c>
      <c r="AU521" s="9" t="s">
        <v>824</v>
      </c>
      <c r="AV521" s="9" t="s">
        <v>824</v>
      </c>
      <c r="AW521" s="9" t="s">
        <v>824</v>
      </c>
      <c r="AX521" s="9" t="s">
        <v>824</v>
      </c>
      <c r="AY521" s="9" t="s">
        <v>824</v>
      </c>
      <c r="AZ521" s="9" t="s">
        <v>824</v>
      </c>
      <c r="BA521" s="9" t="s">
        <v>824</v>
      </c>
      <c r="BB521" s="9" t="s">
        <v>824</v>
      </c>
      <c r="BC521" s="9" t="s">
        <v>824</v>
      </c>
      <c r="BD521" s="9" t="s">
        <v>824</v>
      </c>
      <c r="BE521" s="19"/>
      <c r="BF521" s="21">
        <v>2</v>
      </c>
      <c r="BG521" s="21">
        <v>2</v>
      </c>
    </row>
    <row r="522" spans="1:59" ht="15" customHeight="1" x14ac:dyDescent="0.25">
      <c r="A522" s="9" t="s">
        <v>824</v>
      </c>
      <c r="B522" s="9">
        <v>3485</v>
      </c>
      <c r="C522" s="6">
        <v>45034</v>
      </c>
      <c r="D522" s="11" t="s">
        <v>417</v>
      </c>
      <c r="E522" s="10">
        <v>1</v>
      </c>
      <c r="F522" s="9">
        <v>1</v>
      </c>
      <c r="G522" s="9" t="s">
        <v>824</v>
      </c>
      <c r="H522" s="9">
        <v>1</v>
      </c>
      <c r="I522" s="9" t="s">
        <v>824</v>
      </c>
      <c r="J522" s="9" t="s">
        <v>824</v>
      </c>
      <c r="K522" s="9" t="s">
        <v>824</v>
      </c>
      <c r="L522" s="9" t="s">
        <v>824</v>
      </c>
      <c r="M522" s="9" t="s">
        <v>824</v>
      </c>
      <c r="N522" s="9" t="s">
        <v>824</v>
      </c>
      <c r="O522" s="9" t="s">
        <v>824</v>
      </c>
      <c r="P522" s="9" t="s">
        <v>824</v>
      </c>
      <c r="Q522" s="9" t="s">
        <v>824</v>
      </c>
      <c r="R522" s="9" t="s">
        <v>824</v>
      </c>
      <c r="S522" s="9" t="s">
        <v>824</v>
      </c>
      <c r="T522" s="9" t="s">
        <v>824</v>
      </c>
      <c r="U522" s="9" t="s">
        <v>824</v>
      </c>
      <c r="V522" s="9" t="s">
        <v>824</v>
      </c>
      <c r="W522" s="9" t="s">
        <v>824</v>
      </c>
      <c r="X522" s="9" t="s">
        <v>824</v>
      </c>
      <c r="Y522" s="9" t="s">
        <v>824</v>
      </c>
      <c r="Z522" s="9" t="s">
        <v>824</v>
      </c>
      <c r="AA522" s="9" t="s">
        <v>824</v>
      </c>
      <c r="AB522" s="10" t="s">
        <v>824</v>
      </c>
      <c r="AC522" s="9" t="s">
        <v>824</v>
      </c>
      <c r="AD522" s="9" t="s">
        <v>824</v>
      </c>
      <c r="AE522" s="9" t="s">
        <v>824</v>
      </c>
      <c r="AF522" s="9" t="s">
        <v>824</v>
      </c>
      <c r="AG522" s="9" t="s">
        <v>824</v>
      </c>
      <c r="AH522" s="9" t="s">
        <v>824</v>
      </c>
      <c r="AI522" s="9" t="s">
        <v>824</v>
      </c>
      <c r="AJ522" s="9" t="s">
        <v>824</v>
      </c>
      <c r="AK522" s="9" t="s">
        <v>824</v>
      </c>
      <c r="AL522" s="9" t="s">
        <v>824</v>
      </c>
      <c r="AM522" s="9" t="s">
        <v>824</v>
      </c>
      <c r="AN522" s="9" t="s">
        <v>824</v>
      </c>
      <c r="AO522" s="9" t="s">
        <v>824</v>
      </c>
      <c r="AP522" s="9" t="s">
        <v>824</v>
      </c>
      <c r="AQ522" s="9" t="s">
        <v>824</v>
      </c>
      <c r="AR522" s="9" t="s">
        <v>824</v>
      </c>
      <c r="AS522" s="9" t="s">
        <v>824</v>
      </c>
      <c r="AT522" s="9" t="s">
        <v>824</v>
      </c>
      <c r="AU522" s="9" t="s">
        <v>824</v>
      </c>
      <c r="AV522" s="9" t="s">
        <v>824</v>
      </c>
      <c r="AW522" s="9" t="s">
        <v>824</v>
      </c>
      <c r="AX522" s="9" t="s">
        <v>824</v>
      </c>
      <c r="AY522" s="9" t="s">
        <v>824</v>
      </c>
      <c r="AZ522" s="9" t="s">
        <v>824</v>
      </c>
      <c r="BA522" s="9" t="s">
        <v>824</v>
      </c>
      <c r="BB522" s="9" t="s">
        <v>824</v>
      </c>
      <c r="BC522" s="9" t="s">
        <v>824</v>
      </c>
      <c r="BD522" s="9" t="s">
        <v>824</v>
      </c>
      <c r="BE522" s="19"/>
      <c r="BF522" s="21">
        <v>2</v>
      </c>
      <c r="BG522" s="21">
        <v>2</v>
      </c>
    </row>
    <row r="523" spans="1:59" ht="15" customHeight="1" x14ac:dyDescent="0.25">
      <c r="A523" s="9" t="s">
        <v>824</v>
      </c>
      <c r="B523" s="9">
        <v>3485</v>
      </c>
      <c r="C523" s="6">
        <v>45034</v>
      </c>
      <c r="D523" s="11" t="s">
        <v>418</v>
      </c>
      <c r="E523" s="10">
        <v>1</v>
      </c>
      <c r="F523" s="9">
        <v>1</v>
      </c>
      <c r="G523" s="9">
        <v>1</v>
      </c>
      <c r="H523" s="9">
        <v>1</v>
      </c>
      <c r="I523" s="9" t="s">
        <v>824</v>
      </c>
      <c r="J523" s="9">
        <v>1</v>
      </c>
      <c r="K523" s="9">
        <v>1</v>
      </c>
      <c r="L523" s="9" t="s">
        <v>824</v>
      </c>
      <c r="M523" s="9" t="s">
        <v>824</v>
      </c>
      <c r="N523" s="9" t="s">
        <v>824</v>
      </c>
      <c r="O523" s="9" t="s">
        <v>824</v>
      </c>
      <c r="P523" s="9" t="s">
        <v>824</v>
      </c>
      <c r="Q523" s="9" t="s">
        <v>824</v>
      </c>
      <c r="R523" s="9" t="s">
        <v>824</v>
      </c>
      <c r="S523" s="9" t="s">
        <v>824</v>
      </c>
      <c r="T523" s="9" t="s">
        <v>824</v>
      </c>
      <c r="U523" s="9" t="s">
        <v>824</v>
      </c>
      <c r="V523" s="9" t="s">
        <v>824</v>
      </c>
      <c r="W523" s="9" t="s">
        <v>824</v>
      </c>
      <c r="X523" s="9" t="s">
        <v>824</v>
      </c>
      <c r="Y523" s="9" t="s">
        <v>824</v>
      </c>
      <c r="Z523" s="9" t="s">
        <v>824</v>
      </c>
      <c r="AA523" s="9" t="s">
        <v>824</v>
      </c>
      <c r="AB523" s="10" t="s">
        <v>824</v>
      </c>
      <c r="AC523" s="9" t="s">
        <v>824</v>
      </c>
      <c r="AD523" s="9" t="s">
        <v>824</v>
      </c>
      <c r="AE523" s="9" t="s">
        <v>824</v>
      </c>
      <c r="AF523" s="9" t="s">
        <v>824</v>
      </c>
      <c r="AG523" s="9" t="s">
        <v>824</v>
      </c>
      <c r="AH523" s="9" t="s">
        <v>824</v>
      </c>
      <c r="AI523" s="9" t="s">
        <v>824</v>
      </c>
      <c r="AJ523" s="9" t="s">
        <v>824</v>
      </c>
      <c r="AK523" s="9" t="s">
        <v>824</v>
      </c>
      <c r="AL523" s="9" t="s">
        <v>824</v>
      </c>
      <c r="AM523" s="9" t="s">
        <v>824</v>
      </c>
      <c r="AN523" s="9" t="s">
        <v>824</v>
      </c>
      <c r="AO523" s="9" t="s">
        <v>824</v>
      </c>
      <c r="AP523" s="9" t="s">
        <v>824</v>
      </c>
      <c r="AQ523" s="9" t="s">
        <v>824</v>
      </c>
      <c r="AR523" s="9" t="s">
        <v>824</v>
      </c>
      <c r="AS523" s="9" t="s">
        <v>824</v>
      </c>
      <c r="AT523" s="9" t="s">
        <v>824</v>
      </c>
      <c r="AU523" s="9" t="s">
        <v>824</v>
      </c>
      <c r="AV523" s="9" t="s">
        <v>824</v>
      </c>
      <c r="AW523" s="9" t="s">
        <v>824</v>
      </c>
      <c r="AX523" s="9" t="s">
        <v>824</v>
      </c>
      <c r="AY523" s="9" t="s">
        <v>824</v>
      </c>
      <c r="AZ523" s="9" t="s">
        <v>824</v>
      </c>
      <c r="BA523" s="9" t="s">
        <v>824</v>
      </c>
      <c r="BB523" s="9" t="s">
        <v>824</v>
      </c>
      <c r="BC523" s="9" t="s">
        <v>824</v>
      </c>
      <c r="BD523" s="9" t="s">
        <v>824</v>
      </c>
      <c r="BE523" s="19"/>
      <c r="BF523" s="21">
        <v>5</v>
      </c>
      <c r="BG523" s="21">
        <v>5</v>
      </c>
    </row>
    <row r="524" spans="1:59" ht="15" customHeight="1" x14ac:dyDescent="0.25">
      <c r="A524" s="9" t="s">
        <v>824</v>
      </c>
      <c r="B524" s="9">
        <v>3485</v>
      </c>
      <c r="C524" s="6">
        <v>45034</v>
      </c>
      <c r="D524" s="11" t="s">
        <v>419</v>
      </c>
      <c r="E524" s="10">
        <v>1</v>
      </c>
      <c r="F524" s="9" t="s">
        <v>824</v>
      </c>
      <c r="G524" s="9" t="s">
        <v>824</v>
      </c>
      <c r="H524" s="9" t="s">
        <v>824</v>
      </c>
      <c r="I524" s="9" t="s">
        <v>824</v>
      </c>
      <c r="J524" s="9" t="s">
        <v>824</v>
      </c>
      <c r="K524" s="9" t="s">
        <v>824</v>
      </c>
      <c r="L524" s="9" t="s">
        <v>824</v>
      </c>
      <c r="M524" s="9" t="s">
        <v>824</v>
      </c>
      <c r="N524" s="9" t="s">
        <v>824</v>
      </c>
      <c r="O524" s="9" t="s">
        <v>824</v>
      </c>
      <c r="P524" s="9" t="s">
        <v>824</v>
      </c>
      <c r="Q524" s="9" t="s">
        <v>824</v>
      </c>
      <c r="R524" s="9" t="s">
        <v>824</v>
      </c>
      <c r="S524" s="9" t="s">
        <v>824</v>
      </c>
      <c r="T524" s="9" t="s">
        <v>824</v>
      </c>
      <c r="U524" s="9" t="s">
        <v>824</v>
      </c>
      <c r="V524" s="9" t="s">
        <v>824</v>
      </c>
      <c r="W524" s="9" t="s">
        <v>824</v>
      </c>
      <c r="X524" s="9" t="s">
        <v>824</v>
      </c>
      <c r="Y524" s="9" t="s">
        <v>824</v>
      </c>
      <c r="Z524" s="9" t="s">
        <v>824</v>
      </c>
      <c r="AA524" s="9" t="s">
        <v>824</v>
      </c>
      <c r="AB524" s="10" t="s">
        <v>824</v>
      </c>
      <c r="AC524" s="9" t="s">
        <v>824</v>
      </c>
      <c r="AD524" s="9" t="s">
        <v>824</v>
      </c>
      <c r="AE524" s="9" t="s">
        <v>824</v>
      </c>
      <c r="AF524" s="9" t="s">
        <v>824</v>
      </c>
      <c r="AG524" s="9" t="s">
        <v>824</v>
      </c>
      <c r="AH524" s="9">
        <v>1</v>
      </c>
      <c r="AI524" s="9">
        <v>1</v>
      </c>
      <c r="AJ524" s="9" t="s">
        <v>824</v>
      </c>
      <c r="AK524" s="9" t="s">
        <v>824</v>
      </c>
      <c r="AL524" s="9" t="s">
        <v>824</v>
      </c>
      <c r="AM524" s="9" t="s">
        <v>824</v>
      </c>
      <c r="AN524" s="9" t="s">
        <v>824</v>
      </c>
      <c r="AO524" s="9" t="s">
        <v>824</v>
      </c>
      <c r="AP524" s="9" t="s">
        <v>824</v>
      </c>
      <c r="AQ524" s="9" t="s">
        <v>824</v>
      </c>
      <c r="AR524" s="9" t="s">
        <v>824</v>
      </c>
      <c r="AS524" s="9" t="s">
        <v>824</v>
      </c>
      <c r="AT524" s="9" t="s">
        <v>824</v>
      </c>
      <c r="AU524" s="9" t="s">
        <v>824</v>
      </c>
      <c r="AV524" s="9" t="s">
        <v>824</v>
      </c>
      <c r="AW524" s="9" t="s">
        <v>824</v>
      </c>
      <c r="AX524" s="9" t="s">
        <v>824</v>
      </c>
      <c r="AY524" s="9" t="s">
        <v>824</v>
      </c>
      <c r="AZ524" s="9" t="s">
        <v>824</v>
      </c>
      <c r="BA524" s="9" t="s">
        <v>824</v>
      </c>
      <c r="BB524" s="9" t="s">
        <v>824</v>
      </c>
      <c r="BC524" s="9" t="s">
        <v>824</v>
      </c>
      <c r="BD524" s="9" t="s">
        <v>824</v>
      </c>
      <c r="BE524" s="19"/>
      <c r="BF524" s="21">
        <v>2</v>
      </c>
      <c r="BG524" s="21">
        <v>2</v>
      </c>
    </row>
    <row r="525" spans="1:59" ht="15" customHeight="1" x14ac:dyDescent="0.25">
      <c r="A525" s="9" t="s">
        <v>824</v>
      </c>
      <c r="B525" s="9">
        <v>3485</v>
      </c>
      <c r="C525" s="6">
        <v>45034</v>
      </c>
      <c r="D525" s="11" t="s">
        <v>420</v>
      </c>
      <c r="E525" s="10">
        <v>1</v>
      </c>
      <c r="F525" s="9" t="s">
        <v>824</v>
      </c>
      <c r="G525" s="9" t="s">
        <v>824</v>
      </c>
      <c r="H525" s="9" t="s">
        <v>824</v>
      </c>
      <c r="I525" s="9" t="s">
        <v>824</v>
      </c>
      <c r="J525" s="9" t="s">
        <v>824</v>
      </c>
      <c r="K525" s="9" t="s">
        <v>824</v>
      </c>
      <c r="L525" s="9" t="s">
        <v>824</v>
      </c>
      <c r="M525" s="9" t="s">
        <v>824</v>
      </c>
      <c r="N525" s="9" t="s">
        <v>824</v>
      </c>
      <c r="O525" s="9" t="s">
        <v>824</v>
      </c>
      <c r="P525" s="9" t="s">
        <v>824</v>
      </c>
      <c r="Q525" s="9" t="s">
        <v>824</v>
      </c>
      <c r="R525" s="9" t="s">
        <v>824</v>
      </c>
      <c r="S525" s="9" t="s">
        <v>824</v>
      </c>
      <c r="T525" s="9" t="s">
        <v>824</v>
      </c>
      <c r="U525" s="9" t="s">
        <v>824</v>
      </c>
      <c r="V525" s="9" t="s">
        <v>824</v>
      </c>
      <c r="W525" s="9" t="s">
        <v>824</v>
      </c>
      <c r="X525" s="9" t="s">
        <v>824</v>
      </c>
      <c r="Y525" s="9" t="s">
        <v>824</v>
      </c>
      <c r="Z525" s="9" t="s">
        <v>824</v>
      </c>
      <c r="AA525" s="9" t="s">
        <v>824</v>
      </c>
      <c r="AB525" s="10" t="s">
        <v>824</v>
      </c>
      <c r="AC525" s="9" t="s">
        <v>824</v>
      </c>
      <c r="AD525" s="9" t="s">
        <v>824</v>
      </c>
      <c r="AE525" s="9" t="s">
        <v>824</v>
      </c>
      <c r="AF525" s="9" t="s">
        <v>824</v>
      </c>
      <c r="AG525" s="9" t="s">
        <v>824</v>
      </c>
      <c r="AH525" s="9">
        <v>1</v>
      </c>
      <c r="AI525" s="9">
        <v>1</v>
      </c>
      <c r="AJ525" s="9" t="s">
        <v>824</v>
      </c>
      <c r="AK525" s="9" t="s">
        <v>824</v>
      </c>
      <c r="AL525" s="9" t="s">
        <v>824</v>
      </c>
      <c r="AM525" s="9" t="s">
        <v>824</v>
      </c>
      <c r="AN525" s="9" t="s">
        <v>824</v>
      </c>
      <c r="AO525" s="9" t="s">
        <v>824</v>
      </c>
      <c r="AP525" s="9" t="s">
        <v>824</v>
      </c>
      <c r="AQ525" s="9" t="s">
        <v>824</v>
      </c>
      <c r="AR525" s="9" t="s">
        <v>824</v>
      </c>
      <c r="AS525" s="9" t="s">
        <v>824</v>
      </c>
      <c r="AT525" s="9" t="s">
        <v>824</v>
      </c>
      <c r="AU525" s="9" t="s">
        <v>824</v>
      </c>
      <c r="AV525" s="9" t="s">
        <v>824</v>
      </c>
      <c r="AW525" s="9" t="s">
        <v>824</v>
      </c>
      <c r="AX525" s="9" t="s">
        <v>824</v>
      </c>
      <c r="AY525" s="9" t="s">
        <v>824</v>
      </c>
      <c r="AZ525" s="9" t="s">
        <v>824</v>
      </c>
      <c r="BA525" s="9" t="s">
        <v>824</v>
      </c>
      <c r="BB525" s="9" t="s">
        <v>824</v>
      </c>
      <c r="BC525" s="9" t="s">
        <v>824</v>
      </c>
      <c r="BD525" s="9" t="s">
        <v>824</v>
      </c>
      <c r="BE525" s="19"/>
      <c r="BF525" s="21">
        <v>2</v>
      </c>
      <c r="BG525" s="21">
        <v>2</v>
      </c>
    </row>
    <row r="526" spans="1:59" ht="15" customHeight="1" x14ac:dyDescent="0.25">
      <c r="A526" s="9" t="s">
        <v>824</v>
      </c>
      <c r="B526" s="9">
        <v>3485</v>
      </c>
      <c r="C526" s="6">
        <v>45034</v>
      </c>
      <c r="D526" s="11" t="s">
        <v>421</v>
      </c>
      <c r="E526" s="10">
        <v>1</v>
      </c>
      <c r="F526" s="9" t="s">
        <v>824</v>
      </c>
      <c r="G526" s="9" t="s">
        <v>824</v>
      </c>
      <c r="H526" s="9" t="s">
        <v>824</v>
      </c>
      <c r="I526" s="9" t="s">
        <v>824</v>
      </c>
      <c r="J526" s="9" t="s">
        <v>824</v>
      </c>
      <c r="K526" s="9" t="s">
        <v>824</v>
      </c>
      <c r="L526" s="9" t="s">
        <v>824</v>
      </c>
      <c r="M526" s="9" t="s">
        <v>824</v>
      </c>
      <c r="N526" s="9" t="s">
        <v>824</v>
      </c>
      <c r="O526" s="9" t="s">
        <v>824</v>
      </c>
      <c r="P526" s="9" t="s">
        <v>824</v>
      </c>
      <c r="Q526" s="9" t="s">
        <v>824</v>
      </c>
      <c r="R526" s="9" t="s">
        <v>824</v>
      </c>
      <c r="S526" s="9" t="s">
        <v>824</v>
      </c>
      <c r="T526" s="9" t="s">
        <v>824</v>
      </c>
      <c r="U526" s="9" t="s">
        <v>824</v>
      </c>
      <c r="V526" s="9" t="s">
        <v>824</v>
      </c>
      <c r="W526" s="9" t="s">
        <v>824</v>
      </c>
      <c r="X526" s="9" t="s">
        <v>824</v>
      </c>
      <c r="Y526" s="9" t="s">
        <v>824</v>
      </c>
      <c r="Z526" s="9" t="s">
        <v>824</v>
      </c>
      <c r="AA526" s="9" t="s">
        <v>824</v>
      </c>
      <c r="AB526" s="10" t="s">
        <v>824</v>
      </c>
      <c r="AC526" s="9" t="s">
        <v>824</v>
      </c>
      <c r="AD526" s="9" t="s">
        <v>824</v>
      </c>
      <c r="AE526" s="9" t="s">
        <v>824</v>
      </c>
      <c r="AF526" s="9" t="s">
        <v>824</v>
      </c>
      <c r="AG526" s="9" t="s">
        <v>824</v>
      </c>
      <c r="AH526" s="9">
        <v>1</v>
      </c>
      <c r="AI526" s="9">
        <v>1</v>
      </c>
      <c r="AJ526" s="9" t="s">
        <v>824</v>
      </c>
      <c r="AK526" s="9" t="s">
        <v>824</v>
      </c>
      <c r="AL526" s="9" t="s">
        <v>824</v>
      </c>
      <c r="AM526" s="9" t="s">
        <v>824</v>
      </c>
      <c r="AN526" s="9" t="s">
        <v>824</v>
      </c>
      <c r="AO526" s="9" t="s">
        <v>824</v>
      </c>
      <c r="AP526" s="9" t="s">
        <v>824</v>
      </c>
      <c r="AQ526" s="9" t="s">
        <v>824</v>
      </c>
      <c r="AR526" s="9" t="s">
        <v>824</v>
      </c>
      <c r="AS526" s="9" t="s">
        <v>824</v>
      </c>
      <c r="AT526" s="9" t="s">
        <v>824</v>
      </c>
      <c r="AU526" s="9" t="s">
        <v>824</v>
      </c>
      <c r="AV526" s="9" t="s">
        <v>824</v>
      </c>
      <c r="AW526" s="9" t="s">
        <v>824</v>
      </c>
      <c r="AX526" s="9" t="s">
        <v>824</v>
      </c>
      <c r="AY526" s="9" t="s">
        <v>824</v>
      </c>
      <c r="AZ526" s="9" t="s">
        <v>824</v>
      </c>
      <c r="BA526" s="9" t="s">
        <v>824</v>
      </c>
      <c r="BB526" s="9" t="s">
        <v>824</v>
      </c>
      <c r="BC526" s="9" t="s">
        <v>824</v>
      </c>
      <c r="BD526" s="9" t="s">
        <v>824</v>
      </c>
      <c r="BE526" s="19"/>
      <c r="BF526" s="21">
        <v>2</v>
      </c>
      <c r="BG526" s="21">
        <v>2</v>
      </c>
    </row>
    <row r="527" spans="1:59" ht="15" customHeight="1" x14ac:dyDescent="0.25">
      <c r="A527" s="9" t="s">
        <v>824</v>
      </c>
      <c r="B527" s="9">
        <v>3485</v>
      </c>
      <c r="C527" s="6">
        <v>45034</v>
      </c>
      <c r="D527" s="11" t="s">
        <v>422</v>
      </c>
      <c r="E527" s="10">
        <v>1</v>
      </c>
      <c r="F527" s="9" t="s">
        <v>824</v>
      </c>
      <c r="G527" s="9" t="s">
        <v>824</v>
      </c>
      <c r="H527" s="9" t="s">
        <v>824</v>
      </c>
      <c r="I527" s="9" t="s">
        <v>824</v>
      </c>
      <c r="J527" s="9" t="s">
        <v>824</v>
      </c>
      <c r="K527" s="9" t="s">
        <v>824</v>
      </c>
      <c r="L527" s="9" t="s">
        <v>824</v>
      </c>
      <c r="M527" s="9" t="s">
        <v>824</v>
      </c>
      <c r="N527" s="9" t="s">
        <v>824</v>
      </c>
      <c r="O527" s="9" t="s">
        <v>824</v>
      </c>
      <c r="P527" s="9" t="s">
        <v>824</v>
      </c>
      <c r="Q527" s="9" t="s">
        <v>824</v>
      </c>
      <c r="R527" s="9" t="s">
        <v>824</v>
      </c>
      <c r="S527" s="9" t="s">
        <v>824</v>
      </c>
      <c r="T527" s="9" t="s">
        <v>824</v>
      </c>
      <c r="U527" s="9" t="s">
        <v>824</v>
      </c>
      <c r="V527" s="9" t="s">
        <v>824</v>
      </c>
      <c r="W527" s="9" t="s">
        <v>824</v>
      </c>
      <c r="X527" s="9" t="s">
        <v>824</v>
      </c>
      <c r="Y527" s="9" t="s">
        <v>824</v>
      </c>
      <c r="Z527" s="9" t="s">
        <v>824</v>
      </c>
      <c r="AA527" s="9" t="s">
        <v>824</v>
      </c>
      <c r="AB527" s="10" t="s">
        <v>824</v>
      </c>
      <c r="AC527" s="9" t="s">
        <v>824</v>
      </c>
      <c r="AD527" s="9" t="s">
        <v>824</v>
      </c>
      <c r="AE527" s="9" t="s">
        <v>824</v>
      </c>
      <c r="AF527" s="9" t="s">
        <v>824</v>
      </c>
      <c r="AG527" s="9" t="s">
        <v>824</v>
      </c>
      <c r="AH527" s="9">
        <v>1</v>
      </c>
      <c r="AI527" s="9">
        <v>1</v>
      </c>
      <c r="AJ527" s="9" t="s">
        <v>824</v>
      </c>
      <c r="AK527" s="9" t="s">
        <v>824</v>
      </c>
      <c r="AL527" s="9" t="s">
        <v>824</v>
      </c>
      <c r="AM527" s="9" t="s">
        <v>824</v>
      </c>
      <c r="AN527" s="9" t="s">
        <v>824</v>
      </c>
      <c r="AO527" s="9" t="s">
        <v>824</v>
      </c>
      <c r="AP527" s="9" t="s">
        <v>824</v>
      </c>
      <c r="AQ527" s="9" t="s">
        <v>824</v>
      </c>
      <c r="AR527" s="9" t="s">
        <v>824</v>
      </c>
      <c r="AS527" s="9" t="s">
        <v>824</v>
      </c>
      <c r="AT527" s="9" t="s">
        <v>824</v>
      </c>
      <c r="AU527" s="9" t="s">
        <v>824</v>
      </c>
      <c r="AV527" s="9" t="s">
        <v>824</v>
      </c>
      <c r="AW527" s="9" t="s">
        <v>824</v>
      </c>
      <c r="AX527" s="9" t="s">
        <v>824</v>
      </c>
      <c r="AY527" s="9" t="s">
        <v>824</v>
      </c>
      <c r="AZ527" s="9" t="s">
        <v>824</v>
      </c>
      <c r="BA527" s="9" t="s">
        <v>824</v>
      </c>
      <c r="BB527" s="9" t="s">
        <v>824</v>
      </c>
      <c r="BC527" s="9" t="s">
        <v>824</v>
      </c>
      <c r="BD527" s="9" t="s">
        <v>824</v>
      </c>
      <c r="BE527" s="19"/>
      <c r="BF527" s="21">
        <v>2</v>
      </c>
      <c r="BG527" s="21">
        <v>2</v>
      </c>
    </row>
    <row r="528" spans="1:59" ht="15" customHeight="1" x14ac:dyDescent="0.25">
      <c r="A528" s="9" t="s">
        <v>824</v>
      </c>
      <c r="B528" s="9">
        <v>3485</v>
      </c>
      <c r="C528" s="6">
        <v>45034</v>
      </c>
      <c r="D528" s="11" t="s">
        <v>423</v>
      </c>
      <c r="E528" s="10">
        <v>1</v>
      </c>
      <c r="F528" s="9" t="s">
        <v>824</v>
      </c>
      <c r="G528" s="9" t="s">
        <v>824</v>
      </c>
      <c r="H528" s="9" t="s">
        <v>824</v>
      </c>
      <c r="I528" s="9" t="s">
        <v>824</v>
      </c>
      <c r="J528" s="9" t="s">
        <v>824</v>
      </c>
      <c r="K528" s="9" t="s">
        <v>824</v>
      </c>
      <c r="L528" s="9" t="s">
        <v>824</v>
      </c>
      <c r="M528" s="9" t="s">
        <v>824</v>
      </c>
      <c r="N528" s="9" t="s">
        <v>824</v>
      </c>
      <c r="O528" s="9" t="s">
        <v>824</v>
      </c>
      <c r="P528" s="9" t="s">
        <v>824</v>
      </c>
      <c r="Q528" s="9" t="s">
        <v>824</v>
      </c>
      <c r="R528" s="9" t="s">
        <v>824</v>
      </c>
      <c r="S528" s="9" t="s">
        <v>824</v>
      </c>
      <c r="T528" s="9" t="s">
        <v>824</v>
      </c>
      <c r="U528" s="9" t="s">
        <v>824</v>
      </c>
      <c r="V528" s="9" t="s">
        <v>824</v>
      </c>
      <c r="W528" s="9" t="s">
        <v>824</v>
      </c>
      <c r="X528" s="9" t="s">
        <v>824</v>
      </c>
      <c r="Y528" s="9" t="s">
        <v>824</v>
      </c>
      <c r="Z528" s="9" t="s">
        <v>824</v>
      </c>
      <c r="AA528" s="9" t="s">
        <v>824</v>
      </c>
      <c r="AB528" s="10" t="s">
        <v>824</v>
      </c>
      <c r="AC528" s="9">
        <v>1</v>
      </c>
      <c r="AD528" s="9">
        <v>1</v>
      </c>
      <c r="AE528" s="9" t="s">
        <v>824</v>
      </c>
      <c r="AF528" s="9">
        <v>1</v>
      </c>
      <c r="AG528" s="9" t="s">
        <v>824</v>
      </c>
      <c r="AH528" s="9" t="s">
        <v>824</v>
      </c>
      <c r="AI528" s="9" t="s">
        <v>824</v>
      </c>
      <c r="AJ528" s="9" t="s">
        <v>824</v>
      </c>
      <c r="AK528" s="9" t="s">
        <v>824</v>
      </c>
      <c r="AL528" s="9" t="s">
        <v>824</v>
      </c>
      <c r="AM528" s="9" t="s">
        <v>824</v>
      </c>
      <c r="AN528" s="9" t="s">
        <v>824</v>
      </c>
      <c r="AO528" s="9" t="s">
        <v>824</v>
      </c>
      <c r="AP528" s="9" t="s">
        <v>824</v>
      </c>
      <c r="AQ528" s="9" t="s">
        <v>824</v>
      </c>
      <c r="AR528" s="9" t="s">
        <v>824</v>
      </c>
      <c r="AS528" s="9" t="s">
        <v>824</v>
      </c>
      <c r="AT528" s="9" t="s">
        <v>824</v>
      </c>
      <c r="AU528" s="9" t="s">
        <v>824</v>
      </c>
      <c r="AV528" s="9" t="s">
        <v>824</v>
      </c>
      <c r="AW528" s="9" t="s">
        <v>824</v>
      </c>
      <c r="AX528" s="9" t="s">
        <v>824</v>
      </c>
      <c r="AY528" s="9" t="s">
        <v>824</v>
      </c>
      <c r="AZ528" s="9" t="s">
        <v>824</v>
      </c>
      <c r="BA528" s="9" t="s">
        <v>824</v>
      </c>
      <c r="BB528" s="9" t="s">
        <v>824</v>
      </c>
      <c r="BC528" s="9" t="s">
        <v>824</v>
      </c>
      <c r="BD528" s="9" t="s">
        <v>824</v>
      </c>
      <c r="BE528" s="19"/>
      <c r="BF528" s="21">
        <v>3</v>
      </c>
      <c r="BG528" s="21">
        <v>3</v>
      </c>
    </row>
    <row r="529" spans="1:59" ht="15" customHeight="1" x14ac:dyDescent="0.25">
      <c r="A529" s="9" t="s">
        <v>824</v>
      </c>
      <c r="B529" s="9">
        <v>3485</v>
      </c>
      <c r="C529" s="6">
        <v>45035</v>
      </c>
      <c r="D529" s="11" t="s">
        <v>413</v>
      </c>
      <c r="E529" s="10">
        <v>1</v>
      </c>
      <c r="F529" s="9" t="s">
        <v>824</v>
      </c>
      <c r="G529" s="9" t="s">
        <v>824</v>
      </c>
      <c r="H529" s="9" t="s">
        <v>824</v>
      </c>
      <c r="I529" s="9" t="s">
        <v>824</v>
      </c>
      <c r="J529" s="9" t="s">
        <v>824</v>
      </c>
      <c r="K529" s="9" t="s">
        <v>824</v>
      </c>
      <c r="L529" s="9" t="s">
        <v>824</v>
      </c>
      <c r="M529" s="9" t="s">
        <v>824</v>
      </c>
      <c r="N529" s="9" t="s">
        <v>824</v>
      </c>
      <c r="O529" s="9" t="s">
        <v>824</v>
      </c>
      <c r="P529" s="9" t="s">
        <v>824</v>
      </c>
      <c r="Q529" s="9" t="s">
        <v>824</v>
      </c>
      <c r="R529" s="9" t="s">
        <v>824</v>
      </c>
      <c r="S529" s="9" t="s">
        <v>824</v>
      </c>
      <c r="T529" s="9" t="s">
        <v>824</v>
      </c>
      <c r="U529" s="9" t="s">
        <v>824</v>
      </c>
      <c r="V529" s="9" t="s">
        <v>824</v>
      </c>
      <c r="W529" s="9">
        <v>1</v>
      </c>
      <c r="X529" s="9" t="s">
        <v>824</v>
      </c>
      <c r="Y529" s="9">
        <v>1</v>
      </c>
      <c r="Z529" s="9" t="s">
        <v>824</v>
      </c>
      <c r="AA529" s="9" t="s">
        <v>824</v>
      </c>
      <c r="AB529" s="10" t="s">
        <v>824</v>
      </c>
      <c r="AC529" s="9" t="s">
        <v>824</v>
      </c>
      <c r="AD529" s="9" t="s">
        <v>824</v>
      </c>
      <c r="AE529" s="9" t="s">
        <v>824</v>
      </c>
      <c r="AF529" s="9" t="s">
        <v>824</v>
      </c>
      <c r="AG529" s="9" t="s">
        <v>824</v>
      </c>
      <c r="AH529" s="9" t="s">
        <v>824</v>
      </c>
      <c r="AI529" s="9" t="s">
        <v>824</v>
      </c>
      <c r="AJ529" s="9" t="s">
        <v>824</v>
      </c>
      <c r="AK529" s="9" t="s">
        <v>824</v>
      </c>
      <c r="AL529" s="9" t="s">
        <v>824</v>
      </c>
      <c r="AM529" s="9" t="s">
        <v>824</v>
      </c>
      <c r="AN529" s="9" t="s">
        <v>824</v>
      </c>
      <c r="AO529" s="9" t="s">
        <v>824</v>
      </c>
      <c r="AP529" s="9" t="s">
        <v>824</v>
      </c>
      <c r="AQ529" s="9" t="s">
        <v>824</v>
      </c>
      <c r="AR529" s="9" t="s">
        <v>824</v>
      </c>
      <c r="AS529" s="9" t="s">
        <v>824</v>
      </c>
      <c r="AT529" s="9" t="s">
        <v>824</v>
      </c>
      <c r="AU529" s="9" t="s">
        <v>824</v>
      </c>
      <c r="AV529" s="9" t="s">
        <v>824</v>
      </c>
      <c r="AW529" s="9" t="s">
        <v>824</v>
      </c>
      <c r="AX529" s="9" t="s">
        <v>824</v>
      </c>
      <c r="AY529" s="9" t="s">
        <v>824</v>
      </c>
      <c r="AZ529" s="9" t="s">
        <v>824</v>
      </c>
      <c r="BA529" s="9" t="s">
        <v>824</v>
      </c>
      <c r="BB529" s="9" t="s">
        <v>824</v>
      </c>
      <c r="BC529" s="9" t="s">
        <v>824</v>
      </c>
      <c r="BD529" s="9" t="s">
        <v>824</v>
      </c>
      <c r="BE529" s="19"/>
      <c r="BF529" s="21">
        <v>3</v>
      </c>
      <c r="BG529" s="21">
        <v>3</v>
      </c>
    </row>
    <row r="530" spans="1:59" ht="15" customHeight="1" x14ac:dyDescent="0.25">
      <c r="A530" s="9" t="s">
        <v>824</v>
      </c>
      <c r="B530" s="9">
        <v>3485</v>
      </c>
      <c r="C530" s="6">
        <v>45035</v>
      </c>
      <c r="D530" s="11" t="s">
        <v>343</v>
      </c>
      <c r="E530" s="10">
        <v>1</v>
      </c>
      <c r="F530" s="9" t="s">
        <v>824</v>
      </c>
      <c r="G530" s="9" t="s">
        <v>824</v>
      </c>
      <c r="H530" s="9" t="s">
        <v>824</v>
      </c>
      <c r="I530" s="9" t="s">
        <v>824</v>
      </c>
      <c r="J530" s="9" t="s">
        <v>824</v>
      </c>
      <c r="K530" s="9" t="s">
        <v>824</v>
      </c>
      <c r="L530" s="9" t="s">
        <v>824</v>
      </c>
      <c r="M530" s="9" t="s">
        <v>824</v>
      </c>
      <c r="N530" s="9" t="s">
        <v>824</v>
      </c>
      <c r="O530" s="9" t="s">
        <v>824</v>
      </c>
      <c r="P530" s="9" t="s">
        <v>824</v>
      </c>
      <c r="Q530" s="9" t="s">
        <v>824</v>
      </c>
      <c r="R530" s="9" t="s">
        <v>824</v>
      </c>
      <c r="S530" s="9" t="s">
        <v>824</v>
      </c>
      <c r="T530" s="9" t="s">
        <v>824</v>
      </c>
      <c r="U530" s="9" t="s">
        <v>824</v>
      </c>
      <c r="V530" s="9" t="s">
        <v>824</v>
      </c>
      <c r="W530" s="9">
        <v>1</v>
      </c>
      <c r="X530" s="9" t="s">
        <v>824</v>
      </c>
      <c r="Y530" s="9">
        <v>1</v>
      </c>
      <c r="Z530" s="9" t="s">
        <v>824</v>
      </c>
      <c r="AA530" s="9" t="s">
        <v>824</v>
      </c>
      <c r="AB530" s="10" t="s">
        <v>824</v>
      </c>
      <c r="AC530" s="9" t="s">
        <v>824</v>
      </c>
      <c r="AD530" s="9" t="s">
        <v>824</v>
      </c>
      <c r="AE530" s="9" t="s">
        <v>824</v>
      </c>
      <c r="AF530" s="9" t="s">
        <v>824</v>
      </c>
      <c r="AG530" s="9" t="s">
        <v>824</v>
      </c>
      <c r="AH530" s="9" t="s">
        <v>824</v>
      </c>
      <c r="AI530" s="9" t="s">
        <v>824</v>
      </c>
      <c r="AJ530" s="9" t="s">
        <v>824</v>
      </c>
      <c r="AK530" s="9" t="s">
        <v>824</v>
      </c>
      <c r="AL530" s="9" t="s">
        <v>824</v>
      </c>
      <c r="AM530" s="9" t="s">
        <v>824</v>
      </c>
      <c r="AN530" s="9" t="s">
        <v>824</v>
      </c>
      <c r="AO530" s="9" t="s">
        <v>824</v>
      </c>
      <c r="AP530" s="9" t="s">
        <v>824</v>
      </c>
      <c r="AQ530" s="9" t="s">
        <v>824</v>
      </c>
      <c r="AR530" s="9" t="s">
        <v>824</v>
      </c>
      <c r="AS530" s="9" t="s">
        <v>824</v>
      </c>
      <c r="AT530" s="9" t="s">
        <v>824</v>
      </c>
      <c r="AU530" s="9" t="s">
        <v>824</v>
      </c>
      <c r="AV530" s="9" t="s">
        <v>824</v>
      </c>
      <c r="AW530" s="9" t="s">
        <v>824</v>
      </c>
      <c r="AX530" s="9" t="s">
        <v>824</v>
      </c>
      <c r="AY530" s="9" t="s">
        <v>824</v>
      </c>
      <c r="AZ530" s="9" t="s">
        <v>824</v>
      </c>
      <c r="BA530" s="9" t="s">
        <v>824</v>
      </c>
      <c r="BB530" s="9" t="s">
        <v>824</v>
      </c>
      <c r="BC530" s="9" t="s">
        <v>824</v>
      </c>
      <c r="BD530" s="9" t="s">
        <v>824</v>
      </c>
      <c r="BE530" s="19"/>
      <c r="BF530" s="21">
        <v>3</v>
      </c>
      <c r="BG530" s="21">
        <v>3</v>
      </c>
    </row>
    <row r="531" spans="1:59" ht="15" customHeight="1" x14ac:dyDescent="0.25">
      <c r="A531" s="9" t="s">
        <v>824</v>
      </c>
      <c r="B531" s="9">
        <v>3485</v>
      </c>
      <c r="C531" s="6">
        <v>45035</v>
      </c>
      <c r="D531" s="11" t="s">
        <v>424</v>
      </c>
      <c r="E531" s="10">
        <v>1</v>
      </c>
      <c r="F531" s="9" t="s">
        <v>824</v>
      </c>
      <c r="G531" s="9" t="s">
        <v>824</v>
      </c>
      <c r="H531" s="9" t="s">
        <v>824</v>
      </c>
      <c r="I531" s="9" t="s">
        <v>824</v>
      </c>
      <c r="J531" s="9" t="s">
        <v>824</v>
      </c>
      <c r="K531" s="9" t="s">
        <v>824</v>
      </c>
      <c r="L531" s="9" t="s">
        <v>824</v>
      </c>
      <c r="M531" s="9" t="s">
        <v>824</v>
      </c>
      <c r="N531" s="9" t="s">
        <v>824</v>
      </c>
      <c r="O531" s="9" t="s">
        <v>824</v>
      </c>
      <c r="P531" s="9" t="s">
        <v>824</v>
      </c>
      <c r="Q531" s="9" t="s">
        <v>824</v>
      </c>
      <c r="R531" s="9" t="s">
        <v>824</v>
      </c>
      <c r="S531" s="9" t="s">
        <v>824</v>
      </c>
      <c r="T531" s="9" t="s">
        <v>824</v>
      </c>
      <c r="U531" s="9" t="s">
        <v>824</v>
      </c>
      <c r="V531" s="9" t="s">
        <v>824</v>
      </c>
      <c r="W531" s="9">
        <v>1</v>
      </c>
      <c r="X531" s="9" t="s">
        <v>824</v>
      </c>
      <c r="Y531" s="9">
        <v>1</v>
      </c>
      <c r="Z531" s="9" t="s">
        <v>824</v>
      </c>
      <c r="AA531" s="9" t="s">
        <v>824</v>
      </c>
      <c r="AB531" s="10" t="s">
        <v>824</v>
      </c>
      <c r="AC531" s="9" t="s">
        <v>824</v>
      </c>
      <c r="AD531" s="9" t="s">
        <v>824</v>
      </c>
      <c r="AE531" s="9" t="s">
        <v>824</v>
      </c>
      <c r="AF531" s="9" t="s">
        <v>824</v>
      </c>
      <c r="AG531" s="9" t="s">
        <v>824</v>
      </c>
      <c r="AH531" s="9" t="s">
        <v>824</v>
      </c>
      <c r="AI531" s="9" t="s">
        <v>824</v>
      </c>
      <c r="AJ531" s="9" t="s">
        <v>824</v>
      </c>
      <c r="AK531" s="9" t="s">
        <v>824</v>
      </c>
      <c r="AL531" s="9" t="s">
        <v>824</v>
      </c>
      <c r="AM531" s="9" t="s">
        <v>824</v>
      </c>
      <c r="AN531" s="9" t="s">
        <v>824</v>
      </c>
      <c r="AO531" s="9" t="s">
        <v>824</v>
      </c>
      <c r="AP531" s="9" t="s">
        <v>824</v>
      </c>
      <c r="AQ531" s="9" t="s">
        <v>824</v>
      </c>
      <c r="AR531" s="9" t="s">
        <v>824</v>
      </c>
      <c r="AS531" s="9" t="s">
        <v>824</v>
      </c>
      <c r="AT531" s="9" t="s">
        <v>824</v>
      </c>
      <c r="AU531" s="9" t="s">
        <v>824</v>
      </c>
      <c r="AV531" s="9" t="s">
        <v>824</v>
      </c>
      <c r="AW531" s="9" t="s">
        <v>824</v>
      </c>
      <c r="AX531" s="9" t="s">
        <v>824</v>
      </c>
      <c r="AY531" s="9" t="s">
        <v>824</v>
      </c>
      <c r="AZ531" s="9" t="s">
        <v>824</v>
      </c>
      <c r="BA531" s="9" t="s">
        <v>824</v>
      </c>
      <c r="BB531" s="9" t="s">
        <v>824</v>
      </c>
      <c r="BC531" s="9" t="s">
        <v>824</v>
      </c>
      <c r="BD531" s="9" t="s">
        <v>824</v>
      </c>
      <c r="BE531" s="19"/>
      <c r="BF531" s="21">
        <v>2</v>
      </c>
      <c r="BG531" s="21">
        <v>2</v>
      </c>
    </row>
    <row r="532" spans="1:59" ht="15" customHeight="1" x14ac:dyDescent="0.25">
      <c r="A532" s="9" t="s">
        <v>824</v>
      </c>
      <c r="B532" s="9">
        <v>3485</v>
      </c>
      <c r="C532" s="6">
        <v>45035</v>
      </c>
      <c r="D532" s="11" t="s">
        <v>352</v>
      </c>
      <c r="E532" s="10">
        <v>1</v>
      </c>
      <c r="F532" s="9">
        <v>1</v>
      </c>
      <c r="G532" s="9">
        <v>1</v>
      </c>
      <c r="H532" s="9">
        <v>1</v>
      </c>
      <c r="I532" s="9" t="s">
        <v>824</v>
      </c>
      <c r="J532" s="9">
        <v>1</v>
      </c>
      <c r="K532" s="9">
        <v>1</v>
      </c>
      <c r="L532" s="9" t="s">
        <v>824</v>
      </c>
      <c r="M532" s="9" t="s">
        <v>824</v>
      </c>
      <c r="N532" s="9" t="s">
        <v>824</v>
      </c>
      <c r="O532" s="9" t="s">
        <v>824</v>
      </c>
      <c r="P532" s="9" t="s">
        <v>824</v>
      </c>
      <c r="Q532" s="9" t="s">
        <v>824</v>
      </c>
      <c r="R532" s="9" t="s">
        <v>824</v>
      </c>
      <c r="S532" s="9" t="s">
        <v>824</v>
      </c>
      <c r="T532" s="9" t="s">
        <v>824</v>
      </c>
      <c r="U532" s="9" t="s">
        <v>824</v>
      </c>
      <c r="V532" s="9" t="s">
        <v>824</v>
      </c>
      <c r="W532" s="9" t="s">
        <v>824</v>
      </c>
      <c r="X532" s="9" t="s">
        <v>824</v>
      </c>
      <c r="Y532" s="9" t="s">
        <v>824</v>
      </c>
      <c r="Z532" s="9" t="s">
        <v>824</v>
      </c>
      <c r="AA532" s="9" t="s">
        <v>824</v>
      </c>
      <c r="AB532" s="10" t="s">
        <v>824</v>
      </c>
      <c r="AC532" s="9" t="s">
        <v>824</v>
      </c>
      <c r="AD532" s="9" t="s">
        <v>824</v>
      </c>
      <c r="AE532" s="9" t="s">
        <v>824</v>
      </c>
      <c r="AF532" s="9" t="s">
        <v>824</v>
      </c>
      <c r="AG532" s="9" t="s">
        <v>824</v>
      </c>
      <c r="AH532" s="9" t="s">
        <v>824</v>
      </c>
      <c r="AI532" s="9" t="s">
        <v>824</v>
      </c>
      <c r="AJ532" s="9" t="s">
        <v>824</v>
      </c>
      <c r="AK532" s="9" t="s">
        <v>824</v>
      </c>
      <c r="AL532" s="9" t="s">
        <v>824</v>
      </c>
      <c r="AM532" s="9" t="s">
        <v>824</v>
      </c>
      <c r="AN532" s="9" t="s">
        <v>824</v>
      </c>
      <c r="AO532" s="9" t="s">
        <v>824</v>
      </c>
      <c r="AP532" s="9" t="s">
        <v>824</v>
      </c>
      <c r="AQ532" s="9" t="s">
        <v>824</v>
      </c>
      <c r="AR532" s="9" t="s">
        <v>824</v>
      </c>
      <c r="AS532" s="9" t="s">
        <v>824</v>
      </c>
      <c r="AT532" s="9" t="s">
        <v>824</v>
      </c>
      <c r="AU532" s="9" t="s">
        <v>824</v>
      </c>
      <c r="AV532" s="9" t="s">
        <v>824</v>
      </c>
      <c r="AW532" s="9" t="s">
        <v>824</v>
      </c>
      <c r="AX532" s="9" t="s">
        <v>824</v>
      </c>
      <c r="AY532" s="9" t="s">
        <v>824</v>
      </c>
      <c r="AZ532" s="9" t="s">
        <v>824</v>
      </c>
      <c r="BA532" s="9" t="s">
        <v>824</v>
      </c>
      <c r="BB532" s="9" t="s">
        <v>824</v>
      </c>
      <c r="BC532" s="9" t="s">
        <v>824</v>
      </c>
      <c r="BD532" s="9" t="s">
        <v>824</v>
      </c>
      <c r="BE532" s="19"/>
      <c r="BF532" s="23">
        <v>5</v>
      </c>
      <c r="BG532" s="23">
        <v>5</v>
      </c>
    </row>
    <row r="533" spans="1:59" ht="15" customHeight="1" x14ac:dyDescent="0.25">
      <c r="A533" s="9" t="s">
        <v>824</v>
      </c>
      <c r="B533" s="9">
        <v>3485</v>
      </c>
      <c r="C533" s="6">
        <v>45035</v>
      </c>
      <c r="D533" s="11" t="s">
        <v>425</v>
      </c>
      <c r="E533" s="10">
        <v>1</v>
      </c>
      <c r="F533" s="9">
        <v>1</v>
      </c>
      <c r="G533" s="9">
        <v>1</v>
      </c>
      <c r="H533" s="9">
        <v>1</v>
      </c>
      <c r="I533" s="9" t="s">
        <v>824</v>
      </c>
      <c r="J533" s="9">
        <v>1</v>
      </c>
      <c r="K533" s="9">
        <v>1</v>
      </c>
      <c r="L533" s="9" t="s">
        <v>824</v>
      </c>
      <c r="M533" s="9" t="s">
        <v>824</v>
      </c>
      <c r="N533" s="9" t="s">
        <v>824</v>
      </c>
      <c r="O533" s="9" t="s">
        <v>824</v>
      </c>
      <c r="P533" s="9" t="s">
        <v>824</v>
      </c>
      <c r="Q533" s="9" t="s">
        <v>824</v>
      </c>
      <c r="R533" s="9" t="s">
        <v>824</v>
      </c>
      <c r="S533" s="9" t="s">
        <v>824</v>
      </c>
      <c r="T533" s="9" t="s">
        <v>824</v>
      </c>
      <c r="U533" s="9" t="s">
        <v>824</v>
      </c>
      <c r="V533" s="9" t="s">
        <v>824</v>
      </c>
      <c r="W533" s="9" t="s">
        <v>824</v>
      </c>
      <c r="X533" s="9" t="s">
        <v>824</v>
      </c>
      <c r="Y533" s="9" t="s">
        <v>824</v>
      </c>
      <c r="Z533" s="9" t="s">
        <v>824</v>
      </c>
      <c r="AA533" s="9" t="s">
        <v>824</v>
      </c>
      <c r="AB533" s="10" t="s">
        <v>824</v>
      </c>
      <c r="AC533" s="9" t="s">
        <v>824</v>
      </c>
      <c r="AD533" s="9" t="s">
        <v>824</v>
      </c>
      <c r="AE533" s="9" t="s">
        <v>824</v>
      </c>
      <c r="AF533" s="9" t="s">
        <v>824</v>
      </c>
      <c r="AG533" s="9" t="s">
        <v>824</v>
      </c>
      <c r="AH533" s="9" t="s">
        <v>824</v>
      </c>
      <c r="AI533" s="9" t="s">
        <v>824</v>
      </c>
      <c r="AJ533" s="9" t="s">
        <v>824</v>
      </c>
      <c r="AK533" s="9" t="s">
        <v>824</v>
      </c>
      <c r="AL533" s="9" t="s">
        <v>824</v>
      </c>
      <c r="AM533" s="9" t="s">
        <v>824</v>
      </c>
      <c r="AN533" s="9" t="s">
        <v>824</v>
      </c>
      <c r="AO533" s="9" t="s">
        <v>824</v>
      </c>
      <c r="AP533" s="9" t="s">
        <v>824</v>
      </c>
      <c r="AQ533" s="9" t="s">
        <v>824</v>
      </c>
      <c r="AR533" s="9" t="s">
        <v>824</v>
      </c>
      <c r="AS533" s="9" t="s">
        <v>824</v>
      </c>
      <c r="AT533" s="9" t="s">
        <v>824</v>
      </c>
      <c r="AU533" s="9" t="s">
        <v>824</v>
      </c>
      <c r="AV533" s="9" t="s">
        <v>824</v>
      </c>
      <c r="AW533" s="9" t="s">
        <v>824</v>
      </c>
      <c r="AX533" s="9" t="s">
        <v>824</v>
      </c>
      <c r="AY533" s="9" t="s">
        <v>824</v>
      </c>
      <c r="AZ533" s="9" t="s">
        <v>824</v>
      </c>
      <c r="BA533" s="9" t="s">
        <v>824</v>
      </c>
      <c r="BB533" s="9" t="s">
        <v>824</v>
      </c>
      <c r="BC533" s="9" t="s">
        <v>824</v>
      </c>
      <c r="BD533" s="9" t="s">
        <v>824</v>
      </c>
      <c r="BE533" s="19"/>
      <c r="BF533" s="23">
        <v>5</v>
      </c>
      <c r="BG533" s="23">
        <v>5</v>
      </c>
    </row>
    <row r="534" spans="1:59" ht="15" customHeight="1" x14ac:dyDescent="0.25">
      <c r="A534" s="9" t="s">
        <v>824</v>
      </c>
      <c r="B534" s="9">
        <v>3485</v>
      </c>
      <c r="C534" s="6">
        <v>45036</v>
      </c>
      <c r="D534" s="11" t="s">
        <v>339</v>
      </c>
      <c r="E534" s="10">
        <v>1</v>
      </c>
      <c r="F534" s="9" t="s">
        <v>824</v>
      </c>
      <c r="G534" s="9" t="s">
        <v>824</v>
      </c>
      <c r="H534" s="9" t="s">
        <v>824</v>
      </c>
      <c r="I534" s="9" t="s">
        <v>824</v>
      </c>
      <c r="J534" s="9" t="s">
        <v>824</v>
      </c>
      <c r="K534" s="9" t="s">
        <v>824</v>
      </c>
      <c r="L534" s="9" t="s">
        <v>824</v>
      </c>
      <c r="M534" s="9" t="s">
        <v>824</v>
      </c>
      <c r="N534" s="9">
        <v>1</v>
      </c>
      <c r="O534" s="9">
        <v>1</v>
      </c>
      <c r="P534" s="9">
        <v>1</v>
      </c>
      <c r="Q534" s="9" t="s">
        <v>824</v>
      </c>
      <c r="R534" s="9" t="s">
        <v>824</v>
      </c>
      <c r="S534" s="9" t="s">
        <v>824</v>
      </c>
      <c r="T534" s="9" t="s">
        <v>824</v>
      </c>
      <c r="U534" s="9" t="s">
        <v>824</v>
      </c>
      <c r="V534" s="9" t="s">
        <v>824</v>
      </c>
      <c r="W534" s="9" t="s">
        <v>824</v>
      </c>
      <c r="X534" s="9" t="s">
        <v>824</v>
      </c>
      <c r="Y534" s="9" t="s">
        <v>824</v>
      </c>
      <c r="Z534" s="9" t="s">
        <v>824</v>
      </c>
      <c r="AA534" s="9" t="s">
        <v>824</v>
      </c>
      <c r="AB534" s="10" t="s">
        <v>824</v>
      </c>
      <c r="AC534" s="9" t="s">
        <v>824</v>
      </c>
      <c r="AD534" s="9" t="s">
        <v>824</v>
      </c>
      <c r="AE534" s="9" t="s">
        <v>824</v>
      </c>
      <c r="AF534" s="9" t="s">
        <v>824</v>
      </c>
      <c r="AG534" s="9" t="s">
        <v>824</v>
      </c>
      <c r="AH534" s="9" t="s">
        <v>824</v>
      </c>
      <c r="AI534" s="9" t="s">
        <v>824</v>
      </c>
      <c r="AJ534" s="9" t="s">
        <v>824</v>
      </c>
      <c r="AK534" s="9" t="s">
        <v>824</v>
      </c>
      <c r="AL534" s="9" t="s">
        <v>824</v>
      </c>
      <c r="AM534" s="9" t="s">
        <v>824</v>
      </c>
      <c r="AN534" s="9" t="s">
        <v>824</v>
      </c>
      <c r="AO534" s="9" t="s">
        <v>824</v>
      </c>
      <c r="AP534" s="9" t="s">
        <v>824</v>
      </c>
      <c r="AQ534" s="9" t="s">
        <v>824</v>
      </c>
      <c r="AR534" s="9" t="s">
        <v>824</v>
      </c>
      <c r="AS534" s="9" t="s">
        <v>824</v>
      </c>
      <c r="AT534" s="9" t="s">
        <v>824</v>
      </c>
      <c r="AU534" s="9" t="s">
        <v>824</v>
      </c>
      <c r="AV534" s="9" t="s">
        <v>824</v>
      </c>
      <c r="AW534" s="9" t="s">
        <v>824</v>
      </c>
      <c r="AX534" s="9" t="s">
        <v>824</v>
      </c>
      <c r="AY534" s="9" t="s">
        <v>824</v>
      </c>
      <c r="AZ534" s="9" t="s">
        <v>824</v>
      </c>
      <c r="BA534" s="9" t="s">
        <v>824</v>
      </c>
      <c r="BB534" s="9" t="s">
        <v>824</v>
      </c>
      <c r="BC534" s="9" t="s">
        <v>824</v>
      </c>
      <c r="BD534" s="9" t="s">
        <v>824</v>
      </c>
      <c r="BE534" s="19"/>
      <c r="BF534" s="23">
        <v>3</v>
      </c>
      <c r="BG534" s="23">
        <v>3</v>
      </c>
    </row>
    <row r="535" spans="1:59" ht="15" customHeight="1" x14ac:dyDescent="0.25">
      <c r="A535" s="9" t="s">
        <v>824</v>
      </c>
      <c r="B535" s="9">
        <v>3485</v>
      </c>
      <c r="C535" s="6">
        <v>45036</v>
      </c>
      <c r="D535" s="11" t="s">
        <v>426</v>
      </c>
      <c r="E535" s="10">
        <v>1</v>
      </c>
      <c r="F535" s="9">
        <v>1</v>
      </c>
      <c r="G535" s="9">
        <v>1</v>
      </c>
      <c r="H535" s="9">
        <v>1</v>
      </c>
      <c r="I535" s="9" t="s">
        <v>824</v>
      </c>
      <c r="J535" s="9" t="s">
        <v>824</v>
      </c>
      <c r="K535" s="9" t="s">
        <v>824</v>
      </c>
      <c r="L535" s="9" t="s">
        <v>824</v>
      </c>
      <c r="M535" s="9" t="s">
        <v>824</v>
      </c>
      <c r="N535" s="9" t="s">
        <v>824</v>
      </c>
      <c r="O535" s="9" t="s">
        <v>824</v>
      </c>
      <c r="P535" s="9" t="s">
        <v>824</v>
      </c>
      <c r="Q535" s="9" t="s">
        <v>824</v>
      </c>
      <c r="R535" s="9" t="s">
        <v>824</v>
      </c>
      <c r="S535" s="9" t="s">
        <v>824</v>
      </c>
      <c r="T535" s="9" t="s">
        <v>824</v>
      </c>
      <c r="U535" s="9" t="s">
        <v>824</v>
      </c>
      <c r="V535" s="9" t="s">
        <v>824</v>
      </c>
      <c r="W535" s="9" t="s">
        <v>824</v>
      </c>
      <c r="X535" s="9" t="s">
        <v>824</v>
      </c>
      <c r="Y535" s="9" t="s">
        <v>824</v>
      </c>
      <c r="Z535" s="9" t="s">
        <v>824</v>
      </c>
      <c r="AA535" s="9" t="s">
        <v>824</v>
      </c>
      <c r="AB535" s="10" t="s">
        <v>824</v>
      </c>
      <c r="AC535" s="9" t="s">
        <v>824</v>
      </c>
      <c r="AD535" s="9" t="s">
        <v>824</v>
      </c>
      <c r="AE535" s="9" t="s">
        <v>824</v>
      </c>
      <c r="AF535" s="9" t="s">
        <v>824</v>
      </c>
      <c r="AG535" s="9" t="s">
        <v>824</v>
      </c>
      <c r="AH535" s="9" t="s">
        <v>824</v>
      </c>
      <c r="AI535" s="9" t="s">
        <v>824</v>
      </c>
      <c r="AJ535" s="9" t="s">
        <v>824</v>
      </c>
      <c r="AK535" s="9" t="s">
        <v>824</v>
      </c>
      <c r="AL535" s="9" t="s">
        <v>824</v>
      </c>
      <c r="AM535" s="9" t="s">
        <v>824</v>
      </c>
      <c r="AN535" s="9" t="s">
        <v>824</v>
      </c>
      <c r="AO535" s="9" t="s">
        <v>824</v>
      </c>
      <c r="AP535" s="9" t="s">
        <v>824</v>
      </c>
      <c r="AQ535" s="9" t="s">
        <v>824</v>
      </c>
      <c r="AR535" s="9" t="s">
        <v>824</v>
      </c>
      <c r="AS535" s="9" t="s">
        <v>824</v>
      </c>
      <c r="AT535" s="9" t="s">
        <v>824</v>
      </c>
      <c r="AU535" s="9" t="s">
        <v>824</v>
      </c>
      <c r="AV535" s="9" t="s">
        <v>824</v>
      </c>
      <c r="AW535" s="9" t="s">
        <v>824</v>
      </c>
      <c r="AX535" s="9" t="s">
        <v>824</v>
      </c>
      <c r="AY535" s="9" t="s">
        <v>824</v>
      </c>
      <c r="AZ535" s="9" t="s">
        <v>824</v>
      </c>
      <c r="BA535" s="9" t="s">
        <v>824</v>
      </c>
      <c r="BB535" s="9" t="s">
        <v>824</v>
      </c>
      <c r="BC535" s="9" t="s">
        <v>824</v>
      </c>
      <c r="BD535" s="9" t="s">
        <v>824</v>
      </c>
      <c r="BE535" s="19"/>
      <c r="BF535" s="23">
        <v>3</v>
      </c>
      <c r="BG535" s="23">
        <v>3</v>
      </c>
    </row>
    <row r="536" spans="1:59" ht="15" customHeight="1" x14ac:dyDescent="0.25">
      <c r="A536" s="9" t="s">
        <v>824</v>
      </c>
      <c r="B536" s="9">
        <v>3485</v>
      </c>
      <c r="C536" s="6">
        <v>45036</v>
      </c>
      <c r="D536" s="11" t="s">
        <v>427</v>
      </c>
      <c r="E536" s="10">
        <v>1</v>
      </c>
      <c r="F536" s="9">
        <v>1</v>
      </c>
      <c r="G536" s="9">
        <v>1</v>
      </c>
      <c r="H536" s="9">
        <v>1</v>
      </c>
      <c r="I536" s="9" t="s">
        <v>824</v>
      </c>
      <c r="J536" s="9" t="s">
        <v>824</v>
      </c>
      <c r="K536" s="9" t="s">
        <v>824</v>
      </c>
      <c r="L536" s="9" t="s">
        <v>824</v>
      </c>
      <c r="M536" s="9" t="s">
        <v>824</v>
      </c>
      <c r="N536" s="9" t="s">
        <v>824</v>
      </c>
      <c r="O536" s="9" t="s">
        <v>824</v>
      </c>
      <c r="P536" s="9" t="s">
        <v>824</v>
      </c>
      <c r="Q536" s="9" t="s">
        <v>824</v>
      </c>
      <c r="R536" s="9" t="s">
        <v>824</v>
      </c>
      <c r="S536" s="9" t="s">
        <v>824</v>
      </c>
      <c r="T536" s="9" t="s">
        <v>824</v>
      </c>
      <c r="U536" s="9" t="s">
        <v>824</v>
      </c>
      <c r="V536" s="9" t="s">
        <v>824</v>
      </c>
      <c r="W536" s="9" t="s">
        <v>824</v>
      </c>
      <c r="X536" s="9" t="s">
        <v>824</v>
      </c>
      <c r="Y536" s="9" t="s">
        <v>824</v>
      </c>
      <c r="Z536" s="9" t="s">
        <v>824</v>
      </c>
      <c r="AA536" s="9" t="s">
        <v>824</v>
      </c>
      <c r="AB536" s="10" t="s">
        <v>824</v>
      </c>
      <c r="AC536" s="9" t="s">
        <v>824</v>
      </c>
      <c r="AD536" s="9" t="s">
        <v>824</v>
      </c>
      <c r="AE536" s="9" t="s">
        <v>824</v>
      </c>
      <c r="AF536" s="9" t="s">
        <v>824</v>
      </c>
      <c r="AG536" s="9" t="s">
        <v>824</v>
      </c>
      <c r="AH536" s="9" t="s">
        <v>824</v>
      </c>
      <c r="AI536" s="9" t="s">
        <v>824</v>
      </c>
      <c r="AJ536" s="9" t="s">
        <v>824</v>
      </c>
      <c r="AK536" s="9" t="s">
        <v>824</v>
      </c>
      <c r="AL536" s="9" t="s">
        <v>824</v>
      </c>
      <c r="AM536" s="9" t="s">
        <v>824</v>
      </c>
      <c r="AN536" s="9" t="s">
        <v>824</v>
      </c>
      <c r="AO536" s="9" t="s">
        <v>824</v>
      </c>
      <c r="AP536" s="9" t="s">
        <v>824</v>
      </c>
      <c r="AQ536" s="9" t="s">
        <v>824</v>
      </c>
      <c r="AR536" s="9" t="s">
        <v>824</v>
      </c>
      <c r="AS536" s="9" t="s">
        <v>824</v>
      </c>
      <c r="AT536" s="9" t="s">
        <v>824</v>
      </c>
      <c r="AU536" s="9" t="s">
        <v>824</v>
      </c>
      <c r="AV536" s="9" t="s">
        <v>824</v>
      </c>
      <c r="AW536" s="9" t="s">
        <v>824</v>
      </c>
      <c r="AX536" s="9" t="s">
        <v>824</v>
      </c>
      <c r="AY536" s="9" t="s">
        <v>824</v>
      </c>
      <c r="AZ536" s="9" t="s">
        <v>824</v>
      </c>
      <c r="BA536" s="9" t="s">
        <v>824</v>
      </c>
      <c r="BB536" s="9" t="s">
        <v>824</v>
      </c>
      <c r="BC536" s="9" t="s">
        <v>824</v>
      </c>
      <c r="BD536" s="9" t="s">
        <v>824</v>
      </c>
      <c r="BE536" s="19"/>
      <c r="BF536" s="23">
        <v>3</v>
      </c>
      <c r="BG536" s="23">
        <v>3</v>
      </c>
    </row>
    <row r="537" spans="1:59" ht="15" customHeight="1" x14ac:dyDescent="0.25">
      <c r="A537" s="9" t="s">
        <v>824</v>
      </c>
      <c r="B537" s="9">
        <v>3485</v>
      </c>
      <c r="C537" s="6">
        <v>45036</v>
      </c>
      <c r="D537" s="11" t="s">
        <v>428</v>
      </c>
      <c r="E537" s="10">
        <v>1</v>
      </c>
      <c r="F537" s="9">
        <v>1</v>
      </c>
      <c r="G537" s="9">
        <v>1</v>
      </c>
      <c r="H537" s="9">
        <v>1</v>
      </c>
      <c r="I537" s="9" t="s">
        <v>824</v>
      </c>
      <c r="J537" s="9" t="s">
        <v>824</v>
      </c>
      <c r="K537" s="9" t="s">
        <v>824</v>
      </c>
      <c r="L537" s="9" t="s">
        <v>824</v>
      </c>
      <c r="M537" s="9" t="s">
        <v>824</v>
      </c>
      <c r="N537" s="9" t="s">
        <v>824</v>
      </c>
      <c r="O537" s="9" t="s">
        <v>824</v>
      </c>
      <c r="P537" s="9" t="s">
        <v>824</v>
      </c>
      <c r="Q537" s="9" t="s">
        <v>824</v>
      </c>
      <c r="R537" s="9" t="s">
        <v>824</v>
      </c>
      <c r="S537" s="9" t="s">
        <v>824</v>
      </c>
      <c r="T537" s="9" t="s">
        <v>824</v>
      </c>
      <c r="U537" s="9" t="s">
        <v>824</v>
      </c>
      <c r="V537" s="9" t="s">
        <v>824</v>
      </c>
      <c r="W537" s="9" t="s">
        <v>824</v>
      </c>
      <c r="X537" s="9" t="s">
        <v>824</v>
      </c>
      <c r="Y537" s="9" t="s">
        <v>824</v>
      </c>
      <c r="Z537" s="9" t="s">
        <v>824</v>
      </c>
      <c r="AA537" s="9" t="s">
        <v>824</v>
      </c>
      <c r="AB537" s="10" t="s">
        <v>824</v>
      </c>
      <c r="AC537" s="9" t="s">
        <v>824</v>
      </c>
      <c r="AD537" s="9" t="s">
        <v>824</v>
      </c>
      <c r="AE537" s="9" t="s">
        <v>824</v>
      </c>
      <c r="AF537" s="9" t="s">
        <v>824</v>
      </c>
      <c r="AG537" s="9" t="s">
        <v>824</v>
      </c>
      <c r="AH537" s="9" t="s">
        <v>824</v>
      </c>
      <c r="AI537" s="9" t="s">
        <v>824</v>
      </c>
      <c r="AJ537" s="9" t="s">
        <v>824</v>
      </c>
      <c r="AK537" s="9" t="s">
        <v>824</v>
      </c>
      <c r="AL537" s="9" t="s">
        <v>824</v>
      </c>
      <c r="AM537" s="9" t="s">
        <v>824</v>
      </c>
      <c r="AN537" s="9" t="s">
        <v>824</v>
      </c>
      <c r="AO537" s="9" t="s">
        <v>824</v>
      </c>
      <c r="AP537" s="9" t="s">
        <v>824</v>
      </c>
      <c r="AQ537" s="9" t="s">
        <v>824</v>
      </c>
      <c r="AR537" s="9" t="s">
        <v>824</v>
      </c>
      <c r="AS537" s="9" t="s">
        <v>824</v>
      </c>
      <c r="AT537" s="9" t="s">
        <v>824</v>
      </c>
      <c r="AU537" s="9" t="s">
        <v>824</v>
      </c>
      <c r="AV537" s="9" t="s">
        <v>824</v>
      </c>
      <c r="AW537" s="9" t="s">
        <v>824</v>
      </c>
      <c r="AX537" s="9" t="s">
        <v>824</v>
      </c>
      <c r="AY537" s="9" t="s">
        <v>824</v>
      </c>
      <c r="AZ537" s="9" t="s">
        <v>824</v>
      </c>
      <c r="BA537" s="9" t="s">
        <v>824</v>
      </c>
      <c r="BB537" s="9" t="s">
        <v>824</v>
      </c>
      <c r="BC537" s="9" t="s">
        <v>824</v>
      </c>
      <c r="BD537" s="9" t="s">
        <v>824</v>
      </c>
      <c r="BE537" s="19"/>
      <c r="BF537" s="23">
        <v>3</v>
      </c>
      <c r="BG537" s="23">
        <v>3</v>
      </c>
    </row>
    <row r="538" spans="1:59" ht="15" customHeight="1" x14ac:dyDescent="0.25">
      <c r="A538" s="9" t="s">
        <v>824</v>
      </c>
      <c r="B538" s="9">
        <v>3485</v>
      </c>
      <c r="C538" s="6">
        <v>45036</v>
      </c>
      <c r="D538" s="11" t="s">
        <v>429</v>
      </c>
      <c r="E538" s="10">
        <v>1</v>
      </c>
      <c r="F538" s="9">
        <v>1</v>
      </c>
      <c r="G538" s="9">
        <v>1</v>
      </c>
      <c r="H538" s="9">
        <v>1</v>
      </c>
      <c r="I538" s="9" t="s">
        <v>824</v>
      </c>
      <c r="J538" s="9" t="s">
        <v>824</v>
      </c>
      <c r="K538" s="9" t="s">
        <v>824</v>
      </c>
      <c r="L538" s="9" t="s">
        <v>824</v>
      </c>
      <c r="M538" s="9" t="s">
        <v>824</v>
      </c>
      <c r="N538" s="9" t="s">
        <v>824</v>
      </c>
      <c r="O538" s="9" t="s">
        <v>824</v>
      </c>
      <c r="P538" s="9" t="s">
        <v>824</v>
      </c>
      <c r="Q538" s="9" t="s">
        <v>824</v>
      </c>
      <c r="R538" s="9" t="s">
        <v>824</v>
      </c>
      <c r="S538" s="9" t="s">
        <v>824</v>
      </c>
      <c r="T538" s="9" t="s">
        <v>824</v>
      </c>
      <c r="U538" s="9" t="s">
        <v>824</v>
      </c>
      <c r="V538" s="9" t="s">
        <v>824</v>
      </c>
      <c r="W538" s="9" t="s">
        <v>824</v>
      </c>
      <c r="X538" s="9" t="s">
        <v>824</v>
      </c>
      <c r="Y538" s="9" t="s">
        <v>824</v>
      </c>
      <c r="Z538" s="9" t="s">
        <v>824</v>
      </c>
      <c r="AA538" s="9" t="s">
        <v>824</v>
      </c>
      <c r="AB538" s="10" t="s">
        <v>824</v>
      </c>
      <c r="AC538" s="9" t="s">
        <v>824</v>
      </c>
      <c r="AD538" s="9" t="s">
        <v>824</v>
      </c>
      <c r="AE538" s="9" t="s">
        <v>824</v>
      </c>
      <c r="AF538" s="9" t="s">
        <v>824</v>
      </c>
      <c r="AG538" s="9" t="s">
        <v>824</v>
      </c>
      <c r="AH538" s="9" t="s">
        <v>824</v>
      </c>
      <c r="AI538" s="9" t="s">
        <v>824</v>
      </c>
      <c r="AJ538" s="9" t="s">
        <v>824</v>
      </c>
      <c r="AK538" s="9" t="s">
        <v>824</v>
      </c>
      <c r="AL538" s="9" t="s">
        <v>824</v>
      </c>
      <c r="AM538" s="9" t="s">
        <v>824</v>
      </c>
      <c r="AN538" s="9" t="s">
        <v>824</v>
      </c>
      <c r="AO538" s="9" t="s">
        <v>824</v>
      </c>
      <c r="AP538" s="9" t="s">
        <v>824</v>
      </c>
      <c r="AQ538" s="9" t="s">
        <v>824</v>
      </c>
      <c r="AR538" s="9" t="s">
        <v>824</v>
      </c>
      <c r="AS538" s="9" t="s">
        <v>824</v>
      </c>
      <c r="AT538" s="9" t="s">
        <v>824</v>
      </c>
      <c r="AU538" s="9" t="s">
        <v>824</v>
      </c>
      <c r="AV538" s="9" t="s">
        <v>824</v>
      </c>
      <c r="AW538" s="9" t="s">
        <v>824</v>
      </c>
      <c r="AX538" s="9" t="s">
        <v>824</v>
      </c>
      <c r="AY538" s="9" t="s">
        <v>824</v>
      </c>
      <c r="AZ538" s="9" t="s">
        <v>824</v>
      </c>
      <c r="BA538" s="9" t="s">
        <v>824</v>
      </c>
      <c r="BB538" s="9" t="s">
        <v>824</v>
      </c>
      <c r="BC538" s="9" t="s">
        <v>824</v>
      </c>
      <c r="BD538" s="9" t="s">
        <v>824</v>
      </c>
      <c r="BE538" s="19"/>
      <c r="BF538" s="23">
        <v>3</v>
      </c>
      <c r="BG538" s="23">
        <v>3</v>
      </c>
    </row>
    <row r="539" spans="1:59" ht="15" customHeight="1" x14ac:dyDescent="0.25">
      <c r="A539" s="9" t="s">
        <v>824</v>
      </c>
      <c r="B539" s="9">
        <v>3485</v>
      </c>
      <c r="C539" s="6">
        <v>45036</v>
      </c>
      <c r="D539" s="11" t="s">
        <v>430</v>
      </c>
      <c r="E539" s="10">
        <v>1</v>
      </c>
      <c r="F539" s="9" t="s">
        <v>824</v>
      </c>
      <c r="G539" s="9" t="s">
        <v>824</v>
      </c>
      <c r="H539" s="9" t="s">
        <v>824</v>
      </c>
      <c r="I539" s="9" t="s">
        <v>824</v>
      </c>
      <c r="J539" s="9" t="s">
        <v>824</v>
      </c>
      <c r="K539" s="9" t="s">
        <v>824</v>
      </c>
      <c r="L539" s="9" t="s">
        <v>824</v>
      </c>
      <c r="M539" s="9" t="s">
        <v>824</v>
      </c>
      <c r="N539" s="9" t="s">
        <v>824</v>
      </c>
      <c r="O539" s="9" t="s">
        <v>824</v>
      </c>
      <c r="P539" s="9" t="s">
        <v>824</v>
      </c>
      <c r="Q539" s="9" t="s">
        <v>824</v>
      </c>
      <c r="R539" s="9" t="s">
        <v>824</v>
      </c>
      <c r="S539" s="9" t="s">
        <v>824</v>
      </c>
      <c r="T539" s="9" t="s">
        <v>824</v>
      </c>
      <c r="U539" s="9" t="s">
        <v>824</v>
      </c>
      <c r="V539" s="9" t="s">
        <v>824</v>
      </c>
      <c r="W539" s="9">
        <v>1</v>
      </c>
      <c r="X539" s="9" t="s">
        <v>824</v>
      </c>
      <c r="Y539" s="9">
        <v>1</v>
      </c>
      <c r="Z539" s="9" t="s">
        <v>824</v>
      </c>
      <c r="AA539" s="9" t="s">
        <v>824</v>
      </c>
      <c r="AB539" s="10" t="s">
        <v>824</v>
      </c>
      <c r="AC539" s="9" t="s">
        <v>824</v>
      </c>
      <c r="AD539" s="9" t="s">
        <v>824</v>
      </c>
      <c r="AE539" s="9" t="s">
        <v>824</v>
      </c>
      <c r="AF539" s="9" t="s">
        <v>824</v>
      </c>
      <c r="AG539" s="9" t="s">
        <v>824</v>
      </c>
      <c r="AH539" s="9" t="s">
        <v>824</v>
      </c>
      <c r="AI539" s="9" t="s">
        <v>824</v>
      </c>
      <c r="AJ539" s="9" t="s">
        <v>824</v>
      </c>
      <c r="AK539" s="9" t="s">
        <v>824</v>
      </c>
      <c r="AL539" s="9" t="s">
        <v>824</v>
      </c>
      <c r="AM539" s="9" t="s">
        <v>824</v>
      </c>
      <c r="AN539" s="9" t="s">
        <v>824</v>
      </c>
      <c r="AO539" s="9" t="s">
        <v>824</v>
      </c>
      <c r="AP539" s="9" t="s">
        <v>824</v>
      </c>
      <c r="AQ539" s="9" t="s">
        <v>824</v>
      </c>
      <c r="AR539" s="9" t="s">
        <v>824</v>
      </c>
      <c r="AS539" s="9" t="s">
        <v>824</v>
      </c>
      <c r="AT539" s="9" t="s">
        <v>824</v>
      </c>
      <c r="AU539" s="9" t="s">
        <v>824</v>
      </c>
      <c r="AV539" s="9" t="s">
        <v>824</v>
      </c>
      <c r="AW539" s="9" t="s">
        <v>824</v>
      </c>
      <c r="AX539" s="9" t="s">
        <v>824</v>
      </c>
      <c r="AY539" s="9" t="s">
        <v>824</v>
      </c>
      <c r="AZ539" s="9" t="s">
        <v>824</v>
      </c>
      <c r="BA539" s="9" t="s">
        <v>824</v>
      </c>
      <c r="BB539" s="9" t="s">
        <v>824</v>
      </c>
      <c r="BC539" s="9" t="s">
        <v>824</v>
      </c>
      <c r="BD539" s="9" t="s">
        <v>824</v>
      </c>
      <c r="BE539" s="19"/>
      <c r="BF539" s="23">
        <v>2</v>
      </c>
      <c r="BG539" s="23">
        <v>2</v>
      </c>
    </row>
    <row r="540" spans="1:59" ht="15" customHeight="1" x14ac:dyDescent="0.25">
      <c r="A540" s="9" t="s">
        <v>824</v>
      </c>
      <c r="B540" s="9">
        <v>3485</v>
      </c>
      <c r="C540" s="6">
        <v>45009</v>
      </c>
      <c r="D540" s="11" t="s">
        <v>431</v>
      </c>
      <c r="E540" s="10">
        <v>1</v>
      </c>
      <c r="F540" s="9" t="s">
        <v>824</v>
      </c>
      <c r="G540" s="9" t="s">
        <v>824</v>
      </c>
      <c r="H540" s="9" t="s">
        <v>824</v>
      </c>
      <c r="I540" s="9" t="s">
        <v>824</v>
      </c>
      <c r="J540" s="9" t="s">
        <v>824</v>
      </c>
      <c r="K540" s="9" t="s">
        <v>824</v>
      </c>
      <c r="L540" s="9" t="s">
        <v>824</v>
      </c>
      <c r="M540" s="9" t="s">
        <v>824</v>
      </c>
      <c r="N540" s="9" t="s">
        <v>824</v>
      </c>
      <c r="O540" s="9" t="s">
        <v>824</v>
      </c>
      <c r="P540" s="9" t="s">
        <v>824</v>
      </c>
      <c r="Q540" s="9" t="s">
        <v>824</v>
      </c>
      <c r="R540" s="9" t="s">
        <v>824</v>
      </c>
      <c r="S540" s="9" t="s">
        <v>824</v>
      </c>
      <c r="T540" s="9" t="s">
        <v>824</v>
      </c>
      <c r="U540" s="9" t="s">
        <v>824</v>
      </c>
      <c r="V540" s="9" t="s">
        <v>824</v>
      </c>
      <c r="W540" s="9">
        <v>1</v>
      </c>
      <c r="X540" s="9">
        <v>1</v>
      </c>
      <c r="Y540" s="9">
        <v>1</v>
      </c>
      <c r="Z540" s="9" t="s">
        <v>824</v>
      </c>
      <c r="AA540" s="9">
        <v>1</v>
      </c>
      <c r="AB540" s="10" t="s">
        <v>824</v>
      </c>
      <c r="AC540" s="9" t="s">
        <v>824</v>
      </c>
      <c r="AD540" s="9" t="s">
        <v>824</v>
      </c>
      <c r="AE540" s="9" t="s">
        <v>824</v>
      </c>
      <c r="AF540" s="9" t="s">
        <v>824</v>
      </c>
      <c r="AG540" s="9" t="s">
        <v>824</v>
      </c>
      <c r="AH540" s="9" t="s">
        <v>824</v>
      </c>
      <c r="AI540" s="9" t="s">
        <v>824</v>
      </c>
      <c r="AJ540" s="9" t="s">
        <v>824</v>
      </c>
      <c r="AK540" s="9" t="s">
        <v>824</v>
      </c>
      <c r="AL540" s="9" t="s">
        <v>824</v>
      </c>
      <c r="AM540" s="9" t="s">
        <v>824</v>
      </c>
      <c r="AN540" s="9" t="s">
        <v>824</v>
      </c>
      <c r="AO540" s="9" t="s">
        <v>824</v>
      </c>
      <c r="AP540" s="9" t="s">
        <v>824</v>
      </c>
      <c r="AQ540" s="9" t="s">
        <v>824</v>
      </c>
      <c r="AR540" s="9" t="s">
        <v>824</v>
      </c>
      <c r="AS540" s="9" t="s">
        <v>824</v>
      </c>
      <c r="AT540" s="9" t="s">
        <v>824</v>
      </c>
      <c r="AU540" s="9" t="s">
        <v>824</v>
      </c>
      <c r="AV540" s="9" t="s">
        <v>824</v>
      </c>
      <c r="AW540" s="9" t="s">
        <v>824</v>
      </c>
      <c r="AX540" s="9" t="s">
        <v>824</v>
      </c>
      <c r="AY540" s="9" t="s">
        <v>824</v>
      </c>
      <c r="AZ540" s="9" t="s">
        <v>824</v>
      </c>
      <c r="BA540" s="9" t="s">
        <v>824</v>
      </c>
      <c r="BB540" s="9" t="s">
        <v>824</v>
      </c>
      <c r="BC540" s="9" t="s">
        <v>824</v>
      </c>
      <c r="BD540" s="9" t="s">
        <v>824</v>
      </c>
      <c r="BE540" s="19"/>
      <c r="BF540" s="23">
        <v>4</v>
      </c>
      <c r="BG540" s="23">
        <v>4</v>
      </c>
    </row>
    <row r="541" spans="1:59" ht="15" customHeight="1" x14ac:dyDescent="0.25">
      <c r="A541" s="9" t="s">
        <v>824</v>
      </c>
      <c r="B541" s="9">
        <v>3485</v>
      </c>
      <c r="C541" s="6">
        <v>45009</v>
      </c>
      <c r="D541" s="11" t="s">
        <v>432</v>
      </c>
      <c r="E541" s="10">
        <v>1</v>
      </c>
      <c r="F541" s="9" t="s">
        <v>824</v>
      </c>
      <c r="G541" s="9" t="s">
        <v>824</v>
      </c>
      <c r="H541" s="9" t="s">
        <v>824</v>
      </c>
      <c r="I541" s="9" t="s">
        <v>824</v>
      </c>
      <c r="J541" s="9" t="s">
        <v>824</v>
      </c>
      <c r="K541" s="9" t="s">
        <v>824</v>
      </c>
      <c r="L541" s="9" t="s">
        <v>824</v>
      </c>
      <c r="M541" s="9" t="s">
        <v>824</v>
      </c>
      <c r="N541" s="9" t="s">
        <v>824</v>
      </c>
      <c r="O541" s="9" t="s">
        <v>824</v>
      </c>
      <c r="P541" s="9" t="s">
        <v>824</v>
      </c>
      <c r="Q541" s="9" t="s">
        <v>824</v>
      </c>
      <c r="R541" s="9" t="s">
        <v>824</v>
      </c>
      <c r="S541" s="9" t="s">
        <v>824</v>
      </c>
      <c r="T541" s="9" t="s">
        <v>824</v>
      </c>
      <c r="U541" s="9" t="s">
        <v>824</v>
      </c>
      <c r="V541" s="9" t="s">
        <v>824</v>
      </c>
      <c r="W541" s="9" t="s">
        <v>824</v>
      </c>
      <c r="X541" s="9" t="s">
        <v>824</v>
      </c>
      <c r="Y541" s="9" t="s">
        <v>824</v>
      </c>
      <c r="Z541" s="9" t="s">
        <v>824</v>
      </c>
      <c r="AA541" s="9" t="s">
        <v>824</v>
      </c>
      <c r="AB541" s="10" t="s">
        <v>824</v>
      </c>
      <c r="AC541" s="9" t="s">
        <v>824</v>
      </c>
      <c r="AD541" s="9" t="s">
        <v>824</v>
      </c>
      <c r="AE541" s="9" t="s">
        <v>824</v>
      </c>
      <c r="AF541" s="9" t="s">
        <v>824</v>
      </c>
      <c r="AG541" s="9" t="s">
        <v>824</v>
      </c>
      <c r="AH541" s="9">
        <v>1</v>
      </c>
      <c r="AI541" s="9" t="s">
        <v>824</v>
      </c>
      <c r="AJ541" s="9">
        <v>1</v>
      </c>
      <c r="AK541" s="9">
        <v>1</v>
      </c>
      <c r="AL541" s="9">
        <v>1</v>
      </c>
      <c r="AM541" s="9">
        <v>1</v>
      </c>
      <c r="AN541" s="9">
        <v>1</v>
      </c>
      <c r="AO541" s="9" t="s">
        <v>824</v>
      </c>
      <c r="AP541" s="9" t="s">
        <v>824</v>
      </c>
      <c r="AQ541" s="9" t="s">
        <v>824</v>
      </c>
      <c r="AR541" s="9" t="s">
        <v>824</v>
      </c>
      <c r="AS541" s="9" t="s">
        <v>824</v>
      </c>
      <c r="AT541" s="9" t="s">
        <v>824</v>
      </c>
      <c r="AU541" s="9" t="s">
        <v>824</v>
      </c>
      <c r="AV541" s="9" t="s">
        <v>824</v>
      </c>
      <c r="AW541" s="9" t="s">
        <v>824</v>
      </c>
      <c r="AX541" s="9" t="s">
        <v>824</v>
      </c>
      <c r="AY541" s="9" t="s">
        <v>824</v>
      </c>
      <c r="AZ541" s="9" t="s">
        <v>824</v>
      </c>
      <c r="BA541" s="9" t="s">
        <v>824</v>
      </c>
      <c r="BB541" s="9" t="s">
        <v>824</v>
      </c>
      <c r="BC541" s="9" t="s">
        <v>824</v>
      </c>
      <c r="BD541" s="9" t="s">
        <v>824</v>
      </c>
      <c r="BE541" s="19"/>
      <c r="BF541" s="23">
        <v>6</v>
      </c>
      <c r="BG541" s="23">
        <v>6</v>
      </c>
    </row>
    <row r="542" spans="1:59" ht="15" customHeight="1" x14ac:dyDescent="0.25">
      <c r="A542" s="9" t="s">
        <v>824</v>
      </c>
      <c r="B542" s="9">
        <v>3485</v>
      </c>
      <c r="C542" s="6">
        <v>45009</v>
      </c>
      <c r="D542" s="11" t="s">
        <v>433</v>
      </c>
      <c r="E542" s="10">
        <v>1</v>
      </c>
      <c r="F542" s="9" t="s">
        <v>824</v>
      </c>
      <c r="G542" s="9" t="s">
        <v>824</v>
      </c>
      <c r="H542" s="9" t="s">
        <v>824</v>
      </c>
      <c r="I542" s="9" t="s">
        <v>824</v>
      </c>
      <c r="J542" s="9" t="s">
        <v>824</v>
      </c>
      <c r="K542" s="9" t="s">
        <v>824</v>
      </c>
      <c r="L542" s="9" t="s">
        <v>824</v>
      </c>
      <c r="M542" s="9" t="s">
        <v>824</v>
      </c>
      <c r="N542" s="9" t="s">
        <v>824</v>
      </c>
      <c r="O542" s="9" t="s">
        <v>824</v>
      </c>
      <c r="P542" s="9" t="s">
        <v>824</v>
      </c>
      <c r="Q542" s="9" t="s">
        <v>824</v>
      </c>
      <c r="R542" s="9" t="s">
        <v>824</v>
      </c>
      <c r="S542" s="9" t="s">
        <v>824</v>
      </c>
      <c r="T542" s="9" t="s">
        <v>824</v>
      </c>
      <c r="U542" s="9" t="s">
        <v>824</v>
      </c>
      <c r="V542" s="9" t="s">
        <v>824</v>
      </c>
      <c r="W542" s="9" t="s">
        <v>824</v>
      </c>
      <c r="X542" s="9" t="s">
        <v>824</v>
      </c>
      <c r="Y542" s="9" t="s">
        <v>824</v>
      </c>
      <c r="Z542" s="9" t="s">
        <v>824</v>
      </c>
      <c r="AA542" s="9" t="s">
        <v>824</v>
      </c>
      <c r="AB542" s="10" t="s">
        <v>824</v>
      </c>
      <c r="AC542" s="9" t="s">
        <v>824</v>
      </c>
      <c r="AD542" s="9" t="s">
        <v>824</v>
      </c>
      <c r="AE542" s="9" t="s">
        <v>824</v>
      </c>
      <c r="AF542" s="9" t="s">
        <v>824</v>
      </c>
      <c r="AG542" s="9" t="s">
        <v>824</v>
      </c>
      <c r="AH542" s="9">
        <v>1</v>
      </c>
      <c r="AI542" s="9" t="s">
        <v>824</v>
      </c>
      <c r="AJ542" s="9">
        <v>1</v>
      </c>
      <c r="AK542" s="9">
        <v>1</v>
      </c>
      <c r="AL542" s="9">
        <v>1</v>
      </c>
      <c r="AM542" s="9">
        <v>1</v>
      </c>
      <c r="AN542" s="9">
        <v>1</v>
      </c>
      <c r="AO542" s="9" t="s">
        <v>824</v>
      </c>
      <c r="AP542" s="9" t="s">
        <v>824</v>
      </c>
      <c r="AQ542" s="9" t="s">
        <v>824</v>
      </c>
      <c r="AR542" s="9" t="s">
        <v>824</v>
      </c>
      <c r="AS542" s="9" t="s">
        <v>824</v>
      </c>
      <c r="AT542" s="9" t="s">
        <v>824</v>
      </c>
      <c r="AU542" s="9" t="s">
        <v>824</v>
      </c>
      <c r="AV542" s="9" t="s">
        <v>824</v>
      </c>
      <c r="AW542" s="9" t="s">
        <v>824</v>
      </c>
      <c r="AX542" s="9" t="s">
        <v>824</v>
      </c>
      <c r="AY542" s="9" t="s">
        <v>824</v>
      </c>
      <c r="AZ542" s="9" t="s">
        <v>824</v>
      </c>
      <c r="BA542" s="9" t="s">
        <v>824</v>
      </c>
      <c r="BB542" s="9" t="s">
        <v>824</v>
      </c>
      <c r="BC542" s="9" t="s">
        <v>824</v>
      </c>
      <c r="BD542" s="9" t="s">
        <v>824</v>
      </c>
      <c r="BE542" s="19"/>
      <c r="BF542" s="23">
        <v>6</v>
      </c>
      <c r="BG542" s="23">
        <v>6</v>
      </c>
    </row>
    <row r="543" spans="1:59" ht="15" customHeight="1" x14ac:dyDescent="0.25">
      <c r="A543" s="9" t="s">
        <v>824</v>
      </c>
      <c r="B543" s="9">
        <v>3485</v>
      </c>
      <c r="C543" s="6">
        <v>45009</v>
      </c>
      <c r="D543" s="11" t="s">
        <v>434</v>
      </c>
      <c r="E543" s="10">
        <v>1</v>
      </c>
      <c r="F543" s="9">
        <v>1</v>
      </c>
      <c r="G543" s="9" t="s">
        <v>824</v>
      </c>
      <c r="H543" s="9" t="s">
        <v>824</v>
      </c>
      <c r="I543" s="9" t="s">
        <v>824</v>
      </c>
      <c r="J543" s="9">
        <v>1</v>
      </c>
      <c r="K543" s="9" t="s">
        <v>824</v>
      </c>
      <c r="L543" s="9" t="s">
        <v>824</v>
      </c>
      <c r="M543" s="9" t="s">
        <v>824</v>
      </c>
      <c r="N543" s="9" t="s">
        <v>824</v>
      </c>
      <c r="O543" s="9" t="s">
        <v>824</v>
      </c>
      <c r="P543" s="9" t="s">
        <v>824</v>
      </c>
      <c r="Q543" s="9" t="s">
        <v>824</v>
      </c>
      <c r="R543" s="9" t="s">
        <v>824</v>
      </c>
      <c r="S543" s="9" t="s">
        <v>824</v>
      </c>
      <c r="T543" s="9" t="s">
        <v>824</v>
      </c>
      <c r="U543" s="9" t="s">
        <v>824</v>
      </c>
      <c r="V543" s="9" t="s">
        <v>824</v>
      </c>
      <c r="W543" s="9" t="s">
        <v>824</v>
      </c>
      <c r="X543" s="9" t="s">
        <v>824</v>
      </c>
      <c r="Y543" s="9" t="s">
        <v>824</v>
      </c>
      <c r="Z543" s="9" t="s">
        <v>824</v>
      </c>
      <c r="AA543" s="9" t="s">
        <v>824</v>
      </c>
      <c r="AB543" s="10" t="s">
        <v>824</v>
      </c>
      <c r="AC543" s="9" t="s">
        <v>824</v>
      </c>
      <c r="AD543" s="9" t="s">
        <v>824</v>
      </c>
      <c r="AE543" s="9" t="s">
        <v>824</v>
      </c>
      <c r="AF543" s="9" t="s">
        <v>824</v>
      </c>
      <c r="AG543" s="9" t="s">
        <v>824</v>
      </c>
      <c r="AH543" s="9" t="s">
        <v>824</v>
      </c>
      <c r="AI543" s="9" t="s">
        <v>824</v>
      </c>
      <c r="AJ543" s="9" t="s">
        <v>824</v>
      </c>
      <c r="AK543" s="9" t="s">
        <v>824</v>
      </c>
      <c r="AL543" s="9" t="s">
        <v>824</v>
      </c>
      <c r="AM543" s="9" t="s">
        <v>824</v>
      </c>
      <c r="AN543" s="9" t="s">
        <v>824</v>
      </c>
      <c r="AO543" s="9" t="s">
        <v>824</v>
      </c>
      <c r="AP543" s="9" t="s">
        <v>824</v>
      </c>
      <c r="AQ543" s="9" t="s">
        <v>824</v>
      </c>
      <c r="AR543" s="9" t="s">
        <v>824</v>
      </c>
      <c r="AS543" s="9" t="s">
        <v>824</v>
      </c>
      <c r="AT543" s="9" t="s">
        <v>824</v>
      </c>
      <c r="AU543" s="9" t="s">
        <v>824</v>
      </c>
      <c r="AV543" s="9" t="s">
        <v>824</v>
      </c>
      <c r="AW543" s="9" t="s">
        <v>824</v>
      </c>
      <c r="AX543" s="9" t="s">
        <v>824</v>
      </c>
      <c r="AY543" s="9" t="s">
        <v>824</v>
      </c>
      <c r="AZ543" s="9" t="s">
        <v>824</v>
      </c>
      <c r="BA543" s="9" t="s">
        <v>824</v>
      </c>
      <c r="BB543" s="9" t="s">
        <v>824</v>
      </c>
      <c r="BC543" s="9" t="s">
        <v>824</v>
      </c>
      <c r="BD543" s="9" t="s">
        <v>824</v>
      </c>
      <c r="BE543" s="19"/>
      <c r="BF543" s="23">
        <v>2</v>
      </c>
      <c r="BG543" s="23">
        <v>2</v>
      </c>
    </row>
    <row r="544" spans="1:59" ht="15" customHeight="1" x14ac:dyDescent="0.25">
      <c r="A544" s="9" t="s">
        <v>824</v>
      </c>
      <c r="B544" s="9">
        <v>3485</v>
      </c>
      <c r="C544" s="6">
        <v>45009</v>
      </c>
      <c r="D544" s="11" t="s">
        <v>435</v>
      </c>
      <c r="E544" s="10">
        <v>1</v>
      </c>
      <c r="F544" s="9" t="s">
        <v>824</v>
      </c>
      <c r="G544" s="9" t="s">
        <v>824</v>
      </c>
      <c r="H544" s="9" t="s">
        <v>824</v>
      </c>
      <c r="I544" s="9" t="s">
        <v>824</v>
      </c>
      <c r="J544" s="9" t="s">
        <v>824</v>
      </c>
      <c r="K544" s="9" t="s">
        <v>824</v>
      </c>
      <c r="L544" s="9" t="s">
        <v>824</v>
      </c>
      <c r="M544" s="9" t="s">
        <v>824</v>
      </c>
      <c r="N544" s="9" t="s">
        <v>824</v>
      </c>
      <c r="O544" s="9" t="s">
        <v>824</v>
      </c>
      <c r="P544" s="9" t="s">
        <v>824</v>
      </c>
      <c r="Q544" s="9" t="s">
        <v>824</v>
      </c>
      <c r="R544" s="9" t="s">
        <v>824</v>
      </c>
      <c r="S544" s="9" t="s">
        <v>824</v>
      </c>
      <c r="T544" s="9" t="s">
        <v>824</v>
      </c>
      <c r="U544" s="9" t="s">
        <v>824</v>
      </c>
      <c r="V544" s="9" t="s">
        <v>824</v>
      </c>
      <c r="W544" s="9" t="s">
        <v>824</v>
      </c>
      <c r="X544" s="9" t="s">
        <v>824</v>
      </c>
      <c r="Y544" s="9" t="s">
        <v>824</v>
      </c>
      <c r="Z544" s="9" t="s">
        <v>824</v>
      </c>
      <c r="AA544" s="9" t="s">
        <v>824</v>
      </c>
      <c r="AB544" s="10" t="s">
        <v>824</v>
      </c>
      <c r="AC544" s="9" t="s">
        <v>824</v>
      </c>
      <c r="AD544" s="9" t="s">
        <v>824</v>
      </c>
      <c r="AE544" s="9" t="s">
        <v>824</v>
      </c>
      <c r="AF544" s="9" t="s">
        <v>824</v>
      </c>
      <c r="AG544" s="9" t="s">
        <v>824</v>
      </c>
      <c r="AH544" s="9">
        <v>1</v>
      </c>
      <c r="AI544" s="9" t="s">
        <v>824</v>
      </c>
      <c r="AJ544" s="9">
        <v>1</v>
      </c>
      <c r="AK544" s="9">
        <v>1</v>
      </c>
      <c r="AL544" s="9">
        <v>1</v>
      </c>
      <c r="AM544" s="9">
        <v>1</v>
      </c>
      <c r="AN544" s="9">
        <v>1</v>
      </c>
      <c r="AO544" s="9" t="s">
        <v>824</v>
      </c>
      <c r="AP544" s="9" t="s">
        <v>824</v>
      </c>
      <c r="AQ544" s="9" t="s">
        <v>824</v>
      </c>
      <c r="AR544" s="9" t="s">
        <v>824</v>
      </c>
      <c r="AS544" s="9" t="s">
        <v>824</v>
      </c>
      <c r="AT544" s="9" t="s">
        <v>824</v>
      </c>
      <c r="AU544" s="9" t="s">
        <v>824</v>
      </c>
      <c r="AV544" s="9" t="s">
        <v>824</v>
      </c>
      <c r="AW544" s="9" t="s">
        <v>824</v>
      </c>
      <c r="AX544" s="9" t="s">
        <v>824</v>
      </c>
      <c r="AY544" s="9" t="s">
        <v>824</v>
      </c>
      <c r="AZ544" s="9" t="s">
        <v>824</v>
      </c>
      <c r="BA544" s="9" t="s">
        <v>824</v>
      </c>
      <c r="BB544" s="9" t="s">
        <v>824</v>
      </c>
      <c r="BC544" s="9" t="s">
        <v>824</v>
      </c>
      <c r="BD544" s="9" t="s">
        <v>824</v>
      </c>
      <c r="BE544" s="19"/>
      <c r="BF544" s="23">
        <v>6</v>
      </c>
      <c r="BG544" s="23">
        <v>6</v>
      </c>
    </row>
    <row r="545" spans="1:59" ht="15" customHeight="1" x14ac:dyDescent="0.25">
      <c r="A545" s="9" t="s">
        <v>824</v>
      </c>
      <c r="B545" s="9">
        <v>3485</v>
      </c>
      <c r="C545" s="6">
        <v>45010</v>
      </c>
      <c r="D545" s="11" t="s">
        <v>436</v>
      </c>
      <c r="E545" s="10">
        <v>1</v>
      </c>
      <c r="F545" s="9" t="s">
        <v>824</v>
      </c>
      <c r="G545" s="9" t="s">
        <v>824</v>
      </c>
      <c r="H545" s="9" t="s">
        <v>824</v>
      </c>
      <c r="I545" s="9" t="s">
        <v>824</v>
      </c>
      <c r="J545" s="9" t="s">
        <v>824</v>
      </c>
      <c r="K545" s="9" t="s">
        <v>824</v>
      </c>
      <c r="L545" s="9" t="s">
        <v>824</v>
      </c>
      <c r="M545" s="9" t="s">
        <v>824</v>
      </c>
      <c r="N545" s="9" t="s">
        <v>824</v>
      </c>
      <c r="O545" s="9">
        <v>1</v>
      </c>
      <c r="P545" s="9">
        <v>1</v>
      </c>
      <c r="Q545" s="9" t="s">
        <v>824</v>
      </c>
      <c r="R545" s="9" t="s">
        <v>824</v>
      </c>
      <c r="S545" s="9" t="s">
        <v>824</v>
      </c>
      <c r="T545" s="9" t="s">
        <v>824</v>
      </c>
      <c r="U545" s="9" t="s">
        <v>824</v>
      </c>
      <c r="V545" s="9" t="s">
        <v>824</v>
      </c>
      <c r="W545" s="9" t="s">
        <v>824</v>
      </c>
      <c r="X545" s="9" t="s">
        <v>824</v>
      </c>
      <c r="Y545" s="9" t="s">
        <v>824</v>
      </c>
      <c r="Z545" s="9" t="s">
        <v>824</v>
      </c>
      <c r="AA545" s="9" t="s">
        <v>824</v>
      </c>
      <c r="AB545" s="10" t="s">
        <v>824</v>
      </c>
      <c r="AC545" s="9" t="s">
        <v>824</v>
      </c>
      <c r="AD545" s="9" t="s">
        <v>824</v>
      </c>
      <c r="AE545" s="9" t="s">
        <v>824</v>
      </c>
      <c r="AF545" s="9" t="s">
        <v>824</v>
      </c>
      <c r="AG545" s="9" t="s">
        <v>824</v>
      </c>
      <c r="AH545" s="9" t="s">
        <v>824</v>
      </c>
      <c r="AI545" s="9" t="s">
        <v>824</v>
      </c>
      <c r="AJ545" s="9" t="s">
        <v>824</v>
      </c>
      <c r="AK545" s="9" t="s">
        <v>824</v>
      </c>
      <c r="AL545" s="9" t="s">
        <v>824</v>
      </c>
      <c r="AM545" s="9" t="s">
        <v>824</v>
      </c>
      <c r="AN545" s="9" t="s">
        <v>824</v>
      </c>
      <c r="AO545" s="9" t="s">
        <v>824</v>
      </c>
      <c r="AP545" s="9" t="s">
        <v>824</v>
      </c>
      <c r="AQ545" s="9" t="s">
        <v>824</v>
      </c>
      <c r="AR545" s="9" t="s">
        <v>824</v>
      </c>
      <c r="AS545" s="9" t="s">
        <v>824</v>
      </c>
      <c r="AT545" s="9" t="s">
        <v>824</v>
      </c>
      <c r="AU545" s="9" t="s">
        <v>824</v>
      </c>
      <c r="AV545" s="9" t="s">
        <v>824</v>
      </c>
      <c r="AW545" s="9" t="s">
        <v>824</v>
      </c>
      <c r="AX545" s="9" t="s">
        <v>824</v>
      </c>
      <c r="AY545" s="9" t="s">
        <v>824</v>
      </c>
      <c r="AZ545" s="9" t="s">
        <v>824</v>
      </c>
      <c r="BA545" s="9" t="s">
        <v>824</v>
      </c>
      <c r="BB545" s="9" t="s">
        <v>824</v>
      </c>
      <c r="BC545" s="9" t="s">
        <v>824</v>
      </c>
      <c r="BD545" s="9" t="s">
        <v>824</v>
      </c>
      <c r="BE545" s="19"/>
      <c r="BF545" s="23">
        <v>2</v>
      </c>
      <c r="BG545" s="23">
        <v>2</v>
      </c>
    </row>
    <row r="546" spans="1:59" ht="15" customHeight="1" x14ac:dyDescent="0.25">
      <c r="A546" s="9" t="s">
        <v>824</v>
      </c>
      <c r="B546" s="9">
        <v>3485</v>
      </c>
      <c r="C546" s="6">
        <v>45041</v>
      </c>
      <c r="D546" s="11" t="s">
        <v>375</v>
      </c>
      <c r="E546" s="10">
        <v>1</v>
      </c>
      <c r="F546" s="9">
        <v>1</v>
      </c>
      <c r="G546" s="9" t="s">
        <v>824</v>
      </c>
      <c r="H546" s="9">
        <v>0</v>
      </c>
      <c r="I546" s="9" t="s">
        <v>824</v>
      </c>
      <c r="J546" s="9" t="s">
        <v>824</v>
      </c>
      <c r="K546" s="9" t="s">
        <v>824</v>
      </c>
      <c r="L546" s="9" t="s">
        <v>824</v>
      </c>
      <c r="M546" s="9" t="s">
        <v>824</v>
      </c>
      <c r="N546" s="9" t="s">
        <v>824</v>
      </c>
      <c r="O546" s="9" t="s">
        <v>824</v>
      </c>
      <c r="P546" s="9" t="s">
        <v>824</v>
      </c>
      <c r="Q546" s="9" t="s">
        <v>824</v>
      </c>
      <c r="R546" s="9" t="s">
        <v>824</v>
      </c>
      <c r="S546" s="9" t="s">
        <v>824</v>
      </c>
      <c r="T546" s="9" t="s">
        <v>824</v>
      </c>
      <c r="U546" s="9" t="s">
        <v>824</v>
      </c>
      <c r="V546" s="9" t="s">
        <v>824</v>
      </c>
      <c r="W546" s="9" t="s">
        <v>824</v>
      </c>
      <c r="X546" s="9" t="s">
        <v>824</v>
      </c>
      <c r="Y546" s="9" t="s">
        <v>824</v>
      </c>
      <c r="Z546" s="9" t="s">
        <v>824</v>
      </c>
      <c r="AA546" s="9" t="s">
        <v>824</v>
      </c>
      <c r="AB546" s="10" t="s">
        <v>824</v>
      </c>
      <c r="AC546" s="9" t="s">
        <v>824</v>
      </c>
      <c r="AD546" s="9" t="s">
        <v>824</v>
      </c>
      <c r="AE546" s="9" t="s">
        <v>824</v>
      </c>
      <c r="AF546" s="9" t="s">
        <v>824</v>
      </c>
      <c r="AG546" s="9" t="s">
        <v>824</v>
      </c>
      <c r="AH546" s="9" t="s">
        <v>824</v>
      </c>
      <c r="AI546" s="9" t="s">
        <v>824</v>
      </c>
      <c r="AJ546" s="9" t="s">
        <v>824</v>
      </c>
      <c r="AK546" s="9" t="s">
        <v>824</v>
      </c>
      <c r="AL546" s="9" t="s">
        <v>824</v>
      </c>
      <c r="AM546" s="9" t="s">
        <v>824</v>
      </c>
      <c r="AN546" s="9" t="s">
        <v>824</v>
      </c>
      <c r="AO546" s="9" t="s">
        <v>824</v>
      </c>
      <c r="AP546" s="9" t="s">
        <v>824</v>
      </c>
      <c r="AQ546" s="9" t="s">
        <v>824</v>
      </c>
      <c r="AR546" s="9" t="s">
        <v>824</v>
      </c>
      <c r="AS546" s="9" t="s">
        <v>824</v>
      </c>
      <c r="AT546" s="9" t="s">
        <v>824</v>
      </c>
      <c r="AU546" s="9" t="s">
        <v>824</v>
      </c>
      <c r="AV546" s="9" t="s">
        <v>824</v>
      </c>
      <c r="AW546" s="9" t="s">
        <v>824</v>
      </c>
      <c r="AX546" s="9" t="s">
        <v>824</v>
      </c>
      <c r="AY546" s="9" t="s">
        <v>824</v>
      </c>
      <c r="AZ546" s="9" t="s">
        <v>824</v>
      </c>
      <c r="BA546" s="9" t="s">
        <v>824</v>
      </c>
      <c r="BB546" s="9" t="s">
        <v>824</v>
      </c>
      <c r="BC546" s="9" t="s">
        <v>824</v>
      </c>
      <c r="BD546" s="9" t="s">
        <v>824</v>
      </c>
      <c r="BE546" s="19" t="s">
        <v>800</v>
      </c>
      <c r="BF546" s="23">
        <v>2</v>
      </c>
      <c r="BG546" s="23">
        <v>1</v>
      </c>
    </row>
    <row r="547" spans="1:59" ht="15" customHeight="1" x14ac:dyDescent="0.25">
      <c r="A547" s="9" t="s">
        <v>824</v>
      </c>
      <c r="B547" s="9">
        <v>3485</v>
      </c>
      <c r="C547" s="6">
        <v>45041</v>
      </c>
      <c r="D547" s="11" t="s">
        <v>437</v>
      </c>
      <c r="E547" s="10">
        <v>1</v>
      </c>
      <c r="F547" s="9" t="s">
        <v>824</v>
      </c>
      <c r="G547" s="9" t="s">
        <v>824</v>
      </c>
      <c r="H547" s="9" t="s">
        <v>824</v>
      </c>
      <c r="I547" s="9" t="s">
        <v>824</v>
      </c>
      <c r="J547" s="9" t="s">
        <v>824</v>
      </c>
      <c r="K547" s="9" t="s">
        <v>824</v>
      </c>
      <c r="L547" s="9" t="s">
        <v>824</v>
      </c>
      <c r="M547" s="9" t="s">
        <v>824</v>
      </c>
      <c r="N547" s="9">
        <v>1</v>
      </c>
      <c r="O547" s="9" t="s">
        <v>824</v>
      </c>
      <c r="P547" s="9">
        <v>0</v>
      </c>
      <c r="Q547" s="9" t="s">
        <v>824</v>
      </c>
      <c r="R547" s="9" t="s">
        <v>824</v>
      </c>
      <c r="S547" s="9" t="s">
        <v>824</v>
      </c>
      <c r="T547" s="9" t="s">
        <v>824</v>
      </c>
      <c r="U547" s="9" t="s">
        <v>824</v>
      </c>
      <c r="V547" s="9" t="s">
        <v>824</v>
      </c>
      <c r="W547" s="9" t="s">
        <v>824</v>
      </c>
      <c r="X547" s="9" t="s">
        <v>824</v>
      </c>
      <c r="Y547" s="9" t="s">
        <v>824</v>
      </c>
      <c r="Z547" s="9" t="s">
        <v>824</v>
      </c>
      <c r="AA547" s="9" t="s">
        <v>824</v>
      </c>
      <c r="AB547" s="10" t="s">
        <v>824</v>
      </c>
      <c r="AC547" s="9" t="s">
        <v>824</v>
      </c>
      <c r="AD547" s="9" t="s">
        <v>824</v>
      </c>
      <c r="AE547" s="9" t="s">
        <v>824</v>
      </c>
      <c r="AF547" s="9" t="s">
        <v>824</v>
      </c>
      <c r="AG547" s="9" t="s">
        <v>824</v>
      </c>
      <c r="AH547" s="9" t="s">
        <v>824</v>
      </c>
      <c r="AI547" s="9" t="s">
        <v>824</v>
      </c>
      <c r="AJ547" s="9" t="s">
        <v>824</v>
      </c>
      <c r="AK547" s="9" t="s">
        <v>824</v>
      </c>
      <c r="AL547" s="9" t="s">
        <v>824</v>
      </c>
      <c r="AM547" s="9" t="s">
        <v>824</v>
      </c>
      <c r="AN547" s="9" t="s">
        <v>824</v>
      </c>
      <c r="AO547" s="9" t="s">
        <v>824</v>
      </c>
      <c r="AP547" s="9" t="s">
        <v>824</v>
      </c>
      <c r="AQ547" s="9" t="s">
        <v>824</v>
      </c>
      <c r="AR547" s="9" t="s">
        <v>824</v>
      </c>
      <c r="AS547" s="9" t="s">
        <v>824</v>
      </c>
      <c r="AT547" s="9" t="s">
        <v>824</v>
      </c>
      <c r="AU547" s="9" t="s">
        <v>824</v>
      </c>
      <c r="AV547" s="9" t="s">
        <v>824</v>
      </c>
      <c r="AW547" s="9" t="s">
        <v>824</v>
      </c>
      <c r="AX547" s="9" t="s">
        <v>824</v>
      </c>
      <c r="AY547" s="9" t="s">
        <v>824</v>
      </c>
      <c r="AZ547" s="9" t="s">
        <v>824</v>
      </c>
      <c r="BA547" s="9" t="s">
        <v>824</v>
      </c>
      <c r="BB547" s="9" t="s">
        <v>824</v>
      </c>
      <c r="BC547" s="9" t="s">
        <v>824</v>
      </c>
      <c r="BD547" s="9" t="s">
        <v>824</v>
      </c>
      <c r="BE547" s="19" t="s">
        <v>801</v>
      </c>
      <c r="BF547" s="23">
        <v>2</v>
      </c>
      <c r="BG547" s="23">
        <v>1</v>
      </c>
    </row>
    <row r="548" spans="1:59" ht="15" customHeight="1" x14ac:dyDescent="0.25">
      <c r="A548" s="9" t="s">
        <v>824</v>
      </c>
      <c r="B548" s="9">
        <v>3485</v>
      </c>
      <c r="C548" s="6">
        <v>45041</v>
      </c>
      <c r="D548" s="11" t="s">
        <v>438</v>
      </c>
      <c r="E548" s="10">
        <v>1</v>
      </c>
      <c r="F548" s="9" t="s">
        <v>824</v>
      </c>
      <c r="G548" s="9" t="s">
        <v>824</v>
      </c>
      <c r="H548" s="9" t="s">
        <v>824</v>
      </c>
      <c r="I548" s="9" t="s">
        <v>824</v>
      </c>
      <c r="J548" s="9" t="s">
        <v>824</v>
      </c>
      <c r="K548" s="9" t="s">
        <v>824</v>
      </c>
      <c r="L548" s="9" t="s">
        <v>824</v>
      </c>
      <c r="M548" s="9" t="s">
        <v>824</v>
      </c>
      <c r="N548" s="9">
        <v>1</v>
      </c>
      <c r="O548" s="9">
        <v>1</v>
      </c>
      <c r="P548" s="9">
        <v>1</v>
      </c>
      <c r="Q548" s="9" t="s">
        <v>824</v>
      </c>
      <c r="R548" s="9">
        <v>1</v>
      </c>
      <c r="S548" s="9">
        <v>1</v>
      </c>
      <c r="T548" s="9">
        <v>1</v>
      </c>
      <c r="U548" s="9" t="s">
        <v>824</v>
      </c>
      <c r="V548" s="9">
        <v>1</v>
      </c>
      <c r="W548" s="9" t="s">
        <v>824</v>
      </c>
      <c r="X548" s="9" t="s">
        <v>824</v>
      </c>
      <c r="Y548" s="9" t="s">
        <v>824</v>
      </c>
      <c r="Z548" s="9" t="s">
        <v>824</v>
      </c>
      <c r="AA548" s="9" t="s">
        <v>824</v>
      </c>
      <c r="AB548" s="10" t="s">
        <v>824</v>
      </c>
      <c r="AC548" s="9" t="s">
        <v>824</v>
      </c>
      <c r="AD548" s="9" t="s">
        <v>824</v>
      </c>
      <c r="AE548" s="9" t="s">
        <v>824</v>
      </c>
      <c r="AF548" s="9" t="s">
        <v>824</v>
      </c>
      <c r="AG548" s="9" t="s">
        <v>824</v>
      </c>
      <c r="AH548" s="9" t="s">
        <v>824</v>
      </c>
      <c r="AI548" s="9" t="s">
        <v>824</v>
      </c>
      <c r="AJ548" s="9" t="s">
        <v>824</v>
      </c>
      <c r="AK548" s="9" t="s">
        <v>824</v>
      </c>
      <c r="AL548" s="9" t="s">
        <v>824</v>
      </c>
      <c r="AM548" s="9" t="s">
        <v>824</v>
      </c>
      <c r="AN548" s="9" t="s">
        <v>824</v>
      </c>
      <c r="AO548" s="9" t="s">
        <v>824</v>
      </c>
      <c r="AP548" s="9" t="s">
        <v>824</v>
      </c>
      <c r="AQ548" s="9" t="s">
        <v>824</v>
      </c>
      <c r="AR548" s="9" t="s">
        <v>824</v>
      </c>
      <c r="AS548" s="9" t="s">
        <v>824</v>
      </c>
      <c r="AT548" s="9" t="s">
        <v>824</v>
      </c>
      <c r="AU548" s="9" t="s">
        <v>824</v>
      </c>
      <c r="AV548" s="9" t="s">
        <v>824</v>
      </c>
      <c r="AW548" s="9" t="s">
        <v>824</v>
      </c>
      <c r="AX548" s="9" t="s">
        <v>824</v>
      </c>
      <c r="AY548" s="9" t="s">
        <v>824</v>
      </c>
      <c r="AZ548" s="9" t="s">
        <v>824</v>
      </c>
      <c r="BA548" s="9" t="s">
        <v>824</v>
      </c>
      <c r="BB548" s="9" t="s">
        <v>824</v>
      </c>
      <c r="BC548" s="9" t="s">
        <v>824</v>
      </c>
      <c r="BD548" s="9" t="s">
        <v>824</v>
      </c>
      <c r="BE548" s="19"/>
      <c r="BF548" s="23">
        <v>7</v>
      </c>
      <c r="BG548" s="23">
        <v>7</v>
      </c>
    </row>
    <row r="549" spans="1:59" ht="15" customHeight="1" x14ac:dyDescent="0.25">
      <c r="A549" s="9" t="s">
        <v>824</v>
      </c>
      <c r="B549" s="9">
        <v>3485</v>
      </c>
      <c r="C549" s="6">
        <v>45042</v>
      </c>
      <c r="D549" s="11" t="s">
        <v>439</v>
      </c>
      <c r="E549" s="10">
        <v>1</v>
      </c>
      <c r="F549" s="9" t="s">
        <v>824</v>
      </c>
      <c r="G549" s="9" t="s">
        <v>824</v>
      </c>
      <c r="H549" s="9" t="s">
        <v>824</v>
      </c>
      <c r="I549" s="9" t="s">
        <v>824</v>
      </c>
      <c r="J549" s="9" t="s">
        <v>824</v>
      </c>
      <c r="K549" s="9" t="s">
        <v>824</v>
      </c>
      <c r="L549" s="9" t="s">
        <v>824</v>
      </c>
      <c r="M549" s="9" t="s">
        <v>824</v>
      </c>
      <c r="N549" s="9" t="s">
        <v>824</v>
      </c>
      <c r="O549" s="9" t="s">
        <v>824</v>
      </c>
      <c r="P549" s="9" t="s">
        <v>824</v>
      </c>
      <c r="Q549" s="9" t="s">
        <v>824</v>
      </c>
      <c r="R549" s="9" t="s">
        <v>824</v>
      </c>
      <c r="S549" s="9" t="s">
        <v>824</v>
      </c>
      <c r="T549" s="9" t="s">
        <v>824</v>
      </c>
      <c r="U549" s="9" t="s">
        <v>824</v>
      </c>
      <c r="V549" s="9" t="s">
        <v>824</v>
      </c>
      <c r="W549" s="9" t="s">
        <v>824</v>
      </c>
      <c r="X549" s="9" t="s">
        <v>824</v>
      </c>
      <c r="Y549" s="9" t="s">
        <v>824</v>
      </c>
      <c r="Z549" s="9" t="s">
        <v>824</v>
      </c>
      <c r="AA549" s="9" t="s">
        <v>824</v>
      </c>
      <c r="AB549" s="10" t="s">
        <v>824</v>
      </c>
      <c r="AC549" s="9">
        <v>1</v>
      </c>
      <c r="AD549" s="9">
        <v>1</v>
      </c>
      <c r="AE549" s="9" t="s">
        <v>824</v>
      </c>
      <c r="AF549" s="9" t="s">
        <v>824</v>
      </c>
      <c r="AG549" s="9" t="s">
        <v>824</v>
      </c>
      <c r="AH549" s="9" t="s">
        <v>824</v>
      </c>
      <c r="AI549" s="9" t="s">
        <v>824</v>
      </c>
      <c r="AJ549" s="9" t="s">
        <v>824</v>
      </c>
      <c r="AK549" s="9" t="s">
        <v>824</v>
      </c>
      <c r="AL549" s="9" t="s">
        <v>824</v>
      </c>
      <c r="AM549" s="9" t="s">
        <v>824</v>
      </c>
      <c r="AN549" s="9" t="s">
        <v>824</v>
      </c>
      <c r="AO549" s="9" t="s">
        <v>824</v>
      </c>
      <c r="AP549" s="9" t="s">
        <v>824</v>
      </c>
      <c r="AQ549" s="9" t="s">
        <v>824</v>
      </c>
      <c r="AR549" s="9" t="s">
        <v>824</v>
      </c>
      <c r="AS549" s="9" t="s">
        <v>824</v>
      </c>
      <c r="AT549" s="9" t="s">
        <v>824</v>
      </c>
      <c r="AU549" s="9" t="s">
        <v>824</v>
      </c>
      <c r="AV549" s="9" t="s">
        <v>824</v>
      </c>
      <c r="AW549" s="9" t="s">
        <v>824</v>
      </c>
      <c r="AX549" s="9" t="s">
        <v>824</v>
      </c>
      <c r="AY549" s="9" t="s">
        <v>824</v>
      </c>
      <c r="AZ549" s="9" t="s">
        <v>824</v>
      </c>
      <c r="BA549" s="9" t="s">
        <v>824</v>
      </c>
      <c r="BB549" s="9" t="s">
        <v>824</v>
      </c>
      <c r="BC549" s="9" t="s">
        <v>824</v>
      </c>
      <c r="BD549" s="9" t="s">
        <v>824</v>
      </c>
      <c r="BE549" s="19"/>
      <c r="BF549" s="23">
        <v>2</v>
      </c>
      <c r="BG549" s="23">
        <v>2</v>
      </c>
    </row>
    <row r="550" spans="1:59" ht="15" customHeight="1" x14ac:dyDescent="0.25">
      <c r="A550" s="9" t="s">
        <v>824</v>
      </c>
      <c r="B550" s="9">
        <v>3485</v>
      </c>
      <c r="C550" s="6">
        <v>45042</v>
      </c>
      <c r="D550" s="12" t="s">
        <v>440</v>
      </c>
      <c r="E550" s="10">
        <v>1</v>
      </c>
      <c r="F550" s="9" t="s">
        <v>824</v>
      </c>
      <c r="G550" s="9" t="s">
        <v>824</v>
      </c>
      <c r="H550" s="9" t="s">
        <v>824</v>
      </c>
      <c r="I550" s="9" t="s">
        <v>824</v>
      </c>
      <c r="J550" s="9" t="s">
        <v>824</v>
      </c>
      <c r="K550" s="9" t="s">
        <v>824</v>
      </c>
      <c r="L550" s="9" t="s">
        <v>824</v>
      </c>
      <c r="M550" s="9" t="s">
        <v>824</v>
      </c>
      <c r="N550" s="9" t="s">
        <v>824</v>
      </c>
      <c r="O550" s="9" t="s">
        <v>824</v>
      </c>
      <c r="P550" s="9" t="s">
        <v>824</v>
      </c>
      <c r="Q550" s="9" t="s">
        <v>824</v>
      </c>
      <c r="R550" s="9" t="s">
        <v>824</v>
      </c>
      <c r="S550" s="9" t="s">
        <v>824</v>
      </c>
      <c r="T550" s="9" t="s">
        <v>824</v>
      </c>
      <c r="U550" s="9" t="s">
        <v>824</v>
      </c>
      <c r="V550" s="9" t="s">
        <v>824</v>
      </c>
      <c r="W550" s="9" t="s">
        <v>824</v>
      </c>
      <c r="X550" s="9" t="s">
        <v>824</v>
      </c>
      <c r="Y550" s="9" t="s">
        <v>824</v>
      </c>
      <c r="Z550" s="9" t="s">
        <v>824</v>
      </c>
      <c r="AA550" s="9" t="s">
        <v>824</v>
      </c>
      <c r="AB550" s="10" t="s">
        <v>824</v>
      </c>
      <c r="AC550" s="9">
        <v>1</v>
      </c>
      <c r="AD550" s="9">
        <v>1</v>
      </c>
      <c r="AE550" s="9" t="s">
        <v>824</v>
      </c>
      <c r="AF550" s="9">
        <v>1</v>
      </c>
      <c r="AG550" s="9" t="s">
        <v>824</v>
      </c>
      <c r="AH550" s="9" t="s">
        <v>824</v>
      </c>
      <c r="AI550" s="9" t="s">
        <v>824</v>
      </c>
      <c r="AJ550" s="9" t="s">
        <v>824</v>
      </c>
      <c r="AK550" s="9" t="s">
        <v>824</v>
      </c>
      <c r="AL550" s="9" t="s">
        <v>824</v>
      </c>
      <c r="AM550" s="9" t="s">
        <v>824</v>
      </c>
      <c r="AN550" s="9" t="s">
        <v>824</v>
      </c>
      <c r="AO550" s="9" t="s">
        <v>824</v>
      </c>
      <c r="AP550" s="9" t="s">
        <v>824</v>
      </c>
      <c r="AQ550" s="9" t="s">
        <v>824</v>
      </c>
      <c r="AR550" s="9" t="s">
        <v>824</v>
      </c>
      <c r="AS550" s="9" t="s">
        <v>824</v>
      </c>
      <c r="AT550" s="9" t="s">
        <v>824</v>
      </c>
      <c r="AU550" s="9" t="s">
        <v>824</v>
      </c>
      <c r="AV550" s="9" t="s">
        <v>824</v>
      </c>
      <c r="AW550" s="9" t="s">
        <v>824</v>
      </c>
      <c r="AX550" s="9" t="s">
        <v>824</v>
      </c>
      <c r="AY550" s="9" t="s">
        <v>824</v>
      </c>
      <c r="AZ550" s="9" t="s">
        <v>824</v>
      </c>
      <c r="BA550" s="9" t="s">
        <v>824</v>
      </c>
      <c r="BB550" s="9" t="s">
        <v>824</v>
      </c>
      <c r="BC550" s="9" t="s">
        <v>824</v>
      </c>
      <c r="BD550" s="9" t="s">
        <v>824</v>
      </c>
      <c r="BE550" s="19"/>
      <c r="BF550" s="23">
        <v>3</v>
      </c>
      <c r="BG550" s="23">
        <v>3</v>
      </c>
    </row>
    <row r="551" spans="1:59" ht="15" customHeight="1" x14ac:dyDescent="0.25">
      <c r="A551" s="9" t="s">
        <v>824</v>
      </c>
      <c r="B551" s="9">
        <v>3485</v>
      </c>
      <c r="C551" s="6">
        <v>45043</v>
      </c>
      <c r="D551" s="12" t="s">
        <v>441</v>
      </c>
      <c r="E551" s="10">
        <v>1</v>
      </c>
      <c r="F551" s="9" t="s">
        <v>824</v>
      </c>
      <c r="G551" s="9" t="s">
        <v>824</v>
      </c>
      <c r="H551" s="9" t="s">
        <v>824</v>
      </c>
      <c r="I551" s="9" t="s">
        <v>824</v>
      </c>
      <c r="J551" s="9" t="s">
        <v>824</v>
      </c>
      <c r="K551" s="9" t="s">
        <v>824</v>
      </c>
      <c r="L551" s="9" t="s">
        <v>824</v>
      </c>
      <c r="M551" s="9" t="s">
        <v>824</v>
      </c>
      <c r="N551" s="9" t="s">
        <v>824</v>
      </c>
      <c r="O551" s="9" t="s">
        <v>824</v>
      </c>
      <c r="P551" s="9" t="s">
        <v>824</v>
      </c>
      <c r="Q551" s="9" t="s">
        <v>824</v>
      </c>
      <c r="R551" s="9" t="s">
        <v>824</v>
      </c>
      <c r="S551" s="9" t="s">
        <v>824</v>
      </c>
      <c r="T551" s="9" t="s">
        <v>824</v>
      </c>
      <c r="U551" s="9" t="s">
        <v>824</v>
      </c>
      <c r="V551" s="9" t="s">
        <v>824</v>
      </c>
      <c r="W551" s="9">
        <v>1</v>
      </c>
      <c r="X551" s="9">
        <v>1</v>
      </c>
      <c r="Y551" s="9">
        <v>1</v>
      </c>
      <c r="Z551" s="9" t="s">
        <v>824</v>
      </c>
      <c r="AA551" s="9" t="s">
        <v>824</v>
      </c>
      <c r="AB551" s="10" t="s">
        <v>824</v>
      </c>
      <c r="AC551" s="9">
        <v>1</v>
      </c>
      <c r="AD551" s="9">
        <v>1</v>
      </c>
      <c r="AE551" s="9" t="s">
        <v>824</v>
      </c>
      <c r="AF551" s="9" t="s">
        <v>824</v>
      </c>
      <c r="AG551" s="9" t="s">
        <v>824</v>
      </c>
      <c r="AH551" s="9" t="s">
        <v>824</v>
      </c>
      <c r="AI551" s="9" t="s">
        <v>824</v>
      </c>
      <c r="AJ551" s="9" t="s">
        <v>824</v>
      </c>
      <c r="AK551" s="9" t="s">
        <v>824</v>
      </c>
      <c r="AL551" s="9" t="s">
        <v>824</v>
      </c>
      <c r="AM551" s="9" t="s">
        <v>824</v>
      </c>
      <c r="AN551" s="9" t="s">
        <v>824</v>
      </c>
      <c r="AO551" s="9" t="s">
        <v>824</v>
      </c>
      <c r="AP551" s="9" t="s">
        <v>824</v>
      </c>
      <c r="AQ551" s="9" t="s">
        <v>824</v>
      </c>
      <c r="AR551" s="9" t="s">
        <v>824</v>
      </c>
      <c r="AS551" s="9" t="s">
        <v>824</v>
      </c>
      <c r="AT551" s="9" t="s">
        <v>824</v>
      </c>
      <c r="AU551" s="9" t="s">
        <v>824</v>
      </c>
      <c r="AV551" s="9" t="s">
        <v>824</v>
      </c>
      <c r="AW551" s="9" t="s">
        <v>824</v>
      </c>
      <c r="AX551" s="9" t="s">
        <v>824</v>
      </c>
      <c r="AY551" s="9" t="s">
        <v>824</v>
      </c>
      <c r="AZ551" s="9" t="s">
        <v>824</v>
      </c>
      <c r="BA551" s="9" t="s">
        <v>824</v>
      </c>
      <c r="BB551" s="9" t="s">
        <v>824</v>
      </c>
      <c r="BC551" s="9" t="s">
        <v>824</v>
      </c>
      <c r="BD551" s="9" t="s">
        <v>824</v>
      </c>
      <c r="BE551" s="19"/>
      <c r="BF551" s="23">
        <v>5</v>
      </c>
      <c r="BG551" s="23">
        <v>5</v>
      </c>
    </row>
    <row r="552" spans="1:59" ht="15" customHeight="1" x14ac:dyDescent="0.25">
      <c r="A552" s="9" t="s">
        <v>824</v>
      </c>
      <c r="B552" s="9">
        <v>3485</v>
      </c>
      <c r="C552" s="6">
        <v>45043</v>
      </c>
      <c r="D552" s="12" t="s">
        <v>442</v>
      </c>
      <c r="E552" s="10">
        <v>1</v>
      </c>
      <c r="F552" s="9">
        <v>1</v>
      </c>
      <c r="G552" s="9">
        <v>1</v>
      </c>
      <c r="H552" s="9">
        <v>1</v>
      </c>
      <c r="I552" s="9" t="s">
        <v>824</v>
      </c>
      <c r="J552" s="9" t="s">
        <v>824</v>
      </c>
      <c r="K552" s="9" t="s">
        <v>824</v>
      </c>
      <c r="L552" s="9" t="s">
        <v>824</v>
      </c>
      <c r="M552" s="9" t="s">
        <v>824</v>
      </c>
      <c r="N552" s="9" t="s">
        <v>824</v>
      </c>
      <c r="O552" s="9" t="s">
        <v>824</v>
      </c>
      <c r="P552" s="9" t="s">
        <v>824</v>
      </c>
      <c r="Q552" s="9" t="s">
        <v>824</v>
      </c>
      <c r="R552" s="9" t="s">
        <v>824</v>
      </c>
      <c r="S552" s="9" t="s">
        <v>824</v>
      </c>
      <c r="T552" s="9" t="s">
        <v>824</v>
      </c>
      <c r="U552" s="9" t="s">
        <v>824</v>
      </c>
      <c r="V552" s="9" t="s">
        <v>824</v>
      </c>
      <c r="W552" s="9" t="s">
        <v>824</v>
      </c>
      <c r="X552" s="9" t="s">
        <v>824</v>
      </c>
      <c r="Y552" s="9" t="s">
        <v>824</v>
      </c>
      <c r="Z552" s="9" t="s">
        <v>824</v>
      </c>
      <c r="AA552" s="9" t="s">
        <v>824</v>
      </c>
      <c r="AB552" s="10" t="s">
        <v>824</v>
      </c>
      <c r="AC552" s="9" t="s">
        <v>824</v>
      </c>
      <c r="AD552" s="9" t="s">
        <v>824</v>
      </c>
      <c r="AE552" s="9" t="s">
        <v>824</v>
      </c>
      <c r="AF552" s="9" t="s">
        <v>824</v>
      </c>
      <c r="AG552" s="9" t="s">
        <v>824</v>
      </c>
      <c r="AH552" s="9" t="s">
        <v>824</v>
      </c>
      <c r="AI552" s="9" t="s">
        <v>824</v>
      </c>
      <c r="AJ552" s="9" t="s">
        <v>824</v>
      </c>
      <c r="AK552" s="9" t="s">
        <v>824</v>
      </c>
      <c r="AL552" s="9" t="s">
        <v>824</v>
      </c>
      <c r="AM552" s="9" t="s">
        <v>824</v>
      </c>
      <c r="AN552" s="9" t="s">
        <v>824</v>
      </c>
      <c r="AO552" s="9" t="s">
        <v>824</v>
      </c>
      <c r="AP552" s="9" t="s">
        <v>824</v>
      </c>
      <c r="AQ552" s="9" t="s">
        <v>824</v>
      </c>
      <c r="AR552" s="9" t="s">
        <v>824</v>
      </c>
      <c r="AS552" s="9" t="s">
        <v>824</v>
      </c>
      <c r="AT552" s="9" t="s">
        <v>824</v>
      </c>
      <c r="AU552" s="9" t="s">
        <v>824</v>
      </c>
      <c r="AV552" s="9" t="s">
        <v>824</v>
      </c>
      <c r="AW552" s="9" t="s">
        <v>824</v>
      </c>
      <c r="AX552" s="9" t="s">
        <v>824</v>
      </c>
      <c r="AY552" s="9" t="s">
        <v>824</v>
      </c>
      <c r="AZ552" s="9" t="s">
        <v>824</v>
      </c>
      <c r="BA552" s="9" t="s">
        <v>824</v>
      </c>
      <c r="BB552" s="9" t="s">
        <v>824</v>
      </c>
      <c r="BC552" s="9" t="s">
        <v>824</v>
      </c>
      <c r="BD552" s="9" t="s">
        <v>824</v>
      </c>
      <c r="BE552" s="19"/>
      <c r="BF552" s="23">
        <v>3</v>
      </c>
      <c r="BG552" s="23">
        <v>3</v>
      </c>
    </row>
    <row r="553" spans="1:59" ht="15" customHeight="1" x14ac:dyDescent="0.25">
      <c r="A553" s="9" t="s">
        <v>824</v>
      </c>
      <c r="B553" s="9">
        <v>3485</v>
      </c>
      <c r="C553" s="6">
        <v>45043</v>
      </c>
      <c r="D553" s="12" t="s">
        <v>443</v>
      </c>
      <c r="E553" s="10">
        <v>1</v>
      </c>
      <c r="F553" s="9">
        <v>1</v>
      </c>
      <c r="G553" s="9">
        <v>1</v>
      </c>
      <c r="H553" s="9">
        <v>1</v>
      </c>
      <c r="I553" s="9" t="s">
        <v>824</v>
      </c>
      <c r="J553" s="9" t="s">
        <v>824</v>
      </c>
      <c r="K553" s="9" t="s">
        <v>824</v>
      </c>
      <c r="L553" s="9" t="s">
        <v>824</v>
      </c>
      <c r="M553" s="9" t="s">
        <v>824</v>
      </c>
      <c r="N553" s="9" t="s">
        <v>824</v>
      </c>
      <c r="O553" s="9" t="s">
        <v>824</v>
      </c>
      <c r="P553" s="9" t="s">
        <v>824</v>
      </c>
      <c r="Q553" s="9" t="s">
        <v>824</v>
      </c>
      <c r="R553" s="9" t="s">
        <v>824</v>
      </c>
      <c r="S553" s="9" t="s">
        <v>824</v>
      </c>
      <c r="T553" s="9" t="s">
        <v>824</v>
      </c>
      <c r="U553" s="9" t="s">
        <v>824</v>
      </c>
      <c r="V553" s="9" t="s">
        <v>824</v>
      </c>
      <c r="W553" s="9" t="s">
        <v>824</v>
      </c>
      <c r="X553" s="9" t="s">
        <v>824</v>
      </c>
      <c r="Y553" s="9" t="s">
        <v>824</v>
      </c>
      <c r="Z553" s="9" t="s">
        <v>824</v>
      </c>
      <c r="AA553" s="9" t="s">
        <v>824</v>
      </c>
      <c r="AB553" s="10" t="s">
        <v>824</v>
      </c>
      <c r="AC553" s="9" t="s">
        <v>824</v>
      </c>
      <c r="AD553" s="9" t="s">
        <v>824</v>
      </c>
      <c r="AE553" s="9" t="s">
        <v>824</v>
      </c>
      <c r="AF553" s="9" t="s">
        <v>824</v>
      </c>
      <c r="AG553" s="9" t="s">
        <v>824</v>
      </c>
      <c r="AH553" s="9" t="s">
        <v>824</v>
      </c>
      <c r="AI553" s="9" t="s">
        <v>824</v>
      </c>
      <c r="AJ553" s="9" t="s">
        <v>824</v>
      </c>
      <c r="AK553" s="9" t="s">
        <v>824</v>
      </c>
      <c r="AL553" s="9" t="s">
        <v>824</v>
      </c>
      <c r="AM553" s="9" t="s">
        <v>824</v>
      </c>
      <c r="AN553" s="9" t="s">
        <v>824</v>
      </c>
      <c r="AO553" s="9" t="s">
        <v>824</v>
      </c>
      <c r="AP553" s="9" t="s">
        <v>824</v>
      </c>
      <c r="AQ553" s="9" t="s">
        <v>824</v>
      </c>
      <c r="AR553" s="9" t="s">
        <v>824</v>
      </c>
      <c r="AS553" s="9" t="s">
        <v>824</v>
      </c>
      <c r="AT553" s="9" t="s">
        <v>824</v>
      </c>
      <c r="AU553" s="9" t="s">
        <v>824</v>
      </c>
      <c r="AV553" s="9" t="s">
        <v>824</v>
      </c>
      <c r="AW553" s="9" t="s">
        <v>824</v>
      </c>
      <c r="AX553" s="9" t="s">
        <v>824</v>
      </c>
      <c r="AY553" s="9" t="s">
        <v>824</v>
      </c>
      <c r="AZ553" s="9" t="s">
        <v>824</v>
      </c>
      <c r="BA553" s="9" t="s">
        <v>824</v>
      </c>
      <c r="BB553" s="9" t="s">
        <v>824</v>
      </c>
      <c r="BC553" s="9" t="s">
        <v>824</v>
      </c>
      <c r="BD553" s="9" t="s">
        <v>824</v>
      </c>
      <c r="BE553" s="19"/>
      <c r="BF553" s="23">
        <v>3</v>
      </c>
      <c r="BG553" s="23">
        <v>3</v>
      </c>
    </row>
    <row r="554" spans="1:59" ht="15" customHeight="1" x14ac:dyDescent="0.25">
      <c r="A554" s="9" t="s">
        <v>824</v>
      </c>
      <c r="B554" s="9">
        <v>3485</v>
      </c>
      <c r="C554" s="6">
        <v>45043</v>
      </c>
      <c r="D554" s="12" t="s">
        <v>444</v>
      </c>
      <c r="E554" s="10">
        <v>1</v>
      </c>
      <c r="F554" s="9">
        <v>1</v>
      </c>
      <c r="G554" s="9">
        <v>1</v>
      </c>
      <c r="H554" s="9">
        <v>1</v>
      </c>
      <c r="I554" s="9" t="s">
        <v>824</v>
      </c>
      <c r="J554" s="9" t="s">
        <v>824</v>
      </c>
      <c r="K554" s="9" t="s">
        <v>824</v>
      </c>
      <c r="L554" s="9" t="s">
        <v>824</v>
      </c>
      <c r="M554" s="9" t="s">
        <v>824</v>
      </c>
      <c r="N554" s="9" t="s">
        <v>824</v>
      </c>
      <c r="O554" s="9" t="s">
        <v>824</v>
      </c>
      <c r="P554" s="9" t="s">
        <v>824</v>
      </c>
      <c r="Q554" s="9" t="s">
        <v>824</v>
      </c>
      <c r="R554" s="9" t="s">
        <v>824</v>
      </c>
      <c r="S554" s="9" t="s">
        <v>824</v>
      </c>
      <c r="T554" s="9" t="s">
        <v>824</v>
      </c>
      <c r="U554" s="9" t="s">
        <v>824</v>
      </c>
      <c r="V554" s="9" t="s">
        <v>824</v>
      </c>
      <c r="W554" s="9" t="s">
        <v>824</v>
      </c>
      <c r="X554" s="9" t="s">
        <v>824</v>
      </c>
      <c r="Y554" s="9" t="s">
        <v>824</v>
      </c>
      <c r="Z554" s="9" t="s">
        <v>824</v>
      </c>
      <c r="AA554" s="9" t="s">
        <v>824</v>
      </c>
      <c r="AB554" s="10" t="s">
        <v>824</v>
      </c>
      <c r="AC554" s="9" t="s">
        <v>824</v>
      </c>
      <c r="AD554" s="9" t="s">
        <v>824</v>
      </c>
      <c r="AE554" s="9" t="s">
        <v>824</v>
      </c>
      <c r="AF554" s="9" t="s">
        <v>824</v>
      </c>
      <c r="AG554" s="9" t="s">
        <v>824</v>
      </c>
      <c r="AH554" s="9" t="s">
        <v>824</v>
      </c>
      <c r="AI554" s="9" t="s">
        <v>824</v>
      </c>
      <c r="AJ554" s="9" t="s">
        <v>824</v>
      </c>
      <c r="AK554" s="9" t="s">
        <v>824</v>
      </c>
      <c r="AL554" s="9" t="s">
        <v>824</v>
      </c>
      <c r="AM554" s="9" t="s">
        <v>824</v>
      </c>
      <c r="AN554" s="9" t="s">
        <v>824</v>
      </c>
      <c r="AO554" s="9" t="s">
        <v>824</v>
      </c>
      <c r="AP554" s="9" t="s">
        <v>824</v>
      </c>
      <c r="AQ554" s="9" t="s">
        <v>824</v>
      </c>
      <c r="AR554" s="9" t="s">
        <v>824</v>
      </c>
      <c r="AS554" s="9" t="s">
        <v>824</v>
      </c>
      <c r="AT554" s="9" t="s">
        <v>824</v>
      </c>
      <c r="AU554" s="9" t="s">
        <v>824</v>
      </c>
      <c r="AV554" s="9" t="s">
        <v>824</v>
      </c>
      <c r="AW554" s="9" t="s">
        <v>824</v>
      </c>
      <c r="AX554" s="9" t="s">
        <v>824</v>
      </c>
      <c r="AY554" s="9" t="s">
        <v>824</v>
      </c>
      <c r="AZ554" s="9" t="s">
        <v>824</v>
      </c>
      <c r="BA554" s="9" t="s">
        <v>824</v>
      </c>
      <c r="BB554" s="9" t="s">
        <v>824</v>
      </c>
      <c r="BC554" s="9" t="s">
        <v>824</v>
      </c>
      <c r="BD554" s="9" t="s">
        <v>824</v>
      </c>
      <c r="BE554" s="19"/>
      <c r="BF554" s="23">
        <v>3</v>
      </c>
      <c r="BG554" s="23">
        <v>3</v>
      </c>
    </row>
    <row r="555" spans="1:59" ht="15" customHeight="1" x14ac:dyDescent="0.25">
      <c r="A555" s="9" t="s">
        <v>824</v>
      </c>
      <c r="B555" s="9">
        <v>3485</v>
      </c>
      <c r="C555" s="6">
        <v>45043</v>
      </c>
      <c r="D555" s="12" t="s">
        <v>445</v>
      </c>
      <c r="E555" s="10">
        <v>1</v>
      </c>
      <c r="F555" s="9" t="s">
        <v>824</v>
      </c>
      <c r="G555" s="9" t="s">
        <v>824</v>
      </c>
      <c r="H555" s="9" t="s">
        <v>824</v>
      </c>
      <c r="I555" s="9" t="s">
        <v>824</v>
      </c>
      <c r="J555" s="9" t="s">
        <v>824</v>
      </c>
      <c r="K555" s="9" t="s">
        <v>824</v>
      </c>
      <c r="L555" s="9" t="s">
        <v>824</v>
      </c>
      <c r="M555" s="9" t="s">
        <v>824</v>
      </c>
      <c r="N555" s="9">
        <v>1</v>
      </c>
      <c r="O555" s="9">
        <v>1</v>
      </c>
      <c r="P555" s="9">
        <v>1</v>
      </c>
      <c r="Q555" s="9" t="s">
        <v>824</v>
      </c>
      <c r="R555" s="9">
        <v>1</v>
      </c>
      <c r="S555" s="9">
        <v>1</v>
      </c>
      <c r="T555" s="9">
        <v>1</v>
      </c>
      <c r="U555" s="9" t="s">
        <v>824</v>
      </c>
      <c r="V555" s="9">
        <v>1</v>
      </c>
      <c r="W555" s="9" t="s">
        <v>824</v>
      </c>
      <c r="X555" s="9" t="s">
        <v>824</v>
      </c>
      <c r="Y555" s="9" t="s">
        <v>824</v>
      </c>
      <c r="Z555" s="9" t="s">
        <v>824</v>
      </c>
      <c r="AA555" s="9" t="s">
        <v>824</v>
      </c>
      <c r="AB555" s="10" t="s">
        <v>824</v>
      </c>
      <c r="AC555" s="9" t="s">
        <v>824</v>
      </c>
      <c r="AD555" s="9" t="s">
        <v>824</v>
      </c>
      <c r="AE555" s="9" t="s">
        <v>824</v>
      </c>
      <c r="AF555" s="9" t="s">
        <v>824</v>
      </c>
      <c r="AG555" s="9" t="s">
        <v>824</v>
      </c>
      <c r="AH555" s="9" t="s">
        <v>824</v>
      </c>
      <c r="AI555" s="9" t="s">
        <v>824</v>
      </c>
      <c r="AJ555" s="9" t="s">
        <v>824</v>
      </c>
      <c r="AK555" s="9" t="s">
        <v>824</v>
      </c>
      <c r="AL555" s="9" t="s">
        <v>824</v>
      </c>
      <c r="AM555" s="9" t="s">
        <v>824</v>
      </c>
      <c r="AN555" s="9" t="s">
        <v>824</v>
      </c>
      <c r="AO555" s="9" t="s">
        <v>824</v>
      </c>
      <c r="AP555" s="9" t="s">
        <v>824</v>
      </c>
      <c r="AQ555" s="9" t="s">
        <v>824</v>
      </c>
      <c r="AR555" s="9" t="s">
        <v>824</v>
      </c>
      <c r="AS555" s="9" t="s">
        <v>824</v>
      </c>
      <c r="AT555" s="9" t="s">
        <v>824</v>
      </c>
      <c r="AU555" s="9" t="s">
        <v>824</v>
      </c>
      <c r="AV555" s="9" t="s">
        <v>824</v>
      </c>
      <c r="AW555" s="9" t="s">
        <v>824</v>
      </c>
      <c r="AX555" s="9" t="s">
        <v>824</v>
      </c>
      <c r="AY555" s="9" t="s">
        <v>824</v>
      </c>
      <c r="AZ555" s="9" t="s">
        <v>824</v>
      </c>
      <c r="BA555" s="9" t="s">
        <v>824</v>
      </c>
      <c r="BB555" s="9" t="s">
        <v>824</v>
      </c>
      <c r="BC555" s="9" t="s">
        <v>824</v>
      </c>
      <c r="BD555" s="9" t="s">
        <v>824</v>
      </c>
      <c r="BE555" s="19"/>
      <c r="BF555" s="23">
        <v>7</v>
      </c>
      <c r="BG555" s="23">
        <v>7</v>
      </c>
    </row>
    <row r="556" spans="1:59" ht="15" customHeight="1" x14ac:dyDescent="0.25">
      <c r="A556" s="9" t="s">
        <v>824</v>
      </c>
      <c r="B556" s="9">
        <v>3485</v>
      </c>
      <c r="C556" s="6">
        <v>45044</v>
      </c>
      <c r="D556" s="12" t="s">
        <v>446</v>
      </c>
      <c r="E556" s="10">
        <v>1</v>
      </c>
      <c r="F556" s="9" t="s">
        <v>824</v>
      </c>
      <c r="G556" s="9" t="s">
        <v>824</v>
      </c>
      <c r="H556" s="9" t="s">
        <v>824</v>
      </c>
      <c r="I556" s="9" t="s">
        <v>824</v>
      </c>
      <c r="J556" s="9" t="s">
        <v>824</v>
      </c>
      <c r="K556" s="9" t="s">
        <v>824</v>
      </c>
      <c r="L556" s="9" t="s">
        <v>824</v>
      </c>
      <c r="M556" s="9" t="s">
        <v>824</v>
      </c>
      <c r="N556" s="9" t="s">
        <v>824</v>
      </c>
      <c r="O556" s="9" t="s">
        <v>824</v>
      </c>
      <c r="P556" s="9" t="s">
        <v>824</v>
      </c>
      <c r="Q556" s="9" t="s">
        <v>824</v>
      </c>
      <c r="R556" s="9" t="s">
        <v>824</v>
      </c>
      <c r="S556" s="9" t="s">
        <v>824</v>
      </c>
      <c r="T556" s="9" t="s">
        <v>824</v>
      </c>
      <c r="U556" s="9" t="s">
        <v>824</v>
      </c>
      <c r="V556" s="9" t="s">
        <v>824</v>
      </c>
      <c r="W556" s="9" t="s">
        <v>824</v>
      </c>
      <c r="X556" s="9" t="s">
        <v>824</v>
      </c>
      <c r="Y556" s="9" t="s">
        <v>824</v>
      </c>
      <c r="Z556" s="9">
        <v>1</v>
      </c>
      <c r="AA556" s="9" t="s">
        <v>824</v>
      </c>
      <c r="AB556" s="10" t="s">
        <v>824</v>
      </c>
      <c r="AC556" s="9" t="s">
        <v>824</v>
      </c>
      <c r="AD556" s="9" t="s">
        <v>824</v>
      </c>
      <c r="AE556" s="9" t="s">
        <v>824</v>
      </c>
      <c r="AF556" s="9" t="s">
        <v>824</v>
      </c>
      <c r="AG556" s="9" t="s">
        <v>824</v>
      </c>
      <c r="AH556" s="9" t="s">
        <v>824</v>
      </c>
      <c r="AI556" s="9" t="s">
        <v>824</v>
      </c>
      <c r="AJ556" s="9" t="s">
        <v>824</v>
      </c>
      <c r="AK556" s="9" t="s">
        <v>824</v>
      </c>
      <c r="AL556" s="9" t="s">
        <v>824</v>
      </c>
      <c r="AM556" s="9" t="s">
        <v>824</v>
      </c>
      <c r="AN556" s="9" t="s">
        <v>824</v>
      </c>
      <c r="AO556" s="9" t="s">
        <v>824</v>
      </c>
      <c r="AP556" s="9" t="s">
        <v>824</v>
      </c>
      <c r="AQ556" s="9" t="s">
        <v>824</v>
      </c>
      <c r="AR556" s="9" t="s">
        <v>824</v>
      </c>
      <c r="AS556" s="9" t="s">
        <v>824</v>
      </c>
      <c r="AT556" s="9" t="s">
        <v>824</v>
      </c>
      <c r="AU556" s="9" t="s">
        <v>824</v>
      </c>
      <c r="AV556" s="9" t="s">
        <v>824</v>
      </c>
      <c r="AW556" s="9" t="s">
        <v>824</v>
      </c>
      <c r="AX556" s="9" t="s">
        <v>824</v>
      </c>
      <c r="AY556" s="9" t="s">
        <v>824</v>
      </c>
      <c r="AZ556" s="9" t="s">
        <v>824</v>
      </c>
      <c r="BA556" s="9" t="s">
        <v>824</v>
      </c>
      <c r="BB556" s="9" t="s">
        <v>824</v>
      </c>
      <c r="BC556" s="9" t="s">
        <v>824</v>
      </c>
      <c r="BD556" s="9" t="s">
        <v>824</v>
      </c>
      <c r="BE556" s="19"/>
      <c r="BF556" s="21">
        <v>1</v>
      </c>
      <c r="BG556" s="21">
        <v>1</v>
      </c>
    </row>
    <row r="557" spans="1:59" ht="15" customHeight="1" x14ac:dyDescent="0.25">
      <c r="A557" s="9" t="s">
        <v>824</v>
      </c>
      <c r="B557" s="9">
        <v>3485</v>
      </c>
      <c r="C557" s="6">
        <v>45044</v>
      </c>
      <c r="D557" s="12" t="s">
        <v>447</v>
      </c>
      <c r="E557" s="10">
        <v>1</v>
      </c>
      <c r="F557" s="9" t="s">
        <v>824</v>
      </c>
      <c r="G557" s="9" t="s">
        <v>824</v>
      </c>
      <c r="H557" s="9" t="s">
        <v>824</v>
      </c>
      <c r="I557" s="9" t="s">
        <v>824</v>
      </c>
      <c r="J557" s="9" t="s">
        <v>824</v>
      </c>
      <c r="K557" s="9" t="s">
        <v>824</v>
      </c>
      <c r="L557" s="9" t="s">
        <v>824</v>
      </c>
      <c r="M557" s="9" t="s">
        <v>824</v>
      </c>
      <c r="N557" s="9" t="s">
        <v>824</v>
      </c>
      <c r="O557" s="9" t="s">
        <v>824</v>
      </c>
      <c r="P557" s="9" t="s">
        <v>824</v>
      </c>
      <c r="Q557" s="9" t="s">
        <v>824</v>
      </c>
      <c r="R557" s="9" t="s">
        <v>824</v>
      </c>
      <c r="S557" s="9" t="s">
        <v>824</v>
      </c>
      <c r="T557" s="9" t="s">
        <v>824</v>
      </c>
      <c r="U557" s="9" t="s">
        <v>824</v>
      </c>
      <c r="V557" s="9" t="s">
        <v>824</v>
      </c>
      <c r="W557" s="9" t="s">
        <v>824</v>
      </c>
      <c r="X557" s="9" t="s">
        <v>824</v>
      </c>
      <c r="Y557" s="9" t="s">
        <v>824</v>
      </c>
      <c r="Z557" s="9" t="s">
        <v>824</v>
      </c>
      <c r="AA557" s="9" t="s">
        <v>824</v>
      </c>
      <c r="AB557" s="10" t="s">
        <v>824</v>
      </c>
      <c r="AC557" s="9" t="s">
        <v>824</v>
      </c>
      <c r="AD557" s="9" t="s">
        <v>824</v>
      </c>
      <c r="AE557" s="9" t="s">
        <v>824</v>
      </c>
      <c r="AF557" s="9" t="s">
        <v>824</v>
      </c>
      <c r="AG557" s="9" t="s">
        <v>824</v>
      </c>
      <c r="AH557" s="9" t="s">
        <v>824</v>
      </c>
      <c r="AI557" s="9" t="s">
        <v>824</v>
      </c>
      <c r="AJ557" s="9" t="s">
        <v>824</v>
      </c>
      <c r="AK557" s="9" t="s">
        <v>824</v>
      </c>
      <c r="AL557" s="9" t="s">
        <v>824</v>
      </c>
      <c r="AM557" s="9" t="s">
        <v>824</v>
      </c>
      <c r="AN557" s="9" t="s">
        <v>824</v>
      </c>
      <c r="AO557" s="9">
        <v>1</v>
      </c>
      <c r="AP557" s="9">
        <v>1</v>
      </c>
      <c r="AQ557" s="9" t="s">
        <v>824</v>
      </c>
      <c r="AR557" s="9" t="s">
        <v>824</v>
      </c>
      <c r="AS557" s="9" t="s">
        <v>824</v>
      </c>
      <c r="AT557" s="9" t="s">
        <v>824</v>
      </c>
      <c r="AU557" s="9" t="s">
        <v>824</v>
      </c>
      <c r="AV557" s="9" t="s">
        <v>824</v>
      </c>
      <c r="AW557" s="9" t="s">
        <v>824</v>
      </c>
      <c r="AX557" s="9" t="s">
        <v>824</v>
      </c>
      <c r="AY557" s="9" t="s">
        <v>824</v>
      </c>
      <c r="AZ557" s="9" t="s">
        <v>824</v>
      </c>
      <c r="BA557" s="9" t="s">
        <v>824</v>
      </c>
      <c r="BB557" s="9" t="s">
        <v>824</v>
      </c>
      <c r="BC557" s="9" t="s">
        <v>824</v>
      </c>
      <c r="BD557" s="9" t="s">
        <v>824</v>
      </c>
      <c r="BE557" s="19"/>
      <c r="BF557" s="21">
        <v>2</v>
      </c>
      <c r="BG557" s="21">
        <v>2</v>
      </c>
    </row>
    <row r="558" spans="1:59" ht="15" customHeight="1" x14ac:dyDescent="0.25">
      <c r="A558" s="9" t="s">
        <v>824</v>
      </c>
      <c r="B558" s="9">
        <v>3146</v>
      </c>
      <c r="C558" s="6">
        <v>45019</v>
      </c>
      <c r="D558" s="12" t="s">
        <v>448</v>
      </c>
      <c r="E558" s="10">
        <v>2</v>
      </c>
      <c r="F558" s="9" t="s">
        <v>824</v>
      </c>
      <c r="G558" s="9" t="s">
        <v>824</v>
      </c>
      <c r="H558" s="9" t="s">
        <v>824</v>
      </c>
      <c r="I558" s="9" t="s">
        <v>824</v>
      </c>
      <c r="J558" s="9" t="s">
        <v>824</v>
      </c>
      <c r="K558" s="9" t="s">
        <v>824</v>
      </c>
      <c r="L558" s="9" t="s">
        <v>824</v>
      </c>
      <c r="M558" s="9" t="s">
        <v>824</v>
      </c>
      <c r="N558" s="9" t="s">
        <v>824</v>
      </c>
      <c r="O558" s="9" t="s">
        <v>824</v>
      </c>
      <c r="P558" s="9" t="s">
        <v>824</v>
      </c>
      <c r="Q558" s="9" t="s">
        <v>824</v>
      </c>
      <c r="R558" s="9" t="s">
        <v>824</v>
      </c>
      <c r="S558" s="9" t="s">
        <v>824</v>
      </c>
      <c r="T558" s="9" t="s">
        <v>824</v>
      </c>
      <c r="U558" s="9" t="s">
        <v>824</v>
      </c>
      <c r="V558" s="9" t="s">
        <v>824</v>
      </c>
      <c r="W558" s="9" t="s">
        <v>824</v>
      </c>
      <c r="X558" s="9" t="s">
        <v>824</v>
      </c>
      <c r="Y558" s="9" t="s">
        <v>824</v>
      </c>
      <c r="Z558" s="9" t="s">
        <v>824</v>
      </c>
      <c r="AA558" s="9" t="s">
        <v>824</v>
      </c>
      <c r="AB558" s="10" t="s">
        <v>824</v>
      </c>
      <c r="AC558" s="9" t="s">
        <v>824</v>
      </c>
      <c r="AD558" s="9" t="s">
        <v>824</v>
      </c>
      <c r="AE558" s="9" t="s">
        <v>824</v>
      </c>
      <c r="AF558" s="9" t="s">
        <v>824</v>
      </c>
      <c r="AG558" s="9" t="s">
        <v>824</v>
      </c>
      <c r="AH558" s="9">
        <v>1</v>
      </c>
      <c r="AI558" s="9">
        <v>1</v>
      </c>
      <c r="AJ558" s="9" t="s">
        <v>824</v>
      </c>
      <c r="AK558" s="9" t="s">
        <v>824</v>
      </c>
      <c r="AL558" s="9" t="s">
        <v>824</v>
      </c>
      <c r="AM558" s="9" t="s">
        <v>824</v>
      </c>
      <c r="AN558" s="9" t="s">
        <v>824</v>
      </c>
      <c r="AO558" s="9" t="s">
        <v>824</v>
      </c>
      <c r="AP558" s="9" t="s">
        <v>824</v>
      </c>
      <c r="AQ558" s="9" t="s">
        <v>824</v>
      </c>
      <c r="AR558" s="9" t="s">
        <v>824</v>
      </c>
      <c r="AS558" s="9" t="s">
        <v>824</v>
      </c>
      <c r="AT558" s="9" t="s">
        <v>824</v>
      </c>
      <c r="AU558" s="9" t="s">
        <v>824</v>
      </c>
      <c r="AV558" s="9" t="s">
        <v>824</v>
      </c>
      <c r="AW558" s="9" t="s">
        <v>824</v>
      </c>
      <c r="AX558" s="9" t="s">
        <v>824</v>
      </c>
      <c r="AY558" s="9" t="s">
        <v>824</v>
      </c>
      <c r="AZ558" s="9" t="s">
        <v>824</v>
      </c>
      <c r="BA558" s="9" t="s">
        <v>824</v>
      </c>
      <c r="BB558" s="9" t="s">
        <v>824</v>
      </c>
      <c r="BC558" s="9" t="s">
        <v>824</v>
      </c>
      <c r="BD558" s="9" t="s">
        <v>824</v>
      </c>
      <c r="BE558" s="19"/>
      <c r="BF558" s="21">
        <v>2</v>
      </c>
      <c r="BG558" s="21">
        <v>2</v>
      </c>
    </row>
    <row r="559" spans="1:59" ht="15" customHeight="1" x14ac:dyDescent="0.25">
      <c r="A559" s="9" t="s">
        <v>824</v>
      </c>
      <c r="B559" s="9">
        <v>3146</v>
      </c>
      <c r="C559" s="6">
        <v>45019</v>
      </c>
      <c r="D559" s="12" t="s">
        <v>449</v>
      </c>
      <c r="E559" s="10">
        <v>2</v>
      </c>
      <c r="F559" s="9" t="s">
        <v>824</v>
      </c>
      <c r="G559" s="9" t="s">
        <v>824</v>
      </c>
      <c r="H559" s="9" t="s">
        <v>824</v>
      </c>
      <c r="I559" s="9" t="s">
        <v>824</v>
      </c>
      <c r="J559" s="9" t="s">
        <v>824</v>
      </c>
      <c r="K559" s="9" t="s">
        <v>824</v>
      </c>
      <c r="L559" s="9" t="s">
        <v>824</v>
      </c>
      <c r="M559" s="9" t="s">
        <v>824</v>
      </c>
      <c r="N559" s="9" t="s">
        <v>824</v>
      </c>
      <c r="O559" s="9" t="s">
        <v>824</v>
      </c>
      <c r="P559" s="9" t="s">
        <v>824</v>
      </c>
      <c r="Q559" s="9" t="s">
        <v>824</v>
      </c>
      <c r="R559" s="9" t="s">
        <v>824</v>
      </c>
      <c r="S559" s="9" t="s">
        <v>824</v>
      </c>
      <c r="T559" s="9" t="s">
        <v>824</v>
      </c>
      <c r="U559" s="9" t="s">
        <v>824</v>
      </c>
      <c r="V559" s="9" t="s">
        <v>824</v>
      </c>
      <c r="W559" s="9" t="s">
        <v>824</v>
      </c>
      <c r="X559" s="9" t="s">
        <v>824</v>
      </c>
      <c r="Y559" s="9" t="s">
        <v>824</v>
      </c>
      <c r="Z559" s="9" t="s">
        <v>824</v>
      </c>
      <c r="AA559" s="9" t="s">
        <v>824</v>
      </c>
      <c r="AB559" s="10" t="s">
        <v>824</v>
      </c>
      <c r="AC559" s="9" t="s">
        <v>824</v>
      </c>
      <c r="AD559" s="9" t="s">
        <v>824</v>
      </c>
      <c r="AE559" s="9" t="s">
        <v>824</v>
      </c>
      <c r="AF559" s="9" t="s">
        <v>824</v>
      </c>
      <c r="AG559" s="9" t="s">
        <v>824</v>
      </c>
      <c r="AH559" s="9">
        <v>1</v>
      </c>
      <c r="AI559" s="9">
        <v>1</v>
      </c>
      <c r="AJ559" s="9" t="s">
        <v>824</v>
      </c>
      <c r="AK559" s="9" t="s">
        <v>824</v>
      </c>
      <c r="AL559" s="9" t="s">
        <v>824</v>
      </c>
      <c r="AM559" s="9" t="s">
        <v>824</v>
      </c>
      <c r="AN559" s="9" t="s">
        <v>824</v>
      </c>
      <c r="AO559" s="9" t="s">
        <v>824</v>
      </c>
      <c r="AP559" s="9" t="s">
        <v>824</v>
      </c>
      <c r="AQ559" s="9" t="s">
        <v>824</v>
      </c>
      <c r="AR559" s="9" t="s">
        <v>824</v>
      </c>
      <c r="AS559" s="9" t="s">
        <v>824</v>
      </c>
      <c r="AT559" s="9" t="s">
        <v>824</v>
      </c>
      <c r="AU559" s="9" t="s">
        <v>824</v>
      </c>
      <c r="AV559" s="9" t="s">
        <v>824</v>
      </c>
      <c r="AW559" s="9" t="s">
        <v>824</v>
      </c>
      <c r="AX559" s="9" t="s">
        <v>824</v>
      </c>
      <c r="AY559" s="9" t="s">
        <v>824</v>
      </c>
      <c r="AZ559" s="9" t="s">
        <v>824</v>
      </c>
      <c r="BA559" s="9" t="s">
        <v>824</v>
      </c>
      <c r="BB559" s="9" t="s">
        <v>824</v>
      </c>
      <c r="BC559" s="9" t="s">
        <v>824</v>
      </c>
      <c r="BD559" s="9" t="s">
        <v>824</v>
      </c>
      <c r="BE559" s="19"/>
      <c r="BF559" s="21">
        <v>2</v>
      </c>
      <c r="BG559" s="21">
        <v>2</v>
      </c>
    </row>
    <row r="560" spans="1:59" ht="15" customHeight="1" x14ac:dyDescent="0.25">
      <c r="A560" s="9" t="s">
        <v>824</v>
      </c>
      <c r="B560" s="9">
        <v>3146</v>
      </c>
      <c r="C560" s="6">
        <v>45021</v>
      </c>
      <c r="D560" s="12" t="s">
        <v>450</v>
      </c>
      <c r="E560" s="10">
        <v>2</v>
      </c>
      <c r="F560" s="9" t="s">
        <v>824</v>
      </c>
      <c r="G560" s="9" t="s">
        <v>824</v>
      </c>
      <c r="H560" s="9" t="s">
        <v>824</v>
      </c>
      <c r="I560" s="9" t="s">
        <v>824</v>
      </c>
      <c r="J560" s="9" t="s">
        <v>824</v>
      </c>
      <c r="K560" s="9" t="s">
        <v>824</v>
      </c>
      <c r="L560" s="9" t="s">
        <v>824</v>
      </c>
      <c r="M560" s="9" t="s">
        <v>824</v>
      </c>
      <c r="N560" s="9" t="s">
        <v>824</v>
      </c>
      <c r="O560" s="9" t="s">
        <v>824</v>
      </c>
      <c r="P560" s="9" t="s">
        <v>824</v>
      </c>
      <c r="Q560" s="9" t="s">
        <v>824</v>
      </c>
      <c r="R560" s="9" t="s">
        <v>824</v>
      </c>
      <c r="S560" s="9" t="s">
        <v>824</v>
      </c>
      <c r="T560" s="9" t="s">
        <v>824</v>
      </c>
      <c r="U560" s="9" t="s">
        <v>824</v>
      </c>
      <c r="V560" s="9" t="s">
        <v>824</v>
      </c>
      <c r="W560" s="9" t="s">
        <v>824</v>
      </c>
      <c r="X560" s="9" t="s">
        <v>824</v>
      </c>
      <c r="Y560" s="9" t="s">
        <v>824</v>
      </c>
      <c r="Z560" s="9" t="s">
        <v>824</v>
      </c>
      <c r="AA560" s="9" t="s">
        <v>824</v>
      </c>
      <c r="AB560" s="10" t="s">
        <v>824</v>
      </c>
      <c r="AC560" s="9" t="s">
        <v>824</v>
      </c>
      <c r="AD560" s="9" t="s">
        <v>824</v>
      </c>
      <c r="AE560" s="9" t="s">
        <v>824</v>
      </c>
      <c r="AF560" s="9" t="s">
        <v>824</v>
      </c>
      <c r="AG560" s="9" t="s">
        <v>824</v>
      </c>
      <c r="AH560" s="9">
        <v>1</v>
      </c>
      <c r="AI560" s="9">
        <v>1</v>
      </c>
      <c r="AJ560" s="9" t="s">
        <v>824</v>
      </c>
      <c r="AK560" s="9" t="s">
        <v>824</v>
      </c>
      <c r="AL560" s="9" t="s">
        <v>824</v>
      </c>
      <c r="AM560" s="9" t="s">
        <v>824</v>
      </c>
      <c r="AN560" s="9" t="s">
        <v>824</v>
      </c>
      <c r="AO560" s="9" t="s">
        <v>824</v>
      </c>
      <c r="AP560" s="9" t="s">
        <v>824</v>
      </c>
      <c r="AQ560" s="9" t="s">
        <v>824</v>
      </c>
      <c r="AR560" s="9" t="s">
        <v>824</v>
      </c>
      <c r="AS560" s="9" t="s">
        <v>824</v>
      </c>
      <c r="AT560" s="9" t="s">
        <v>824</v>
      </c>
      <c r="AU560" s="9" t="s">
        <v>824</v>
      </c>
      <c r="AV560" s="9" t="s">
        <v>824</v>
      </c>
      <c r="AW560" s="9" t="s">
        <v>824</v>
      </c>
      <c r="AX560" s="9" t="s">
        <v>824</v>
      </c>
      <c r="AY560" s="9" t="s">
        <v>824</v>
      </c>
      <c r="AZ560" s="9" t="s">
        <v>824</v>
      </c>
      <c r="BA560" s="9" t="s">
        <v>824</v>
      </c>
      <c r="BB560" s="9" t="s">
        <v>824</v>
      </c>
      <c r="BC560" s="9" t="s">
        <v>824</v>
      </c>
      <c r="BD560" s="9" t="s">
        <v>824</v>
      </c>
      <c r="BE560" s="19"/>
      <c r="BF560" s="21">
        <v>2</v>
      </c>
      <c r="BG560" s="21">
        <v>2</v>
      </c>
    </row>
    <row r="561" spans="1:59" ht="15" customHeight="1" x14ac:dyDescent="0.25">
      <c r="A561" s="9" t="s">
        <v>824</v>
      </c>
      <c r="B561" s="9">
        <v>3146</v>
      </c>
      <c r="C561" s="6">
        <v>45021</v>
      </c>
      <c r="D561" s="12" t="s">
        <v>451</v>
      </c>
      <c r="E561" s="10">
        <v>2</v>
      </c>
      <c r="F561" s="9" t="s">
        <v>824</v>
      </c>
      <c r="G561" s="9" t="s">
        <v>824</v>
      </c>
      <c r="H561" s="9" t="s">
        <v>824</v>
      </c>
      <c r="I561" s="9" t="s">
        <v>824</v>
      </c>
      <c r="J561" s="9" t="s">
        <v>824</v>
      </c>
      <c r="K561" s="9" t="s">
        <v>824</v>
      </c>
      <c r="L561" s="9" t="s">
        <v>824</v>
      </c>
      <c r="M561" s="9" t="s">
        <v>824</v>
      </c>
      <c r="N561" s="9" t="s">
        <v>824</v>
      </c>
      <c r="O561" s="9" t="s">
        <v>824</v>
      </c>
      <c r="P561" s="9" t="s">
        <v>824</v>
      </c>
      <c r="Q561" s="9" t="s">
        <v>824</v>
      </c>
      <c r="R561" s="9" t="s">
        <v>824</v>
      </c>
      <c r="S561" s="9" t="s">
        <v>824</v>
      </c>
      <c r="T561" s="9" t="s">
        <v>824</v>
      </c>
      <c r="U561" s="9" t="s">
        <v>824</v>
      </c>
      <c r="V561" s="9" t="s">
        <v>824</v>
      </c>
      <c r="W561" s="9" t="s">
        <v>824</v>
      </c>
      <c r="X561" s="9" t="s">
        <v>824</v>
      </c>
      <c r="Y561" s="9" t="s">
        <v>824</v>
      </c>
      <c r="Z561" s="9" t="s">
        <v>824</v>
      </c>
      <c r="AA561" s="9" t="s">
        <v>824</v>
      </c>
      <c r="AB561" s="10" t="s">
        <v>824</v>
      </c>
      <c r="AC561" s="9" t="s">
        <v>824</v>
      </c>
      <c r="AD561" s="9" t="s">
        <v>824</v>
      </c>
      <c r="AE561" s="9" t="s">
        <v>824</v>
      </c>
      <c r="AF561" s="9" t="s">
        <v>824</v>
      </c>
      <c r="AG561" s="9" t="s">
        <v>824</v>
      </c>
      <c r="AH561" s="9">
        <v>1</v>
      </c>
      <c r="AI561" s="9">
        <v>1</v>
      </c>
      <c r="AJ561" s="9" t="s">
        <v>824</v>
      </c>
      <c r="AK561" s="9" t="s">
        <v>824</v>
      </c>
      <c r="AL561" s="9" t="s">
        <v>824</v>
      </c>
      <c r="AM561" s="9" t="s">
        <v>824</v>
      </c>
      <c r="AN561" s="9" t="s">
        <v>824</v>
      </c>
      <c r="AO561" s="9" t="s">
        <v>824</v>
      </c>
      <c r="AP561" s="9" t="s">
        <v>824</v>
      </c>
      <c r="AQ561" s="9" t="s">
        <v>824</v>
      </c>
      <c r="AR561" s="9" t="s">
        <v>824</v>
      </c>
      <c r="AS561" s="9" t="s">
        <v>824</v>
      </c>
      <c r="AT561" s="9" t="s">
        <v>824</v>
      </c>
      <c r="AU561" s="9" t="s">
        <v>824</v>
      </c>
      <c r="AV561" s="9" t="s">
        <v>824</v>
      </c>
      <c r="AW561" s="9" t="s">
        <v>824</v>
      </c>
      <c r="AX561" s="9" t="s">
        <v>824</v>
      </c>
      <c r="AY561" s="9" t="s">
        <v>824</v>
      </c>
      <c r="AZ561" s="9" t="s">
        <v>824</v>
      </c>
      <c r="BA561" s="9" t="s">
        <v>824</v>
      </c>
      <c r="BB561" s="9" t="s">
        <v>824</v>
      </c>
      <c r="BC561" s="9" t="s">
        <v>824</v>
      </c>
      <c r="BD561" s="9" t="s">
        <v>824</v>
      </c>
      <c r="BE561" s="19"/>
      <c r="BF561" s="21">
        <v>2</v>
      </c>
      <c r="BG561" s="21">
        <v>2</v>
      </c>
    </row>
    <row r="562" spans="1:59" ht="15" customHeight="1" x14ac:dyDescent="0.25">
      <c r="A562" s="9" t="s">
        <v>824</v>
      </c>
      <c r="B562" s="9">
        <v>3146</v>
      </c>
      <c r="C562" s="6">
        <v>45021</v>
      </c>
      <c r="D562" s="12" t="s">
        <v>452</v>
      </c>
      <c r="E562" s="10">
        <v>2</v>
      </c>
      <c r="F562" s="9" t="s">
        <v>824</v>
      </c>
      <c r="G562" s="9" t="s">
        <v>824</v>
      </c>
      <c r="H562" s="9" t="s">
        <v>824</v>
      </c>
      <c r="I562" s="9" t="s">
        <v>824</v>
      </c>
      <c r="J562" s="9" t="s">
        <v>824</v>
      </c>
      <c r="K562" s="9" t="s">
        <v>824</v>
      </c>
      <c r="L562" s="9" t="s">
        <v>824</v>
      </c>
      <c r="M562" s="9" t="s">
        <v>824</v>
      </c>
      <c r="N562" s="9" t="s">
        <v>824</v>
      </c>
      <c r="O562" s="9" t="s">
        <v>824</v>
      </c>
      <c r="P562" s="9" t="s">
        <v>824</v>
      </c>
      <c r="Q562" s="9" t="s">
        <v>824</v>
      </c>
      <c r="R562" s="9" t="s">
        <v>824</v>
      </c>
      <c r="S562" s="9" t="s">
        <v>824</v>
      </c>
      <c r="T562" s="9" t="s">
        <v>824</v>
      </c>
      <c r="U562" s="9" t="s">
        <v>824</v>
      </c>
      <c r="V562" s="9" t="s">
        <v>824</v>
      </c>
      <c r="W562" s="9" t="s">
        <v>824</v>
      </c>
      <c r="X562" s="9" t="s">
        <v>824</v>
      </c>
      <c r="Y562" s="9" t="s">
        <v>824</v>
      </c>
      <c r="Z562" s="9" t="s">
        <v>824</v>
      </c>
      <c r="AA562" s="9" t="s">
        <v>824</v>
      </c>
      <c r="AB562" s="10" t="s">
        <v>824</v>
      </c>
      <c r="AC562" s="9" t="s">
        <v>824</v>
      </c>
      <c r="AD562" s="9" t="s">
        <v>824</v>
      </c>
      <c r="AE562" s="9" t="s">
        <v>824</v>
      </c>
      <c r="AF562" s="9" t="s">
        <v>824</v>
      </c>
      <c r="AG562" s="9" t="s">
        <v>824</v>
      </c>
      <c r="AH562" s="9">
        <v>1</v>
      </c>
      <c r="AI562" s="9">
        <v>1</v>
      </c>
      <c r="AJ562" s="9" t="s">
        <v>824</v>
      </c>
      <c r="AK562" s="9" t="s">
        <v>824</v>
      </c>
      <c r="AL562" s="9" t="s">
        <v>824</v>
      </c>
      <c r="AM562" s="9" t="s">
        <v>824</v>
      </c>
      <c r="AN562" s="9" t="s">
        <v>824</v>
      </c>
      <c r="AO562" s="9" t="s">
        <v>824</v>
      </c>
      <c r="AP562" s="9" t="s">
        <v>824</v>
      </c>
      <c r="AQ562" s="9" t="s">
        <v>824</v>
      </c>
      <c r="AR562" s="9" t="s">
        <v>824</v>
      </c>
      <c r="AS562" s="9" t="s">
        <v>824</v>
      </c>
      <c r="AT562" s="9" t="s">
        <v>824</v>
      </c>
      <c r="AU562" s="9" t="s">
        <v>824</v>
      </c>
      <c r="AV562" s="9" t="s">
        <v>824</v>
      </c>
      <c r="AW562" s="9" t="s">
        <v>824</v>
      </c>
      <c r="AX562" s="9" t="s">
        <v>824</v>
      </c>
      <c r="AY562" s="9" t="s">
        <v>824</v>
      </c>
      <c r="AZ562" s="9" t="s">
        <v>824</v>
      </c>
      <c r="BA562" s="9" t="s">
        <v>824</v>
      </c>
      <c r="BB562" s="9" t="s">
        <v>824</v>
      </c>
      <c r="BC562" s="9" t="s">
        <v>824</v>
      </c>
      <c r="BD562" s="9" t="s">
        <v>824</v>
      </c>
      <c r="BE562" s="19"/>
      <c r="BF562" s="21">
        <v>2</v>
      </c>
      <c r="BG562" s="21">
        <v>2</v>
      </c>
    </row>
    <row r="563" spans="1:59" ht="15" customHeight="1" x14ac:dyDescent="0.25">
      <c r="A563" s="9" t="s">
        <v>824</v>
      </c>
      <c r="B563" s="9">
        <v>3146</v>
      </c>
      <c r="C563" s="6">
        <v>45021</v>
      </c>
      <c r="D563" s="12" t="s">
        <v>453</v>
      </c>
      <c r="E563" s="10">
        <v>2</v>
      </c>
      <c r="F563" s="9" t="s">
        <v>824</v>
      </c>
      <c r="G563" s="9" t="s">
        <v>824</v>
      </c>
      <c r="H563" s="9" t="s">
        <v>824</v>
      </c>
      <c r="I563" s="9" t="s">
        <v>824</v>
      </c>
      <c r="J563" s="9" t="s">
        <v>824</v>
      </c>
      <c r="K563" s="9" t="s">
        <v>824</v>
      </c>
      <c r="L563" s="9" t="s">
        <v>824</v>
      </c>
      <c r="M563" s="9" t="s">
        <v>824</v>
      </c>
      <c r="N563" s="9" t="s">
        <v>824</v>
      </c>
      <c r="O563" s="9" t="s">
        <v>824</v>
      </c>
      <c r="P563" s="9" t="s">
        <v>824</v>
      </c>
      <c r="Q563" s="9" t="s">
        <v>824</v>
      </c>
      <c r="R563" s="9" t="s">
        <v>824</v>
      </c>
      <c r="S563" s="9" t="s">
        <v>824</v>
      </c>
      <c r="T563" s="9" t="s">
        <v>824</v>
      </c>
      <c r="U563" s="9" t="s">
        <v>824</v>
      </c>
      <c r="V563" s="9" t="s">
        <v>824</v>
      </c>
      <c r="W563" s="9" t="s">
        <v>824</v>
      </c>
      <c r="X563" s="9" t="s">
        <v>824</v>
      </c>
      <c r="Y563" s="9" t="s">
        <v>824</v>
      </c>
      <c r="Z563" s="9" t="s">
        <v>824</v>
      </c>
      <c r="AA563" s="9" t="s">
        <v>824</v>
      </c>
      <c r="AB563" s="10" t="s">
        <v>824</v>
      </c>
      <c r="AC563" s="9" t="s">
        <v>824</v>
      </c>
      <c r="AD563" s="9" t="s">
        <v>824</v>
      </c>
      <c r="AE563" s="9" t="s">
        <v>824</v>
      </c>
      <c r="AF563" s="9" t="s">
        <v>824</v>
      </c>
      <c r="AG563" s="9" t="s">
        <v>824</v>
      </c>
      <c r="AH563" s="9">
        <v>1</v>
      </c>
      <c r="AI563" s="9">
        <v>1</v>
      </c>
      <c r="AJ563" s="9" t="s">
        <v>824</v>
      </c>
      <c r="AK563" s="9" t="s">
        <v>824</v>
      </c>
      <c r="AL563" s="9" t="s">
        <v>824</v>
      </c>
      <c r="AM563" s="9" t="s">
        <v>824</v>
      </c>
      <c r="AN563" s="9" t="s">
        <v>824</v>
      </c>
      <c r="AO563" s="9" t="s">
        <v>824</v>
      </c>
      <c r="AP563" s="9" t="s">
        <v>824</v>
      </c>
      <c r="AQ563" s="9" t="s">
        <v>824</v>
      </c>
      <c r="AR563" s="9" t="s">
        <v>824</v>
      </c>
      <c r="AS563" s="9" t="s">
        <v>824</v>
      </c>
      <c r="AT563" s="9" t="s">
        <v>824</v>
      </c>
      <c r="AU563" s="9" t="s">
        <v>824</v>
      </c>
      <c r="AV563" s="9" t="s">
        <v>824</v>
      </c>
      <c r="AW563" s="9" t="s">
        <v>824</v>
      </c>
      <c r="AX563" s="9" t="s">
        <v>824</v>
      </c>
      <c r="AY563" s="9" t="s">
        <v>824</v>
      </c>
      <c r="AZ563" s="9" t="s">
        <v>824</v>
      </c>
      <c r="BA563" s="9" t="s">
        <v>824</v>
      </c>
      <c r="BB563" s="9" t="s">
        <v>824</v>
      </c>
      <c r="BC563" s="9" t="s">
        <v>824</v>
      </c>
      <c r="BD563" s="9" t="s">
        <v>824</v>
      </c>
      <c r="BE563" s="19"/>
      <c r="BF563" s="21">
        <v>2</v>
      </c>
      <c r="BG563" s="21">
        <v>2</v>
      </c>
    </row>
    <row r="564" spans="1:59" ht="15" customHeight="1" x14ac:dyDescent="0.25">
      <c r="A564" s="9" t="s">
        <v>824</v>
      </c>
      <c r="B564" s="9">
        <v>3146</v>
      </c>
      <c r="C564" s="6">
        <v>45021</v>
      </c>
      <c r="D564" s="12" t="s">
        <v>454</v>
      </c>
      <c r="E564" s="10">
        <v>2</v>
      </c>
      <c r="F564" s="9" t="s">
        <v>824</v>
      </c>
      <c r="G564" s="9" t="s">
        <v>824</v>
      </c>
      <c r="H564" s="9" t="s">
        <v>824</v>
      </c>
      <c r="I564" s="9" t="s">
        <v>824</v>
      </c>
      <c r="J564" s="9" t="s">
        <v>824</v>
      </c>
      <c r="K564" s="9" t="s">
        <v>824</v>
      </c>
      <c r="L564" s="9" t="s">
        <v>824</v>
      </c>
      <c r="M564" s="9" t="s">
        <v>824</v>
      </c>
      <c r="N564" s="9" t="s">
        <v>824</v>
      </c>
      <c r="O564" s="9" t="s">
        <v>824</v>
      </c>
      <c r="P564" s="9" t="s">
        <v>824</v>
      </c>
      <c r="Q564" s="9" t="s">
        <v>824</v>
      </c>
      <c r="R564" s="9" t="s">
        <v>824</v>
      </c>
      <c r="S564" s="9" t="s">
        <v>824</v>
      </c>
      <c r="T564" s="9" t="s">
        <v>824</v>
      </c>
      <c r="U564" s="9" t="s">
        <v>824</v>
      </c>
      <c r="V564" s="9" t="s">
        <v>824</v>
      </c>
      <c r="W564" s="9" t="s">
        <v>824</v>
      </c>
      <c r="X564" s="9" t="s">
        <v>824</v>
      </c>
      <c r="Y564" s="9" t="s">
        <v>824</v>
      </c>
      <c r="Z564" s="9" t="s">
        <v>824</v>
      </c>
      <c r="AA564" s="9" t="s">
        <v>824</v>
      </c>
      <c r="AB564" s="10" t="s">
        <v>824</v>
      </c>
      <c r="AC564" s="9" t="s">
        <v>824</v>
      </c>
      <c r="AD564" s="9" t="s">
        <v>824</v>
      </c>
      <c r="AE564" s="9" t="s">
        <v>824</v>
      </c>
      <c r="AF564" s="9" t="s">
        <v>824</v>
      </c>
      <c r="AG564" s="9" t="s">
        <v>824</v>
      </c>
      <c r="AH564" s="9" t="s">
        <v>824</v>
      </c>
      <c r="AI564" s="9" t="s">
        <v>824</v>
      </c>
      <c r="AJ564" s="9" t="s">
        <v>824</v>
      </c>
      <c r="AK564" s="9" t="s">
        <v>824</v>
      </c>
      <c r="AL564" s="9" t="s">
        <v>824</v>
      </c>
      <c r="AM564" s="9" t="s">
        <v>824</v>
      </c>
      <c r="AN564" s="9" t="s">
        <v>824</v>
      </c>
      <c r="AO564" s="9" t="s">
        <v>824</v>
      </c>
      <c r="AP564" s="9" t="s">
        <v>824</v>
      </c>
      <c r="AQ564" s="9" t="s">
        <v>824</v>
      </c>
      <c r="AR564" s="9" t="s">
        <v>824</v>
      </c>
      <c r="AS564" s="9" t="s">
        <v>824</v>
      </c>
      <c r="AT564" s="9" t="s">
        <v>824</v>
      </c>
      <c r="AU564" s="9" t="s">
        <v>824</v>
      </c>
      <c r="AV564" s="9">
        <v>1</v>
      </c>
      <c r="AW564" s="9" t="s">
        <v>824</v>
      </c>
      <c r="AX564" s="9">
        <v>1</v>
      </c>
      <c r="AY564" s="9" t="s">
        <v>824</v>
      </c>
      <c r="AZ564" s="9" t="s">
        <v>824</v>
      </c>
      <c r="BA564" s="9" t="s">
        <v>824</v>
      </c>
      <c r="BB564" s="9" t="s">
        <v>824</v>
      </c>
      <c r="BC564" s="9" t="s">
        <v>824</v>
      </c>
      <c r="BD564" s="9" t="s">
        <v>824</v>
      </c>
      <c r="BE564" s="19"/>
      <c r="BF564" s="21">
        <v>2</v>
      </c>
      <c r="BG564" s="21">
        <v>2</v>
      </c>
    </row>
    <row r="565" spans="1:59" ht="15" customHeight="1" x14ac:dyDescent="0.25">
      <c r="A565" s="9" t="s">
        <v>824</v>
      </c>
      <c r="B565" s="9">
        <v>3146</v>
      </c>
      <c r="C565" s="6">
        <v>45021</v>
      </c>
      <c r="D565" s="12" t="s">
        <v>455</v>
      </c>
      <c r="E565" s="10">
        <v>2</v>
      </c>
      <c r="F565" s="9" t="s">
        <v>824</v>
      </c>
      <c r="G565" s="9" t="s">
        <v>824</v>
      </c>
      <c r="H565" s="9" t="s">
        <v>824</v>
      </c>
      <c r="I565" s="9" t="s">
        <v>824</v>
      </c>
      <c r="J565" s="9" t="s">
        <v>824</v>
      </c>
      <c r="K565" s="9" t="s">
        <v>824</v>
      </c>
      <c r="L565" s="9" t="s">
        <v>824</v>
      </c>
      <c r="M565" s="9" t="s">
        <v>824</v>
      </c>
      <c r="N565" s="9" t="s">
        <v>824</v>
      </c>
      <c r="O565" s="9" t="s">
        <v>824</v>
      </c>
      <c r="P565" s="9" t="s">
        <v>824</v>
      </c>
      <c r="Q565" s="9" t="s">
        <v>824</v>
      </c>
      <c r="R565" s="9" t="s">
        <v>824</v>
      </c>
      <c r="S565" s="9" t="s">
        <v>824</v>
      </c>
      <c r="T565" s="9" t="s">
        <v>824</v>
      </c>
      <c r="U565" s="9" t="s">
        <v>824</v>
      </c>
      <c r="V565" s="9" t="s">
        <v>824</v>
      </c>
      <c r="W565" s="9" t="s">
        <v>824</v>
      </c>
      <c r="X565" s="9" t="s">
        <v>824</v>
      </c>
      <c r="Y565" s="9" t="s">
        <v>824</v>
      </c>
      <c r="Z565" s="9" t="s">
        <v>824</v>
      </c>
      <c r="AA565" s="9" t="s">
        <v>824</v>
      </c>
      <c r="AB565" s="10" t="s">
        <v>824</v>
      </c>
      <c r="AC565" s="9" t="s">
        <v>824</v>
      </c>
      <c r="AD565" s="9" t="s">
        <v>824</v>
      </c>
      <c r="AE565" s="9" t="s">
        <v>824</v>
      </c>
      <c r="AF565" s="9" t="s">
        <v>824</v>
      </c>
      <c r="AG565" s="9" t="s">
        <v>824</v>
      </c>
      <c r="AH565" s="9" t="s">
        <v>824</v>
      </c>
      <c r="AI565" s="9" t="s">
        <v>824</v>
      </c>
      <c r="AJ565" s="9" t="s">
        <v>824</v>
      </c>
      <c r="AK565" s="9" t="s">
        <v>824</v>
      </c>
      <c r="AL565" s="9" t="s">
        <v>824</v>
      </c>
      <c r="AM565" s="9" t="s">
        <v>824</v>
      </c>
      <c r="AN565" s="9" t="s">
        <v>824</v>
      </c>
      <c r="AO565" s="9" t="s">
        <v>824</v>
      </c>
      <c r="AP565" s="9" t="s">
        <v>824</v>
      </c>
      <c r="AQ565" s="9" t="s">
        <v>824</v>
      </c>
      <c r="AR565" s="9" t="s">
        <v>824</v>
      </c>
      <c r="AS565" s="9" t="s">
        <v>824</v>
      </c>
      <c r="AT565" s="9" t="s">
        <v>824</v>
      </c>
      <c r="AU565" s="9" t="s">
        <v>824</v>
      </c>
      <c r="AV565" s="9">
        <v>1</v>
      </c>
      <c r="AW565" s="9" t="s">
        <v>824</v>
      </c>
      <c r="AX565" s="9">
        <v>1</v>
      </c>
      <c r="AY565" s="9" t="s">
        <v>824</v>
      </c>
      <c r="AZ565" s="9" t="s">
        <v>824</v>
      </c>
      <c r="BA565" s="9" t="s">
        <v>824</v>
      </c>
      <c r="BB565" s="9" t="s">
        <v>824</v>
      </c>
      <c r="BC565" s="9" t="s">
        <v>824</v>
      </c>
      <c r="BD565" s="9" t="s">
        <v>824</v>
      </c>
      <c r="BE565" s="19"/>
      <c r="BF565" s="21">
        <v>2</v>
      </c>
      <c r="BG565" s="21">
        <v>2</v>
      </c>
    </row>
    <row r="566" spans="1:59" ht="15" customHeight="1" x14ac:dyDescent="0.25">
      <c r="A566" s="9" t="s">
        <v>824</v>
      </c>
      <c r="B566" s="9">
        <v>3146</v>
      </c>
      <c r="C566" s="6">
        <v>45021</v>
      </c>
      <c r="D566" s="12" t="s">
        <v>456</v>
      </c>
      <c r="E566" s="10">
        <v>2</v>
      </c>
      <c r="F566" s="9" t="s">
        <v>824</v>
      </c>
      <c r="G566" s="9" t="s">
        <v>824</v>
      </c>
      <c r="H566" s="9" t="s">
        <v>824</v>
      </c>
      <c r="I566" s="9" t="s">
        <v>824</v>
      </c>
      <c r="J566" s="9" t="s">
        <v>824</v>
      </c>
      <c r="K566" s="9" t="s">
        <v>824</v>
      </c>
      <c r="L566" s="9" t="s">
        <v>824</v>
      </c>
      <c r="M566" s="9" t="s">
        <v>824</v>
      </c>
      <c r="N566" s="9" t="s">
        <v>824</v>
      </c>
      <c r="O566" s="9" t="s">
        <v>824</v>
      </c>
      <c r="P566" s="9" t="s">
        <v>824</v>
      </c>
      <c r="Q566" s="9" t="s">
        <v>824</v>
      </c>
      <c r="R566" s="9" t="s">
        <v>824</v>
      </c>
      <c r="S566" s="9" t="s">
        <v>824</v>
      </c>
      <c r="T566" s="9" t="s">
        <v>824</v>
      </c>
      <c r="U566" s="9" t="s">
        <v>824</v>
      </c>
      <c r="V566" s="9" t="s">
        <v>824</v>
      </c>
      <c r="W566" s="9" t="s">
        <v>824</v>
      </c>
      <c r="X566" s="9" t="s">
        <v>824</v>
      </c>
      <c r="Y566" s="9" t="s">
        <v>824</v>
      </c>
      <c r="Z566" s="9" t="s">
        <v>824</v>
      </c>
      <c r="AA566" s="9" t="s">
        <v>824</v>
      </c>
      <c r="AB566" s="10" t="s">
        <v>824</v>
      </c>
      <c r="AC566" s="9" t="s">
        <v>824</v>
      </c>
      <c r="AD566" s="9" t="s">
        <v>824</v>
      </c>
      <c r="AE566" s="9" t="s">
        <v>824</v>
      </c>
      <c r="AF566" s="9" t="s">
        <v>824</v>
      </c>
      <c r="AG566" s="9" t="s">
        <v>824</v>
      </c>
      <c r="AH566" s="9" t="s">
        <v>824</v>
      </c>
      <c r="AI566" s="9" t="s">
        <v>824</v>
      </c>
      <c r="AJ566" s="9" t="s">
        <v>824</v>
      </c>
      <c r="AK566" s="9" t="s">
        <v>824</v>
      </c>
      <c r="AL566" s="9" t="s">
        <v>824</v>
      </c>
      <c r="AM566" s="9" t="s">
        <v>824</v>
      </c>
      <c r="AN566" s="9" t="s">
        <v>824</v>
      </c>
      <c r="AO566" s="9" t="s">
        <v>824</v>
      </c>
      <c r="AP566" s="9" t="s">
        <v>824</v>
      </c>
      <c r="AQ566" s="9" t="s">
        <v>824</v>
      </c>
      <c r="AR566" s="9" t="s">
        <v>824</v>
      </c>
      <c r="AS566" s="9" t="s">
        <v>824</v>
      </c>
      <c r="AT566" s="9" t="s">
        <v>824</v>
      </c>
      <c r="AU566" s="9" t="s">
        <v>824</v>
      </c>
      <c r="AV566" s="9">
        <v>1</v>
      </c>
      <c r="AW566" s="9" t="s">
        <v>824</v>
      </c>
      <c r="AX566" s="9">
        <v>1</v>
      </c>
      <c r="AY566" s="9" t="s">
        <v>824</v>
      </c>
      <c r="AZ566" s="9" t="s">
        <v>824</v>
      </c>
      <c r="BA566" s="9" t="s">
        <v>824</v>
      </c>
      <c r="BB566" s="9" t="s">
        <v>824</v>
      </c>
      <c r="BC566" s="9" t="s">
        <v>824</v>
      </c>
      <c r="BD566" s="9" t="s">
        <v>824</v>
      </c>
      <c r="BE566" s="19"/>
      <c r="BF566" s="21">
        <v>2</v>
      </c>
      <c r="BG566" s="21">
        <v>2</v>
      </c>
    </row>
    <row r="567" spans="1:59" ht="15" customHeight="1" x14ac:dyDescent="0.25">
      <c r="A567" s="9" t="s">
        <v>824</v>
      </c>
      <c r="B567" s="9">
        <v>3146</v>
      </c>
      <c r="C567" s="6">
        <v>45022</v>
      </c>
      <c r="D567" s="12" t="s">
        <v>457</v>
      </c>
      <c r="E567" s="10">
        <v>2</v>
      </c>
      <c r="F567" s="9">
        <v>1</v>
      </c>
      <c r="G567" s="9" t="s">
        <v>824</v>
      </c>
      <c r="H567" s="9" t="s">
        <v>824</v>
      </c>
      <c r="I567" s="9" t="s">
        <v>824</v>
      </c>
      <c r="J567" s="9">
        <v>1</v>
      </c>
      <c r="K567" s="9" t="s">
        <v>824</v>
      </c>
      <c r="L567" s="9" t="s">
        <v>824</v>
      </c>
      <c r="M567" s="9" t="s">
        <v>824</v>
      </c>
      <c r="N567" s="9" t="s">
        <v>824</v>
      </c>
      <c r="O567" s="9" t="s">
        <v>824</v>
      </c>
      <c r="P567" s="9" t="s">
        <v>824</v>
      </c>
      <c r="Q567" s="9" t="s">
        <v>824</v>
      </c>
      <c r="R567" s="9" t="s">
        <v>824</v>
      </c>
      <c r="S567" s="9" t="s">
        <v>824</v>
      </c>
      <c r="T567" s="9" t="s">
        <v>824</v>
      </c>
      <c r="U567" s="9" t="s">
        <v>824</v>
      </c>
      <c r="V567" s="9" t="s">
        <v>824</v>
      </c>
      <c r="W567" s="9" t="s">
        <v>824</v>
      </c>
      <c r="X567" s="9" t="s">
        <v>824</v>
      </c>
      <c r="Y567" s="9" t="s">
        <v>824</v>
      </c>
      <c r="Z567" s="9" t="s">
        <v>824</v>
      </c>
      <c r="AA567" s="9" t="s">
        <v>824</v>
      </c>
      <c r="AB567" s="10" t="s">
        <v>824</v>
      </c>
      <c r="AC567" s="9" t="s">
        <v>824</v>
      </c>
      <c r="AD567" s="9" t="s">
        <v>824</v>
      </c>
      <c r="AE567" s="9" t="s">
        <v>824</v>
      </c>
      <c r="AF567" s="9" t="s">
        <v>824</v>
      </c>
      <c r="AG567" s="9" t="s">
        <v>824</v>
      </c>
      <c r="AH567" s="9" t="s">
        <v>824</v>
      </c>
      <c r="AI567" s="9" t="s">
        <v>824</v>
      </c>
      <c r="AJ567" s="9" t="s">
        <v>824</v>
      </c>
      <c r="AK567" s="9" t="s">
        <v>824</v>
      </c>
      <c r="AL567" s="9" t="s">
        <v>824</v>
      </c>
      <c r="AM567" s="9" t="s">
        <v>824</v>
      </c>
      <c r="AN567" s="9" t="s">
        <v>824</v>
      </c>
      <c r="AO567" s="9" t="s">
        <v>824</v>
      </c>
      <c r="AP567" s="9" t="s">
        <v>824</v>
      </c>
      <c r="AQ567" s="9" t="s">
        <v>824</v>
      </c>
      <c r="AR567" s="9" t="s">
        <v>824</v>
      </c>
      <c r="AS567" s="9" t="s">
        <v>824</v>
      </c>
      <c r="AT567" s="9" t="s">
        <v>824</v>
      </c>
      <c r="AU567" s="9" t="s">
        <v>824</v>
      </c>
      <c r="AV567" s="9" t="s">
        <v>824</v>
      </c>
      <c r="AW567" s="9" t="s">
        <v>824</v>
      </c>
      <c r="AX567" s="9" t="s">
        <v>824</v>
      </c>
      <c r="AY567" s="9" t="s">
        <v>824</v>
      </c>
      <c r="AZ567" s="9" t="s">
        <v>824</v>
      </c>
      <c r="BA567" s="9" t="s">
        <v>824</v>
      </c>
      <c r="BB567" s="9" t="s">
        <v>824</v>
      </c>
      <c r="BC567" s="9" t="s">
        <v>824</v>
      </c>
      <c r="BD567" s="9" t="s">
        <v>824</v>
      </c>
      <c r="BE567" s="19"/>
      <c r="BF567" s="21">
        <v>2</v>
      </c>
      <c r="BG567" s="21">
        <v>2</v>
      </c>
    </row>
    <row r="568" spans="1:59" ht="15" customHeight="1" x14ac:dyDescent="0.25">
      <c r="A568" s="9" t="s">
        <v>824</v>
      </c>
      <c r="B568" s="9">
        <v>3146</v>
      </c>
      <c r="C568" s="6">
        <v>45022</v>
      </c>
      <c r="D568" s="12" t="s">
        <v>458</v>
      </c>
      <c r="E568" s="10">
        <v>2</v>
      </c>
      <c r="F568" s="9">
        <v>1</v>
      </c>
      <c r="G568" s="9" t="s">
        <v>824</v>
      </c>
      <c r="H568" s="9" t="s">
        <v>824</v>
      </c>
      <c r="I568" s="9" t="s">
        <v>824</v>
      </c>
      <c r="J568" s="9">
        <v>1</v>
      </c>
      <c r="K568" s="9" t="s">
        <v>824</v>
      </c>
      <c r="L568" s="9" t="s">
        <v>824</v>
      </c>
      <c r="M568" s="9" t="s">
        <v>824</v>
      </c>
      <c r="N568" s="9" t="s">
        <v>824</v>
      </c>
      <c r="O568" s="9" t="s">
        <v>824</v>
      </c>
      <c r="P568" s="9" t="s">
        <v>824</v>
      </c>
      <c r="Q568" s="9" t="s">
        <v>824</v>
      </c>
      <c r="R568" s="9" t="s">
        <v>824</v>
      </c>
      <c r="S568" s="9" t="s">
        <v>824</v>
      </c>
      <c r="T568" s="9" t="s">
        <v>824</v>
      </c>
      <c r="U568" s="9" t="s">
        <v>824</v>
      </c>
      <c r="V568" s="9" t="s">
        <v>824</v>
      </c>
      <c r="W568" s="9" t="s">
        <v>824</v>
      </c>
      <c r="X568" s="9" t="s">
        <v>824</v>
      </c>
      <c r="Y568" s="9" t="s">
        <v>824</v>
      </c>
      <c r="Z568" s="9" t="s">
        <v>824</v>
      </c>
      <c r="AA568" s="9" t="s">
        <v>824</v>
      </c>
      <c r="AB568" s="10" t="s">
        <v>824</v>
      </c>
      <c r="AC568" s="9" t="s">
        <v>824</v>
      </c>
      <c r="AD568" s="9" t="s">
        <v>824</v>
      </c>
      <c r="AE568" s="9" t="s">
        <v>824</v>
      </c>
      <c r="AF568" s="9" t="s">
        <v>824</v>
      </c>
      <c r="AG568" s="9" t="s">
        <v>824</v>
      </c>
      <c r="AH568" s="9" t="s">
        <v>824</v>
      </c>
      <c r="AI568" s="9" t="s">
        <v>824</v>
      </c>
      <c r="AJ568" s="9" t="s">
        <v>824</v>
      </c>
      <c r="AK568" s="9" t="s">
        <v>824</v>
      </c>
      <c r="AL568" s="9" t="s">
        <v>824</v>
      </c>
      <c r="AM568" s="9" t="s">
        <v>824</v>
      </c>
      <c r="AN568" s="9" t="s">
        <v>824</v>
      </c>
      <c r="AO568" s="9" t="s">
        <v>824</v>
      </c>
      <c r="AP568" s="9" t="s">
        <v>824</v>
      </c>
      <c r="AQ568" s="9" t="s">
        <v>824</v>
      </c>
      <c r="AR568" s="9" t="s">
        <v>824</v>
      </c>
      <c r="AS568" s="9" t="s">
        <v>824</v>
      </c>
      <c r="AT568" s="9" t="s">
        <v>824</v>
      </c>
      <c r="AU568" s="9" t="s">
        <v>824</v>
      </c>
      <c r="AV568" s="9" t="s">
        <v>824</v>
      </c>
      <c r="AW568" s="9" t="s">
        <v>824</v>
      </c>
      <c r="AX568" s="9" t="s">
        <v>824</v>
      </c>
      <c r="AY568" s="9" t="s">
        <v>824</v>
      </c>
      <c r="AZ568" s="9" t="s">
        <v>824</v>
      </c>
      <c r="BA568" s="9" t="s">
        <v>824</v>
      </c>
      <c r="BB568" s="9" t="s">
        <v>824</v>
      </c>
      <c r="BC568" s="9" t="s">
        <v>824</v>
      </c>
      <c r="BD568" s="9" t="s">
        <v>824</v>
      </c>
      <c r="BE568" s="19"/>
      <c r="BF568" s="21">
        <v>2</v>
      </c>
      <c r="BG568" s="21">
        <v>2</v>
      </c>
    </row>
    <row r="569" spans="1:59" ht="15" customHeight="1" x14ac:dyDescent="0.25">
      <c r="A569" s="9" t="s">
        <v>824</v>
      </c>
      <c r="B569" s="9">
        <v>3146</v>
      </c>
      <c r="C569" s="6">
        <v>45022</v>
      </c>
      <c r="D569" s="12" t="s">
        <v>459</v>
      </c>
      <c r="E569" s="10">
        <v>2</v>
      </c>
      <c r="F569" s="9">
        <v>1</v>
      </c>
      <c r="G569" s="9" t="s">
        <v>824</v>
      </c>
      <c r="H569" s="9" t="s">
        <v>824</v>
      </c>
      <c r="I569" s="9" t="s">
        <v>824</v>
      </c>
      <c r="J569" s="9">
        <v>1</v>
      </c>
      <c r="K569" s="9" t="s">
        <v>824</v>
      </c>
      <c r="L569" s="9" t="s">
        <v>824</v>
      </c>
      <c r="M569" s="9" t="s">
        <v>824</v>
      </c>
      <c r="N569" s="9" t="s">
        <v>824</v>
      </c>
      <c r="O569" s="9" t="s">
        <v>824</v>
      </c>
      <c r="P569" s="9" t="s">
        <v>824</v>
      </c>
      <c r="Q569" s="9" t="s">
        <v>824</v>
      </c>
      <c r="R569" s="9" t="s">
        <v>824</v>
      </c>
      <c r="S569" s="9" t="s">
        <v>824</v>
      </c>
      <c r="T569" s="9" t="s">
        <v>824</v>
      </c>
      <c r="U569" s="9" t="s">
        <v>824</v>
      </c>
      <c r="V569" s="9" t="s">
        <v>824</v>
      </c>
      <c r="W569" s="9" t="s">
        <v>824</v>
      </c>
      <c r="X569" s="9" t="s">
        <v>824</v>
      </c>
      <c r="Y569" s="9" t="s">
        <v>824</v>
      </c>
      <c r="Z569" s="9" t="s">
        <v>824</v>
      </c>
      <c r="AA569" s="9" t="s">
        <v>824</v>
      </c>
      <c r="AB569" s="10" t="s">
        <v>824</v>
      </c>
      <c r="AC569" s="9" t="s">
        <v>824</v>
      </c>
      <c r="AD569" s="9" t="s">
        <v>824</v>
      </c>
      <c r="AE569" s="9" t="s">
        <v>824</v>
      </c>
      <c r="AF569" s="9" t="s">
        <v>824</v>
      </c>
      <c r="AG569" s="9" t="s">
        <v>824</v>
      </c>
      <c r="AH569" s="9" t="s">
        <v>824</v>
      </c>
      <c r="AI569" s="9" t="s">
        <v>824</v>
      </c>
      <c r="AJ569" s="9" t="s">
        <v>824</v>
      </c>
      <c r="AK569" s="9" t="s">
        <v>824</v>
      </c>
      <c r="AL569" s="9" t="s">
        <v>824</v>
      </c>
      <c r="AM569" s="9" t="s">
        <v>824</v>
      </c>
      <c r="AN569" s="9" t="s">
        <v>824</v>
      </c>
      <c r="AO569" s="9" t="s">
        <v>824</v>
      </c>
      <c r="AP569" s="9" t="s">
        <v>824</v>
      </c>
      <c r="AQ569" s="9" t="s">
        <v>824</v>
      </c>
      <c r="AR569" s="9" t="s">
        <v>824</v>
      </c>
      <c r="AS569" s="9" t="s">
        <v>824</v>
      </c>
      <c r="AT569" s="9" t="s">
        <v>824</v>
      </c>
      <c r="AU569" s="9" t="s">
        <v>824</v>
      </c>
      <c r="AV569" s="9" t="s">
        <v>824</v>
      </c>
      <c r="AW569" s="9" t="s">
        <v>824</v>
      </c>
      <c r="AX569" s="9" t="s">
        <v>824</v>
      </c>
      <c r="AY569" s="9" t="s">
        <v>824</v>
      </c>
      <c r="AZ569" s="9" t="s">
        <v>824</v>
      </c>
      <c r="BA569" s="9" t="s">
        <v>824</v>
      </c>
      <c r="BB569" s="9" t="s">
        <v>824</v>
      </c>
      <c r="BC569" s="9" t="s">
        <v>824</v>
      </c>
      <c r="BD569" s="9" t="s">
        <v>824</v>
      </c>
      <c r="BE569" s="19"/>
      <c r="BF569" s="21">
        <v>2</v>
      </c>
      <c r="BG569" s="21">
        <v>2</v>
      </c>
    </row>
    <row r="570" spans="1:59" ht="15" customHeight="1" x14ac:dyDescent="0.25">
      <c r="A570" s="9" t="s">
        <v>824</v>
      </c>
      <c r="B570" s="9">
        <v>3146</v>
      </c>
      <c r="C570" s="6">
        <v>45022</v>
      </c>
      <c r="D570" s="12" t="s">
        <v>460</v>
      </c>
      <c r="E570" s="10">
        <v>2</v>
      </c>
      <c r="F570" s="9" t="s">
        <v>824</v>
      </c>
      <c r="G570" s="9" t="s">
        <v>824</v>
      </c>
      <c r="H570" s="9" t="s">
        <v>824</v>
      </c>
      <c r="I570" s="9" t="s">
        <v>824</v>
      </c>
      <c r="J570" s="9" t="s">
        <v>824</v>
      </c>
      <c r="K570" s="9" t="s">
        <v>824</v>
      </c>
      <c r="L570" s="9" t="s">
        <v>824</v>
      </c>
      <c r="M570" s="9" t="s">
        <v>824</v>
      </c>
      <c r="N570" s="9" t="s">
        <v>824</v>
      </c>
      <c r="O570" s="9" t="s">
        <v>824</v>
      </c>
      <c r="P570" s="9" t="s">
        <v>824</v>
      </c>
      <c r="Q570" s="9" t="s">
        <v>824</v>
      </c>
      <c r="R570" s="9" t="s">
        <v>824</v>
      </c>
      <c r="S570" s="9" t="s">
        <v>824</v>
      </c>
      <c r="T570" s="9" t="s">
        <v>824</v>
      </c>
      <c r="U570" s="9" t="s">
        <v>824</v>
      </c>
      <c r="V570" s="9" t="s">
        <v>824</v>
      </c>
      <c r="W570" s="9" t="s">
        <v>824</v>
      </c>
      <c r="X570" s="9" t="s">
        <v>824</v>
      </c>
      <c r="Y570" s="9" t="s">
        <v>824</v>
      </c>
      <c r="Z570" s="9" t="s">
        <v>824</v>
      </c>
      <c r="AA570" s="9" t="s">
        <v>824</v>
      </c>
      <c r="AB570" s="10" t="s">
        <v>824</v>
      </c>
      <c r="AC570" s="9" t="s">
        <v>824</v>
      </c>
      <c r="AD570" s="9" t="s">
        <v>824</v>
      </c>
      <c r="AE570" s="9" t="s">
        <v>824</v>
      </c>
      <c r="AF570" s="9" t="s">
        <v>824</v>
      </c>
      <c r="AG570" s="9" t="s">
        <v>824</v>
      </c>
      <c r="AH570" s="9">
        <v>1</v>
      </c>
      <c r="AI570" s="9">
        <v>1</v>
      </c>
      <c r="AJ570" s="9" t="s">
        <v>824</v>
      </c>
      <c r="AK570" s="9" t="s">
        <v>824</v>
      </c>
      <c r="AL570" s="9" t="s">
        <v>824</v>
      </c>
      <c r="AM570" s="9">
        <v>1</v>
      </c>
      <c r="AN570" s="9">
        <v>1</v>
      </c>
      <c r="AO570" s="9" t="s">
        <v>824</v>
      </c>
      <c r="AP570" s="9" t="s">
        <v>824</v>
      </c>
      <c r="AQ570" s="9" t="s">
        <v>824</v>
      </c>
      <c r="AR570" s="9" t="s">
        <v>824</v>
      </c>
      <c r="AS570" s="9" t="s">
        <v>824</v>
      </c>
      <c r="AT570" s="9" t="s">
        <v>824</v>
      </c>
      <c r="AU570" s="9" t="s">
        <v>824</v>
      </c>
      <c r="AV570" s="9" t="s">
        <v>824</v>
      </c>
      <c r="AW570" s="9" t="s">
        <v>824</v>
      </c>
      <c r="AX570" s="9" t="s">
        <v>824</v>
      </c>
      <c r="AY570" s="9" t="s">
        <v>824</v>
      </c>
      <c r="AZ570" s="9" t="s">
        <v>824</v>
      </c>
      <c r="BA570" s="9" t="s">
        <v>824</v>
      </c>
      <c r="BB570" s="9" t="s">
        <v>824</v>
      </c>
      <c r="BC570" s="9" t="s">
        <v>824</v>
      </c>
      <c r="BD570" s="9" t="s">
        <v>824</v>
      </c>
      <c r="BE570" s="19"/>
      <c r="BF570" s="21">
        <v>4</v>
      </c>
      <c r="BG570" s="21">
        <v>4</v>
      </c>
    </row>
    <row r="571" spans="1:59" ht="15" customHeight="1" x14ac:dyDescent="0.25">
      <c r="A571" s="9" t="s">
        <v>824</v>
      </c>
      <c r="B571" s="9">
        <v>3146</v>
      </c>
      <c r="C571" s="6">
        <v>45023</v>
      </c>
      <c r="D571" s="12" t="s">
        <v>461</v>
      </c>
      <c r="E571" s="10">
        <v>2</v>
      </c>
      <c r="F571" s="9" t="s">
        <v>824</v>
      </c>
      <c r="G571" s="9" t="s">
        <v>824</v>
      </c>
      <c r="H571" s="9" t="s">
        <v>824</v>
      </c>
      <c r="I571" s="9">
        <v>1</v>
      </c>
      <c r="J571" s="9" t="s">
        <v>824</v>
      </c>
      <c r="K571" s="9" t="s">
        <v>824</v>
      </c>
      <c r="L571" s="9" t="s">
        <v>824</v>
      </c>
      <c r="M571" s="9" t="s">
        <v>824</v>
      </c>
      <c r="N571" s="9" t="s">
        <v>824</v>
      </c>
      <c r="O571" s="9" t="s">
        <v>824</v>
      </c>
      <c r="P571" s="9" t="s">
        <v>824</v>
      </c>
      <c r="Q571" s="9" t="s">
        <v>824</v>
      </c>
      <c r="R571" s="9" t="s">
        <v>824</v>
      </c>
      <c r="S571" s="9" t="s">
        <v>824</v>
      </c>
      <c r="T571" s="9" t="s">
        <v>824</v>
      </c>
      <c r="U571" s="9" t="s">
        <v>824</v>
      </c>
      <c r="V571" s="9" t="s">
        <v>824</v>
      </c>
      <c r="W571" s="9" t="s">
        <v>824</v>
      </c>
      <c r="X571" s="9" t="s">
        <v>824</v>
      </c>
      <c r="Y571" s="9" t="s">
        <v>824</v>
      </c>
      <c r="Z571" s="9" t="s">
        <v>824</v>
      </c>
      <c r="AA571" s="9" t="s">
        <v>824</v>
      </c>
      <c r="AB571" s="10" t="s">
        <v>824</v>
      </c>
      <c r="AC571" s="9" t="s">
        <v>824</v>
      </c>
      <c r="AD571" s="9" t="s">
        <v>824</v>
      </c>
      <c r="AE571" s="9" t="s">
        <v>824</v>
      </c>
      <c r="AF571" s="9" t="s">
        <v>824</v>
      </c>
      <c r="AG571" s="9" t="s">
        <v>824</v>
      </c>
      <c r="AH571" s="9" t="s">
        <v>824</v>
      </c>
      <c r="AI571" s="9" t="s">
        <v>824</v>
      </c>
      <c r="AJ571" s="9" t="s">
        <v>824</v>
      </c>
      <c r="AK571" s="9" t="s">
        <v>824</v>
      </c>
      <c r="AL571" s="9" t="s">
        <v>824</v>
      </c>
      <c r="AM571" s="9" t="s">
        <v>824</v>
      </c>
      <c r="AN571" s="9" t="s">
        <v>824</v>
      </c>
      <c r="AO571" s="9" t="s">
        <v>824</v>
      </c>
      <c r="AP571" s="9" t="s">
        <v>824</v>
      </c>
      <c r="AQ571" s="9" t="s">
        <v>824</v>
      </c>
      <c r="AR571" s="9" t="s">
        <v>824</v>
      </c>
      <c r="AS571" s="9" t="s">
        <v>824</v>
      </c>
      <c r="AT571" s="9" t="s">
        <v>824</v>
      </c>
      <c r="AU571" s="9" t="s">
        <v>824</v>
      </c>
      <c r="AV571" s="9" t="s">
        <v>824</v>
      </c>
      <c r="AW571" s="9" t="s">
        <v>824</v>
      </c>
      <c r="AX571" s="9" t="s">
        <v>824</v>
      </c>
      <c r="AY571" s="9" t="s">
        <v>824</v>
      </c>
      <c r="AZ571" s="9" t="s">
        <v>824</v>
      </c>
      <c r="BA571" s="9" t="s">
        <v>824</v>
      </c>
      <c r="BB571" s="9" t="s">
        <v>824</v>
      </c>
      <c r="BC571" s="9" t="s">
        <v>824</v>
      </c>
      <c r="BD571" s="9" t="s">
        <v>824</v>
      </c>
      <c r="BE571" s="19"/>
      <c r="BF571" s="21">
        <v>1</v>
      </c>
      <c r="BG571" s="21">
        <v>1</v>
      </c>
    </row>
    <row r="572" spans="1:59" ht="15" customHeight="1" x14ac:dyDescent="0.25">
      <c r="A572" s="9" t="s">
        <v>824</v>
      </c>
      <c r="B572" s="9">
        <v>3146</v>
      </c>
      <c r="C572" s="6">
        <v>45023</v>
      </c>
      <c r="D572" s="12" t="s">
        <v>462</v>
      </c>
      <c r="E572" s="10">
        <v>2</v>
      </c>
      <c r="F572" s="9" t="s">
        <v>824</v>
      </c>
      <c r="G572" s="9" t="s">
        <v>824</v>
      </c>
      <c r="H572" s="9" t="s">
        <v>824</v>
      </c>
      <c r="I572" s="9">
        <v>1</v>
      </c>
      <c r="J572" s="9" t="s">
        <v>824</v>
      </c>
      <c r="K572" s="9" t="s">
        <v>824</v>
      </c>
      <c r="L572" s="9" t="s">
        <v>824</v>
      </c>
      <c r="M572" s="9" t="s">
        <v>824</v>
      </c>
      <c r="N572" s="9" t="s">
        <v>824</v>
      </c>
      <c r="O572" s="9" t="s">
        <v>824</v>
      </c>
      <c r="P572" s="9" t="s">
        <v>824</v>
      </c>
      <c r="Q572" s="9" t="s">
        <v>824</v>
      </c>
      <c r="R572" s="9" t="s">
        <v>824</v>
      </c>
      <c r="S572" s="9" t="s">
        <v>824</v>
      </c>
      <c r="T572" s="9" t="s">
        <v>824</v>
      </c>
      <c r="U572" s="9" t="s">
        <v>824</v>
      </c>
      <c r="V572" s="9" t="s">
        <v>824</v>
      </c>
      <c r="W572" s="9" t="s">
        <v>824</v>
      </c>
      <c r="X572" s="9" t="s">
        <v>824</v>
      </c>
      <c r="Y572" s="9" t="s">
        <v>824</v>
      </c>
      <c r="Z572" s="9" t="s">
        <v>824</v>
      </c>
      <c r="AA572" s="9" t="s">
        <v>824</v>
      </c>
      <c r="AB572" s="10" t="s">
        <v>824</v>
      </c>
      <c r="AC572" s="9" t="s">
        <v>824</v>
      </c>
      <c r="AD572" s="9" t="s">
        <v>824</v>
      </c>
      <c r="AE572" s="9" t="s">
        <v>824</v>
      </c>
      <c r="AF572" s="9" t="s">
        <v>824</v>
      </c>
      <c r="AG572" s="9" t="s">
        <v>824</v>
      </c>
      <c r="AH572" s="9" t="s">
        <v>824</v>
      </c>
      <c r="AI572" s="9" t="s">
        <v>824</v>
      </c>
      <c r="AJ572" s="9" t="s">
        <v>824</v>
      </c>
      <c r="AK572" s="9" t="s">
        <v>824</v>
      </c>
      <c r="AL572" s="9" t="s">
        <v>824</v>
      </c>
      <c r="AM572" s="9" t="s">
        <v>824</v>
      </c>
      <c r="AN572" s="9" t="s">
        <v>824</v>
      </c>
      <c r="AO572" s="9" t="s">
        <v>824</v>
      </c>
      <c r="AP572" s="9" t="s">
        <v>824</v>
      </c>
      <c r="AQ572" s="9" t="s">
        <v>824</v>
      </c>
      <c r="AR572" s="9" t="s">
        <v>824</v>
      </c>
      <c r="AS572" s="9" t="s">
        <v>824</v>
      </c>
      <c r="AT572" s="9" t="s">
        <v>824</v>
      </c>
      <c r="AU572" s="9" t="s">
        <v>824</v>
      </c>
      <c r="AV572" s="9" t="s">
        <v>824</v>
      </c>
      <c r="AW572" s="9" t="s">
        <v>824</v>
      </c>
      <c r="AX572" s="9" t="s">
        <v>824</v>
      </c>
      <c r="AY572" s="9" t="s">
        <v>824</v>
      </c>
      <c r="AZ572" s="9" t="s">
        <v>824</v>
      </c>
      <c r="BA572" s="9" t="s">
        <v>824</v>
      </c>
      <c r="BB572" s="9" t="s">
        <v>824</v>
      </c>
      <c r="BC572" s="9" t="s">
        <v>824</v>
      </c>
      <c r="BD572" s="9" t="s">
        <v>824</v>
      </c>
      <c r="BE572" s="19"/>
      <c r="BF572" s="21">
        <v>1</v>
      </c>
      <c r="BG572" s="21">
        <v>1</v>
      </c>
    </row>
    <row r="573" spans="1:59" ht="15" customHeight="1" x14ac:dyDescent="0.25">
      <c r="A573" s="9" t="s">
        <v>824</v>
      </c>
      <c r="B573" s="9">
        <v>3146</v>
      </c>
      <c r="C573" s="6">
        <v>45023</v>
      </c>
      <c r="D573" s="12" t="s">
        <v>463</v>
      </c>
      <c r="E573" s="10">
        <v>2</v>
      </c>
      <c r="F573" s="9" t="s">
        <v>824</v>
      </c>
      <c r="G573" s="9" t="s">
        <v>824</v>
      </c>
      <c r="H573" s="9" t="s">
        <v>824</v>
      </c>
      <c r="I573" s="9">
        <v>1</v>
      </c>
      <c r="J573" s="9" t="s">
        <v>824</v>
      </c>
      <c r="K573" s="9" t="s">
        <v>824</v>
      </c>
      <c r="L573" s="9" t="s">
        <v>824</v>
      </c>
      <c r="M573" s="9" t="s">
        <v>824</v>
      </c>
      <c r="N573" s="9" t="s">
        <v>824</v>
      </c>
      <c r="O573" s="9" t="s">
        <v>824</v>
      </c>
      <c r="P573" s="9" t="s">
        <v>824</v>
      </c>
      <c r="Q573" s="9" t="s">
        <v>824</v>
      </c>
      <c r="R573" s="9" t="s">
        <v>824</v>
      </c>
      <c r="S573" s="9" t="s">
        <v>824</v>
      </c>
      <c r="T573" s="9" t="s">
        <v>824</v>
      </c>
      <c r="U573" s="9" t="s">
        <v>824</v>
      </c>
      <c r="V573" s="9" t="s">
        <v>824</v>
      </c>
      <c r="W573" s="9" t="s">
        <v>824</v>
      </c>
      <c r="X573" s="9" t="s">
        <v>824</v>
      </c>
      <c r="Y573" s="9" t="s">
        <v>824</v>
      </c>
      <c r="Z573" s="9" t="s">
        <v>824</v>
      </c>
      <c r="AA573" s="9" t="s">
        <v>824</v>
      </c>
      <c r="AB573" s="10" t="s">
        <v>824</v>
      </c>
      <c r="AC573" s="9" t="s">
        <v>824</v>
      </c>
      <c r="AD573" s="9" t="s">
        <v>824</v>
      </c>
      <c r="AE573" s="9" t="s">
        <v>824</v>
      </c>
      <c r="AF573" s="9" t="s">
        <v>824</v>
      </c>
      <c r="AG573" s="9" t="s">
        <v>824</v>
      </c>
      <c r="AH573" s="9" t="s">
        <v>824</v>
      </c>
      <c r="AI573" s="9" t="s">
        <v>824</v>
      </c>
      <c r="AJ573" s="9" t="s">
        <v>824</v>
      </c>
      <c r="AK573" s="9" t="s">
        <v>824</v>
      </c>
      <c r="AL573" s="9" t="s">
        <v>824</v>
      </c>
      <c r="AM573" s="9" t="s">
        <v>824</v>
      </c>
      <c r="AN573" s="9" t="s">
        <v>824</v>
      </c>
      <c r="AO573" s="9" t="s">
        <v>824</v>
      </c>
      <c r="AP573" s="9" t="s">
        <v>824</v>
      </c>
      <c r="AQ573" s="9" t="s">
        <v>824</v>
      </c>
      <c r="AR573" s="9" t="s">
        <v>824</v>
      </c>
      <c r="AS573" s="9" t="s">
        <v>824</v>
      </c>
      <c r="AT573" s="9" t="s">
        <v>824</v>
      </c>
      <c r="AU573" s="9" t="s">
        <v>824</v>
      </c>
      <c r="AV573" s="9" t="s">
        <v>824</v>
      </c>
      <c r="AW573" s="9" t="s">
        <v>824</v>
      </c>
      <c r="AX573" s="9" t="s">
        <v>824</v>
      </c>
      <c r="AY573" s="9" t="s">
        <v>824</v>
      </c>
      <c r="AZ573" s="9" t="s">
        <v>824</v>
      </c>
      <c r="BA573" s="9" t="s">
        <v>824</v>
      </c>
      <c r="BB573" s="9" t="s">
        <v>824</v>
      </c>
      <c r="BC573" s="9" t="s">
        <v>824</v>
      </c>
      <c r="BD573" s="9" t="s">
        <v>824</v>
      </c>
      <c r="BE573" s="19"/>
      <c r="BF573" s="21">
        <v>1</v>
      </c>
      <c r="BG573" s="21">
        <v>1</v>
      </c>
    </row>
    <row r="574" spans="1:59" ht="15" customHeight="1" x14ac:dyDescent="0.25">
      <c r="A574" s="9" t="s">
        <v>824</v>
      </c>
      <c r="B574" s="9">
        <v>3146</v>
      </c>
      <c r="C574" s="6">
        <v>45023</v>
      </c>
      <c r="D574" s="12" t="s">
        <v>464</v>
      </c>
      <c r="E574" s="10">
        <v>2</v>
      </c>
      <c r="F574" s="9" t="s">
        <v>824</v>
      </c>
      <c r="G574" s="9" t="s">
        <v>824</v>
      </c>
      <c r="H574" s="9" t="s">
        <v>824</v>
      </c>
      <c r="I574" s="9">
        <v>1</v>
      </c>
      <c r="J574" s="9" t="s">
        <v>824</v>
      </c>
      <c r="K574" s="9" t="s">
        <v>824</v>
      </c>
      <c r="L574" s="9" t="s">
        <v>824</v>
      </c>
      <c r="M574" s="9" t="s">
        <v>824</v>
      </c>
      <c r="N574" s="9" t="s">
        <v>824</v>
      </c>
      <c r="O574" s="9" t="s">
        <v>824</v>
      </c>
      <c r="P574" s="9" t="s">
        <v>824</v>
      </c>
      <c r="Q574" s="9" t="s">
        <v>824</v>
      </c>
      <c r="R574" s="9" t="s">
        <v>824</v>
      </c>
      <c r="S574" s="9" t="s">
        <v>824</v>
      </c>
      <c r="T574" s="9" t="s">
        <v>824</v>
      </c>
      <c r="U574" s="9" t="s">
        <v>824</v>
      </c>
      <c r="V574" s="9" t="s">
        <v>824</v>
      </c>
      <c r="W574" s="9" t="s">
        <v>824</v>
      </c>
      <c r="X574" s="9" t="s">
        <v>824</v>
      </c>
      <c r="Y574" s="9" t="s">
        <v>824</v>
      </c>
      <c r="Z574" s="9" t="s">
        <v>824</v>
      </c>
      <c r="AA574" s="9" t="s">
        <v>824</v>
      </c>
      <c r="AB574" s="10" t="s">
        <v>824</v>
      </c>
      <c r="AC574" s="9" t="s">
        <v>824</v>
      </c>
      <c r="AD574" s="9" t="s">
        <v>824</v>
      </c>
      <c r="AE574" s="9" t="s">
        <v>824</v>
      </c>
      <c r="AF574" s="9" t="s">
        <v>824</v>
      </c>
      <c r="AG574" s="9" t="s">
        <v>824</v>
      </c>
      <c r="AH574" s="9" t="s">
        <v>824</v>
      </c>
      <c r="AI574" s="9" t="s">
        <v>824</v>
      </c>
      <c r="AJ574" s="9" t="s">
        <v>824</v>
      </c>
      <c r="AK574" s="9" t="s">
        <v>824</v>
      </c>
      <c r="AL574" s="9" t="s">
        <v>824</v>
      </c>
      <c r="AM574" s="9" t="s">
        <v>824</v>
      </c>
      <c r="AN574" s="9" t="s">
        <v>824</v>
      </c>
      <c r="AO574" s="9" t="s">
        <v>824</v>
      </c>
      <c r="AP574" s="9" t="s">
        <v>824</v>
      </c>
      <c r="AQ574" s="9" t="s">
        <v>824</v>
      </c>
      <c r="AR574" s="9" t="s">
        <v>824</v>
      </c>
      <c r="AS574" s="9" t="s">
        <v>824</v>
      </c>
      <c r="AT574" s="9" t="s">
        <v>824</v>
      </c>
      <c r="AU574" s="9" t="s">
        <v>824</v>
      </c>
      <c r="AV574" s="9" t="s">
        <v>824</v>
      </c>
      <c r="AW574" s="9" t="s">
        <v>824</v>
      </c>
      <c r="AX574" s="9" t="s">
        <v>824</v>
      </c>
      <c r="AY574" s="9" t="s">
        <v>824</v>
      </c>
      <c r="AZ574" s="9" t="s">
        <v>824</v>
      </c>
      <c r="BA574" s="9" t="s">
        <v>824</v>
      </c>
      <c r="BB574" s="9" t="s">
        <v>824</v>
      </c>
      <c r="BC574" s="9" t="s">
        <v>824</v>
      </c>
      <c r="BD574" s="9" t="s">
        <v>824</v>
      </c>
      <c r="BE574" s="19"/>
      <c r="BF574" s="21">
        <v>1</v>
      </c>
      <c r="BG574" s="21">
        <v>1</v>
      </c>
    </row>
    <row r="575" spans="1:59" ht="15" customHeight="1" x14ac:dyDescent="0.25">
      <c r="A575" s="9" t="s">
        <v>824</v>
      </c>
      <c r="B575" s="9">
        <v>3146</v>
      </c>
      <c r="C575" s="6">
        <v>45023</v>
      </c>
      <c r="D575" s="12" t="s">
        <v>465</v>
      </c>
      <c r="E575" s="10">
        <v>2</v>
      </c>
      <c r="F575" s="9" t="s">
        <v>824</v>
      </c>
      <c r="G575" s="9" t="s">
        <v>824</v>
      </c>
      <c r="H575" s="9" t="s">
        <v>824</v>
      </c>
      <c r="I575" s="9">
        <v>1</v>
      </c>
      <c r="J575" s="9" t="s">
        <v>824</v>
      </c>
      <c r="K575" s="9" t="s">
        <v>824</v>
      </c>
      <c r="L575" s="9" t="s">
        <v>824</v>
      </c>
      <c r="M575" s="9" t="s">
        <v>824</v>
      </c>
      <c r="N575" s="9" t="s">
        <v>824</v>
      </c>
      <c r="O575" s="9" t="s">
        <v>824</v>
      </c>
      <c r="P575" s="9" t="s">
        <v>824</v>
      </c>
      <c r="Q575" s="9" t="s">
        <v>824</v>
      </c>
      <c r="R575" s="9" t="s">
        <v>824</v>
      </c>
      <c r="S575" s="9" t="s">
        <v>824</v>
      </c>
      <c r="T575" s="9" t="s">
        <v>824</v>
      </c>
      <c r="U575" s="9" t="s">
        <v>824</v>
      </c>
      <c r="V575" s="9" t="s">
        <v>824</v>
      </c>
      <c r="W575" s="9" t="s">
        <v>824</v>
      </c>
      <c r="X575" s="9" t="s">
        <v>824</v>
      </c>
      <c r="Y575" s="9" t="s">
        <v>824</v>
      </c>
      <c r="Z575" s="9" t="s">
        <v>824</v>
      </c>
      <c r="AA575" s="9" t="s">
        <v>824</v>
      </c>
      <c r="AB575" s="10" t="s">
        <v>824</v>
      </c>
      <c r="AC575" s="9" t="s">
        <v>824</v>
      </c>
      <c r="AD575" s="9" t="s">
        <v>824</v>
      </c>
      <c r="AE575" s="9" t="s">
        <v>824</v>
      </c>
      <c r="AF575" s="9" t="s">
        <v>824</v>
      </c>
      <c r="AG575" s="9" t="s">
        <v>824</v>
      </c>
      <c r="AH575" s="9" t="s">
        <v>824</v>
      </c>
      <c r="AI575" s="9" t="s">
        <v>824</v>
      </c>
      <c r="AJ575" s="9" t="s">
        <v>824</v>
      </c>
      <c r="AK575" s="9" t="s">
        <v>824</v>
      </c>
      <c r="AL575" s="9" t="s">
        <v>824</v>
      </c>
      <c r="AM575" s="9" t="s">
        <v>824</v>
      </c>
      <c r="AN575" s="9" t="s">
        <v>824</v>
      </c>
      <c r="AO575" s="9" t="s">
        <v>824</v>
      </c>
      <c r="AP575" s="9" t="s">
        <v>824</v>
      </c>
      <c r="AQ575" s="9" t="s">
        <v>824</v>
      </c>
      <c r="AR575" s="9" t="s">
        <v>824</v>
      </c>
      <c r="AS575" s="9" t="s">
        <v>824</v>
      </c>
      <c r="AT575" s="9" t="s">
        <v>824</v>
      </c>
      <c r="AU575" s="9" t="s">
        <v>824</v>
      </c>
      <c r="AV575" s="9" t="s">
        <v>824</v>
      </c>
      <c r="AW575" s="9" t="s">
        <v>824</v>
      </c>
      <c r="AX575" s="9" t="s">
        <v>824</v>
      </c>
      <c r="AY575" s="9" t="s">
        <v>824</v>
      </c>
      <c r="AZ575" s="9" t="s">
        <v>824</v>
      </c>
      <c r="BA575" s="9" t="s">
        <v>824</v>
      </c>
      <c r="BB575" s="9" t="s">
        <v>824</v>
      </c>
      <c r="BC575" s="9" t="s">
        <v>824</v>
      </c>
      <c r="BD575" s="9" t="s">
        <v>824</v>
      </c>
      <c r="BE575" s="19"/>
      <c r="BF575" s="21">
        <v>1</v>
      </c>
      <c r="BG575" s="21">
        <v>1</v>
      </c>
    </row>
    <row r="576" spans="1:59" ht="15" customHeight="1" x14ac:dyDescent="0.25">
      <c r="A576" s="9" t="s">
        <v>824</v>
      </c>
      <c r="B576" s="9">
        <v>3146</v>
      </c>
      <c r="C576" s="6">
        <v>45023</v>
      </c>
      <c r="D576" s="12" t="s">
        <v>466</v>
      </c>
      <c r="E576" s="10">
        <v>2</v>
      </c>
      <c r="F576" s="9" t="s">
        <v>824</v>
      </c>
      <c r="G576" s="9" t="s">
        <v>824</v>
      </c>
      <c r="H576" s="9" t="s">
        <v>824</v>
      </c>
      <c r="I576" s="9">
        <v>1</v>
      </c>
      <c r="J576" s="9" t="s">
        <v>824</v>
      </c>
      <c r="K576" s="9" t="s">
        <v>824</v>
      </c>
      <c r="L576" s="9" t="s">
        <v>824</v>
      </c>
      <c r="M576" s="9" t="s">
        <v>824</v>
      </c>
      <c r="N576" s="9" t="s">
        <v>824</v>
      </c>
      <c r="O576" s="9" t="s">
        <v>824</v>
      </c>
      <c r="P576" s="9" t="s">
        <v>824</v>
      </c>
      <c r="Q576" s="9" t="s">
        <v>824</v>
      </c>
      <c r="R576" s="9" t="s">
        <v>824</v>
      </c>
      <c r="S576" s="9" t="s">
        <v>824</v>
      </c>
      <c r="T576" s="9" t="s">
        <v>824</v>
      </c>
      <c r="U576" s="9" t="s">
        <v>824</v>
      </c>
      <c r="V576" s="9" t="s">
        <v>824</v>
      </c>
      <c r="W576" s="9" t="s">
        <v>824</v>
      </c>
      <c r="X576" s="9" t="s">
        <v>824</v>
      </c>
      <c r="Y576" s="9" t="s">
        <v>824</v>
      </c>
      <c r="Z576" s="9" t="s">
        <v>824</v>
      </c>
      <c r="AA576" s="9" t="s">
        <v>824</v>
      </c>
      <c r="AB576" s="10" t="s">
        <v>824</v>
      </c>
      <c r="AC576" s="9" t="s">
        <v>824</v>
      </c>
      <c r="AD576" s="9" t="s">
        <v>824</v>
      </c>
      <c r="AE576" s="9" t="s">
        <v>824</v>
      </c>
      <c r="AF576" s="9" t="s">
        <v>824</v>
      </c>
      <c r="AG576" s="9" t="s">
        <v>824</v>
      </c>
      <c r="AH576" s="9">
        <v>1</v>
      </c>
      <c r="AI576" s="9">
        <v>1</v>
      </c>
      <c r="AJ576" s="9" t="s">
        <v>824</v>
      </c>
      <c r="AK576" s="9" t="s">
        <v>824</v>
      </c>
      <c r="AL576" s="9" t="s">
        <v>824</v>
      </c>
      <c r="AM576" s="9">
        <v>1</v>
      </c>
      <c r="AN576" s="9">
        <v>1</v>
      </c>
      <c r="AO576" s="9" t="s">
        <v>824</v>
      </c>
      <c r="AP576" s="9" t="s">
        <v>824</v>
      </c>
      <c r="AQ576" s="9" t="s">
        <v>824</v>
      </c>
      <c r="AR576" s="9" t="s">
        <v>824</v>
      </c>
      <c r="AS576" s="9" t="s">
        <v>824</v>
      </c>
      <c r="AT576" s="9" t="s">
        <v>824</v>
      </c>
      <c r="AU576" s="9" t="s">
        <v>824</v>
      </c>
      <c r="AV576" s="9" t="s">
        <v>824</v>
      </c>
      <c r="AW576" s="9" t="s">
        <v>824</v>
      </c>
      <c r="AX576" s="9" t="s">
        <v>824</v>
      </c>
      <c r="AY576" s="9" t="s">
        <v>824</v>
      </c>
      <c r="AZ576" s="9" t="s">
        <v>824</v>
      </c>
      <c r="BA576" s="9" t="s">
        <v>824</v>
      </c>
      <c r="BB576" s="9" t="s">
        <v>824</v>
      </c>
      <c r="BC576" s="9" t="s">
        <v>824</v>
      </c>
      <c r="BD576" s="9" t="s">
        <v>824</v>
      </c>
      <c r="BE576" s="19"/>
      <c r="BF576" s="21">
        <v>5</v>
      </c>
      <c r="BG576" s="21">
        <v>5</v>
      </c>
    </row>
    <row r="577" spans="1:59" ht="15" customHeight="1" x14ac:dyDescent="0.25">
      <c r="A577" s="9" t="s">
        <v>824</v>
      </c>
      <c r="B577" s="9">
        <v>3146</v>
      </c>
      <c r="C577" s="6">
        <v>45023</v>
      </c>
      <c r="D577" s="12" t="s">
        <v>467</v>
      </c>
      <c r="E577" s="10">
        <v>2</v>
      </c>
      <c r="F577" s="9" t="s">
        <v>824</v>
      </c>
      <c r="G577" s="9" t="s">
        <v>824</v>
      </c>
      <c r="H577" s="9" t="s">
        <v>824</v>
      </c>
      <c r="I577" s="9">
        <v>1</v>
      </c>
      <c r="J577" s="9" t="s">
        <v>824</v>
      </c>
      <c r="K577" s="9" t="s">
        <v>824</v>
      </c>
      <c r="L577" s="9" t="s">
        <v>824</v>
      </c>
      <c r="M577" s="9" t="s">
        <v>824</v>
      </c>
      <c r="N577" s="9" t="s">
        <v>824</v>
      </c>
      <c r="O577" s="9" t="s">
        <v>824</v>
      </c>
      <c r="P577" s="9" t="s">
        <v>824</v>
      </c>
      <c r="Q577" s="9" t="s">
        <v>824</v>
      </c>
      <c r="R577" s="9" t="s">
        <v>824</v>
      </c>
      <c r="S577" s="9" t="s">
        <v>824</v>
      </c>
      <c r="T577" s="9" t="s">
        <v>824</v>
      </c>
      <c r="U577" s="9" t="s">
        <v>824</v>
      </c>
      <c r="V577" s="9" t="s">
        <v>824</v>
      </c>
      <c r="W577" s="9" t="s">
        <v>824</v>
      </c>
      <c r="X577" s="9" t="s">
        <v>824</v>
      </c>
      <c r="Y577" s="9" t="s">
        <v>824</v>
      </c>
      <c r="Z577" s="9" t="s">
        <v>824</v>
      </c>
      <c r="AA577" s="9" t="s">
        <v>824</v>
      </c>
      <c r="AB577" s="10" t="s">
        <v>824</v>
      </c>
      <c r="AC577" s="9" t="s">
        <v>824</v>
      </c>
      <c r="AD577" s="9" t="s">
        <v>824</v>
      </c>
      <c r="AE577" s="9" t="s">
        <v>824</v>
      </c>
      <c r="AF577" s="9" t="s">
        <v>824</v>
      </c>
      <c r="AG577" s="9" t="s">
        <v>824</v>
      </c>
      <c r="AH577" s="9">
        <v>1</v>
      </c>
      <c r="AI577" s="9">
        <v>1</v>
      </c>
      <c r="AJ577" s="9" t="s">
        <v>824</v>
      </c>
      <c r="AK577" s="9" t="s">
        <v>824</v>
      </c>
      <c r="AL577" s="9" t="s">
        <v>824</v>
      </c>
      <c r="AM577" s="9">
        <v>1</v>
      </c>
      <c r="AN577" s="9">
        <v>1</v>
      </c>
      <c r="AO577" s="9" t="s">
        <v>824</v>
      </c>
      <c r="AP577" s="9" t="s">
        <v>824</v>
      </c>
      <c r="AQ577" s="9" t="s">
        <v>824</v>
      </c>
      <c r="AR577" s="9" t="s">
        <v>824</v>
      </c>
      <c r="AS577" s="9" t="s">
        <v>824</v>
      </c>
      <c r="AT577" s="9" t="s">
        <v>824</v>
      </c>
      <c r="AU577" s="9" t="s">
        <v>824</v>
      </c>
      <c r="AV577" s="9" t="s">
        <v>824</v>
      </c>
      <c r="AW577" s="9" t="s">
        <v>824</v>
      </c>
      <c r="AX577" s="9" t="s">
        <v>824</v>
      </c>
      <c r="AY577" s="9" t="s">
        <v>824</v>
      </c>
      <c r="AZ577" s="9" t="s">
        <v>824</v>
      </c>
      <c r="BA577" s="9" t="s">
        <v>824</v>
      </c>
      <c r="BB577" s="9" t="s">
        <v>824</v>
      </c>
      <c r="BC577" s="9" t="s">
        <v>824</v>
      </c>
      <c r="BD577" s="9" t="s">
        <v>824</v>
      </c>
      <c r="BE577" s="19"/>
      <c r="BF577" s="21">
        <v>5</v>
      </c>
      <c r="BG577" s="21">
        <v>5</v>
      </c>
    </row>
    <row r="578" spans="1:59" ht="15" customHeight="1" x14ac:dyDescent="0.25">
      <c r="A578" s="9" t="s">
        <v>824</v>
      </c>
      <c r="B578" s="9">
        <v>3146</v>
      </c>
      <c r="C578" s="6">
        <v>45026</v>
      </c>
      <c r="D578" s="12" t="s">
        <v>468</v>
      </c>
      <c r="E578" s="10">
        <v>2</v>
      </c>
      <c r="F578" s="9" t="s">
        <v>824</v>
      </c>
      <c r="G578" s="9" t="s">
        <v>824</v>
      </c>
      <c r="H578" s="9" t="s">
        <v>824</v>
      </c>
      <c r="I578" s="9" t="s">
        <v>824</v>
      </c>
      <c r="J578" s="9" t="s">
        <v>824</v>
      </c>
      <c r="K578" s="9" t="s">
        <v>824</v>
      </c>
      <c r="L578" s="9" t="s">
        <v>824</v>
      </c>
      <c r="M578" s="9" t="s">
        <v>824</v>
      </c>
      <c r="N578" s="9" t="s">
        <v>824</v>
      </c>
      <c r="O578" s="9" t="s">
        <v>824</v>
      </c>
      <c r="P578" s="9" t="s">
        <v>824</v>
      </c>
      <c r="Q578" s="9" t="s">
        <v>824</v>
      </c>
      <c r="R578" s="9" t="s">
        <v>824</v>
      </c>
      <c r="S578" s="9" t="s">
        <v>824</v>
      </c>
      <c r="T578" s="9" t="s">
        <v>824</v>
      </c>
      <c r="U578" s="9" t="s">
        <v>824</v>
      </c>
      <c r="V578" s="9" t="s">
        <v>824</v>
      </c>
      <c r="W578" s="9" t="s">
        <v>824</v>
      </c>
      <c r="X578" s="9" t="s">
        <v>824</v>
      </c>
      <c r="Y578" s="9" t="s">
        <v>824</v>
      </c>
      <c r="Z578" s="9" t="s">
        <v>824</v>
      </c>
      <c r="AA578" s="9" t="s">
        <v>824</v>
      </c>
      <c r="AB578" s="10" t="s">
        <v>824</v>
      </c>
      <c r="AC578" s="9" t="s">
        <v>824</v>
      </c>
      <c r="AD578" s="9" t="s">
        <v>824</v>
      </c>
      <c r="AE578" s="9" t="s">
        <v>824</v>
      </c>
      <c r="AF578" s="9" t="s">
        <v>824</v>
      </c>
      <c r="AG578" s="9" t="s">
        <v>824</v>
      </c>
      <c r="AH578" s="9">
        <v>1</v>
      </c>
      <c r="AI578" s="9">
        <v>0</v>
      </c>
      <c r="AJ578" s="9" t="s">
        <v>824</v>
      </c>
      <c r="AK578" s="9" t="s">
        <v>824</v>
      </c>
      <c r="AL578" s="9" t="s">
        <v>824</v>
      </c>
      <c r="AM578" s="9" t="s">
        <v>824</v>
      </c>
      <c r="AN578" s="9" t="s">
        <v>824</v>
      </c>
      <c r="AO578" s="9" t="s">
        <v>824</v>
      </c>
      <c r="AP578" s="9" t="s">
        <v>824</v>
      </c>
      <c r="AQ578" s="9" t="s">
        <v>824</v>
      </c>
      <c r="AR578" s="9" t="s">
        <v>824</v>
      </c>
      <c r="AS578" s="9" t="s">
        <v>824</v>
      </c>
      <c r="AT578" s="9" t="s">
        <v>824</v>
      </c>
      <c r="AU578" s="9" t="s">
        <v>824</v>
      </c>
      <c r="AV578" s="9" t="s">
        <v>824</v>
      </c>
      <c r="AW578" s="9" t="s">
        <v>824</v>
      </c>
      <c r="AX578" s="9" t="s">
        <v>824</v>
      </c>
      <c r="AY578" s="9" t="s">
        <v>824</v>
      </c>
      <c r="AZ578" s="9" t="s">
        <v>824</v>
      </c>
      <c r="BA578" s="9" t="s">
        <v>824</v>
      </c>
      <c r="BB578" s="9" t="s">
        <v>824</v>
      </c>
      <c r="BC578" s="9" t="s">
        <v>824</v>
      </c>
      <c r="BD578" s="9" t="s">
        <v>824</v>
      </c>
      <c r="BE578" s="19" t="s">
        <v>469</v>
      </c>
      <c r="BF578" s="21">
        <v>2</v>
      </c>
      <c r="BG578" s="21">
        <v>1</v>
      </c>
    </row>
    <row r="579" spans="1:59" ht="15" customHeight="1" x14ac:dyDescent="0.25">
      <c r="A579" s="9" t="s">
        <v>824</v>
      </c>
      <c r="B579" s="9">
        <v>3146</v>
      </c>
      <c r="C579" s="6">
        <v>45026</v>
      </c>
      <c r="D579" s="12" t="s">
        <v>470</v>
      </c>
      <c r="E579" s="10">
        <v>2</v>
      </c>
      <c r="F579" s="9" t="s">
        <v>824</v>
      </c>
      <c r="G579" s="9" t="s">
        <v>824</v>
      </c>
      <c r="H579" s="9" t="s">
        <v>824</v>
      </c>
      <c r="I579" s="9" t="s">
        <v>824</v>
      </c>
      <c r="J579" s="9" t="s">
        <v>824</v>
      </c>
      <c r="K579" s="9" t="s">
        <v>824</v>
      </c>
      <c r="L579" s="9" t="s">
        <v>824</v>
      </c>
      <c r="M579" s="9" t="s">
        <v>824</v>
      </c>
      <c r="N579" s="9" t="s">
        <v>824</v>
      </c>
      <c r="O579" s="9" t="s">
        <v>824</v>
      </c>
      <c r="P579" s="9" t="s">
        <v>824</v>
      </c>
      <c r="Q579" s="9" t="s">
        <v>824</v>
      </c>
      <c r="R579" s="9" t="s">
        <v>824</v>
      </c>
      <c r="S579" s="9" t="s">
        <v>824</v>
      </c>
      <c r="T579" s="9" t="s">
        <v>824</v>
      </c>
      <c r="U579" s="9" t="s">
        <v>824</v>
      </c>
      <c r="V579" s="9" t="s">
        <v>824</v>
      </c>
      <c r="W579" s="9" t="s">
        <v>824</v>
      </c>
      <c r="X579" s="9" t="s">
        <v>824</v>
      </c>
      <c r="Y579" s="9" t="s">
        <v>824</v>
      </c>
      <c r="Z579" s="9" t="s">
        <v>824</v>
      </c>
      <c r="AA579" s="9" t="s">
        <v>824</v>
      </c>
      <c r="AB579" s="10" t="s">
        <v>824</v>
      </c>
      <c r="AC579" s="9" t="s">
        <v>824</v>
      </c>
      <c r="AD579" s="9" t="s">
        <v>824</v>
      </c>
      <c r="AE579" s="9" t="s">
        <v>824</v>
      </c>
      <c r="AF579" s="9" t="s">
        <v>824</v>
      </c>
      <c r="AG579" s="9" t="s">
        <v>824</v>
      </c>
      <c r="AH579" s="9">
        <v>1</v>
      </c>
      <c r="AI579" s="9">
        <v>0</v>
      </c>
      <c r="AJ579" s="9" t="s">
        <v>824</v>
      </c>
      <c r="AK579" s="9" t="s">
        <v>824</v>
      </c>
      <c r="AL579" s="9" t="s">
        <v>824</v>
      </c>
      <c r="AM579" s="9" t="s">
        <v>824</v>
      </c>
      <c r="AN579" s="9" t="s">
        <v>824</v>
      </c>
      <c r="AO579" s="9" t="s">
        <v>824</v>
      </c>
      <c r="AP579" s="9" t="s">
        <v>824</v>
      </c>
      <c r="AQ579" s="9" t="s">
        <v>824</v>
      </c>
      <c r="AR579" s="9" t="s">
        <v>824</v>
      </c>
      <c r="AS579" s="9" t="s">
        <v>824</v>
      </c>
      <c r="AT579" s="9" t="s">
        <v>824</v>
      </c>
      <c r="AU579" s="9" t="s">
        <v>824</v>
      </c>
      <c r="AV579" s="9" t="s">
        <v>824</v>
      </c>
      <c r="AW579" s="9" t="s">
        <v>824</v>
      </c>
      <c r="AX579" s="9" t="s">
        <v>824</v>
      </c>
      <c r="AY579" s="9" t="s">
        <v>824</v>
      </c>
      <c r="AZ579" s="9" t="s">
        <v>824</v>
      </c>
      <c r="BA579" s="9" t="s">
        <v>824</v>
      </c>
      <c r="BB579" s="9" t="s">
        <v>824</v>
      </c>
      <c r="BC579" s="9" t="s">
        <v>824</v>
      </c>
      <c r="BD579" s="9" t="s">
        <v>824</v>
      </c>
      <c r="BE579" s="19" t="s">
        <v>469</v>
      </c>
      <c r="BF579" s="21">
        <v>2</v>
      </c>
      <c r="BG579" s="21">
        <v>1</v>
      </c>
    </row>
    <row r="580" spans="1:59" ht="15" customHeight="1" x14ac:dyDescent="0.25">
      <c r="A580" s="9" t="s">
        <v>824</v>
      </c>
      <c r="B580" s="9">
        <v>3146</v>
      </c>
      <c r="C580" s="6">
        <v>45027</v>
      </c>
      <c r="D580" s="12" t="s">
        <v>471</v>
      </c>
      <c r="E580" s="10">
        <v>2</v>
      </c>
      <c r="F580" s="9" t="s">
        <v>824</v>
      </c>
      <c r="G580" s="9">
        <v>1</v>
      </c>
      <c r="H580" s="9">
        <v>1</v>
      </c>
      <c r="I580" s="9">
        <v>1</v>
      </c>
      <c r="J580" s="9" t="s">
        <v>824</v>
      </c>
      <c r="K580" s="9" t="s">
        <v>824</v>
      </c>
      <c r="L580" s="9" t="s">
        <v>824</v>
      </c>
      <c r="M580" s="9" t="s">
        <v>824</v>
      </c>
      <c r="N580" s="9" t="s">
        <v>824</v>
      </c>
      <c r="O580" s="9" t="s">
        <v>824</v>
      </c>
      <c r="P580" s="9" t="s">
        <v>824</v>
      </c>
      <c r="Q580" s="9" t="s">
        <v>824</v>
      </c>
      <c r="R580" s="9" t="s">
        <v>824</v>
      </c>
      <c r="S580" s="9" t="s">
        <v>824</v>
      </c>
      <c r="T580" s="9" t="s">
        <v>824</v>
      </c>
      <c r="U580" s="9" t="s">
        <v>824</v>
      </c>
      <c r="V580" s="9" t="s">
        <v>824</v>
      </c>
      <c r="W580" s="9" t="s">
        <v>824</v>
      </c>
      <c r="X580" s="9" t="s">
        <v>824</v>
      </c>
      <c r="Y580" s="9" t="s">
        <v>824</v>
      </c>
      <c r="Z580" s="9" t="s">
        <v>824</v>
      </c>
      <c r="AA580" s="9" t="s">
        <v>824</v>
      </c>
      <c r="AB580" s="10" t="s">
        <v>824</v>
      </c>
      <c r="AC580" s="9" t="s">
        <v>824</v>
      </c>
      <c r="AD580" s="9" t="s">
        <v>824</v>
      </c>
      <c r="AE580" s="9" t="s">
        <v>824</v>
      </c>
      <c r="AF580" s="9" t="s">
        <v>824</v>
      </c>
      <c r="AG580" s="9" t="s">
        <v>824</v>
      </c>
      <c r="AH580" s="9" t="s">
        <v>824</v>
      </c>
      <c r="AI580" s="9" t="s">
        <v>824</v>
      </c>
      <c r="AJ580" s="9" t="s">
        <v>824</v>
      </c>
      <c r="AK580" s="9" t="s">
        <v>824</v>
      </c>
      <c r="AL580" s="9" t="s">
        <v>824</v>
      </c>
      <c r="AM580" s="9" t="s">
        <v>824</v>
      </c>
      <c r="AN580" s="9" t="s">
        <v>824</v>
      </c>
      <c r="AO580" s="9" t="s">
        <v>824</v>
      </c>
      <c r="AP580" s="9" t="s">
        <v>824</v>
      </c>
      <c r="AQ580" s="9" t="s">
        <v>824</v>
      </c>
      <c r="AR580" s="9" t="s">
        <v>824</v>
      </c>
      <c r="AS580" s="9" t="s">
        <v>824</v>
      </c>
      <c r="AT580" s="9" t="s">
        <v>824</v>
      </c>
      <c r="AU580" s="9">
        <v>1</v>
      </c>
      <c r="AV580" s="9" t="s">
        <v>824</v>
      </c>
      <c r="AW580" s="9" t="s">
        <v>824</v>
      </c>
      <c r="AX580" s="9" t="s">
        <v>824</v>
      </c>
      <c r="AY580" s="9" t="s">
        <v>824</v>
      </c>
      <c r="AZ580" s="9" t="s">
        <v>824</v>
      </c>
      <c r="BA580" s="9" t="s">
        <v>824</v>
      </c>
      <c r="BB580" s="9" t="s">
        <v>824</v>
      </c>
      <c r="BC580" s="9" t="s">
        <v>824</v>
      </c>
      <c r="BD580" s="9" t="s">
        <v>824</v>
      </c>
      <c r="BE580" s="19"/>
      <c r="BF580" s="21">
        <v>3</v>
      </c>
      <c r="BG580" s="21">
        <v>3</v>
      </c>
    </row>
    <row r="581" spans="1:59" ht="15" customHeight="1" x14ac:dyDescent="0.25">
      <c r="A581" s="9" t="s">
        <v>824</v>
      </c>
      <c r="B581" s="9">
        <v>3146</v>
      </c>
      <c r="C581" s="6">
        <v>45028</v>
      </c>
      <c r="D581" s="12" t="s">
        <v>472</v>
      </c>
      <c r="E581" s="10">
        <v>2</v>
      </c>
      <c r="F581" s="9" t="s">
        <v>824</v>
      </c>
      <c r="G581" s="9" t="s">
        <v>824</v>
      </c>
      <c r="H581" s="9" t="s">
        <v>824</v>
      </c>
      <c r="I581" s="9" t="s">
        <v>824</v>
      </c>
      <c r="J581" s="9" t="s">
        <v>824</v>
      </c>
      <c r="K581" s="9" t="s">
        <v>824</v>
      </c>
      <c r="L581" s="9" t="s">
        <v>824</v>
      </c>
      <c r="M581" s="9" t="s">
        <v>824</v>
      </c>
      <c r="N581" s="9" t="s">
        <v>824</v>
      </c>
      <c r="O581" s="9" t="s">
        <v>824</v>
      </c>
      <c r="P581" s="9" t="s">
        <v>824</v>
      </c>
      <c r="Q581" s="9" t="s">
        <v>824</v>
      </c>
      <c r="R581" s="9" t="s">
        <v>824</v>
      </c>
      <c r="S581" s="9" t="s">
        <v>824</v>
      </c>
      <c r="T581" s="9" t="s">
        <v>824</v>
      </c>
      <c r="U581" s="9" t="s">
        <v>824</v>
      </c>
      <c r="V581" s="9" t="s">
        <v>824</v>
      </c>
      <c r="W581" s="9" t="s">
        <v>824</v>
      </c>
      <c r="X581" s="9" t="s">
        <v>824</v>
      </c>
      <c r="Y581" s="9" t="s">
        <v>824</v>
      </c>
      <c r="Z581" s="9" t="s">
        <v>824</v>
      </c>
      <c r="AA581" s="9" t="s">
        <v>824</v>
      </c>
      <c r="AB581" s="10" t="s">
        <v>824</v>
      </c>
      <c r="AC581" s="9" t="s">
        <v>824</v>
      </c>
      <c r="AD581" s="9" t="s">
        <v>824</v>
      </c>
      <c r="AE581" s="9" t="s">
        <v>824</v>
      </c>
      <c r="AF581" s="9" t="s">
        <v>824</v>
      </c>
      <c r="AG581" s="9" t="s">
        <v>824</v>
      </c>
      <c r="AH581" s="9">
        <v>1</v>
      </c>
      <c r="AI581" s="9">
        <v>1</v>
      </c>
      <c r="AJ581" s="9" t="s">
        <v>824</v>
      </c>
      <c r="AK581" s="9" t="s">
        <v>824</v>
      </c>
      <c r="AL581" s="9" t="s">
        <v>824</v>
      </c>
      <c r="AM581" s="9" t="s">
        <v>824</v>
      </c>
      <c r="AN581" s="9" t="s">
        <v>824</v>
      </c>
      <c r="AO581" s="9" t="s">
        <v>824</v>
      </c>
      <c r="AP581" s="9" t="s">
        <v>824</v>
      </c>
      <c r="AQ581" s="9" t="s">
        <v>824</v>
      </c>
      <c r="AR581" s="9" t="s">
        <v>824</v>
      </c>
      <c r="AS581" s="9" t="s">
        <v>824</v>
      </c>
      <c r="AT581" s="9" t="s">
        <v>824</v>
      </c>
      <c r="AU581" s="9" t="s">
        <v>824</v>
      </c>
      <c r="AV581" s="9" t="s">
        <v>824</v>
      </c>
      <c r="AW581" s="9" t="s">
        <v>824</v>
      </c>
      <c r="AX581" s="9" t="s">
        <v>824</v>
      </c>
      <c r="AY581" s="9" t="s">
        <v>824</v>
      </c>
      <c r="AZ581" s="9" t="s">
        <v>824</v>
      </c>
      <c r="BA581" s="9" t="s">
        <v>824</v>
      </c>
      <c r="BB581" s="9" t="s">
        <v>824</v>
      </c>
      <c r="BC581" s="9" t="s">
        <v>824</v>
      </c>
      <c r="BD581" s="9" t="s">
        <v>824</v>
      </c>
      <c r="BE581" s="19"/>
      <c r="BF581" s="21">
        <v>2</v>
      </c>
      <c r="BG581" s="21">
        <v>2</v>
      </c>
    </row>
    <row r="582" spans="1:59" ht="15" customHeight="1" x14ac:dyDescent="0.25">
      <c r="A582" s="9" t="s">
        <v>824</v>
      </c>
      <c r="B582" s="9">
        <v>3146</v>
      </c>
      <c r="C582" s="6">
        <v>45028</v>
      </c>
      <c r="D582" s="12" t="s">
        <v>473</v>
      </c>
      <c r="E582" s="10">
        <v>2</v>
      </c>
      <c r="F582" s="9" t="s">
        <v>824</v>
      </c>
      <c r="G582" s="9" t="s">
        <v>824</v>
      </c>
      <c r="H582" s="9" t="s">
        <v>824</v>
      </c>
      <c r="I582" s="9" t="s">
        <v>824</v>
      </c>
      <c r="J582" s="9" t="s">
        <v>824</v>
      </c>
      <c r="K582" s="9" t="s">
        <v>824</v>
      </c>
      <c r="L582" s="9" t="s">
        <v>824</v>
      </c>
      <c r="M582" s="9" t="s">
        <v>824</v>
      </c>
      <c r="N582" s="9" t="s">
        <v>824</v>
      </c>
      <c r="O582" s="9" t="s">
        <v>824</v>
      </c>
      <c r="P582" s="9" t="s">
        <v>824</v>
      </c>
      <c r="Q582" s="9" t="s">
        <v>824</v>
      </c>
      <c r="R582" s="9" t="s">
        <v>824</v>
      </c>
      <c r="S582" s="9" t="s">
        <v>824</v>
      </c>
      <c r="T582" s="9" t="s">
        <v>824</v>
      </c>
      <c r="U582" s="9" t="s">
        <v>824</v>
      </c>
      <c r="V582" s="9" t="s">
        <v>824</v>
      </c>
      <c r="W582" s="9" t="s">
        <v>824</v>
      </c>
      <c r="X582" s="9" t="s">
        <v>824</v>
      </c>
      <c r="Y582" s="9" t="s">
        <v>824</v>
      </c>
      <c r="Z582" s="9" t="s">
        <v>824</v>
      </c>
      <c r="AA582" s="9">
        <v>1</v>
      </c>
      <c r="AB582" s="10" t="s">
        <v>824</v>
      </c>
      <c r="AC582" s="9" t="s">
        <v>824</v>
      </c>
      <c r="AD582" s="9" t="s">
        <v>824</v>
      </c>
      <c r="AE582" s="9" t="s">
        <v>824</v>
      </c>
      <c r="AF582" s="9" t="s">
        <v>824</v>
      </c>
      <c r="AG582" s="9" t="s">
        <v>824</v>
      </c>
      <c r="AH582" s="9">
        <v>1</v>
      </c>
      <c r="AI582" s="9" t="s">
        <v>824</v>
      </c>
      <c r="AJ582" s="9">
        <v>1</v>
      </c>
      <c r="AK582" s="9">
        <v>1</v>
      </c>
      <c r="AL582" s="9">
        <v>1</v>
      </c>
      <c r="AM582" s="9">
        <v>1</v>
      </c>
      <c r="AN582" s="9">
        <v>1</v>
      </c>
      <c r="AO582" s="9" t="s">
        <v>824</v>
      </c>
      <c r="AP582" s="9" t="s">
        <v>824</v>
      </c>
      <c r="AQ582" s="9" t="s">
        <v>824</v>
      </c>
      <c r="AR582" s="9" t="s">
        <v>824</v>
      </c>
      <c r="AS582" s="9" t="s">
        <v>824</v>
      </c>
      <c r="AT582" s="9" t="s">
        <v>824</v>
      </c>
      <c r="AU582" s="9" t="s">
        <v>824</v>
      </c>
      <c r="AV582" s="9" t="s">
        <v>824</v>
      </c>
      <c r="AW582" s="9" t="s">
        <v>824</v>
      </c>
      <c r="AX582" s="9" t="s">
        <v>824</v>
      </c>
      <c r="AY582" s="9" t="s">
        <v>824</v>
      </c>
      <c r="AZ582" s="9" t="s">
        <v>824</v>
      </c>
      <c r="BA582" s="9" t="s">
        <v>824</v>
      </c>
      <c r="BB582" s="9" t="s">
        <v>824</v>
      </c>
      <c r="BC582" s="9" t="s">
        <v>824</v>
      </c>
      <c r="BD582" s="9" t="s">
        <v>824</v>
      </c>
      <c r="BE582" s="19"/>
      <c r="BF582" s="23">
        <v>6</v>
      </c>
      <c r="BG582" s="23">
        <v>6</v>
      </c>
    </row>
    <row r="583" spans="1:59" ht="15" customHeight="1" x14ac:dyDescent="0.25">
      <c r="A583" s="9" t="s">
        <v>824</v>
      </c>
      <c r="B583" s="9">
        <v>3146</v>
      </c>
      <c r="C583" s="6">
        <v>45029</v>
      </c>
      <c r="D583" s="12" t="s">
        <v>474</v>
      </c>
      <c r="E583" s="10">
        <v>2</v>
      </c>
      <c r="F583" s="9">
        <v>1</v>
      </c>
      <c r="G583" s="9">
        <v>1</v>
      </c>
      <c r="H583" s="9">
        <v>1</v>
      </c>
      <c r="I583" s="9">
        <v>1</v>
      </c>
      <c r="J583" s="9">
        <v>1</v>
      </c>
      <c r="K583" s="9" t="s">
        <v>824</v>
      </c>
      <c r="L583" s="9" t="s">
        <v>824</v>
      </c>
      <c r="M583" s="9" t="s">
        <v>824</v>
      </c>
      <c r="N583" s="9" t="s">
        <v>824</v>
      </c>
      <c r="O583" s="9" t="s">
        <v>824</v>
      </c>
      <c r="P583" s="9" t="s">
        <v>824</v>
      </c>
      <c r="Q583" s="9" t="s">
        <v>824</v>
      </c>
      <c r="R583" s="9" t="s">
        <v>824</v>
      </c>
      <c r="S583" s="9" t="s">
        <v>824</v>
      </c>
      <c r="T583" s="9" t="s">
        <v>824</v>
      </c>
      <c r="U583" s="9" t="s">
        <v>824</v>
      </c>
      <c r="V583" s="9" t="s">
        <v>824</v>
      </c>
      <c r="W583" s="9" t="s">
        <v>824</v>
      </c>
      <c r="X583" s="9" t="s">
        <v>824</v>
      </c>
      <c r="Y583" s="9" t="s">
        <v>824</v>
      </c>
      <c r="Z583" s="9" t="s">
        <v>824</v>
      </c>
      <c r="AA583" s="9" t="s">
        <v>824</v>
      </c>
      <c r="AB583" s="10" t="s">
        <v>824</v>
      </c>
      <c r="AC583" s="9" t="s">
        <v>824</v>
      </c>
      <c r="AD583" s="9" t="s">
        <v>824</v>
      </c>
      <c r="AE583" s="9" t="s">
        <v>824</v>
      </c>
      <c r="AF583" s="9" t="s">
        <v>824</v>
      </c>
      <c r="AG583" s="9" t="s">
        <v>824</v>
      </c>
      <c r="AH583" s="9" t="s">
        <v>824</v>
      </c>
      <c r="AI583" s="9" t="s">
        <v>824</v>
      </c>
      <c r="AJ583" s="9" t="s">
        <v>824</v>
      </c>
      <c r="AK583" s="9" t="s">
        <v>824</v>
      </c>
      <c r="AL583" s="9" t="s">
        <v>824</v>
      </c>
      <c r="AM583" s="9" t="s">
        <v>824</v>
      </c>
      <c r="AN583" s="9" t="s">
        <v>824</v>
      </c>
      <c r="AO583" s="9" t="s">
        <v>824</v>
      </c>
      <c r="AP583" s="9" t="s">
        <v>824</v>
      </c>
      <c r="AQ583" s="9" t="s">
        <v>824</v>
      </c>
      <c r="AR583" s="9" t="s">
        <v>824</v>
      </c>
      <c r="AS583" s="9" t="s">
        <v>824</v>
      </c>
      <c r="AT583" s="9" t="s">
        <v>824</v>
      </c>
      <c r="AU583" s="9" t="s">
        <v>824</v>
      </c>
      <c r="AV583" s="9" t="s">
        <v>824</v>
      </c>
      <c r="AW583" s="9" t="s">
        <v>824</v>
      </c>
      <c r="AX583" s="9" t="s">
        <v>824</v>
      </c>
      <c r="AY583" s="9" t="s">
        <v>824</v>
      </c>
      <c r="AZ583" s="9" t="s">
        <v>824</v>
      </c>
      <c r="BA583" s="9" t="s">
        <v>824</v>
      </c>
      <c r="BB583" s="9" t="s">
        <v>824</v>
      </c>
      <c r="BC583" s="9" t="s">
        <v>824</v>
      </c>
      <c r="BD583" s="9" t="s">
        <v>824</v>
      </c>
      <c r="BE583" s="19"/>
      <c r="BF583" s="23">
        <v>5</v>
      </c>
      <c r="BG583" s="23">
        <v>5</v>
      </c>
    </row>
    <row r="584" spans="1:59" ht="15" customHeight="1" x14ac:dyDescent="0.25">
      <c r="A584" s="9" t="s">
        <v>824</v>
      </c>
      <c r="B584" s="9">
        <v>3146</v>
      </c>
      <c r="C584" s="6">
        <v>45029</v>
      </c>
      <c r="D584" s="12" t="s">
        <v>475</v>
      </c>
      <c r="E584" s="10">
        <v>2</v>
      </c>
      <c r="F584" s="9">
        <v>1</v>
      </c>
      <c r="G584" s="9">
        <v>1</v>
      </c>
      <c r="H584" s="9">
        <v>1</v>
      </c>
      <c r="I584" s="9">
        <v>1</v>
      </c>
      <c r="J584" s="9">
        <v>1</v>
      </c>
      <c r="K584" s="9" t="s">
        <v>824</v>
      </c>
      <c r="L584" s="9" t="s">
        <v>824</v>
      </c>
      <c r="M584" s="9" t="s">
        <v>824</v>
      </c>
      <c r="N584" s="9" t="s">
        <v>824</v>
      </c>
      <c r="O584" s="9" t="s">
        <v>824</v>
      </c>
      <c r="P584" s="9" t="s">
        <v>824</v>
      </c>
      <c r="Q584" s="9" t="s">
        <v>824</v>
      </c>
      <c r="R584" s="9" t="s">
        <v>824</v>
      </c>
      <c r="S584" s="9" t="s">
        <v>824</v>
      </c>
      <c r="T584" s="9" t="s">
        <v>824</v>
      </c>
      <c r="U584" s="9" t="s">
        <v>824</v>
      </c>
      <c r="V584" s="9" t="s">
        <v>824</v>
      </c>
      <c r="W584" s="9" t="s">
        <v>824</v>
      </c>
      <c r="X584" s="9" t="s">
        <v>824</v>
      </c>
      <c r="Y584" s="9" t="s">
        <v>824</v>
      </c>
      <c r="Z584" s="9" t="s">
        <v>824</v>
      </c>
      <c r="AA584" s="9" t="s">
        <v>824</v>
      </c>
      <c r="AB584" s="10" t="s">
        <v>824</v>
      </c>
      <c r="AC584" s="9" t="s">
        <v>824</v>
      </c>
      <c r="AD584" s="9" t="s">
        <v>824</v>
      </c>
      <c r="AE584" s="9" t="s">
        <v>824</v>
      </c>
      <c r="AF584" s="9" t="s">
        <v>824</v>
      </c>
      <c r="AG584" s="9" t="s">
        <v>824</v>
      </c>
      <c r="AH584" s="9" t="s">
        <v>824</v>
      </c>
      <c r="AI584" s="9" t="s">
        <v>824</v>
      </c>
      <c r="AJ584" s="9" t="s">
        <v>824</v>
      </c>
      <c r="AK584" s="9" t="s">
        <v>824</v>
      </c>
      <c r="AL584" s="9" t="s">
        <v>824</v>
      </c>
      <c r="AM584" s="9" t="s">
        <v>824</v>
      </c>
      <c r="AN584" s="9" t="s">
        <v>824</v>
      </c>
      <c r="AO584" s="9" t="s">
        <v>824</v>
      </c>
      <c r="AP584" s="9" t="s">
        <v>824</v>
      </c>
      <c r="AQ584" s="9" t="s">
        <v>824</v>
      </c>
      <c r="AR584" s="9" t="s">
        <v>824</v>
      </c>
      <c r="AS584" s="9" t="s">
        <v>824</v>
      </c>
      <c r="AT584" s="9" t="s">
        <v>824</v>
      </c>
      <c r="AU584" s="9" t="s">
        <v>824</v>
      </c>
      <c r="AV584" s="9" t="s">
        <v>824</v>
      </c>
      <c r="AW584" s="9" t="s">
        <v>824</v>
      </c>
      <c r="AX584" s="9" t="s">
        <v>824</v>
      </c>
      <c r="AY584" s="9" t="s">
        <v>824</v>
      </c>
      <c r="AZ584" s="9" t="s">
        <v>824</v>
      </c>
      <c r="BA584" s="9" t="s">
        <v>824</v>
      </c>
      <c r="BB584" s="9" t="s">
        <v>824</v>
      </c>
      <c r="BC584" s="9" t="s">
        <v>824</v>
      </c>
      <c r="BD584" s="9" t="s">
        <v>824</v>
      </c>
      <c r="BE584" s="19"/>
      <c r="BF584" s="23">
        <v>5</v>
      </c>
      <c r="BG584" s="23">
        <v>5</v>
      </c>
    </row>
    <row r="585" spans="1:59" ht="15" customHeight="1" x14ac:dyDescent="0.25">
      <c r="A585" s="9" t="s">
        <v>824</v>
      </c>
      <c r="B585" s="9">
        <v>3146</v>
      </c>
      <c r="C585" s="6">
        <v>45029</v>
      </c>
      <c r="D585" s="12" t="s">
        <v>476</v>
      </c>
      <c r="E585" s="10">
        <v>2</v>
      </c>
      <c r="F585" s="9">
        <v>1</v>
      </c>
      <c r="G585" s="9">
        <v>1</v>
      </c>
      <c r="H585" s="9">
        <v>1</v>
      </c>
      <c r="I585" s="9">
        <v>1</v>
      </c>
      <c r="J585" s="9">
        <v>1</v>
      </c>
      <c r="K585" s="9" t="s">
        <v>824</v>
      </c>
      <c r="L585" s="9" t="s">
        <v>824</v>
      </c>
      <c r="M585" s="9" t="s">
        <v>824</v>
      </c>
      <c r="N585" s="9" t="s">
        <v>824</v>
      </c>
      <c r="O585" s="9" t="s">
        <v>824</v>
      </c>
      <c r="P585" s="9" t="s">
        <v>824</v>
      </c>
      <c r="Q585" s="9" t="s">
        <v>824</v>
      </c>
      <c r="R585" s="9" t="s">
        <v>824</v>
      </c>
      <c r="S585" s="9" t="s">
        <v>824</v>
      </c>
      <c r="T585" s="9" t="s">
        <v>824</v>
      </c>
      <c r="U585" s="9" t="s">
        <v>824</v>
      </c>
      <c r="V585" s="9" t="s">
        <v>824</v>
      </c>
      <c r="W585" s="9" t="s">
        <v>824</v>
      </c>
      <c r="X585" s="9" t="s">
        <v>824</v>
      </c>
      <c r="Y585" s="9" t="s">
        <v>824</v>
      </c>
      <c r="Z585" s="9" t="s">
        <v>824</v>
      </c>
      <c r="AA585" s="9" t="s">
        <v>824</v>
      </c>
      <c r="AB585" s="10" t="s">
        <v>824</v>
      </c>
      <c r="AC585" s="9" t="s">
        <v>824</v>
      </c>
      <c r="AD585" s="9" t="s">
        <v>824</v>
      </c>
      <c r="AE585" s="9" t="s">
        <v>824</v>
      </c>
      <c r="AF585" s="9" t="s">
        <v>824</v>
      </c>
      <c r="AG585" s="9" t="s">
        <v>824</v>
      </c>
      <c r="AH585" s="9" t="s">
        <v>824</v>
      </c>
      <c r="AI585" s="9" t="s">
        <v>824</v>
      </c>
      <c r="AJ585" s="9" t="s">
        <v>824</v>
      </c>
      <c r="AK585" s="9" t="s">
        <v>824</v>
      </c>
      <c r="AL585" s="9" t="s">
        <v>824</v>
      </c>
      <c r="AM585" s="9" t="s">
        <v>824</v>
      </c>
      <c r="AN585" s="9" t="s">
        <v>824</v>
      </c>
      <c r="AO585" s="9" t="s">
        <v>824</v>
      </c>
      <c r="AP585" s="9" t="s">
        <v>824</v>
      </c>
      <c r="AQ585" s="9" t="s">
        <v>824</v>
      </c>
      <c r="AR585" s="9" t="s">
        <v>824</v>
      </c>
      <c r="AS585" s="9" t="s">
        <v>824</v>
      </c>
      <c r="AT585" s="9" t="s">
        <v>824</v>
      </c>
      <c r="AU585" s="9" t="s">
        <v>824</v>
      </c>
      <c r="AV585" s="9" t="s">
        <v>824</v>
      </c>
      <c r="AW585" s="9" t="s">
        <v>824</v>
      </c>
      <c r="AX585" s="9" t="s">
        <v>824</v>
      </c>
      <c r="AY585" s="9" t="s">
        <v>824</v>
      </c>
      <c r="AZ585" s="9" t="s">
        <v>824</v>
      </c>
      <c r="BA585" s="9" t="s">
        <v>824</v>
      </c>
      <c r="BB585" s="9" t="s">
        <v>824</v>
      </c>
      <c r="BC585" s="9" t="s">
        <v>824</v>
      </c>
      <c r="BD585" s="9" t="s">
        <v>824</v>
      </c>
      <c r="BE585" s="19"/>
      <c r="BF585" s="23">
        <v>5</v>
      </c>
      <c r="BG585" s="23">
        <v>5</v>
      </c>
    </row>
    <row r="586" spans="1:59" ht="15" customHeight="1" x14ac:dyDescent="0.25">
      <c r="A586" s="9" t="s">
        <v>824</v>
      </c>
      <c r="B586" s="9">
        <v>3146</v>
      </c>
      <c r="C586" s="6">
        <v>45029</v>
      </c>
      <c r="D586" s="12" t="s">
        <v>477</v>
      </c>
      <c r="E586" s="10">
        <v>2</v>
      </c>
      <c r="F586" s="9">
        <v>1</v>
      </c>
      <c r="G586" s="9">
        <v>1</v>
      </c>
      <c r="H586" s="9">
        <v>1</v>
      </c>
      <c r="I586" s="9">
        <v>1</v>
      </c>
      <c r="J586" s="9">
        <v>1</v>
      </c>
      <c r="K586" s="9" t="s">
        <v>824</v>
      </c>
      <c r="L586" s="9" t="s">
        <v>824</v>
      </c>
      <c r="M586" s="9" t="s">
        <v>824</v>
      </c>
      <c r="N586" s="9" t="s">
        <v>824</v>
      </c>
      <c r="O586" s="9" t="s">
        <v>824</v>
      </c>
      <c r="P586" s="9" t="s">
        <v>824</v>
      </c>
      <c r="Q586" s="9" t="s">
        <v>824</v>
      </c>
      <c r="R586" s="9" t="s">
        <v>824</v>
      </c>
      <c r="S586" s="9" t="s">
        <v>824</v>
      </c>
      <c r="T586" s="9" t="s">
        <v>824</v>
      </c>
      <c r="U586" s="9" t="s">
        <v>824</v>
      </c>
      <c r="V586" s="9" t="s">
        <v>824</v>
      </c>
      <c r="W586" s="9" t="s">
        <v>824</v>
      </c>
      <c r="X586" s="9" t="s">
        <v>824</v>
      </c>
      <c r="Y586" s="9" t="s">
        <v>824</v>
      </c>
      <c r="Z586" s="9" t="s">
        <v>824</v>
      </c>
      <c r="AA586" s="9" t="s">
        <v>824</v>
      </c>
      <c r="AB586" s="10" t="s">
        <v>824</v>
      </c>
      <c r="AC586" s="9" t="s">
        <v>824</v>
      </c>
      <c r="AD586" s="9" t="s">
        <v>824</v>
      </c>
      <c r="AE586" s="9" t="s">
        <v>824</v>
      </c>
      <c r="AF586" s="9" t="s">
        <v>824</v>
      </c>
      <c r="AG586" s="9" t="s">
        <v>824</v>
      </c>
      <c r="AH586" s="9" t="s">
        <v>824</v>
      </c>
      <c r="AI586" s="9" t="s">
        <v>824</v>
      </c>
      <c r="AJ586" s="9" t="s">
        <v>824</v>
      </c>
      <c r="AK586" s="9" t="s">
        <v>824</v>
      </c>
      <c r="AL586" s="9" t="s">
        <v>824</v>
      </c>
      <c r="AM586" s="9" t="s">
        <v>824</v>
      </c>
      <c r="AN586" s="9" t="s">
        <v>824</v>
      </c>
      <c r="AO586" s="9" t="s">
        <v>824</v>
      </c>
      <c r="AP586" s="9" t="s">
        <v>824</v>
      </c>
      <c r="AQ586" s="9" t="s">
        <v>824</v>
      </c>
      <c r="AR586" s="9" t="s">
        <v>824</v>
      </c>
      <c r="AS586" s="9" t="s">
        <v>824</v>
      </c>
      <c r="AT586" s="9" t="s">
        <v>824</v>
      </c>
      <c r="AU586" s="9" t="s">
        <v>824</v>
      </c>
      <c r="AV586" s="9" t="s">
        <v>824</v>
      </c>
      <c r="AW586" s="9" t="s">
        <v>824</v>
      </c>
      <c r="AX586" s="9" t="s">
        <v>824</v>
      </c>
      <c r="AY586" s="9" t="s">
        <v>824</v>
      </c>
      <c r="AZ586" s="9" t="s">
        <v>824</v>
      </c>
      <c r="BA586" s="9" t="s">
        <v>824</v>
      </c>
      <c r="BB586" s="9" t="s">
        <v>824</v>
      </c>
      <c r="BC586" s="9" t="s">
        <v>824</v>
      </c>
      <c r="BD586" s="9" t="s">
        <v>824</v>
      </c>
      <c r="BE586" s="19"/>
      <c r="BF586" s="23">
        <v>5</v>
      </c>
      <c r="BG586" s="23">
        <v>5</v>
      </c>
    </row>
    <row r="587" spans="1:59" ht="15" customHeight="1" x14ac:dyDescent="0.25">
      <c r="A587" s="9" t="s">
        <v>824</v>
      </c>
      <c r="B587" s="9">
        <v>3146</v>
      </c>
      <c r="C587" s="6">
        <v>45030</v>
      </c>
      <c r="D587" s="12" t="s">
        <v>478</v>
      </c>
      <c r="E587" s="10">
        <v>2</v>
      </c>
      <c r="F587" s="9" t="s">
        <v>824</v>
      </c>
      <c r="G587" s="9" t="s">
        <v>824</v>
      </c>
      <c r="H587" s="9" t="s">
        <v>824</v>
      </c>
      <c r="I587" s="9" t="s">
        <v>824</v>
      </c>
      <c r="J587" s="9" t="s">
        <v>824</v>
      </c>
      <c r="K587" s="9" t="s">
        <v>824</v>
      </c>
      <c r="L587" s="9" t="s">
        <v>824</v>
      </c>
      <c r="M587" s="9" t="s">
        <v>824</v>
      </c>
      <c r="N587" s="9" t="s">
        <v>824</v>
      </c>
      <c r="O587" s="9">
        <v>1</v>
      </c>
      <c r="P587" s="9" t="s">
        <v>824</v>
      </c>
      <c r="Q587" s="9" t="s">
        <v>824</v>
      </c>
      <c r="R587" s="9">
        <v>1</v>
      </c>
      <c r="S587" s="9">
        <v>1</v>
      </c>
      <c r="T587" s="9">
        <v>1</v>
      </c>
      <c r="U587" s="9" t="s">
        <v>824</v>
      </c>
      <c r="V587" s="9" t="s">
        <v>824</v>
      </c>
      <c r="W587" s="9" t="s">
        <v>824</v>
      </c>
      <c r="X587" s="9" t="s">
        <v>824</v>
      </c>
      <c r="Y587" s="9" t="s">
        <v>824</v>
      </c>
      <c r="Z587" s="9" t="s">
        <v>824</v>
      </c>
      <c r="AA587" s="9" t="s">
        <v>824</v>
      </c>
      <c r="AB587" s="10" t="s">
        <v>824</v>
      </c>
      <c r="AC587" s="9" t="s">
        <v>824</v>
      </c>
      <c r="AD587" s="9" t="s">
        <v>824</v>
      </c>
      <c r="AE587" s="9" t="s">
        <v>824</v>
      </c>
      <c r="AF587" s="9" t="s">
        <v>824</v>
      </c>
      <c r="AG587" s="9" t="s">
        <v>824</v>
      </c>
      <c r="AH587" s="9" t="s">
        <v>824</v>
      </c>
      <c r="AI587" s="9" t="s">
        <v>824</v>
      </c>
      <c r="AJ587" s="9" t="s">
        <v>824</v>
      </c>
      <c r="AK587" s="9" t="s">
        <v>824</v>
      </c>
      <c r="AL587" s="9" t="s">
        <v>824</v>
      </c>
      <c r="AM587" s="9" t="s">
        <v>824</v>
      </c>
      <c r="AN587" s="9" t="s">
        <v>824</v>
      </c>
      <c r="AO587" s="9" t="s">
        <v>824</v>
      </c>
      <c r="AP587" s="9" t="s">
        <v>824</v>
      </c>
      <c r="AQ587" s="9" t="s">
        <v>824</v>
      </c>
      <c r="AR587" s="9" t="s">
        <v>824</v>
      </c>
      <c r="AS587" s="9" t="s">
        <v>824</v>
      </c>
      <c r="AT587" s="9" t="s">
        <v>824</v>
      </c>
      <c r="AU587" s="9" t="s">
        <v>824</v>
      </c>
      <c r="AV587" s="9" t="s">
        <v>824</v>
      </c>
      <c r="AW587" s="9" t="s">
        <v>824</v>
      </c>
      <c r="AX587" s="9" t="s">
        <v>824</v>
      </c>
      <c r="AY587" s="9" t="s">
        <v>824</v>
      </c>
      <c r="AZ587" s="9" t="s">
        <v>824</v>
      </c>
      <c r="BA587" s="9" t="s">
        <v>824</v>
      </c>
      <c r="BB587" s="9" t="s">
        <v>824</v>
      </c>
      <c r="BC587" s="9" t="s">
        <v>824</v>
      </c>
      <c r="BD587" s="9" t="s">
        <v>824</v>
      </c>
      <c r="BE587" s="19"/>
      <c r="BF587" s="23">
        <v>4</v>
      </c>
      <c r="BG587" s="23">
        <v>4</v>
      </c>
    </row>
    <row r="588" spans="1:59" ht="15" customHeight="1" x14ac:dyDescent="0.25">
      <c r="A588" s="9" t="s">
        <v>824</v>
      </c>
      <c r="B588" s="9">
        <v>3146</v>
      </c>
      <c r="C588" s="6">
        <v>45030</v>
      </c>
      <c r="D588" s="12" t="s">
        <v>479</v>
      </c>
      <c r="E588" s="10">
        <v>2</v>
      </c>
      <c r="F588" s="9" t="s">
        <v>824</v>
      </c>
      <c r="G588" s="9" t="s">
        <v>824</v>
      </c>
      <c r="H588" s="9" t="s">
        <v>824</v>
      </c>
      <c r="I588" s="9" t="s">
        <v>824</v>
      </c>
      <c r="J588" s="9" t="s">
        <v>824</v>
      </c>
      <c r="K588" s="9" t="s">
        <v>824</v>
      </c>
      <c r="L588" s="9" t="s">
        <v>824</v>
      </c>
      <c r="M588" s="9" t="s">
        <v>824</v>
      </c>
      <c r="N588" s="9" t="s">
        <v>824</v>
      </c>
      <c r="O588" s="9" t="s">
        <v>824</v>
      </c>
      <c r="P588" s="9" t="s">
        <v>824</v>
      </c>
      <c r="Q588" s="9" t="s">
        <v>824</v>
      </c>
      <c r="R588" s="9" t="s">
        <v>824</v>
      </c>
      <c r="S588" s="9" t="s">
        <v>824</v>
      </c>
      <c r="T588" s="9" t="s">
        <v>824</v>
      </c>
      <c r="U588" s="9" t="s">
        <v>824</v>
      </c>
      <c r="V588" s="9" t="s">
        <v>824</v>
      </c>
      <c r="W588" s="9" t="s">
        <v>824</v>
      </c>
      <c r="X588" s="9" t="s">
        <v>824</v>
      </c>
      <c r="Y588" s="9" t="s">
        <v>824</v>
      </c>
      <c r="Z588" s="9" t="s">
        <v>824</v>
      </c>
      <c r="AA588" s="9" t="s">
        <v>824</v>
      </c>
      <c r="AB588" s="10" t="s">
        <v>824</v>
      </c>
      <c r="AC588" s="9" t="s">
        <v>824</v>
      </c>
      <c r="AD588" s="9" t="s">
        <v>824</v>
      </c>
      <c r="AE588" s="9" t="s">
        <v>824</v>
      </c>
      <c r="AF588" s="9" t="s">
        <v>824</v>
      </c>
      <c r="AG588" s="9" t="s">
        <v>824</v>
      </c>
      <c r="AH588" s="9">
        <v>1</v>
      </c>
      <c r="AI588" s="9" t="s">
        <v>824</v>
      </c>
      <c r="AJ588" s="9">
        <v>1</v>
      </c>
      <c r="AK588" s="9">
        <v>1</v>
      </c>
      <c r="AL588" s="9">
        <v>1</v>
      </c>
      <c r="AM588" s="9">
        <v>1</v>
      </c>
      <c r="AN588" s="9">
        <v>1</v>
      </c>
      <c r="AO588" s="9" t="s">
        <v>824</v>
      </c>
      <c r="AP588" s="9" t="s">
        <v>824</v>
      </c>
      <c r="AQ588" s="9" t="s">
        <v>824</v>
      </c>
      <c r="AR588" s="9" t="s">
        <v>824</v>
      </c>
      <c r="AS588" s="9" t="s">
        <v>824</v>
      </c>
      <c r="AT588" s="9" t="s">
        <v>824</v>
      </c>
      <c r="AU588" s="9" t="s">
        <v>824</v>
      </c>
      <c r="AV588" s="9" t="s">
        <v>824</v>
      </c>
      <c r="AW588" s="9" t="s">
        <v>824</v>
      </c>
      <c r="AX588" s="9" t="s">
        <v>824</v>
      </c>
      <c r="AY588" s="9" t="s">
        <v>824</v>
      </c>
      <c r="AZ588" s="9" t="s">
        <v>824</v>
      </c>
      <c r="BA588" s="9" t="s">
        <v>824</v>
      </c>
      <c r="BB588" s="9" t="s">
        <v>824</v>
      </c>
      <c r="BC588" s="9" t="s">
        <v>824</v>
      </c>
      <c r="BD588" s="9" t="s">
        <v>824</v>
      </c>
      <c r="BE588" s="19"/>
      <c r="BF588" s="23">
        <v>6</v>
      </c>
      <c r="BG588" s="23">
        <v>6</v>
      </c>
    </row>
    <row r="589" spans="1:59" ht="15" customHeight="1" x14ac:dyDescent="0.25">
      <c r="A589" s="9" t="s">
        <v>824</v>
      </c>
      <c r="B589" s="9">
        <v>3146</v>
      </c>
      <c r="C589" s="6">
        <v>45031</v>
      </c>
      <c r="D589" s="12" t="s">
        <v>480</v>
      </c>
      <c r="E589" s="10">
        <v>2</v>
      </c>
      <c r="F589" s="9">
        <v>1</v>
      </c>
      <c r="G589" s="9" t="s">
        <v>824</v>
      </c>
      <c r="H589" s="9">
        <v>1</v>
      </c>
      <c r="I589" s="9" t="s">
        <v>824</v>
      </c>
      <c r="J589" s="9" t="s">
        <v>824</v>
      </c>
      <c r="K589" s="9" t="s">
        <v>824</v>
      </c>
      <c r="L589" s="9" t="s">
        <v>824</v>
      </c>
      <c r="M589" s="9" t="s">
        <v>824</v>
      </c>
      <c r="N589" s="9" t="s">
        <v>824</v>
      </c>
      <c r="O589" s="9" t="s">
        <v>824</v>
      </c>
      <c r="P589" s="9" t="s">
        <v>824</v>
      </c>
      <c r="Q589" s="9" t="s">
        <v>824</v>
      </c>
      <c r="R589" s="9" t="s">
        <v>824</v>
      </c>
      <c r="S589" s="9" t="s">
        <v>824</v>
      </c>
      <c r="T589" s="9" t="s">
        <v>824</v>
      </c>
      <c r="U589" s="9" t="s">
        <v>824</v>
      </c>
      <c r="V589" s="9" t="s">
        <v>824</v>
      </c>
      <c r="W589" s="9" t="s">
        <v>824</v>
      </c>
      <c r="X589" s="9" t="s">
        <v>824</v>
      </c>
      <c r="Y589" s="9" t="s">
        <v>824</v>
      </c>
      <c r="Z589" s="9" t="s">
        <v>824</v>
      </c>
      <c r="AA589" s="9" t="s">
        <v>824</v>
      </c>
      <c r="AB589" s="10" t="s">
        <v>824</v>
      </c>
      <c r="AC589" s="9" t="s">
        <v>824</v>
      </c>
      <c r="AD589" s="9" t="s">
        <v>824</v>
      </c>
      <c r="AE589" s="9" t="s">
        <v>824</v>
      </c>
      <c r="AF589" s="9" t="s">
        <v>824</v>
      </c>
      <c r="AG589" s="9" t="s">
        <v>824</v>
      </c>
      <c r="AH589" s="9" t="s">
        <v>824</v>
      </c>
      <c r="AI589" s="9" t="s">
        <v>824</v>
      </c>
      <c r="AJ589" s="9" t="s">
        <v>824</v>
      </c>
      <c r="AK589" s="9" t="s">
        <v>824</v>
      </c>
      <c r="AL589" s="9" t="s">
        <v>824</v>
      </c>
      <c r="AM589" s="9" t="s">
        <v>824</v>
      </c>
      <c r="AN589" s="9" t="s">
        <v>824</v>
      </c>
      <c r="AO589" s="9" t="s">
        <v>824</v>
      </c>
      <c r="AP589" s="9" t="s">
        <v>824</v>
      </c>
      <c r="AQ589" s="9" t="s">
        <v>824</v>
      </c>
      <c r="AR589" s="9" t="s">
        <v>824</v>
      </c>
      <c r="AS589" s="9" t="s">
        <v>824</v>
      </c>
      <c r="AT589" s="9" t="s">
        <v>824</v>
      </c>
      <c r="AU589" s="9" t="s">
        <v>824</v>
      </c>
      <c r="AV589" s="9" t="s">
        <v>824</v>
      </c>
      <c r="AW589" s="9" t="s">
        <v>824</v>
      </c>
      <c r="AX589" s="9" t="s">
        <v>824</v>
      </c>
      <c r="AY589" s="9" t="s">
        <v>824</v>
      </c>
      <c r="AZ589" s="9" t="s">
        <v>824</v>
      </c>
      <c r="BA589" s="9" t="s">
        <v>824</v>
      </c>
      <c r="BB589" s="9" t="s">
        <v>824</v>
      </c>
      <c r="BC589" s="9" t="s">
        <v>824</v>
      </c>
      <c r="BD589" s="9" t="s">
        <v>824</v>
      </c>
      <c r="BE589" s="19"/>
      <c r="BF589" s="23">
        <v>2</v>
      </c>
      <c r="BG589" s="23">
        <v>2</v>
      </c>
    </row>
    <row r="590" spans="1:59" ht="15" customHeight="1" x14ac:dyDescent="0.25">
      <c r="A590" s="9" t="s">
        <v>824</v>
      </c>
      <c r="B590" s="9">
        <v>3146</v>
      </c>
      <c r="C590" s="6">
        <v>45031</v>
      </c>
      <c r="D590" s="12" t="s">
        <v>481</v>
      </c>
      <c r="E590" s="10">
        <v>2</v>
      </c>
      <c r="F590" s="9">
        <v>1</v>
      </c>
      <c r="G590" s="9" t="s">
        <v>824</v>
      </c>
      <c r="H590" s="9">
        <v>1</v>
      </c>
      <c r="I590" s="9" t="s">
        <v>824</v>
      </c>
      <c r="J590" s="9" t="s">
        <v>824</v>
      </c>
      <c r="K590" s="9" t="s">
        <v>824</v>
      </c>
      <c r="L590" s="9" t="s">
        <v>824</v>
      </c>
      <c r="M590" s="9" t="s">
        <v>824</v>
      </c>
      <c r="N590" s="9" t="s">
        <v>824</v>
      </c>
      <c r="O590" s="9" t="s">
        <v>824</v>
      </c>
      <c r="P590" s="9" t="s">
        <v>824</v>
      </c>
      <c r="Q590" s="9" t="s">
        <v>824</v>
      </c>
      <c r="R590" s="9" t="s">
        <v>824</v>
      </c>
      <c r="S590" s="9" t="s">
        <v>824</v>
      </c>
      <c r="T590" s="9" t="s">
        <v>824</v>
      </c>
      <c r="U590" s="9" t="s">
        <v>824</v>
      </c>
      <c r="V590" s="9" t="s">
        <v>824</v>
      </c>
      <c r="W590" s="9" t="s">
        <v>824</v>
      </c>
      <c r="X590" s="9" t="s">
        <v>824</v>
      </c>
      <c r="Y590" s="9" t="s">
        <v>824</v>
      </c>
      <c r="Z590" s="9" t="s">
        <v>824</v>
      </c>
      <c r="AA590" s="9" t="s">
        <v>824</v>
      </c>
      <c r="AB590" s="10" t="s">
        <v>824</v>
      </c>
      <c r="AC590" s="9" t="s">
        <v>824</v>
      </c>
      <c r="AD590" s="9" t="s">
        <v>824</v>
      </c>
      <c r="AE590" s="9" t="s">
        <v>824</v>
      </c>
      <c r="AF590" s="9" t="s">
        <v>824</v>
      </c>
      <c r="AG590" s="9" t="s">
        <v>824</v>
      </c>
      <c r="AH590" s="9" t="s">
        <v>824</v>
      </c>
      <c r="AI590" s="9" t="s">
        <v>824</v>
      </c>
      <c r="AJ590" s="9" t="s">
        <v>824</v>
      </c>
      <c r="AK590" s="9" t="s">
        <v>824</v>
      </c>
      <c r="AL590" s="9" t="s">
        <v>824</v>
      </c>
      <c r="AM590" s="9" t="s">
        <v>824</v>
      </c>
      <c r="AN590" s="9" t="s">
        <v>824</v>
      </c>
      <c r="AO590" s="9" t="s">
        <v>824</v>
      </c>
      <c r="AP590" s="9" t="s">
        <v>824</v>
      </c>
      <c r="AQ590" s="9" t="s">
        <v>824</v>
      </c>
      <c r="AR590" s="9" t="s">
        <v>824</v>
      </c>
      <c r="AS590" s="9" t="s">
        <v>824</v>
      </c>
      <c r="AT590" s="9" t="s">
        <v>824</v>
      </c>
      <c r="AU590" s="9" t="s">
        <v>824</v>
      </c>
      <c r="AV590" s="9" t="s">
        <v>824</v>
      </c>
      <c r="AW590" s="9" t="s">
        <v>824</v>
      </c>
      <c r="AX590" s="9" t="s">
        <v>824</v>
      </c>
      <c r="AY590" s="9" t="s">
        <v>824</v>
      </c>
      <c r="AZ590" s="9" t="s">
        <v>824</v>
      </c>
      <c r="BA590" s="9" t="s">
        <v>824</v>
      </c>
      <c r="BB590" s="9" t="s">
        <v>824</v>
      </c>
      <c r="BC590" s="9" t="s">
        <v>824</v>
      </c>
      <c r="BD590" s="9" t="s">
        <v>824</v>
      </c>
      <c r="BE590" s="19"/>
      <c r="BF590" s="23">
        <v>2</v>
      </c>
      <c r="BG590" s="23">
        <v>2</v>
      </c>
    </row>
    <row r="591" spans="1:59" ht="15" customHeight="1" x14ac:dyDescent="0.25">
      <c r="A591" s="9" t="s">
        <v>824</v>
      </c>
      <c r="B591" s="9">
        <v>3146</v>
      </c>
      <c r="C591" s="6">
        <v>45031</v>
      </c>
      <c r="D591" s="12" t="s">
        <v>482</v>
      </c>
      <c r="E591" s="10">
        <v>2</v>
      </c>
      <c r="F591" s="9">
        <v>1</v>
      </c>
      <c r="G591" s="9" t="s">
        <v>824</v>
      </c>
      <c r="H591" s="9">
        <v>1</v>
      </c>
      <c r="I591" s="9" t="s">
        <v>824</v>
      </c>
      <c r="J591" s="9" t="s">
        <v>824</v>
      </c>
      <c r="K591" s="9" t="s">
        <v>824</v>
      </c>
      <c r="L591" s="9" t="s">
        <v>824</v>
      </c>
      <c r="M591" s="9" t="s">
        <v>824</v>
      </c>
      <c r="N591" s="9" t="s">
        <v>824</v>
      </c>
      <c r="O591" s="9" t="s">
        <v>824</v>
      </c>
      <c r="P591" s="9" t="s">
        <v>824</v>
      </c>
      <c r="Q591" s="9" t="s">
        <v>824</v>
      </c>
      <c r="R591" s="9" t="s">
        <v>824</v>
      </c>
      <c r="S591" s="9" t="s">
        <v>824</v>
      </c>
      <c r="T591" s="9" t="s">
        <v>824</v>
      </c>
      <c r="U591" s="9" t="s">
        <v>824</v>
      </c>
      <c r="V591" s="9" t="s">
        <v>824</v>
      </c>
      <c r="W591" s="9" t="s">
        <v>824</v>
      </c>
      <c r="X591" s="9" t="s">
        <v>824</v>
      </c>
      <c r="Y591" s="9" t="s">
        <v>824</v>
      </c>
      <c r="Z591" s="9" t="s">
        <v>824</v>
      </c>
      <c r="AA591" s="9" t="s">
        <v>824</v>
      </c>
      <c r="AB591" s="10" t="s">
        <v>824</v>
      </c>
      <c r="AC591" s="9" t="s">
        <v>824</v>
      </c>
      <c r="AD591" s="9" t="s">
        <v>824</v>
      </c>
      <c r="AE591" s="9" t="s">
        <v>824</v>
      </c>
      <c r="AF591" s="9" t="s">
        <v>824</v>
      </c>
      <c r="AG591" s="9" t="s">
        <v>824</v>
      </c>
      <c r="AH591" s="9" t="s">
        <v>824</v>
      </c>
      <c r="AI591" s="9" t="s">
        <v>824</v>
      </c>
      <c r="AJ591" s="9" t="s">
        <v>824</v>
      </c>
      <c r="AK591" s="9" t="s">
        <v>824</v>
      </c>
      <c r="AL591" s="9" t="s">
        <v>824</v>
      </c>
      <c r="AM591" s="9" t="s">
        <v>824</v>
      </c>
      <c r="AN591" s="9" t="s">
        <v>824</v>
      </c>
      <c r="AO591" s="9" t="s">
        <v>824</v>
      </c>
      <c r="AP591" s="9" t="s">
        <v>824</v>
      </c>
      <c r="AQ591" s="9" t="s">
        <v>824</v>
      </c>
      <c r="AR591" s="9" t="s">
        <v>824</v>
      </c>
      <c r="AS591" s="9" t="s">
        <v>824</v>
      </c>
      <c r="AT591" s="9" t="s">
        <v>824</v>
      </c>
      <c r="AU591" s="9" t="s">
        <v>824</v>
      </c>
      <c r="AV591" s="9" t="s">
        <v>824</v>
      </c>
      <c r="AW591" s="9" t="s">
        <v>824</v>
      </c>
      <c r="AX591" s="9" t="s">
        <v>824</v>
      </c>
      <c r="AY591" s="9" t="s">
        <v>824</v>
      </c>
      <c r="AZ591" s="9" t="s">
        <v>824</v>
      </c>
      <c r="BA591" s="9" t="s">
        <v>824</v>
      </c>
      <c r="BB591" s="9" t="s">
        <v>824</v>
      </c>
      <c r="BC591" s="9" t="s">
        <v>824</v>
      </c>
      <c r="BD591" s="9" t="s">
        <v>824</v>
      </c>
      <c r="BE591" s="19"/>
      <c r="BF591" s="23">
        <v>2</v>
      </c>
      <c r="BG591" s="23">
        <v>2</v>
      </c>
    </row>
    <row r="592" spans="1:59" ht="15" customHeight="1" x14ac:dyDescent="0.25">
      <c r="A592" s="9" t="s">
        <v>824</v>
      </c>
      <c r="B592" s="9">
        <v>3146</v>
      </c>
      <c r="C592" s="6">
        <v>45031</v>
      </c>
      <c r="D592" s="12" t="s">
        <v>483</v>
      </c>
      <c r="E592" s="10">
        <v>2</v>
      </c>
      <c r="F592" s="9">
        <v>1</v>
      </c>
      <c r="G592" s="9" t="s">
        <v>824</v>
      </c>
      <c r="H592" s="9">
        <v>1</v>
      </c>
      <c r="I592" s="9" t="s">
        <v>824</v>
      </c>
      <c r="J592" s="9" t="s">
        <v>824</v>
      </c>
      <c r="K592" s="9" t="s">
        <v>824</v>
      </c>
      <c r="L592" s="9" t="s">
        <v>824</v>
      </c>
      <c r="M592" s="9" t="s">
        <v>824</v>
      </c>
      <c r="N592" s="9" t="s">
        <v>824</v>
      </c>
      <c r="O592" s="9" t="s">
        <v>824</v>
      </c>
      <c r="P592" s="9" t="s">
        <v>824</v>
      </c>
      <c r="Q592" s="9" t="s">
        <v>824</v>
      </c>
      <c r="R592" s="9" t="s">
        <v>824</v>
      </c>
      <c r="S592" s="9" t="s">
        <v>824</v>
      </c>
      <c r="T592" s="9" t="s">
        <v>824</v>
      </c>
      <c r="U592" s="9" t="s">
        <v>824</v>
      </c>
      <c r="V592" s="9" t="s">
        <v>824</v>
      </c>
      <c r="W592" s="9" t="s">
        <v>824</v>
      </c>
      <c r="X592" s="9" t="s">
        <v>824</v>
      </c>
      <c r="Y592" s="9" t="s">
        <v>824</v>
      </c>
      <c r="Z592" s="9" t="s">
        <v>824</v>
      </c>
      <c r="AA592" s="9" t="s">
        <v>824</v>
      </c>
      <c r="AB592" s="10" t="s">
        <v>824</v>
      </c>
      <c r="AC592" s="9" t="s">
        <v>824</v>
      </c>
      <c r="AD592" s="9" t="s">
        <v>824</v>
      </c>
      <c r="AE592" s="9" t="s">
        <v>824</v>
      </c>
      <c r="AF592" s="9" t="s">
        <v>824</v>
      </c>
      <c r="AG592" s="9" t="s">
        <v>824</v>
      </c>
      <c r="AH592" s="9" t="s">
        <v>824</v>
      </c>
      <c r="AI592" s="9" t="s">
        <v>824</v>
      </c>
      <c r="AJ592" s="9" t="s">
        <v>824</v>
      </c>
      <c r="AK592" s="9" t="s">
        <v>824</v>
      </c>
      <c r="AL592" s="9" t="s">
        <v>824</v>
      </c>
      <c r="AM592" s="9" t="s">
        <v>824</v>
      </c>
      <c r="AN592" s="9" t="s">
        <v>824</v>
      </c>
      <c r="AO592" s="9" t="s">
        <v>824</v>
      </c>
      <c r="AP592" s="9" t="s">
        <v>824</v>
      </c>
      <c r="AQ592" s="9" t="s">
        <v>824</v>
      </c>
      <c r="AR592" s="9" t="s">
        <v>824</v>
      </c>
      <c r="AS592" s="9" t="s">
        <v>824</v>
      </c>
      <c r="AT592" s="9" t="s">
        <v>824</v>
      </c>
      <c r="AU592" s="9" t="s">
        <v>824</v>
      </c>
      <c r="AV592" s="9" t="s">
        <v>824</v>
      </c>
      <c r="AW592" s="9" t="s">
        <v>824</v>
      </c>
      <c r="AX592" s="9" t="s">
        <v>824</v>
      </c>
      <c r="AY592" s="9" t="s">
        <v>824</v>
      </c>
      <c r="AZ592" s="9" t="s">
        <v>824</v>
      </c>
      <c r="BA592" s="9" t="s">
        <v>824</v>
      </c>
      <c r="BB592" s="9" t="s">
        <v>824</v>
      </c>
      <c r="BC592" s="9" t="s">
        <v>824</v>
      </c>
      <c r="BD592" s="9" t="s">
        <v>824</v>
      </c>
      <c r="BE592" s="19"/>
      <c r="BF592" s="23">
        <v>2</v>
      </c>
      <c r="BG592" s="23">
        <v>2</v>
      </c>
    </row>
    <row r="593" spans="1:59" ht="15" customHeight="1" x14ac:dyDescent="0.25">
      <c r="A593" s="9" t="s">
        <v>824</v>
      </c>
      <c r="B593" s="9">
        <v>3146</v>
      </c>
      <c r="C593" s="6">
        <v>45031</v>
      </c>
      <c r="D593" s="12" t="s">
        <v>484</v>
      </c>
      <c r="E593" s="10">
        <v>2</v>
      </c>
      <c r="F593" s="9" t="s">
        <v>824</v>
      </c>
      <c r="G593" s="9" t="s">
        <v>824</v>
      </c>
      <c r="H593" s="9" t="s">
        <v>824</v>
      </c>
      <c r="I593" s="9" t="s">
        <v>824</v>
      </c>
      <c r="J593" s="9" t="s">
        <v>824</v>
      </c>
      <c r="K593" s="9" t="s">
        <v>824</v>
      </c>
      <c r="L593" s="9" t="s">
        <v>824</v>
      </c>
      <c r="M593" s="9" t="s">
        <v>824</v>
      </c>
      <c r="N593" s="9" t="s">
        <v>824</v>
      </c>
      <c r="O593" s="9" t="s">
        <v>824</v>
      </c>
      <c r="P593" s="9" t="s">
        <v>824</v>
      </c>
      <c r="Q593" s="9" t="s">
        <v>824</v>
      </c>
      <c r="R593" s="9" t="s">
        <v>824</v>
      </c>
      <c r="S593" s="9" t="s">
        <v>824</v>
      </c>
      <c r="T593" s="9" t="s">
        <v>824</v>
      </c>
      <c r="U593" s="9" t="s">
        <v>824</v>
      </c>
      <c r="V593" s="9" t="s">
        <v>824</v>
      </c>
      <c r="W593" s="9" t="s">
        <v>824</v>
      </c>
      <c r="X593" s="9" t="s">
        <v>824</v>
      </c>
      <c r="Y593" s="9" t="s">
        <v>824</v>
      </c>
      <c r="Z593" s="9" t="s">
        <v>824</v>
      </c>
      <c r="AA593" s="9" t="s">
        <v>824</v>
      </c>
      <c r="AB593" s="10" t="s">
        <v>824</v>
      </c>
      <c r="AC593" s="9" t="s">
        <v>824</v>
      </c>
      <c r="AD593" s="9" t="s">
        <v>824</v>
      </c>
      <c r="AE593" s="9" t="s">
        <v>824</v>
      </c>
      <c r="AF593" s="9" t="s">
        <v>824</v>
      </c>
      <c r="AG593" s="9" t="s">
        <v>824</v>
      </c>
      <c r="AH593" s="9">
        <v>1</v>
      </c>
      <c r="AI593" s="9" t="s">
        <v>824</v>
      </c>
      <c r="AJ593" s="9" t="s">
        <v>824</v>
      </c>
      <c r="AK593" s="9" t="s">
        <v>824</v>
      </c>
      <c r="AL593" s="9" t="s">
        <v>824</v>
      </c>
      <c r="AM593" s="9">
        <v>1</v>
      </c>
      <c r="AN593" s="9" t="s">
        <v>824</v>
      </c>
      <c r="AO593" s="9" t="s">
        <v>824</v>
      </c>
      <c r="AP593" s="9" t="s">
        <v>824</v>
      </c>
      <c r="AQ593" s="9" t="s">
        <v>824</v>
      </c>
      <c r="AR593" s="9" t="s">
        <v>824</v>
      </c>
      <c r="AS593" s="9" t="s">
        <v>824</v>
      </c>
      <c r="AT593" s="9" t="s">
        <v>824</v>
      </c>
      <c r="AU593" s="9" t="s">
        <v>824</v>
      </c>
      <c r="AV593" s="9" t="s">
        <v>824</v>
      </c>
      <c r="AW593" s="9" t="s">
        <v>824</v>
      </c>
      <c r="AX593" s="9" t="s">
        <v>824</v>
      </c>
      <c r="AY593" s="9" t="s">
        <v>824</v>
      </c>
      <c r="AZ593" s="9" t="s">
        <v>824</v>
      </c>
      <c r="BA593" s="9" t="s">
        <v>824</v>
      </c>
      <c r="BB593" s="9" t="s">
        <v>824</v>
      </c>
      <c r="BC593" s="9" t="s">
        <v>824</v>
      </c>
      <c r="BD593" s="9" t="s">
        <v>824</v>
      </c>
      <c r="BE593" s="19"/>
      <c r="BF593" s="23">
        <v>2</v>
      </c>
      <c r="BG593" s="23">
        <v>2</v>
      </c>
    </row>
    <row r="594" spans="1:59" ht="15" customHeight="1" x14ac:dyDescent="0.25">
      <c r="A594" s="9" t="s">
        <v>824</v>
      </c>
      <c r="B594" s="9">
        <v>3146</v>
      </c>
      <c r="C594" s="6">
        <v>45034</v>
      </c>
      <c r="D594" s="12" t="s">
        <v>485</v>
      </c>
      <c r="E594" s="10">
        <v>2</v>
      </c>
      <c r="F594" s="9" t="s">
        <v>824</v>
      </c>
      <c r="G594" s="9" t="s">
        <v>824</v>
      </c>
      <c r="H594" s="9" t="s">
        <v>824</v>
      </c>
      <c r="I594" s="9" t="s">
        <v>824</v>
      </c>
      <c r="J594" s="9" t="s">
        <v>824</v>
      </c>
      <c r="K594" s="9" t="s">
        <v>824</v>
      </c>
      <c r="L594" s="9" t="s">
        <v>824</v>
      </c>
      <c r="M594" s="9" t="s">
        <v>824</v>
      </c>
      <c r="N594" s="9" t="s">
        <v>824</v>
      </c>
      <c r="O594" s="9" t="s">
        <v>824</v>
      </c>
      <c r="P594" s="9" t="s">
        <v>824</v>
      </c>
      <c r="Q594" s="9" t="s">
        <v>824</v>
      </c>
      <c r="R594" s="9" t="s">
        <v>824</v>
      </c>
      <c r="S594" s="9" t="s">
        <v>824</v>
      </c>
      <c r="T594" s="9" t="s">
        <v>824</v>
      </c>
      <c r="U594" s="9" t="s">
        <v>824</v>
      </c>
      <c r="V594" s="9" t="s">
        <v>824</v>
      </c>
      <c r="W594" s="9" t="s">
        <v>824</v>
      </c>
      <c r="X594" s="9" t="s">
        <v>824</v>
      </c>
      <c r="Y594" s="9" t="s">
        <v>824</v>
      </c>
      <c r="Z594" s="9" t="s">
        <v>824</v>
      </c>
      <c r="AA594" s="9" t="s">
        <v>824</v>
      </c>
      <c r="AB594" s="10" t="s">
        <v>824</v>
      </c>
      <c r="AC594" s="9" t="s">
        <v>824</v>
      </c>
      <c r="AD594" s="9" t="s">
        <v>824</v>
      </c>
      <c r="AE594" s="9" t="s">
        <v>824</v>
      </c>
      <c r="AF594" s="9" t="s">
        <v>824</v>
      </c>
      <c r="AG594" s="9" t="s">
        <v>824</v>
      </c>
      <c r="AH594" s="9" t="s">
        <v>824</v>
      </c>
      <c r="AI594" s="9" t="s">
        <v>824</v>
      </c>
      <c r="AJ594" s="9" t="s">
        <v>824</v>
      </c>
      <c r="AK594" s="9" t="s">
        <v>824</v>
      </c>
      <c r="AL594" s="9" t="s">
        <v>824</v>
      </c>
      <c r="AM594" s="9" t="s">
        <v>824</v>
      </c>
      <c r="AN594" s="9" t="s">
        <v>824</v>
      </c>
      <c r="AO594" s="9">
        <v>1</v>
      </c>
      <c r="AP594" s="9">
        <v>1</v>
      </c>
      <c r="AQ594" s="9">
        <v>1</v>
      </c>
      <c r="AR594" s="9">
        <v>1</v>
      </c>
      <c r="AS594" s="9">
        <v>1</v>
      </c>
      <c r="AT594" s="9">
        <v>1</v>
      </c>
      <c r="AU594" s="9" t="s">
        <v>824</v>
      </c>
      <c r="AV594" s="9" t="s">
        <v>824</v>
      </c>
      <c r="AW594" s="9" t="s">
        <v>824</v>
      </c>
      <c r="AX594" s="9" t="s">
        <v>824</v>
      </c>
      <c r="AY594" s="9" t="s">
        <v>824</v>
      </c>
      <c r="AZ594" s="9" t="s">
        <v>824</v>
      </c>
      <c r="BA594" s="9" t="s">
        <v>824</v>
      </c>
      <c r="BB594" s="9" t="s">
        <v>824</v>
      </c>
      <c r="BC594" s="9" t="s">
        <v>824</v>
      </c>
      <c r="BD594" s="9" t="s">
        <v>824</v>
      </c>
      <c r="BE594" s="19"/>
      <c r="BF594" s="23">
        <v>6</v>
      </c>
      <c r="BG594" s="23">
        <v>6</v>
      </c>
    </row>
    <row r="595" spans="1:59" ht="15" customHeight="1" x14ac:dyDescent="0.25">
      <c r="A595" s="9" t="s">
        <v>824</v>
      </c>
      <c r="B595" s="9">
        <v>3146</v>
      </c>
      <c r="C595" s="6">
        <v>45034</v>
      </c>
      <c r="D595" s="12" t="s">
        <v>486</v>
      </c>
      <c r="E595" s="10">
        <v>2</v>
      </c>
      <c r="F595" s="9" t="s">
        <v>824</v>
      </c>
      <c r="G595" s="9" t="s">
        <v>824</v>
      </c>
      <c r="H595" s="9" t="s">
        <v>824</v>
      </c>
      <c r="I595" s="9" t="s">
        <v>824</v>
      </c>
      <c r="J595" s="9" t="s">
        <v>824</v>
      </c>
      <c r="K595" s="9" t="s">
        <v>824</v>
      </c>
      <c r="L595" s="9" t="s">
        <v>824</v>
      </c>
      <c r="M595" s="9" t="s">
        <v>824</v>
      </c>
      <c r="N595" s="9" t="s">
        <v>824</v>
      </c>
      <c r="O595" s="9" t="s">
        <v>824</v>
      </c>
      <c r="P595" s="9" t="s">
        <v>824</v>
      </c>
      <c r="Q595" s="9" t="s">
        <v>824</v>
      </c>
      <c r="R595" s="9" t="s">
        <v>824</v>
      </c>
      <c r="S595" s="9" t="s">
        <v>824</v>
      </c>
      <c r="T595" s="9" t="s">
        <v>824</v>
      </c>
      <c r="U595" s="9" t="s">
        <v>824</v>
      </c>
      <c r="V595" s="9" t="s">
        <v>824</v>
      </c>
      <c r="W595" s="9" t="s">
        <v>824</v>
      </c>
      <c r="X595" s="9" t="s">
        <v>824</v>
      </c>
      <c r="Y595" s="9" t="s">
        <v>824</v>
      </c>
      <c r="Z595" s="9" t="s">
        <v>824</v>
      </c>
      <c r="AA595" s="9" t="s">
        <v>824</v>
      </c>
      <c r="AB595" s="10" t="s">
        <v>824</v>
      </c>
      <c r="AC595" s="9" t="s">
        <v>824</v>
      </c>
      <c r="AD595" s="9" t="s">
        <v>824</v>
      </c>
      <c r="AE595" s="9" t="s">
        <v>824</v>
      </c>
      <c r="AF595" s="9" t="s">
        <v>824</v>
      </c>
      <c r="AG595" s="9" t="s">
        <v>824</v>
      </c>
      <c r="AH595" s="9" t="s">
        <v>824</v>
      </c>
      <c r="AI595" s="9" t="s">
        <v>824</v>
      </c>
      <c r="AJ595" s="9" t="s">
        <v>824</v>
      </c>
      <c r="AK595" s="9" t="s">
        <v>824</v>
      </c>
      <c r="AL595" s="9" t="s">
        <v>824</v>
      </c>
      <c r="AM595" s="9" t="s">
        <v>824</v>
      </c>
      <c r="AN595" s="9" t="s">
        <v>824</v>
      </c>
      <c r="AO595" s="9">
        <v>1</v>
      </c>
      <c r="AP595" s="9">
        <v>1</v>
      </c>
      <c r="AQ595" s="9">
        <v>1</v>
      </c>
      <c r="AR595" s="9">
        <v>1</v>
      </c>
      <c r="AS595" s="9">
        <v>1</v>
      </c>
      <c r="AT595" s="9">
        <v>1</v>
      </c>
      <c r="AU595" s="9" t="s">
        <v>824</v>
      </c>
      <c r="AV595" s="9" t="s">
        <v>824</v>
      </c>
      <c r="AW595" s="9" t="s">
        <v>824</v>
      </c>
      <c r="AX595" s="9" t="s">
        <v>824</v>
      </c>
      <c r="AY595" s="9" t="s">
        <v>824</v>
      </c>
      <c r="AZ595" s="9" t="s">
        <v>824</v>
      </c>
      <c r="BA595" s="9" t="s">
        <v>824</v>
      </c>
      <c r="BB595" s="9" t="s">
        <v>824</v>
      </c>
      <c r="BC595" s="9" t="s">
        <v>824</v>
      </c>
      <c r="BD595" s="9" t="s">
        <v>824</v>
      </c>
      <c r="BE595" s="19"/>
      <c r="BF595" s="23">
        <v>6</v>
      </c>
      <c r="BG595" s="23">
        <v>6</v>
      </c>
    </row>
    <row r="596" spans="1:59" ht="15" customHeight="1" x14ac:dyDescent="0.25">
      <c r="A596" s="9" t="s">
        <v>824</v>
      </c>
      <c r="B596" s="9">
        <v>3146</v>
      </c>
      <c r="C596" s="6">
        <v>45034</v>
      </c>
      <c r="D596" s="12" t="s">
        <v>487</v>
      </c>
      <c r="E596" s="10">
        <v>2</v>
      </c>
      <c r="F596" s="9">
        <v>1</v>
      </c>
      <c r="G596" s="9">
        <v>1</v>
      </c>
      <c r="H596" s="9">
        <v>0</v>
      </c>
      <c r="I596" s="9" t="s">
        <v>824</v>
      </c>
      <c r="J596" s="9">
        <v>1</v>
      </c>
      <c r="K596" s="9" t="s">
        <v>824</v>
      </c>
      <c r="L596" s="9" t="s">
        <v>824</v>
      </c>
      <c r="M596" s="9" t="s">
        <v>824</v>
      </c>
      <c r="N596" s="9" t="s">
        <v>824</v>
      </c>
      <c r="O596" s="9" t="s">
        <v>824</v>
      </c>
      <c r="P596" s="9" t="s">
        <v>824</v>
      </c>
      <c r="Q596" s="9" t="s">
        <v>824</v>
      </c>
      <c r="R596" s="9" t="s">
        <v>824</v>
      </c>
      <c r="S596" s="9" t="s">
        <v>824</v>
      </c>
      <c r="T596" s="9" t="s">
        <v>824</v>
      </c>
      <c r="U596" s="9" t="s">
        <v>824</v>
      </c>
      <c r="V596" s="9" t="s">
        <v>824</v>
      </c>
      <c r="W596" s="9" t="s">
        <v>824</v>
      </c>
      <c r="X596" s="9" t="s">
        <v>824</v>
      </c>
      <c r="Y596" s="9" t="s">
        <v>824</v>
      </c>
      <c r="Z596" s="9" t="s">
        <v>824</v>
      </c>
      <c r="AA596" s="9" t="s">
        <v>824</v>
      </c>
      <c r="AB596" s="10" t="s">
        <v>824</v>
      </c>
      <c r="AC596" s="9" t="s">
        <v>824</v>
      </c>
      <c r="AD596" s="9" t="s">
        <v>824</v>
      </c>
      <c r="AE596" s="9" t="s">
        <v>824</v>
      </c>
      <c r="AF596" s="9" t="s">
        <v>824</v>
      </c>
      <c r="AG596" s="9" t="s">
        <v>824</v>
      </c>
      <c r="AH596" s="9" t="s">
        <v>824</v>
      </c>
      <c r="AI596" s="9" t="s">
        <v>824</v>
      </c>
      <c r="AJ596" s="9" t="s">
        <v>824</v>
      </c>
      <c r="AK596" s="9" t="s">
        <v>824</v>
      </c>
      <c r="AL596" s="9" t="s">
        <v>824</v>
      </c>
      <c r="AM596" s="9" t="s">
        <v>824</v>
      </c>
      <c r="AN596" s="9" t="s">
        <v>824</v>
      </c>
      <c r="AO596" s="9" t="s">
        <v>824</v>
      </c>
      <c r="AP596" s="9" t="s">
        <v>824</v>
      </c>
      <c r="AQ596" s="9" t="s">
        <v>824</v>
      </c>
      <c r="AR596" s="9" t="s">
        <v>824</v>
      </c>
      <c r="AS596" s="9" t="s">
        <v>824</v>
      </c>
      <c r="AT596" s="9" t="s">
        <v>824</v>
      </c>
      <c r="AU596" s="9" t="s">
        <v>824</v>
      </c>
      <c r="AV596" s="9" t="s">
        <v>824</v>
      </c>
      <c r="AW596" s="9" t="s">
        <v>824</v>
      </c>
      <c r="AX596" s="9" t="s">
        <v>824</v>
      </c>
      <c r="AY596" s="9" t="s">
        <v>824</v>
      </c>
      <c r="AZ596" s="9" t="s">
        <v>824</v>
      </c>
      <c r="BA596" s="9" t="s">
        <v>824</v>
      </c>
      <c r="BB596" s="9" t="s">
        <v>824</v>
      </c>
      <c r="BC596" s="9" t="s">
        <v>824</v>
      </c>
      <c r="BD596" s="9" t="s">
        <v>824</v>
      </c>
      <c r="BE596" s="19"/>
      <c r="BF596" s="23">
        <v>4</v>
      </c>
      <c r="BG596" s="23">
        <v>3</v>
      </c>
    </row>
    <row r="597" spans="1:59" ht="15" customHeight="1" x14ac:dyDescent="0.25">
      <c r="A597" s="9" t="s">
        <v>824</v>
      </c>
      <c r="B597" s="9">
        <v>3146</v>
      </c>
      <c r="C597" s="6">
        <v>45034</v>
      </c>
      <c r="D597" s="12" t="s">
        <v>488</v>
      </c>
      <c r="E597" s="10">
        <v>2</v>
      </c>
      <c r="F597" s="9" t="s">
        <v>824</v>
      </c>
      <c r="G597" s="9" t="s">
        <v>824</v>
      </c>
      <c r="H597" s="9" t="s">
        <v>824</v>
      </c>
      <c r="I597" s="9" t="s">
        <v>824</v>
      </c>
      <c r="J597" s="9" t="s">
        <v>824</v>
      </c>
      <c r="K597" s="9" t="s">
        <v>824</v>
      </c>
      <c r="L597" s="9" t="s">
        <v>824</v>
      </c>
      <c r="M597" s="9" t="s">
        <v>824</v>
      </c>
      <c r="N597" s="9" t="s">
        <v>824</v>
      </c>
      <c r="O597" s="9">
        <v>1</v>
      </c>
      <c r="P597" s="9">
        <v>1</v>
      </c>
      <c r="Q597" s="9" t="s">
        <v>824</v>
      </c>
      <c r="R597" s="9" t="s">
        <v>824</v>
      </c>
      <c r="S597" s="9" t="s">
        <v>824</v>
      </c>
      <c r="T597" s="9" t="s">
        <v>824</v>
      </c>
      <c r="U597" s="9" t="s">
        <v>824</v>
      </c>
      <c r="V597" s="9" t="s">
        <v>824</v>
      </c>
      <c r="W597" s="9" t="s">
        <v>824</v>
      </c>
      <c r="X597" s="9" t="s">
        <v>824</v>
      </c>
      <c r="Y597" s="9" t="s">
        <v>824</v>
      </c>
      <c r="Z597" s="9" t="s">
        <v>824</v>
      </c>
      <c r="AA597" s="9" t="s">
        <v>824</v>
      </c>
      <c r="AB597" s="10" t="s">
        <v>824</v>
      </c>
      <c r="AC597" s="9" t="s">
        <v>824</v>
      </c>
      <c r="AD597" s="9" t="s">
        <v>824</v>
      </c>
      <c r="AE597" s="9" t="s">
        <v>824</v>
      </c>
      <c r="AF597" s="9" t="s">
        <v>824</v>
      </c>
      <c r="AG597" s="9" t="s">
        <v>824</v>
      </c>
      <c r="AH597" s="9" t="s">
        <v>824</v>
      </c>
      <c r="AI597" s="9" t="s">
        <v>824</v>
      </c>
      <c r="AJ597" s="9" t="s">
        <v>824</v>
      </c>
      <c r="AK597" s="9" t="s">
        <v>824</v>
      </c>
      <c r="AL597" s="9" t="s">
        <v>824</v>
      </c>
      <c r="AM597" s="9" t="s">
        <v>824</v>
      </c>
      <c r="AN597" s="9" t="s">
        <v>824</v>
      </c>
      <c r="AO597" s="9" t="s">
        <v>824</v>
      </c>
      <c r="AP597" s="9" t="s">
        <v>824</v>
      </c>
      <c r="AQ597" s="9" t="s">
        <v>824</v>
      </c>
      <c r="AR597" s="9" t="s">
        <v>824</v>
      </c>
      <c r="AS597" s="9" t="s">
        <v>824</v>
      </c>
      <c r="AT597" s="9" t="s">
        <v>824</v>
      </c>
      <c r="AU597" s="9" t="s">
        <v>824</v>
      </c>
      <c r="AV597" s="9" t="s">
        <v>824</v>
      </c>
      <c r="AW597" s="9" t="s">
        <v>824</v>
      </c>
      <c r="AX597" s="9" t="s">
        <v>824</v>
      </c>
      <c r="AY597" s="9" t="s">
        <v>824</v>
      </c>
      <c r="AZ597" s="9" t="s">
        <v>824</v>
      </c>
      <c r="BA597" s="9" t="s">
        <v>824</v>
      </c>
      <c r="BB597" s="9" t="s">
        <v>824</v>
      </c>
      <c r="BC597" s="9" t="s">
        <v>824</v>
      </c>
      <c r="BD597" s="9" t="s">
        <v>824</v>
      </c>
      <c r="BE597" s="19"/>
      <c r="BF597" s="23">
        <v>3</v>
      </c>
      <c r="BG597" s="23">
        <v>3</v>
      </c>
    </row>
    <row r="598" spans="1:59" ht="15" customHeight="1" x14ac:dyDescent="0.25">
      <c r="A598" s="9" t="s">
        <v>824</v>
      </c>
      <c r="B598" s="9">
        <v>3146</v>
      </c>
      <c r="C598" s="6">
        <v>45034</v>
      </c>
      <c r="D598" s="12" t="s">
        <v>489</v>
      </c>
      <c r="E598" s="10">
        <v>2</v>
      </c>
      <c r="F598" s="9" t="s">
        <v>824</v>
      </c>
      <c r="G598" s="9" t="s">
        <v>824</v>
      </c>
      <c r="H598" s="9" t="s">
        <v>824</v>
      </c>
      <c r="I598" s="9" t="s">
        <v>824</v>
      </c>
      <c r="J598" s="9" t="s">
        <v>824</v>
      </c>
      <c r="K598" s="9" t="s">
        <v>824</v>
      </c>
      <c r="L598" s="9" t="s">
        <v>824</v>
      </c>
      <c r="M598" s="9" t="s">
        <v>824</v>
      </c>
      <c r="N598" s="9" t="s">
        <v>824</v>
      </c>
      <c r="O598" s="9">
        <v>1</v>
      </c>
      <c r="P598" s="9">
        <v>1</v>
      </c>
      <c r="Q598" s="9" t="s">
        <v>824</v>
      </c>
      <c r="R598" s="9" t="s">
        <v>824</v>
      </c>
      <c r="S598" s="9" t="s">
        <v>824</v>
      </c>
      <c r="T598" s="9" t="s">
        <v>824</v>
      </c>
      <c r="U598" s="9" t="s">
        <v>824</v>
      </c>
      <c r="V598" s="9" t="s">
        <v>824</v>
      </c>
      <c r="W598" s="9" t="s">
        <v>824</v>
      </c>
      <c r="X598" s="9" t="s">
        <v>824</v>
      </c>
      <c r="Y598" s="9" t="s">
        <v>824</v>
      </c>
      <c r="Z598" s="9" t="s">
        <v>824</v>
      </c>
      <c r="AA598" s="9" t="s">
        <v>824</v>
      </c>
      <c r="AB598" s="10" t="s">
        <v>824</v>
      </c>
      <c r="AC598" s="9" t="s">
        <v>824</v>
      </c>
      <c r="AD598" s="9" t="s">
        <v>824</v>
      </c>
      <c r="AE598" s="9" t="s">
        <v>824</v>
      </c>
      <c r="AF598" s="9" t="s">
        <v>824</v>
      </c>
      <c r="AG598" s="9" t="s">
        <v>824</v>
      </c>
      <c r="AH598" s="9" t="s">
        <v>824</v>
      </c>
      <c r="AI598" s="9" t="s">
        <v>824</v>
      </c>
      <c r="AJ598" s="9" t="s">
        <v>824</v>
      </c>
      <c r="AK598" s="9" t="s">
        <v>824</v>
      </c>
      <c r="AL598" s="9" t="s">
        <v>824</v>
      </c>
      <c r="AM598" s="9" t="s">
        <v>824</v>
      </c>
      <c r="AN598" s="9" t="s">
        <v>824</v>
      </c>
      <c r="AO598" s="9" t="s">
        <v>824</v>
      </c>
      <c r="AP598" s="9" t="s">
        <v>824</v>
      </c>
      <c r="AQ598" s="9" t="s">
        <v>824</v>
      </c>
      <c r="AR598" s="9" t="s">
        <v>824</v>
      </c>
      <c r="AS598" s="9" t="s">
        <v>824</v>
      </c>
      <c r="AT598" s="9" t="s">
        <v>824</v>
      </c>
      <c r="AU598" s="9" t="s">
        <v>824</v>
      </c>
      <c r="AV598" s="9" t="s">
        <v>824</v>
      </c>
      <c r="AW598" s="9" t="s">
        <v>824</v>
      </c>
      <c r="AX598" s="9" t="s">
        <v>824</v>
      </c>
      <c r="AY598" s="9" t="s">
        <v>824</v>
      </c>
      <c r="AZ598" s="9" t="s">
        <v>824</v>
      </c>
      <c r="BA598" s="9" t="s">
        <v>824</v>
      </c>
      <c r="BB598" s="9" t="s">
        <v>824</v>
      </c>
      <c r="BC598" s="9" t="s">
        <v>824</v>
      </c>
      <c r="BD598" s="9" t="s">
        <v>824</v>
      </c>
      <c r="BE598" s="19"/>
      <c r="BF598" s="23">
        <v>3</v>
      </c>
      <c r="BG598" s="23">
        <v>3</v>
      </c>
    </row>
    <row r="599" spans="1:59" ht="15" customHeight="1" x14ac:dyDescent="0.25">
      <c r="A599" s="9" t="s">
        <v>824</v>
      </c>
      <c r="B599" s="9">
        <v>3146</v>
      </c>
      <c r="C599" s="6">
        <v>45034</v>
      </c>
      <c r="D599" s="12" t="s">
        <v>490</v>
      </c>
      <c r="E599" s="10">
        <v>2</v>
      </c>
      <c r="F599" s="9" t="s">
        <v>824</v>
      </c>
      <c r="G599" s="9" t="s">
        <v>824</v>
      </c>
      <c r="H599" s="9" t="s">
        <v>824</v>
      </c>
      <c r="I599" s="9" t="s">
        <v>824</v>
      </c>
      <c r="J599" s="9" t="s">
        <v>824</v>
      </c>
      <c r="K599" s="9" t="s">
        <v>824</v>
      </c>
      <c r="L599" s="9" t="s">
        <v>824</v>
      </c>
      <c r="M599" s="9" t="s">
        <v>824</v>
      </c>
      <c r="N599" s="9" t="s">
        <v>824</v>
      </c>
      <c r="O599" s="9">
        <v>1</v>
      </c>
      <c r="P599" s="9">
        <v>1</v>
      </c>
      <c r="Q599" s="9" t="s">
        <v>824</v>
      </c>
      <c r="R599" s="9" t="s">
        <v>824</v>
      </c>
      <c r="S599" s="9" t="s">
        <v>824</v>
      </c>
      <c r="T599" s="9" t="s">
        <v>824</v>
      </c>
      <c r="U599" s="9" t="s">
        <v>824</v>
      </c>
      <c r="V599" s="9" t="s">
        <v>824</v>
      </c>
      <c r="W599" s="9" t="s">
        <v>824</v>
      </c>
      <c r="X599" s="9" t="s">
        <v>824</v>
      </c>
      <c r="Y599" s="9" t="s">
        <v>824</v>
      </c>
      <c r="Z599" s="9" t="s">
        <v>824</v>
      </c>
      <c r="AA599" s="9" t="s">
        <v>824</v>
      </c>
      <c r="AB599" s="10" t="s">
        <v>824</v>
      </c>
      <c r="AC599" s="9" t="s">
        <v>824</v>
      </c>
      <c r="AD599" s="9" t="s">
        <v>824</v>
      </c>
      <c r="AE599" s="9" t="s">
        <v>824</v>
      </c>
      <c r="AF599" s="9" t="s">
        <v>824</v>
      </c>
      <c r="AG599" s="9" t="s">
        <v>824</v>
      </c>
      <c r="AH599" s="9" t="s">
        <v>824</v>
      </c>
      <c r="AI599" s="9" t="s">
        <v>824</v>
      </c>
      <c r="AJ599" s="9" t="s">
        <v>824</v>
      </c>
      <c r="AK599" s="9" t="s">
        <v>824</v>
      </c>
      <c r="AL599" s="9" t="s">
        <v>824</v>
      </c>
      <c r="AM599" s="9" t="s">
        <v>824</v>
      </c>
      <c r="AN599" s="9" t="s">
        <v>824</v>
      </c>
      <c r="AO599" s="9" t="s">
        <v>824</v>
      </c>
      <c r="AP599" s="9" t="s">
        <v>824</v>
      </c>
      <c r="AQ599" s="9" t="s">
        <v>824</v>
      </c>
      <c r="AR599" s="9" t="s">
        <v>824</v>
      </c>
      <c r="AS599" s="9" t="s">
        <v>824</v>
      </c>
      <c r="AT599" s="9" t="s">
        <v>824</v>
      </c>
      <c r="AU599" s="9" t="s">
        <v>824</v>
      </c>
      <c r="AV599" s="9" t="s">
        <v>824</v>
      </c>
      <c r="AW599" s="9" t="s">
        <v>824</v>
      </c>
      <c r="AX599" s="9" t="s">
        <v>824</v>
      </c>
      <c r="AY599" s="9" t="s">
        <v>824</v>
      </c>
      <c r="AZ599" s="9" t="s">
        <v>824</v>
      </c>
      <c r="BA599" s="9" t="s">
        <v>824</v>
      </c>
      <c r="BB599" s="9" t="s">
        <v>824</v>
      </c>
      <c r="BC599" s="9" t="s">
        <v>824</v>
      </c>
      <c r="BD599" s="9" t="s">
        <v>824</v>
      </c>
      <c r="BE599" s="19"/>
      <c r="BF599" s="23">
        <v>3</v>
      </c>
      <c r="BG599" s="23">
        <v>3</v>
      </c>
    </row>
    <row r="600" spans="1:59" ht="15" customHeight="1" x14ac:dyDescent="0.25">
      <c r="A600" s="9" t="s">
        <v>824</v>
      </c>
      <c r="B600" s="9">
        <v>3146</v>
      </c>
      <c r="C600" s="6">
        <v>45035</v>
      </c>
      <c r="D600" s="12" t="s">
        <v>491</v>
      </c>
      <c r="E600" s="10">
        <v>2</v>
      </c>
      <c r="F600" s="9" t="s">
        <v>824</v>
      </c>
      <c r="G600" s="9" t="s">
        <v>824</v>
      </c>
      <c r="H600" s="9" t="s">
        <v>824</v>
      </c>
      <c r="I600" s="9" t="s">
        <v>824</v>
      </c>
      <c r="J600" s="9" t="s">
        <v>824</v>
      </c>
      <c r="K600" s="9" t="s">
        <v>824</v>
      </c>
      <c r="L600" s="9" t="s">
        <v>824</v>
      </c>
      <c r="M600" s="9" t="s">
        <v>824</v>
      </c>
      <c r="N600" s="9" t="s">
        <v>824</v>
      </c>
      <c r="O600" s="9" t="s">
        <v>824</v>
      </c>
      <c r="P600" s="9" t="s">
        <v>824</v>
      </c>
      <c r="Q600" s="9" t="s">
        <v>824</v>
      </c>
      <c r="R600" s="9" t="s">
        <v>824</v>
      </c>
      <c r="S600" s="9" t="s">
        <v>824</v>
      </c>
      <c r="T600" s="9" t="s">
        <v>824</v>
      </c>
      <c r="U600" s="9" t="s">
        <v>824</v>
      </c>
      <c r="V600" s="9" t="s">
        <v>824</v>
      </c>
      <c r="W600" s="9" t="s">
        <v>824</v>
      </c>
      <c r="X600" s="9" t="s">
        <v>824</v>
      </c>
      <c r="Y600" s="9" t="s">
        <v>824</v>
      </c>
      <c r="Z600" s="9" t="s">
        <v>824</v>
      </c>
      <c r="AA600" s="9" t="s">
        <v>824</v>
      </c>
      <c r="AB600" s="10" t="s">
        <v>824</v>
      </c>
      <c r="AC600" s="9" t="s">
        <v>824</v>
      </c>
      <c r="AD600" s="9" t="s">
        <v>824</v>
      </c>
      <c r="AE600" s="9" t="s">
        <v>824</v>
      </c>
      <c r="AF600" s="9" t="s">
        <v>824</v>
      </c>
      <c r="AG600" s="9" t="s">
        <v>824</v>
      </c>
      <c r="AH600" s="9" t="s">
        <v>824</v>
      </c>
      <c r="AI600" s="9" t="s">
        <v>824</v>
      </c>
      <c r="AJ600" s="9" t="s">
        <v>824</v>
      </c>
      <c r="AK600" s="9" t="s">
        <v>824</v>
      </c>
      <c r="AL600" s="9" t="s">
        <v>824</v>
      </c>
      <c r="AM600" s="9" t="s">
        <v>824</v>
      </c>
      <c r="AN600" s="9" t="s">
        <v>824</v>
      </c>
      <c r="AO600" s="9">
        <v>1</v>
      </c>
      <c r="AP600" s="9">
        <v>1</v>
      </c>
      <c r="AQ600" s="9">
        <v>1</v>
      </c>
      <c r="AR600" s="9">
        <v>0</v>
      </c>
      <c r="AS600" s="9">
        <v>1</v>
      </c>
      <c r="AT600" s="9">
        <v>1</v>
      </c>
      <c r="AU600" s="9" t="s">
        <v>824</v>
      </c>
      <c r="AV600" s="9" t="s">
        <v>824</v>
      </c>
      <c r="AW600" s="9" t="s">
        <v>824</v>
      </c>
      <c r="AX600" s="9" t="s">
        <v>824</v>
      </c>
      <c r="AY600" s="9" t="s">
        <v>824</v>
      </c>
      <c r="AZ600" s="9" t="s">
        <v>824</v>
      </c>
      <c r="BA600" s="9" t="s">
        <v>824</v>
      </c>
      <c r="BB600" s="9" t="s">
        <v>824</v>
      </c>
      <c r="BC600" s="9" t="s">
        <v>824</v>
      </c>
      <c r="BD600" s="9" t="s">
        <v>824</v>
      </c>
      <c r="BE600" s="19" t="s">
        <v>802</v>
      </c>
      <c r="BF600" s="23">
        <v>6</v>
      </c>
      <c r="BG600" s="23">
        <v>5</v>
      </c>
    </row>
    <row r="601" spans="1:59" ht="15" customHeight="1" x14ac:dyDescent="0.25">
      <c r="A601" s="9" t="s">
        <v>824</v>
      </c>
      <c r="B601" s="9">
        <v>3146</v>
      </c>
      <c r="C601" s="6">
        <v>45035</v>
      </c>
      <c r="D601" s="12" t="s">
        <v>492</v>
      </c>
      <c r="E601" s="10">
        <v>2</v>
      </c>
      <c r="F601" s="9" t="s">
        <v>824</v>
      </c>
      <c r="G601" s="9" t="s">
        <v>824</v>
      </c>
      <c r="H601" s="9" t="s">
        <v>824</v>
      </c>
      <c r="I601" s="9" t="s">
        <v>824</v>
      </c>
      <c r="J601" s="9" t="s">
        <v>824</v>
      </c>
      <c r="K601" s="9" t="s">
        <v>824</v>
      </c>
      <c r="L601" s="9" t="s">
        <v>824</v>
      </c>
      <c r="M601" s="9" t="s">
        <v>824</v>
      </c>
      <c r="N601" s="9" t="s">
        <v>824</v>
      </c>
      <c r="O601" s="9" t="s">
        <v>824</v>
      </c>
      <c r="P601" s="9" t="s">
        <v>824</v>
      </c>
      <c r="Q601" s="9" t="s">
        <v>824</v>
      </c>
      <c r="R601" s="9" t="s">
        <v>824</v>
      </c>
      <c r="S601" s="9" t="s">
        <v>824</v>
      </c>
      <c r="T601" s="9" t="s">
        <v>824</v>
      </c>
      <c r="U601" s="9" t="s">
        <v>824</v>
      </c>
      <c r="V601" s="9" t="s">
        <v>824</v>
      </c>
      <c r="W601" s="9" t="s">
        <v>824</v>
      </c>
      <c r="X601" s="9" t="s">
        <v>824</v>
      </c>
      <c r="Y601" s="9" t="s">
        <v>824</v>
      </c>
      <c r="Z601" s="9" t="s">
        <v>824</v>
      </c>
      <c r="AA601" s="9" t="s">
        <v>824</v>
      </c>
      <c r="AB601" s="10" t="s">
        <v>824</v>
      </c>
      <c r="AC601" s="9" t="s">
        <v>824</v>
      </c>
      <c r="AD601" s="9" t="s">
        <v>824</v>
      </c>
      <c r="AE601" s="9" t="s">
        <v>824</v>
      </c>
      <c r="AF601" s="9" t="s">
        <v>824</v>
      </c>
      <c r="AG601" s="9" t="s">
        <v>824</v>
      </c>
      <c r="AH601" s="9" t="s">
        <v>824</v>
      </c>
      <c r="AI601" s="9" t="s">
        <v>824</v>
      </c>
      <c r="AJ601" s="9" t="s">
        <v>824</v>
      </c>
      <c r="AK601" s="9" t="s">
        <v>824</v>
      </c>
      <c r="AL601" s="9" t="s">
        <v>824</v>
      </c>
      <c r="AM601" s="9" t="s">
        <v>824</v>
      </c>
      <c r="AN601" s="9" t="s">
        <v>824</v>
      </c>
      <c r="AO601" s="9">
        <v>1</v>
      </c>
      <c r="AP601" s="9">
        <v>1</v>
      </c>
      <c r="AQ601" s="9">
        <v>1</v>
      </c>
      <c r="AR601" s="9">
        <v>0</v>
      </c>
      <c r="AS601" s="9">
        <v>1</v>
      </c>
      <c r="AT601" s="9">
        <v>1</v>
      </c>
      <c r="AU601" s="9" t="s">
        <v>824</v>
      </c>
      <c r="AV601" s="9" t="s">
        <v>824</v>
      </c>
      <c r="AW601" s="9" t="s">
        <v>824</v>
      </c>
      <c r="AX601" s="9" t="s">
        <v>824</v>
      </c>
      <c r="AY601" s="9" t="s">
        <v>824</v>
      </c>
      <c r="AZ601" s="9" t="s">
        <v>824</v>
      </c>
      <c r="BA601" s="9" t="s">
        <v>824</v>
      </c>
      <c r="BB601" s="9" t="s">
        <v>824</v>
      </c>
      <c r="BC601" s="9" t="s">
        <v>824</v>
      </c>
      <c r="BD601" s="9" t="s">
        <v>824</v>
      </c>
      <c r="BE601" s="19" t="s">
        <v>802</v>
      </c>
      <c r="BF601" s="23">
        <v>6</v>
      </c>
      <c r="BG601" s="23">
        <v>5</v>
      </c>
    </row>
    <row r="602" spans="1:59" ht="15" customHeight="1" x14ac:dyDescent="0.25">
      <c r="A602" s="9" t="s">
        <v>824</v>
      </c>
      <c r="B602" s="9">
        <v>3146</v>
      </c>
      <c r="C602" s="6">
        <v>45035</v>
      </c>
      <c r="D602" s="12" t="s">
        <v>493</v>
      </c>
      <c r="E602" s="10">
        <v>2</v>
      </c>
      <c r="F602" s="9" t="s">
        <v>824</v>
      </c>
      <c r="G602" s="9" t="s">
        <v>824</v>
      </c>
      <c r="H602" s="9" t="s">
        <v>824</v>
      </c>
      <c r="I602" s="9" t="s">
        <v>824</v>
      </c>
      <c r="J602" s="9" t="s">
        <v>824</v>
      </c>
      <c r="K602" s="9" t="s">
        <v>824</v>
      </c>
      <c r="L602" s="9" t="s">
        <v>824</v>
      </c>
      <c r="M602" s="9" t="s">
        <v>824</v>
      </c>
      <c r="N602" s="9" t="s">
        <v>824</v>
      </c>
      <c r="O602" s="9" t="s">
        <v>824</v>
      </c>
      <c r="P602" s="9" t="s">
        <v>824</v>
      </c>
      <c r="Q602" s="9" t="s">
        <v>824</v>
      </c>
      <c r="R602" s="9" t="s">
        <v>824</v>
      </c>
      <c r="S602" s="9" t="s">
        <v>824</v>
      </c>
      <c r="T602" s="9" t="s">
        <v>824</v>
      </c>
      <c r="U602" s="9" t="s">
        <v>824</v>
      </c>
      <c r="V602" s="9" t="s">
        <v>824</v>
      </c>
      <c r="W602" s="9" t="s">
        <v>824</v>
      </c>
      <c r="X602" s="9" t="s">
        <v>824</v>
      </c>
      <c r="Y602" s="9" t="s">
        <v>824</v>
      </c>
      <c r="Z602" s="9" t="s">
        <v>824</v>
      </c>
      <c r="AA602" s="9" t="s">
        <v>824</v>
      </c>
      <c r="AB602" s="10" t="s">
        <v>824</v>
      </c>
      <c r="AC602" s="9">
        <v>1</v>
      </c>
      <c r="AD602" s="9">
        <v>1</v>
      </c>
      <c r="AE602" s="9" t="s">
        <v>824</v>
      </c>
      <c r="AF602" s="9" t="s">
        <v>824</v>
      </c>
      <c r="AG602" s="9" t="s">
        <v>824</v>
      </c>
      <c r="AH602" s="9" t="s">
        <v>824</v>
      </c>
      <c r="AI602" s="9" t="s">
        <v>824</v>
      </c>
      <c r="AJ602" s="9" t="s">
        <v>824</v>
      </c>
      <c r="AK602" s="9" t="s">
        <v>824</v>
      </c>
      <c r="AL602" s="9" t="s">
        <v>824</v>
      </c>
      <c r="AM602" s="9" t="s">
        <v>824</v>
      </c>
      <c r="AN602" s="9" t="s">
        <v>824</v>
      </c>
      <c r="AO602" s="9" t="s">
        <v>824</v>
      </c>
      <c r="AP602" s="9" t="s">
        <v>824</v>
      </c>
      <c r="AQ602" s="9" t="s">
        <v>824</v>
      </c>
      <c r="AR602" s="9" t="s">
        <v>824</v>
      </c>
      <c r="AS602" s="9" t="s">
        <v>824</v>
      </c>
      <c r="AT602" s="9" t="s">
        <v>824</v>
      </c>
      <c r="AU602" s="9" t="s">
        <v>824</v>
      </c>
      <c r="AV602" s="9" t="s">
        <v>824</v>
      </c>
      <c r="AW602" s="9" t="s">
        <v>824</v>
      </c>
      <c r="AX602" s="9" t="s">
        <v>824</v>
      </c>
      <c r="AY602" s="9" t="s">
        <v>824</v>
      </c>
      <c r="AZ602" s="9" t="s">
        <v>824</v>
      </c>
      <c r="BA602" s="9" t="s">
        <v>824</v>
      </c>
      <c r="BB602" s="9" t="s">
        <v>824</v>
      </c>
      <c r="BC602" s="9" t="s">
        <v>824</v>
      </c>
      <c r="BD602" s="9" t="s">
        <v>824</v>
      </c>
      <c r="BE602" s="19"/>
      <c r="BF602" s="23">
        <v>2</v>
      </c>
      <c r="BG602" s="23">
        <v>2</v>
      </c>
    </row>
    <row r="603" spans="1:59" ht="15" customHeight="1" x14ac:dyDescent="0.25">
      <c r="A603" s="9" t="s">
        <v>824</v>
      </c>
      <c r="B603" s="9">
        <v>3146</v>
      </c>
      <c r="C603" s="6">
        <v>45035</v>
      </c>
      <c r="D603" s="12" t="s">
        <v>494</v>
      </c>
      <c r="E603" s="10">
        <v>2</v>
      </c>
      <c r="F603" s="9" t="s">
        <v>824</v>
      </c>
      <c r="G603" s="9" t="s">
        <v>824</v>
      </c>
      <c r="H603" s="9" t="s">
        <v>824</v>
      </c>
      <c r="I603" s="9" t="s">
        <v>824</v>
      </c>
      <c r="J603" s="9" t="s">
        <v>824</v>
      </c>
      <c r="K603" s="9" t="s">
        <v>824</v>
      </c>
      <c r="L603" s="9" t="s">
        <v>824</v>
      </c>
      <c r="M603" s="9" t="s">
        <v>824</v>
      </c>
      <c r="N603" s="9" t="s">
        <v>824</v>
      </c>
      <c r="O603" s="9" t="s">
        <v>824</v>
      </c>
      <c r="P603" s="9" t="s">
        <v>824</v>
      </c>
      <c r="Q603" s="9" t="s">
        <v>824</v>
      </c>
      <c r="R603" s="9" t="s">
        <v>824</v>
      </c>
      <c r="S603" s="9" t="s">
        <v>824</v>
      </c>
      <c r="T603" s="9" t="s">
        <v>824</v>
      </c>
      <c r="U603" s="9" t="s">
        <v>824</v>
      </c>
      <c r="V603" s="9" t="s">
        <v>824</v>
      </c>
      <c r="W603" s="9" t="s">
        <v>824</v>
      </c>
      <c r="X603" s="9" t="s">
        <v>824</v>
      </c>
      <c r="Y603" s="9" t="s">
        <v>824</v>
      </c>
      <c r="Z603" s="9" t="s">
        <v>824</v>
      </c>
      <c r="AA603" s="9" t="s">
        <v>824</v>
      </c>
      <c r="AB603" s="10" t="s">
        <v>824</v>
      </c>
      <c r="AC603" s="9">
        <v>1</v>
      </c>
      <c r="AD603" s="9">
        <v>1</v>
      </c>
      <c r="AE603" s="9" t="s">
        <v>824</v>
      </c>
      <c r="AF603" s="9" t="s">
        <v>824</v>
      </c>
      <c r="AG603" s="9" t="s">
        <v>824</v>
      </c>
      <c r="AH603" s="9" t="s">
        <v>824</v>
      </c>
      <c r="AI603" s="9" t="s">
        <v>824</v>
      </c>
      <c r="AJ603" s="9" t="s">
        <v>824</v>
      </c>
      <c r="AK603" s="9" t="s">
        <v>824</v>
      </c>
      <c r="AL603" s="9" t="s">
        <v>824</v>
      </c>
      <c r="AM603" s="9" t="s">
        <v>824</v>
      </c>
      <c r="AN603" s="9" t="s">
        <v>824</v>
      </c>
      <c r="AO603" s="9" t="s">
        <v>824</v>
      </c>
      <c r="AP603" s="9" t="s">
        <v>824</v>
      </c>
      <c r="AQ603" s="9" t="s">
        <v>824</v>
      </c>
      <c r="AR603" s="9" t="s">
        <v>824</v>
      </c>
      <c r="AS603" s="9" t="s">
        <v>824</v>
      </c>
      <c r="AT603" s="9" t="s">
        <v>824</v>
      </c>
      <c r="AU603" s="9" t="s">
        <v>824</v>
      </c>
      <c r="AV603" s="9" t="s">
        <v>824</v>
      </c>
      <c r="AW603" s="9" t="s">
        <v>824</v>
      </c>
      <c r="AX603" s="9" t="s">
        <v>824</v>
      </c>
      <c r="AY603" s="9" t="s">
        <v>824</v>
      </c>
      <c r="AZ603" s="9" t="s">
        <v>824</v>
      </c>
      <c r="BA603" s="9" t="s">
        <v>824</v>
      </c>
      <c r="BB603" s="9" t="s">
        <v>824</v>
      </c>
      <c r="BC603" s="9" t="s">
        <v>824</v>
      </c>
      <c r="BD603" s="9" t="s">
        <v>824</v>
      </c>
      <c r="BE603" s="19"/>
      <c r="BF603" s="23">
        <v>2</v>
      </c>
      <c r="BG603" s="23">
        <v>2</v>
      </c>
    </row>
    <row r="604" spans="1:59" ht="15" customHeight="1" x14ac:dyDescent="0.25">
      <c r="A604" s="9" t="s">
        <v>824</v>
      </c>
      <c r="B604" s="9">
        <v>3146</v>
      </c>
      <c r="C604" s="6">
        <v>45035</v>
      </c>
      <c r="D604" s="12" t="s">
        <v>495</v>
      </c>
      <c r="E604" s="10">
        <v>2</v>
      </c>
      <c r="F604" s="9">
        <v>1</v>
      </c>
      <c r="G604" s="9" t="s">
        <v>824</v>
      </c>
      <c r="H604" s="9" t="s">
        <v>824</v>
      </c>
      <c r="I604" s="9" t="s">
        <v>824</v>
      </c>
      <c r="J604" s="9">
        <v>1</v>
      </c>
      <c r="K604" s="9" t="s">
        <v>824</v>
      </c>
      <c r="L604" s="9" t="s">
        <v>824</v>
      </c>
      <c r="M604" s="9" t="s">
        <v>824</v>
      </c>
      <c r="N604" s="9" t="s">
        <v>824</v>
      </c>
      <c r="O604" s="9" t="s">
        <v>824</v>
      </c>
      <c r="P604" s="9" t="s">
        <v>824</v>
      </c>
      <c r="Q604" s="9" t="s">
        <v>824</v>
      </c>
      <c r="R604" s="9" t="s">
        <v>824</v>
      </c>
      <c r="S604" s="9" t="s">
        <v>824</v>
      </c>
      <c r="T604" s="9" t="s">
        <v>824</v>
      </c>
      <c r="U604" s="9" t="s">
        <v>824</v>
      </c>
      <c r="V604" s="9" t="s">
        <v>824</v>
      </c>
      <c r="W604" s="9" t="s">
        <v>824</v>
      </c>
      <c r="X604" s="9" t="s">
        <v>824</v>
      </c>
      <c r="Y604" s="9" t="s">
        <v>824</v>
      </c>
      <c r="Z604" s="9" t="s">
        <v>824</v>
      </c>
      <c r="AA604" s="9" t="s">
        <v>824</v>
      </c>
      <c r="AB604" s="10" t="s">
        <v>824</v>
      </c>
      <c r="AC604" s="9" t="s">
        <v>824</v>
      </c>
      <c r="AD604" s="9" t="s">
        <v>824</v>
      </c>
      <c r="AE604" s="9" t="s">
        <v>824</v>
      </c>
      <c r="AF604" s="9" t="s">
        <v>824</v>
      </c>
      <c r="AG604" s="9" t="s">
        <v>824</v>
      </c>
      <c r="AH604" s="9" t="s">
        <v>824</v>
      </c>
      <c r="AI604" s="9" t="s">
        <v>824</v>
      </c>
      <c r="AJ604" s="9" t="s">
        <v>824</v>
      </c>
      <c r="AK604" s="9" t="s">
        <v>824</v>
      </c>
      <c r="AL604" s="9" t="s">
        <v>824</v>
      </c>
      <c r="AM604" s="9" t="s">
        <v>824</v>
      </c>
      <c r="AN604" s="9" t="s">
        <v>824</v>
      </c>
      <c r="AO604" s="9" t="s">
        <v>824</v>
      </c>
      <c r="AP604" s="9" t="s">
        <v>824</v>
      </c>
      <c r="AQ604" s="9" t="s">
        <v>824</v>
      </c>
      <c r="AR604" s="9" t="s">
        <v>824</v>
      </c>
      <c r="AS604" s="9" t="s">
        <v>824</v>
      </c>
      <c r="AT604" s="9" t="s">
        <v>824</v>
      </c>
      <c r="AU604" s="9" t="s">
        <v>824</v>
      </c>
      <c r="AV604" s="9" t="s">
        <v>824</v>
      </c>
      <c r="AW604" s="9" t="s">
        <v>824</v>
      </c>
      <c r="AX604" s="9" t="s">
        <v>824</v>
      </c>
      <c r="AY604" s="9" t="s">
        <v>824</v>
      </c>
      <c r="AZ604" s="9" t="s">
        <v>824</v>
      </c>
      <c r="BA604" s="9" t="s">
        <v>824</v>
      </c>
      <c r="BB604" s="9" t="s">
        <v>824</v>
      </c>
      <c r="BC604" s="9" t="s">
        <v>824</v>
      </c>
      <c r="BD604" s="9" t="s">
        <v>824</v>
      </c>
      <c r="BE604" s="19"/>
      <c r="BF604" s="23">
        <v>2</v>
      </c>
      <c r="BG604" s="23">
        <v>2</v>
      </c>
    </row>
    <row r="605" spans="1:59" ht="15" customHeight="1" x14ac:dyDescent="0.25">
      <c r="A605" s="9" t="s">
        <v>824</v>
      </c>
      <c r="B605" s="9">
        <v>3146</v>
      </c>
      <c r="C605" s="6">
        <v>45035</v>
      </c>
      <c r="D605" s="12" t="s">
        <v>496</v>
      </c>
      <c r="E605" s="10">
        <v>2</v>
      </c>
      <c r="F605" s="9" t="s">
        <v>824</v>
      </c>
      <c r="G605" s="9" t="s">
        <v>824</v>
      </c>
      <c r="H605" s="9" t="s">
        <v>824</v>
      </c>
      <c r="I605" s="9" t="s">
        <v>824</v>
      </c>
      <c r="J605" s="9">
        <v>1</v>
      </c>
      <c r="K605" s="9" t="s">
        <v>824</v>
      </c>
      <c r="L605" s="9" t="s">
        <v>824</v>
      </c>
      <c r="M605" s="9" t="s">
        <v>824</v>
      </c>
      <c r="N605" s="9" t="s">
        <v>824</v>
      </c>
      <c r="O605" s="9" t="s">
        <v>824</v>
      </c>
      <c r="P605" s="9" t="s">
        <v>824</v>
      </c>
      <c r="Q605" s="9" t="s">
        <v>824</v>
      </c>
      <c r="R605" s="9" t="s">
        <v>824</v>
      </c>
      <c r="S605" s="9" t="s">
        <v>824</v>
      </c>
      <c r="T605" s="9" t="s">
        <v>824</v>
      </c>
      <c r="U605" s="9" t="s">
        <v>824</v>
      </c>
      <c r="V605" s="9" t="s">
        <v>824</v>
      </c>
      <c r="W605" s="9" t="s">
        <v>824</v>
      </c>
      <c r="X605" s="9" t="s">
        <v>824</v>
      </c>
      <c r="Y605" s="9" t="s">
        <v>824</v>
      </c>
      <c r="Z605" s="9" t="s">
        <v>824</v>
      </c>
      <c r="AA605" s="9" t="s">
        <v>824</v>
      </c>
      <c r="AB605" s="10" t="s">
        <v>824</v>
      </c>
      <c r="AC605" s="9" t="s">
        <v>824</v>
      </c>
      <c r="AD605" s="9" t="s">
        <v>824</v>
      </c>
      <c r="AE605" s="9" t="s">
        <v>824</v>
      </c>
      <c r="AF605" s="9" t="s">
        <v>824</v>
      </c>
      <c r="AG605" s="9" t="s">
        <v>824</v>
      </c>
      <c r="AH605" s="9" t="s">
        <v>824</v>
      </c>
      <c r="AI605" s="9" t="s">
        <v>824</v>
      </c>
      <c r="AJ605" s="9" t="s">
        <v>824</v>
      </c>
      <c r="AK605" s="9" t="s">
        <v>824</v>
      </c>
      <c r="AL605" s="9" t="s">
        <v>824</v>
      </c>
      <c r="AM605" s="9" t="s">
        <v>824</v>
      </c>
      <c r="AN605" s="9" t="s">
        <v>824</v>
      </c>
      <c r="AO605" s="9" t="s">
        <v>824</v>
      </c>
      <c r="AP605" s="9" t="s">
        <v>824</v>
      </c>
      <c r="AQ605" s="9" t="s">
        <v>824</v>
      </c>
      <c r="AR605" s="9" t="s">
        <v>824</v>
      </c>
      <c r="AS605" s="9" t="s">
        <v>824</v>
      </c>
      <c r="AT605" s="9" t="s">
        <v>824</v>
      </c>
      <c r="AU605" s="9" t="s">
        <v>824</v>
      </c>
      <c r="AV605" s="9" t="s">
        <v>824</v>
      </c>
      <c r="AW605" s="9" t="s">
        <v>824</v>
      </c>
      <c r="AX605" s="9" t="s">
        <v>824</v>
      </c>
      <c r="AY605" s="9" t="s">
        <v>824</v>
      </c>
      <c r="AZ605" s="9" t="s">
        <v>824</v>
      </c>
      <c r="BA605" s="9" t="s">
        <v>824</v>
      </c>
      <c r="BB605" s="9" t="s">
        <v>824</v>
      </c>
      <c r="BC605" s="9" t="s">
        <v>824</v>
      </c>
      <c r="BD605" s="9" t="s">
        <v>824</v>
      </c>
      <c r="BE605" s="19"/>
      <c r="BF605" s="23">
        <v>1</v>
      </c>
      <c r="BG605" s="23">
        <v>1</v>
      </c>
    </row>
    <row r="606" spans="1:59" ht="15" customHeight="1" x14ac:dyDescent="0.25">
      <c r="A606" s="9" t="s">
        <v>824</v>
      </c>
      <c r="B606" s="9">
        <v>3146</v>
      </c>
      <c r="C606" s="6">
        <v>45035</v>
      </c>
      <c r="D606" s="12" t="s">
        <v>496</v>
      </c>
      <c r="E606" s="10">
        <v>2</v>
      </c>
      <c r="F606" s="9" t="s">
        <v>824</v>
      </c>
      <c r="G606" s="9" t="s">
        <v>824</v>
      </c>
      <c r="H606" s="9" t="s">
        <v>824</v>
      </c>
      <c r="I606" s="9" t="s">
        <v>824</v>
      </c>
      <c r="J606" s="9">
        <v>1</v>
      </c>
      <c r="K606" s="9" t="s">
        <v>824</v>
      </c>
      <c r="L606" s="9" t="s">
        <v>824</v>
      </c>
      <c r="M606" s="9" t="s">
        <v>824</v>
      </c>
      <c r="N606" s="9" t="s">
        <v>824</v>
      </c>
      <c r="O606" s="9" t="s">
        <v>824</v>
      </c>
      <c r="P606" s="9" t="s">
        <v>824</v>
      </c>
      <c r="Q606" s="9" t="s">
        <v>824</v>
      </c>
      <c r="R606" s="9" t="s">
        <v>824</v>
      </c>
      <c r="S606" s="9" t="s">
        <v>824</v>
      </c>
      <c r="T606" s="9" t="s">
        <v>824</v>
      </c>
      <c r="U606" s="9" t="s">
        <v>824</v>
      </c>
      <c r="V606" s="9" t="s">
        <v>824</v>
      </c>
      <c r="W606" s="9" t="s">
        <v>824</v>
      </c>
      <c r="X606" s="9" t="s">
        <v>824</v>
      </c>
      <c r="Y606" s="9" t="s">
        <v>824</v>
      </c>
      <c r="Z606" s="9" t="s">
        <v>824</v>
      </c>
      <c r="AA606" s="9" t="s">
        <v>824</v>
      </c>
      <c r="AB606" s="10" t="s">
        <v>824</v>
      </c>
      <c r="AC606" s="9" t="s">
        <v>824</v>
      </c>
      <c r="AD606" s="9" t="s">
        <v>824</v>
      </c>
      <c r="AE606" s="9" t="s">
        <v>824</v>
      </c>
      <c r="AF606" s="9" t="s">
        <v>824</v>
      </c>
      <c r="AG606" s="9" t="s">
        <v>824</v>
      </c>
      <c r="AH606" s="9" t="s">
        <v>824</v>
      </c>
      <c r="AI606" s="9" t="s">
        <v>824</v>
      </c>
      <c r="AJ606" s="9" t="s">
        <v>824</v>
      </c>
      <c r="AK606" s="9" t="s">
        <v>824</v>
      </c>
      <c r="AL606" s="9" t="s">
        <v>824</v>
      </c>
      <c r="AM606" s="9" t="s">
        <v>824</v>
      </c>
      <c r="AN606" s="9" t="s">
        <v>824</v>
      </c>
      <c r="AO606" s="9" t="s">
        <v>824</v>
      </c>
      <c r="AP606" s="9" t="s">
        <v>824</v>
      </c>
      <c r="AQ606" s="9" t="s">
        <v>824</v>
      </c>
      <c r="AR606" s="9" t="s">
        <v>824</v>
      </c>
      <c r="AS606" s="9" t="s">
        <v>824</v>
      </c>
      <c r="AT606" s="9" t="s">
        <v>824</v>
      </c>
      <c r="AU606" s="9" t="s">
        <v>824</v>
      </c>
      <c r="AV606" s="9" t="s">
        <v>824</v>
      </c>
      <c r="AW606" s="9" t="s">
        <v>824</v>
      </c>
      <c r="AX606" s="9" t="s">
        <v>824</v>
      </c>
      <c r="AY606" s="9" t="s">
        <v>824</v>
      </c>
      <c r="AZ606" s="9" t="s">
        <v>824</v>
      </c>
      <c r="BA606" s="9" t="s">
        <v>824</v>
      </c>
      <c r="BB606" s="9" t="s">
        <v>824</v>
      </c>
      <c r="BC606" s="9" t="s">
        <v>824</v>
      </c>
      <c r="BD606" s="9" t="s">
        <v>824</v>
      </c>
      <c r="BE606" s="19"/>
      <c r="BF606" s="23">
        <v>1</v>
      </c>
      <c r="BG606" s="23">
        <v>1</v>
      </c>
    </row>
    <row r="607" spans="1:59" ht="15" customHeight="1" x14ac:dyDescent="0.25">
      <c r="A607" s="9" t="s">
        <v>824</v>
      </c>
      <c r="B607" s="9">
        <v>3146</v>
      </c>
      <c r="C607" s="6">
        <v>45036</v>
      </c>
      <c r="D607" s="12" t="s">
        <v>497</v>
      </c>
      <c r="E607" s="10">
        <v>2</v>
      </c>
      <c r="F607" s="9">
        <v>1</v>
      </c>
      <c r="G607" s="9" t="s">
        <v>824</v>
      </c>
      <c r="H607" s="9">
        <v>1</v>
      </c>
      <c r="I607" s="9" t="s">
        <v>824</v>
      </c>
      <c r="J607" s="9" t="s">
        <v>824</v>
      </c>
      <c r="K607" s="9" t="s">
        <v>824</v>
      </c>
      <c r="L607" s="9" t="s">
        <v>824</v>
      </c>
      <c r="M607" s="9" t="s">
        <v>824</v>
      </c>
      <c r="N607" s="9" t="s">
        <v>824</v>
      </c>
      <c r="O607" s="9" t="s">
        <v>824</v>
      </c>
      <c r="P607" s="9" t="s">
        <v>824</v>
      </c>
      <c r="Q607" s="9" t="s">
        <v>824</v>
      </c>
      <c r="R607" s="9" t="s">
        <v>824</v>
      </c>
      <c r="S607" s="9" t="s">
        <v>824</v>
      </c>
      <c r="T607" s="9" t="s">
        <v>824</v>
      </c>
      <c r="U607" s="9" t="s">
        <v>824</v>
      </c>
      <c r="V607" s="9" t="s">
        <v>824</v>
      </c>
      <c r="W607" s="9" t="s">
        <v>824</v>
      </c>
      <c r="X607" s="9" t="s">
        <v>824</v>
      </c>
      <c r="Y607" s="9" t="s">
        <v>824</v>
      </c>
      <c r="Z607" s="9" t="s">
        <v>824</v>
      </c>
      <c r="AA607" s="9" t="s">
        <v>824</v>
      </c>
      <c r="AB607" s="10" t="s">
        <v>824</v>
      </c>
      <c r="AC607" s="9" t="s">
        <v>824</v>
      </c>
      <c r="AD607" s="9" t="s">
        <v>824</v>
      </c>
      <c r="AE607" s="9" t="s">
        <v>824</v>
      </c>
      <c r="AF607" s="9" t="s">
        <v>824</v>
      </c>
      <c r="AG607" s="9" t="s">
        <v>824</v>
      </c>
      <c r="AH607" s="9" t="s">
        <v>824</v>
      </c>
      <c r="AI607" s="9" t="s">
        <v>824</v>
      </c>
      <c r="AJ607" s="9" t="s">
        <v>824</v>
      </c>
      <c r="AK607" s="9" t="s">
        <v>824</v>
      </c>
      <c r="AL607" s="9" t="s">
        <v>824</v>
      </c>
      <c r="AM607" s="9" t="s">
        <v>824</v>
      </c>
      <c r="AN607" s="9" t="s">
        <v>824</v>
      </c>
      <c r="AO607" s="9" t="s">
        <v>824</v>
      </c>
      <c r="AP607" s="9" t="s">
        <v>824</v>
      </c>
      <c r="AQ607" s="9" t="s">
        <v>824</v>
      </c>
      <c r="AR607" s="9" t="s">
        <v>824</v>
      </c>
      <c r="AS607" s="9" t="s">
        <v>824</v>
      </c>
      <c r="AT607" s="9" t="s">
        <v>824</v>
      </c>
      <c r="AU607" s="9" t="s">
        <v>824</v>
      </c>
      <c r="AV607" s="9" t="s">
        <v>824</v>
      </c>
      <c r="AW607" s="9" t="s">
        <v>824</v>
      </c>
      <c r="AX607" s="9" t="s">
        <v>824</v>
      </c>
      <c r="AY607" s="9" t="s">
        <v>824</v>
      </c>
      <c r="AZ607" s="9" t="s">
        <v>824</v>
      </c>
      <c r="BA607" s="9" t="s">
        <v>824</v>
      </c>
      <c r="BB607" s="9" t="s">
        <v>824</v>
      </c>
      <c r="BC607" s="9" t="s">
        <v>824</v>
      </c>
      <c r="BD607" s="9" t="s">
        <v>824</v>
      </c>
      <c r="BE607" s="19"/>
      <c r="BF607" s="23">
        <v>2</v>
      </c>
      <c r="BG607" s="23">
        <v>2</v>
      </c>
    </row>
    <row r="608" spans="1:59" ht="15" customHeight="1" x14ac:dyDescent="0.25">
      <c r="A608" s="9" t="s">
        <v>824</v>
      </c>
      <c r="B608" s="9">
        <v>3146</v>
      </c>
      <c r="C608" s="6">
        <v>45036</v>
      </c>
      <c r="D608" s="12" t="s">
        <v>498</v>
      </c>
      <c r="E608" s="10">
        <v>2</v>
      </c>
      <c r="F608" s="9">
        <v>1</v>
      </c>
      <c r="G608" s="9">
        <v>1</v>
      </c>
      <c r="H608" s="9">
        <v>1</v>
      </c>
      <c r="I608" s="9" t="s">
        <v>824</v>
      </c>
      <c r="J608" s="9">
        <v>1</v>
      </c>
      <c r="K608" s="9" t="s">
        <v>824</v>
      </c>
      <c r="L608" s="9" t="s">
        <v>824</v>
      </c>
      <c r="M608" s="9" t="s">
        <v>824</v>
      </c>
      <c r="N608" s="9" t="s">
        <v>824</v>
      </c>
      <c r="O608" s="9" t="s">
        <v>824</v>
      </c>
      <c r="P608" s="9" t="s">
        <v>824</v>
      </c>
      <c r="Q608" s="9" t="s">
        <v>824</v>
      </c>
      <c r="R608" s="9" t="s">
        <v>824</v>
      </c>
      <c r="S608" s="9" t="s">
        <v>824</v>
      </c>
      <c r="T608" s="9" t="s">
        <v>824</v>
      </c>
      <c r="U608" s="9" t="s">
        <v>824</v>
      </c>
      <c r="V608" s="9" t="s">
        <v>824</v>
      </c>
      <c r="W608" s="9" t="s">
        <v>824</v>
      </c>
      <c r="X608" s="9" t="s">
        <v>824</v>
      </c>
      <c r="Y608" s="9" t="s">
        <v>824</v>
      </c>
      <c r="Z608" s="9" t="s">
        <v>824</v>
      </c>
      <c r="AA608" s="9" t="s">
        <v>824</v>
      </c>
      <c r="AB608" s="10" t="s">
        <v>824</v>
      </c>
      <c r="AC608" s="9" t="s">
        <v>824</v>
      </c>
      <c r="AD608" s="9" t="s">
        <v>824</v>
      </c>
      <c r="AE608" s="9" t="s">
        <v>824</v>
      </c>
      <c r="AF608" s="9" t="s">
        <v>824</v>
      </c>
      <c r="AG608" s="9" t="s">
        <v>824</v>
      </c>
      <c r="AH608" s="9" t="s">
        <v>824</v>
      </c>
      <c r="AI608" s="9" t="s">
        <v>824</v>
      </c>
      <c r="AJ608" s="9" t="s">
        <v>824</v>
      </c>
      <c r="AK608" s="9" t="s">
        <v>824</v>
      </c>
      <c r="AL608" s="9" t="s">
        <v>824</v>
      </c>
      <c r="AM608" s="9" t="s">
        <v>824</v>
      </c>
      <c r="AN608" s="9" t="s">
        <v>824</v>
      </c>
      <c r="AO608" s="9" t="s">
        <v>824</v>
      </c>
      <c r="AP608" s="9" t="s">
        <v>824</v>
      </c>
      <c r="AQ608" s="9" t="s">
        <v>824</v>
      </c>
      <c r="AR608" s="9" t="s">
        <v>824</v>
      </c>
      <c r="AS608" s="9" t="s">
        <v>824</v>
      </c>
      <c r="AT608" s="9" t="s">
        <v>824</v>
      </c>
      <c r="AU608" s="9" t="s">
        <v>824</v>
      </c>
      <c r="AV608" s="9" t="s">
        <v>824</v>
      </c>
      <c r="AW608" s="9" t="s">
        <v>824</v>
      </c>
      <c r="AX608" s="9" t="s">
        <v>824</v>
      </c>
      <c r="AY608" s="9" t="s">
        <v>824</v>
      </c>
      <c r="AZ608" s="9" t="s">
        <v>824</v>
      </c>
      <c r="BA608" s="9" t="s">
        <v>824</v>
      </c>
      <c r="BB608" s="9" t="s">
        <v>824</v>
      </c>
      <c r="BC608" s="9" t="s">
        <v>824</v>
      </c>
      <c r="BD608" s="9" t="s">
        <v>824</v>
      </c>
      <c r="BE608" s="19"/>
      <c r="BF608" s="23">
        <v>4</v>
      </c>
      <c r="BG608" s="23">
        <v>4</v>
      </c>
    </row>
    <row r="609" spans="1:59" ht="15" customHeight="1" x14ac:dyDescent="0.25">
      <c r="A609" s="9" t="s">
        <v>824</v>
      </c>
      <c r="B609" s="9">
        <v>3146</v>
      </c>
      <c r="C609" s="6">
        <v>45036</v>
      </c>
      <c r="D609" s="12" t="s">
        <v>499</v>
      </c>
      <c r="E609" s="10">
        <v>2</v>
      </c>
      <c r="F609" s="9">
        <v>1</v>
      </c>
      <c r="G609" s="9" t="s">
        <v>824</v>
      </c>
      <c r="H609" s="9" t="s">
        <v>824</v>
      </c>
      <c r="I609" s="9" t="s">
        <v>824</v>
      </c>
      <c r="J609" s="9" t="s">
        <v>824</v>
      </c>
      <c r="K609" s="9" t="s">
        <v>824</v>
      </c>
      <c r="L609" s="9" t="s">
        <v>824</v>
      </c>
      <c r="M609" s="9">
        <v>1</v>
      </c>
      <c r="N609" s="9" t="s">
        <v>824</v>
      </c>
      <c r="O609" s="9" t="s">
        <v>824</v>
      </c>
      <c r="P609" s="9" t="s">
        <v>824</v>
      </c>
      <c r="Q609" s="9" t="s">
        <v>824</v>
      </c>
      <c r="R609" s="9" t="s">
        <v>824</v>
      </c>
      <c r="S609" s="9" t="s">
        <v>824</v>
      </c>
      <c r="T609" s="9" t="s">
        <v>824</v>
      </c>
      <c r="U609" s="9" t="s">
        <v>824</v>
      </c>
      <c r="V609" s="9" t="s">
        <v>824</v>
      </c>
      <c r="W609" s="9" t="s">
        <v>824</v>
      </c>
      <c r="X609" s="9" t="s">
        <v>824</v>
      </c>
      <c r="Y609" s="9" t="s">
        <v>824</v>
      </c>
      <c r="Z609" s="9" t="s">
        <v>824</v>
      </c>
      <c r="AA609" s="9" t="s">
        <v>824</v>
      </c>
      <c r="AB609" s="10" t="s">
        <v>824</v>
      </c>
      <c r="AC609" s="9" t="s">
        <v>824</v>
      </c>
      <c r="AD609" s="9" t="s">
        <v>824</v>
      </c>
      <c r="AE609" s="9" t="s">
        <v>824</v>
      </c>
      <c r="AF609" s="9" t="s">
        <v>824</v>
      </c>
      <c r="AG609" s="9" t="s">
        <v>824</v>
      </c>
      <c r="AH609" s="9" t="s">
        <v>824</v>
      </c>
      <c r="AI609" s="9" t="s">
        <v>824</v>
      </c>
      <c r="AJ609" s="9" t="s">
        <v>824</v>
      </c>
      <c r="AK609" s="9" t="s">
        <v>824</v>
      </c>
      <c r="AL609" s="9" t="s">
        <v>824</v>
      </c>
      <c r="AM609" s="9" t="s">
        <v>824</v>
      </c>
      <c r="AN609" s="9" t="s">
        <v>824</v>
      </c>
      <c r="AO609" s="9" t="s">
        <v>824</v>
      </c>
      <c r="AP609" s="9" t="s">
        <v>824</v>
      </c>
      <c r="AQ609" s="9" t="s">
        <v>824</v>
      </c>
      <c r="AR609" s="9" t="s">
        <v>824</v>
      </c>
      <c r="AS609" s="9" t="s">
        <v>824</v>
      </c>
      <c r="AT609" s="9" t="s">
        <v>824</v>
      </c>
      <c r="AU609" s="9" t="s">
        <v>824</v>
      </c>
      <c r="AV609" s="9" t="s">
        <v>824</v>
      </c>
      <c r="AW609" s="9" t="s">
        <v>824</v>
      </c>
      <c r="AX609" s="9" t="s">
        <v>824</v>
      </c>
      <c r="AY609" s="9" t="s">
        <v>824</v>
      </c>
      <c r="AZ609" s="9" t="s">
        <v>824</v>
      </c>
      <c r="BA609" s="9" t="s">
        <v>824</v>
      </c>
      <c r="BB609" s="9" t="s">
        <v>824</v>
      </c>
      <c r="BC609" s="9" t="s">
        <v>824</v>
      </c>
      <c r="BD609" s="9" t="s">
        <v>824</v>
      </c>
      <c r="BE609" s="19"/>
      <c r="BF609" s="23">
        <v>2</v>
      </c>
      <c r="BG609" s="23">
        <v>2</v>
      </c>
    </row>
    <row r="610" spans="1:59" ht="15" customHeight="1" x14ac:dyDescent="0.25">
      <c r="A610" s="9" t="s">
        <v>824</v>
      </c>
      <c r="B610" s="9">
        <v>3146</v>
      </c>
      <c r="C610" s="6">
        <v>45036</v>
      </c>
      <c r="D610" s="12" t="s">
        <v>500</v>
      </c>
      <c r="E610" s="10">
        <v>2</v>
      </c>
      <c r="F610" s="9" t="s">
        <v>824</v>
      </c>
      <c r="G610" s="9" t="s">
        <v>824</v>
      </c>
      <c r="H610" s="9" t="s">
        <v>824</v>
      </c>
      <c r="I610" s="9" t="s">
        <v>824</v>
      </c>
      <c r="J610" s="9" t="s">
        <v>824</v>
      </c>
      <c r="K610" s="9" t="s">
        <v>824</v>
      </c>
      <c r="L610" s="9" t="s">
        <v>824</v>
      </c>
      <c r="M610" s="9" t="s">
        <v>824</v>
      </c>
      <c r="N610" s="9" t="s">
        <v>824</v>
      </c>
      <c r="O610" s="9" t="s">
        <v>824</v>
      </c>
      <c r="P610" s="9" t="s">
        <v>824</v>
      </c>
      <c r="Q610" s="9" t="s">
        <v>824</v>
      </c>
      <c r="R610" s="9" t="s">
        <v>824</v>
      </c>
      <c r="S610" s="9" t="s">
        <v>824</v>
      </c>
      <c r="T610" s="9" t="s">
        <v>824</v>
      </c>
      <c r="U610" s="9" t="s">
        <v>824</v>
      </c>
      <c r="V610" s="9" t="s">
        <v>824</v>
      </c>
      <c r="W610" s="9" t="s">
        <v>824</v>
      </c>
      <c r="X610" s="9" t="s">
        <v>824</v>
      </c>
      <c r="Y610" s="9" t="s">
        <v>824</v>
      </c>
      <c r="Z610" s="9" t="s">
        <v>824</v>
      </c>
      <c r="AA610" s="9" t="s">
        <v>824</v>
      </c>
      <c r="AB610" s="10" t="s">
        <v>824</v>
      </c>
      <c r="AC610" s="9" t="s">
        <v>824</v>
      </c>
      <c r="AD610" s="9" t="s">
        <v>824</v>
      </c>
      <c r="AE610" s="9" t="s">
        <v>824</v>
      </c>
      <c r="AF610" s="9" t="s">
        <v>824</v>
      </c>
      <c r="AG610" s="9" t="s">
        <v>824</v>
      </c>
      <c r="AH610" s="9">
        <v>1</v>
      </c>
      <c r="AI610" s="9">
        <v>1</v>
      </c>
      <c r="AJ610" s="9" t="s">
        <v>824</v>
      </c>
      <c r="AK610" s="9" t="s">
        <v>824</v>
      </c>
      <c r="AL610" s="9" t="s">
        <v>824</v>
      </c>
      <c r="AM610" s="9" t="s">
        <v>824</v>
      </c>
      <c r="AN610" s="9" t="s">
        <v>824</v>
      </c>
      <c r="AO610" s="9" t="s">
        <v>824</v>
      </c>
      <c r="AP610" s="9" t="s">
        <v>824</v>
      </c>
      <c r="AQ610" s="9" t="s">
        <v>824</v>
      </c>
      <c r="AR610" s="9" t="s">
        <v>824</v>
      </c>
      <c r="AS610" s="9" t="s">
        <v>824</v>
      </c>
      <c r="AT610" s="9" t="s">
        <v>824</v>
      </c>
      <c r="AU610" s="9" t="s">
        <v>824</v>
      </c>
      <c r="AV610" s="9" t="s">
        <v>824</v>
      </c>
      <c r="AW610" s="9" t="s">
        <v>824</v>
      </c>
      <c r="AX610" s="9" t="s">
        <v>824</v>
      </c>
      <c r="AY610" s="9" t="s">
        <v>824</v>
      </c>
      <c r="AZ610" s="9" t="s">
        <v>824</v>
      </c>
      <c r="BA610" s="9" t="s">
        <v>824</v>
      </c>
      <c r="BB610" s="9" t="s">
        <v>824</v>
      </c>
      <c r="BC610" s="9" t="s">
        <v>824</v>
      </c>
      <c r="BD610" s="9" t="s">
        <v>824</v>
      </c>
      <c r="BE610" s="19"/>
      <c r="BF610" s="23">
        <v>2</v>
      </c>
      <c r="BG610" s="23">
        <v>2</v>
      </c>
    </row>
    <row r="611" spans="1:59" ht="15" customHeight="1" x14ac:dyDescent="0.25">
      <c r="A611" s="9" t="s">
        <v>824</v>
      </c>
      <c r="B611" s="9">
        <v>3146</v>
      </c>
      <c r="C611" s="6">
        <v>45036</v>
      </c>
      <c r="D611" s="12" t="s">
        <v>501</v>
      </c>
      <c r="E611" s="10">
        <v>2</v>
      </c>
      <c r="F611" s="9">
        <v>1</v>
      </c>
      <c r="G611" s="9">
        <v>0</v>
      </c>
      <c r="H611" s="9">
        <v>0</v>
      </c>
      <c r="I611" s="9" t="s">
        <v>824</v>
      </c>
      <c r="J611" s="9" t="s">
        <v>824</v>
      </c>
      <c r="K611" s="9" t="s">
        <v>824</v>
      </c>
      <c r="L611" s="9" t="s">
        <v>824</v>
      </c>
      <c r="M611" s="9" t="s">
        <v>824</v>
      </c>
      <c r="N611" s="9" t="s">
        <v>824</v>
      </c>
      <c r="O611" s="9" t="s">
        <v>824</v>
      </c>
      <c r="P611" s="9" t="s">
        <v>824</v>
      </c>
      <c r="Q611" s="9" t="s">
        <v>824</v>
      </c>
      <c r="R611" s="9" t="s">
        <v>824</v>
      </c>
      <c r="S611" s="9" t="s">
        <v>824</v>
      </c>
      <c r="T611" s="9" t="s">
        <v>824</v>
      </c>
      <c r="U611" s="9" t="s">
        <v>824</v>
      </c>
      <c r="V611" s="9" t="s">
        <v>824</v>
      </c>
      <c r="W611" s="9" t="s">
        <v>824</v>
      </c>
      <c r="X611" s="9" t="s">
        <v>824</v>
      </c>
      <c r="Y611" s="9" t="s">
        <v>824</v>
      </c>
      <c r="Z611" s="9" t="s">
        <v>824</v>
      </c>
      <c r="AA611" s="9">
        <v>1</v>
      </c>
      <c r="AB611" s="10" t="s">
        <v>824</v>
      </c>
      <c r="AC611" s="9" t="s">
        <v>824</v>
      </c>
      <c r="AD611" s="9" t="s">
        <v>824</v>
      </c>
      <c r="AE611" s="9" t="s">
        <v>824</v>
      </c>
      <c r="AF611" s="9" t="s">
        <v>824</v>
      </c>
      <c r="AG611" s="9" t="s">
        <v>824</v>
      </c>
      <c r="AH611" s="9" t="s">
        <v>824</v>
      </c>
      <c r="AI611" s="9" t="s">
        <v>824</v>
      </c>
      <c r="AJ611" s="9" t="s">
        <v>824</v>
      </c>
      <c r="AK611" s="9" t="s">
        <v>824</v>
      </c>
      <c r="AL611" s="9" t="s">
        <v>824</v>
      </c>
      <c r="AM611" s="9" t="s">
        <v>824</v>
      </c>
      <c r="AN611" s="9" t="s">
        <v>824</v>
      </c>
      <c r="AO611" s="9" t="s">
        <v>824</v>
      </c>
      <c r="AP611" s="9" t="s">
        <v>824</v>
      </c>
      <c r="AQ611" s="9" t="s">
        <v>824</v>
      </c>
      <c r="AR611" s="9" t="s">
        <v>824</v>
      </c>
      <c r="AS611" s="9" t="s">
        <v>824</v>
      </c>
      <c r="AT611" s="9" t="s">
        <v>824</v>
      </c>
      <c r="AU611" s="9" t="s">
        <v>824</v>
      </c>
      <c r="AV611" s="9" t="s">
        <v>824</v>
      </c>
      <c r="AW611" s="9" t="s">
        <v>824</v>
      </c>
      <c r="AX611" s="9" t="s">
        <v>824</v>
      </c>
      <c r="AY611" s="9" t="s">
        <v>824</v>
      </c>
      <c r="AZ611" s="9" t="s">
        <v>824</v>
      </c>
      <c r="BA611" s="9" t="s">
        <v>824</v>
      </c>
      <c r="BB611" s="9" t="s">
        <v>824</v>
      </c>
      <c r="BC611" s="9" t="s">
        <v>824</v>
      </c>
      <c r="BD611" s="9" t="s">
        <v>824</v>
      </c>
      <c r="BE611" s="19"/>
      <c r="BF611" s="23">
        <v>3</v>
      </c>
      <c r="BG611" s="23">
        <v>1</v>
      </c>
    </row>
    <row r="612" spans="1:59" ht="15" customHeight="1" x14ac:dyDescent="0.25">
      <c r="A612" s="9" t="s">
        <v>824</v>
      </c>
      <c r="B612" s="9">
        <v>3146</v>
      </c>
      <c r="C612" s="6">
        <v>45041</v>
      </c>
      <c r="D612" s="12" t="s">
        <v>502</v>
      </c>
      <c r="E612" s="10">
        <v>2</v>
      </c>
      <c r="F612" s="9">
        <v>1</v>
      </c>
      <c r="G612" s="9" t="s">
        <v>824</v>
      </c>
      <c r="H612" s="9">
        <v>1</v>
      </c>
      <c r="I612" s="9" t="s">
        <v>824</v>
      </c>
      <c r="J612" s="9" t="s">
        <v>824</v>
      </c>
      <c r="K612" s="9" t="s">
        <v>824</v>
      </c>
      <c r="L612" s="9" t="s">
        <v>824</v>
      </c>
      <c r="M612" s="9" t="s">
        <v>824</v>
      </c>
      <c r="N612" s="9" t="s">
        <v>824</v>
      </c>
      <c r="O612" s="9" t="s">
        <v>824</v>
      </c>
      <c r="P612" s="9" t="s">
        <v>824</v>
      </c>
      <c r="Q612" s="9" t="s">
        <v>824</v>
      </c>
      <c r="R612" s="9" t="s">
        <v>824</v>
      </c>
      <c r="S612" s="9" t="s">
        <v>824</v>
      </c>
      <c r="T612" s="9" t="s">
        <v>824</v>
      </c>
      <c r="U612" s="9" t="s">
        <v>824</v>
      </c>
      <c r="V612" s="9" t="s">
        <v>824</v>
      </c>
      <c r="W612" s="9" t="s">
        <v>824</v>
      </c>
      <c r="X612" s="9" t="s">
        <v>824</v>
      </c>
      <c r="Y612" s="9" t="s">
        <v>824</v>
      </c>
      <c r="Z612" s="9" t="s">
        <v>824</v>
      </c>
      <c r="AA612" s="9" t="s">
        <v>824</v>
      </c>
      <c r="AB612" s="10" t="s">
        <v>824</v>
      </c>
      <c r="AC612" s="9" t="s">
        <v>824</v>
      </c>
      <c r="AD612" s="9" t="s">
        <v>824</v>
      </c>
      <c r="AE612" s="9" t="s">
        <v>824</v>
      </c>
      <c r="AF612" s="9" t="s">
        <v>824</v>
      </c>
      <c r="AG612" s="9" t="s">
        <v>824</v>
      </c>
      <c r="AH612" s="9" t="s">
        <v>824</v>
      </c>
      <c r="AI612" s="9" t="s">
        <v>824</v>
      </c>
      <c r="AJ612" s="9" t="s">
        <v>824</v>
      </c>
      <c r="AK612" s="9" t="s">
        <v>824</v>
      </c>
      <c r="AL612" s="9" t="s">
        <v>824</v>
      </c>
      <c r="AM612" s="9" t="s">
        <v>824</v>
      </c>
      <c r="AN612" s="9" t="s">
        <v>824</v>
      </c>
      <c r="AO612" s="9" t="s">
        <v>824</v>
      </c>
      <c r="AP612" s="9" t="s">
        <v>824</v>
      </c>
      <c r="AQ612" s="9" t="s">
        <v>824</v>
      </c>
      <c r="AR612" s="9" t="s">
        <v>824</v>
      </c>
      <c r="AS612" s="9" t="s">
        <v>824</v>
      </c>
      <c r="AT612" s="9" t="s">
        <v>824</v>
      </c>
      <c r="AU612" s="9" t="s">
        <v>824</v>
      </c>
      <c r="AV612" s="9" t="s">
        <v>824</v>
      </c>
      <c r="AW612" s="9" t="s">
        <v>824</v>
      </c>
      <c r="AX612" s="9" t="s">
        <v>824</v>
      </c>
      <c r="AY612" s="9" t="s">
        <v>824</v>
      </c>
      <c r="AZ612" s="9" t="s">
        <v>824</v>
      </c>
      <c r="BA612" s="9" t="s">
        <v>824</v>
      </c>
      <c r="BB612" s="9" t="s">
        <v>824</v>
      </c>
      <c r="BC612" s="9" t="s">
        <v>824</v>
      </c>
      <c r="BD612" s="9" t="s">
        <v>824</v>
      </c>
      <c r="BE612" s="19"/>
      <c r="BF612" s="23">
        <v>2</v>
      </c>
      <c r="BG612" s="23">
        <v>2</v>
      </c>
    </row>
    <row r="613" spans="1:59" ht="15" customHeight="1" x14ac:dyDescent="0.25">
      <c r="A613" s="9" t="s">
        <v>824</v>
      </c>
      <c r="B613" s="9">
        <v>3146</v>
      </c>
      <c r="C613" s="6">
        <v>45041</v>
      </c>
      <c r="D613" s="12" t="s">
        <v>503</v>
      </c>
      <c r="E613" s="10">
        <v>2</v>
      </c>
      <c r="F613" s="9">
        <v>1</v>
      </c>
      <c r="G613" s="9" t="s">
        <v>824</v>
      </c>
      <c r="H613" s="9">
        <v>1</v>
      </c>
      <c r="I613" s="9" t="s">
        <v>824</v>
      </c>
      <c r="J613" s="9" t="s">
        <v>824</v>
      </c>
      <c r="K613" s="9" t="s">
        <v>824</v>
      </c>
      <c r="L613" s="9" t="s">
        <v>824</v>
      </c>
      <c r="M613" s="9" t="s">
        <v>824</v>
      </c>
      <c r="N613" s="9" t="s">
        <v>824</v>
      </c>
      <c r="O613" s="9" t="s">
        <v>824</v>
      </c>
      <c r="P613" s="9" t="s">
        <v>824</v>
      </c>
      <c r="Q613" s="9" t="s">
        <v>824</v>
      </c>
      <c r="R613" s="9" t="s">
        <v>824</v>
      </c>
      <c r="S613" s="9" t="s">
        <v>824</v>
      </c>
      <c r="T613" s="9" t="s">
        <v>824</v>
      </c>
      <c r="U613" s="9" t="s">
        <v>824</v>
      </c>
      <c r="V613" s="9" t="s">
        <v>824</v>
      </c>
      <c r="W613" s="9" t="s">
        <v>824</v>
      </c>
      <c r="X613" s="9" t="s">
        <v>824</v>
      </c>
      <c r="Y613" s="9" t="s">
        <v>824</v>
      </c>
      <c r="Z613" s="9" t="s">
        <v>824</v>
      </c>
      <c r="AA613" s="9" t="s">
        <v>824</v>
      </c>
      <c r="AB613" s="10" t="s">
        <v>824</v>
      </c>
      <c r="AC613" s="9" t="s">
        <v>824</v>
      </c>
      <c r="AD613" s="9" t="s">
        <v>824</v>
      </c>
      <c r="AE613" s="9" t="s">
        <v>824</v>
      </c>
      <c r="AF613" s="9" t="s">
        <v>824</v>
      </c>
      <c r="AG613" s="9" t="s">
        <v>824</v>
      </c>
      <c r="AH613" s="9" t="s">
        <v>824</v>
      </c>
      <c r="AI613" s="9" t="s">
        <v>824</v>
      </c>
      <c r="AJ613" s="9" t="s">
        <v>824</v>
      </c>
      <c r="AK613" s="9" t="s">
        <v>824</v>
      </c>
      <c r="AL613" s="9" t="s">
        <v>824</v>
      </c>
      <c r="AM613" s="9" t="s">
        <v>824</v>
      </c>
      <c r="AN613" s="9" t="s">
        <v>824</v>
      </c>
      <c r="AO613" s="9" t="s">
        <v>824</v>
      </c>
      <c r="AP613" s="9" t="s">
        <v>824</v>
      </c>
      <c r="AQ613" s="9" t="s">
        <v>824</v>
      </c>
      <c r="AR613" s="9" t="s">
        <v>824</v>
      </c>
      <c r="AS613" s="9" t="s">
        <v>824</v>
      </c>
      <c r="AT613" s="9" t="s">
        <v>824</v>
      </c>
      <c r="AU613" s="9" t="s">
        <v>824</v>
      </c>
      <c r="AV613" s="9" t="s">
        <v>824</v>
      </c>
      <c r="AW613" s="9" t="s">
        <v>824</v>
      </c>
      <c r="AX613" s="9" t="s">
        <v>824</v>
      </c>
      <c r="AY613" s="9" t="s">
        <v>824</v>
      </c>
      <c r="AZ613" s="9" t="s">
        <v>824</v>
      </c>
      <c r="BA613" s="9" t="s">
        <v>824</v>
      </c>
      <c r="BB613" s="9" t="s">
        <v>824</v>
      </c>
      <c r="BC613" s="9" t="s">
        <v>824</v>
      </c>
      <c r="BD613" s="9" t="s">
        <v>824</v>
      </c>
      <c r="BE613" s="19"/>
      <c r="BF613" s="23">
        <v>2</v>
      </c>
      <c r="BG613" s="23">
        <v>2</v>
      </c>
    </row>
    <row r="614" spans="1:59" ht="15" customHeight="1" x14ac:dyDescent="0.25">
      <c r="A614" s="9" t="s">
        <v>824</v>
      </c>
      <c r="B614" s="9">
        <v>3146</v>
      </c>
      <c r="C614" s="6">
        <v>45041</v>
      </c>
      <c r="D614" s="12" t="s">
        <v>504</v>
      </c>
      <c r="E614" s="10">
        <v>2</v>
      </c>
      <c r="F614" s="9">
        <v>1</v>
      </c>
      <c r="G614" s="9" t="s">
        <v>824</v>
      </c>
      <c r="H614" s="9">
        <v>1</v>
      </c>
      <c r="I614" s="9" t="s">
        <v>824</v>
      </c>
      <c r="J614" s="9" t="s">
        <v>824</v>
      </c>
      <c r="K614" s="9" t="s">
        <v>824</v>
      </c>
      <c r="L614" s="9" t="s">
        <v>824</v>
      </c>
      <c r="M614" s="9" t="s">
        <v>824</v>
      </c>
      <c r="N614" s="9" t="s">
        <v>824</v>
      </c>
      <c r="O614" s="9" t="s">
        <v>824</v>
      </c>
      <c r="P614" s="9" t="s">
        <v>824</v>
      </c>
      <c r="Q614" s="9" t="s">
        <v>824</v>
      </c>
      <c r="R614" s="9" t="s">
        <v>824</v>
      </c>
      <c r="S614" s="9" t="s">
        <v>824</v>
      </c>
      <c r="T614" s="9" t="s">
        <v>824</v>
      </c>
      <c r="U614" s="9" t="s">
        <v>824</v>
      </c>
      <c r="V614" s="9" t="s">
        <v>824</v>
      </c>
      <c r="W614" s="9" t="s">
        <v>824</v>
      </c>
      <c r="X614" s="9" t="s">
        <v>824</v>
      </c>
      <c r="Y614" s="9" t="s">
        <v>824</v>
      </c>
      <c r="Z614" s="9" t="s">
        <v>824</v>
      </c>
      <c r="AA614" s="9" t="s">
        <v>824</v>
      </c>
      <c r="AB614" s="10" t="s">
        <v>824</v>
      </c>
      <c r="AC614" s="9" t="s">
        <v>824</v>
      </c>
      <c r="AD614" s="9" t="s">
        <v>824</v>
      </c>
      <c r="AE614" s="9" t="s">
        <v>824</v>
      </c>
      <c r="AF614" s="9" t="s">
        <v>824</v>
      </c>
      <c r="AG614" s="9" t="s">
        <v>824</v>
      </c>
      <c r="AH614" s="9" t="s">
        <v>824</v>
      </c>
      <c r="AI614" s="9" t="s">
        <v>824</v>
      </c>
      <c r="AJ614" s="9" t="s">
        <v>824</v>
      </c>
      <c r="AK614" s="9" t="s">
        <v>824</v>
      </c>
      <c r="AL614" s="9" t="s">
        <v>824</v>
      </c>
      <c r="AM614" s="9" t="s">
        <v>824</v>
      </c>
      <c r="AN614" s="9" t="s">
        <v>824</v>
      </c>
      <c r="AO614" s="9" t="s">
        <v>824</v>
      </c>
      <c r="AP614" s="9" t="s">
        <v>824</v>
      </c>
      <c r="AQ614" s="9" t="s">
        <v>824</v>
      </c>
      <c r="AR614" s="9" t="s">
        <v>824</v>
      </c>
      <c r="AS614" s="9" t="s">
        <v>824</v>
      </c>
      <c r="AT614" s="9" t="s">
        <v>824</v>
      </c>
      <c r="AU614" s="9" t="s">
        <v>824</v>
      </c>
      <c r="AV614" s="9" t="s">
        <v>824</v>
      </c>
      <c r="AW614" s="9" t="s">
        <v>824</v>
      </c>
      <c r="AX614" s="9" t="s">
        <v>824</v>
      </c>
      <c r="AY614" s="9" t="s">
        <v>824</v>
      </c>
      <c r="AZ614" s="9" t="s">
        <v>824</v>
      </c>
      <c r="BA614" s="9" t="s">
        <v>824</v>
      </c>
      <c r="BB614" s="9" t="s">
        <v>824</v>
      </c>
      <c r="BC614" s="9" t="s">
        <v>824</v>
      </c>
      <c r="BD614" s="9" t="s">
        <v>824</v>
      </c>
      <c r="BE614" s="19"/>
      <c r="BF614" s="23">
        <v>2</v>
      </c>
      <c r="BG614" s="23">
        <v>2</v>
      </c>
    </row>
    <row r="615" spans="1:59" ht="15" customHeight="1" x14ac:dyDescent="0.25">
      <c r="A615" s="9" t="s">
        <v>824</v>
      </c>
      <c r="B615" s="9">
        <v>3146</v>
      </c>
      <c r="C615" s="6">
        <v>45041</v>
      </c>
      <c r="D615" s="12" t="s">
        <v>505</v>
      </c>
      <c r="E615" s="10">
        <v>2</v>
      </c>
      <c r="F615" s="9" t="s">
        <v>824</v>
      </c>
      <c r="G615" s="9" t="s">
        <v>824</v>
      </c>
      <c r="H615" s="9" t="s">
        <v>824</v>
      </c>
      <c r="I615" s="9" t="s">
        <v>824</v>
      </c>
      <c r="J615" s="9" t="s">
        <v>824</v>
      </c>
      <c r="K615" s="9" t="s">
        <v>824</v>
      </c>
      <c r="L615" s="9" t="s">
        <v>824</v>
      </c>
      <c r="M615" s="9" t="s">
        <v>824</v>
      </c>
      <c r="N615" s="9">
        <v>1</v>
      </c>
      <c r="O615" s="9">
        <v>1</v>
      </c>
      <c r="P615" s="9">
        <v>1</v>
      </c>
      <c r="Q615" s="9" t="s">
        <v>824</v>
      </c>
      <c r="R615" s="9">
        <v>1</v>
      </c>
      <c r="S615" s="9">
        <v>1</v>
      </c>
      <c r="T615" s="9">
        <v>1</v>
      </c>
      <c r="U615" s="9" t="s">
        <v>824</v>
      </c>
      <c r="V615" s="9">
        <v>1</v>
      </c>
      <c r="W615" s="9" t="s">
        <v>824</v>
      </c>
      <c r="X615" s="9" t="s">
        <v>824</v>
      </c>
      <c r="Y615" s="9" t="s">
        <v>824</v>
      </c>
      <c r="Z615" s="9" t="s">
        <v>824</v>
      </c>
      <c r="AA615" s="9" t="s">
        <v>824</v>
      </c>
      <c r="AB615" s="10" t="s">
        <v>824</v>
      </c>
      <c r="AC615" s="9" t="s">
        <v>824</v>
      </c>
      <c r="AD615" s="9" t="s">
        <v>824</v>
      </c>
      <c r="AE615" s="9" t="s">
        <v>824</v>
      </c>
      <c r="AF615" s="9" t="s">
        <v>824</v>
      </c>
      <c r="AG615" s="9" t="s">
        <v>824</v>
      </c>
      <c r="AH615" s="9" t="s">
        <v>824</v>
      </c>
      <c r="AI615" s="9" t="s">
        <v>824</v>
      </c>
      <c r="AJ615" s="9" t="s">
        <v>824</v>
      </c>
      <c r="AK615" s="9" t="s">
        <v>824</v>
      </c>
      <c r="AL615" s="9" t="s">
        <v>824</v>
      </c>
      <c r="AM615" s="9" t="s">
        <v>824</v>
      </c>
      <c r="AN615" s="9" t="s">
        <v>824</v>
      </c>
      <c r="AO615" s="9" t="s">
        <v>824</v>
      </c>
      <c r="AP615" s="9" t="s">
        <v>824</v>
      </c>
      <c r="AQ615" s="9" t="s">
        <v>824</v>
      </c>
      <c r="AR615" s="9" t="s">
        <v>824</v>
      </c>
      <c r="AS615" s="9" t="s">
        <v>824</v>
      </c>
      <c r="AT615" s="9" t="s">
        <v>824</v>
      </c>
      <c r="AU615" s="9" t="s">
        <v>824</v>
      </c>
      <c r="AV615" s="9" t="s">
        <v>824</v>
      </c>
      <c r="AW615" s="9" t="s">
        <v>824</v>
      </c>
      <c r="AX615" s="9" t="s">
        <v>824</v>
      </c>
      <c r="AY615" s="9" t="s">
        <v>824</v>
      </c>
      <c r="AZ615" s="9" t="s">
        <v>824</v>
      </c>
      <c r="BA615" s="9" t="s">
        <v>824</v>
      </c>
      <c r="BB615" s="9" t="s">
        <v>824</v>
      </c>
      <c r="BC615" s="9" t="s">
        <v>824</v>
      </c>
      <c r="BD615" s="9" t="s">
        <v>824</v>
      </c>
      <c r="BE615" s="19"/>
      <c r="BF615" s="23">
        <v>7</v>
      </c>
      <c r="BG615" s="23">
        <v>7</v>
      </c>
    </row>
    <row r="616" spans="1:59" ht="15" customHeight="1" x14ac:dyDescent="0.25">
      <c r="A616" s="9" t="s">
        <v>824</v>
      </c>
      <c r="B616" s="9">
        <v>3146</v>
      </c>
      <c r="C616" s="6">
        <v>45041</v>
      </c>
      <c r="D616" s="12" t="s">
        <v>506</v>
      </c>
      <c r="E616" s="10">
        <v>2</v>
      </c>
      <c r="F616" s="9" t="s">
        <v>824</v>
      </c>
      <c r="G616" s="9" t="s">
        <v>824</v>
      </c>
      <c r="H616" s="9" t="s">
        <v>824</v>
      </c>
      <c r="I616" s="9" t="s">
        <v>824</v>
      </c>
      <c r="J616" s="9" t="s">
        <v>824</v>
      </c>
      <c r="K616" s="9" t="s">
        <v>824</v>
      </c>
      <c r="L616" s="9" t="s">
        <v>824</v>
      </c>
      <c r="M616" s="9" t="s">
        <v>824</v>
      </c>
      <c r="N616" s="9" t="s">
        <v>824</v>
      </c>
      <c r="O616" s="9">
        <v>1</v>
      </c>
      <c r="P616" s="9">
        <v>1</v>
      </c>
      <c r="Q616" s="9" t="s">
        <v>824</v>
      </c>
      <c r="R616" s="9">
        <v>1</v>
      </c>
      <c r="S616" s="9" t="s">
        <v>824</v>
      </c>
      <c r="T616" s="9">
        <v>1</v>
      </c>
      <c r="U616" s="9" t="s">
        <v>824</v>
      </c>
      <c r="V616" s="9" t="s">
        <v>824</v>
      </c>
      <c r="W616" s="9" t="s">
        <v>824</v>
      </c>
      <c r="X616" s="9" t="s">
        <v>824</v>
      </c>
      <c r="Y616" s="9" t="s">
        <v>824</v>
      </c>
      <c r="Z616" s="9" t="s">
        <v>824</v>
      </c>
      <c r="AA616" s="9" t="s">
        <v>824</v>
      </c>
      <c r="AB616" s="10" t="s">
        <v>824</v>
      </c>
      <c r="AC616" s="9" t="s">
        <v>824</v>
      </c>
      <c r="AD616" s="9" t="s">
        <v>824</v>
      </c>
      <c r="AE616" s="9" t="s">
        <v>824</v>
      </c>
      <c r="AF616" s="9" t="s">
        <v>824</v>
      </c>
      <c r="AG616" s="9" t="s">
        <v>824</v>
      </c>
      <c r="AH616" s="9" t="s">
        <v>824</v>
      </c>
      <c r="AI616" s="9" t="s">
        <v>824</v>
      </c>
      <c r="AJ616" s="9" t="s">
        <v>824</v>
      </c>
      <c r="AK616" s="9" t="s">
        <v>824</v>
      </c>
      <c r="AL616" s="9" t="s">
        <v>824</v>
      </c>
      <c r="AM616" s="9" t="s">
        <v>824</v>
      </c>
      <c r="AN616" s="9" t="s">
        <v>824</v>
      </c>
      <c r="AO616" s="9" t="s">
        <v>824</v>
      </c>
      <c r="AP616" s="9" t="s">
        <v>824</v>
      </c>
      <c r="AQ616" s="9" t="s">
        <v>824</v>
      </c>
      <c r="AR616" s="9" t="s">
        <v>824</v>
      </c>
      <c r="AS616" s="9" t="s">
        <v>824</v>
      </c>
      <c r="AT616" s="9" t="s">
        <v>824</v>
      </c>
      <c r="AU616" s="9" t="s">
        <v>824</v>
      </c>
      <c r="AV616" s="9" t="s">
        <v>824</v>
      </c>
      <c r="AW616" s="9" t="s">
        <v>824</v>
      </c>
      <c r="AX616" s="9" t="s">
        <v>824</v>
      </c>
      <c r="AY616" s="9" t="s">
        <v>824</v>
      </c>
      <c r="AZ616" s="9" t="s">
        <v>824</v>
      </c>
      <c r="BA616" s="9" t="s">
        <v>824</v>
      </c>
      <c r="BB616" s="9" t="s">
        <v>824</v>
      </c>
      <c r="BC616" s="9" t="s">
        <v>824</v>
      </c>
      <c r="BD616" s="9" t="s">
        <v>824</v>
      </c>
      <c r="BE616" s="19"/>
      <c r="BF616" s="23">
        <v>4</v>
      </c>
      <c r="BG616" s="23">
        <v>4</v>
      </c>
    </row>
    <row r="617" spans="1:59" ht="15" customHeight="1" x14ac:dyDescent="0.25">
      <c r="A617" s="9" t="s">
        <v>824</v>
      </c>
      <c r="B617" s="9">
        <v>3146</v>
      </c>
      <c r="C617" s="6">
        <v>45041</v>
      </c>
      <c r="D617" s="12" t="s">
        <v>507</v>
      </c>
      <c r="E617" s="10">
        <v>2</v>
      </c>
      <c r="F617" s="9">
        <v>1</v>
      </c>
      <c r="G617" s="9">
        <v>1</v>
      </c>
      <c r="H617" s="9">
        <v>1</v>
      </c>
      <c r="I617" s="9" t="s">
        <v>824</v>
      </c>
      <c r="J617" s="9">
        <v>1</v>
      </c>
      <c r="K617" s="9">
        <v>1</v>
      </c>
      <c r="L617" s="9" t="s">
        <v>824</v>
      </c>
      <c r="M617" s="9" t="s">
        <v>824</v>
      </c>
      <c r="N617" s="9" t="s">
        <v>824</v>
      </c>
      <c r="O617" s="9" t="s">
        <v>824</v>
      </c>
      <c r="P617" s="9" t="s">
        <v>824</v>
      </c>
      <c r="Q617" s="9" t="s">
        <v>824</v>
      </c>
      <c r="R617" s="9" t="s">
        <v>824</v>
      </c>
      <c r="S617" s="9" t="s">
        <v>824</v>
      </c>
      <c r="T617" s="9" t="s">
        <v>824</v>
      </c>
      <c r="U617" s="9" t="s">
        <v>824</v>
      </c>
      <c r="V617" s="9" t="s">
        <v>824</v>
      </c>
      <c r="W617" s="9" t="s">
        <v>824</v>
      </c>
      <c r="X617" s="9" t="s">
        <v>824</v>
      </c>
      <c r="Y617" s="9" t="s">
        <v>824</v>
      </c>
      <c r="Z617" s="9" t="s">
        <v>824</v>
      </c>
      <c r="AA617" s="9" t="s">
        <v>824</v>
      </c>
      <c r="AB617" s="10" t="s">
        <v>824</v>
      </c>
      <c r="AC617" s="9" t="s">
        <v>824</v>
      </c>
      <c r="AD617" s="9" t="s">
        <v>824</v>
      </c>
      <c r="AE617" s="9" t="s">
        <v>824</v>
      </c>
      <c r="AF617" s="9" t="s">
        <v>824</v>
      </c>
      <c r="AG617" s="9" t="s">
        <v>824</v>
      </c>
      <c r="AH617" s="9" t="s">
        <v>824</v>
      </c>
      <c r="AI617" s="9" t="s">
        <v>824</v>
      </c>
      <c r="AJ617" s="9" t="s">
        <v>824</v>
      </c>
      <c r="AK617" s="9" t="s">
        <v>824</v>
      </c>
      <c r="AL617" s="9" t="s">
        <v>824</v>
      </c>
      <c r="AM617" s="9" t="s">
        <v>824</v>
      </c>
      <c r="AN617" s="9" t="s">
        <v>824</v>
      </c>
      <c r="AO617" s="9" t="s">
        <v>824</v>
      </c>
      <c r="AP617" s="9" t="s">
        <v>824</v>
      </c>
      <c r="AQ617" s="9" t="s">
        <v>824</v>
      </c>
      <c r="AR617" s="9" t="s">
        <v>824</v>
      </c>
      <c r="AS617" s="9" t="s">
        <v>824</v>
      </c>
      <c r="AT617" s="9" t="s">
        <v>824</v>
      </c>
      <c r="AU617" s="9" t="s">
        <v>824</v>
      </c>
      <c r="AV617" s="9" t="s">
        <v>824</v>
      </c>
      <c r="AW617" s="9" t="s">
        <v>824</v>
      </c>
      <c r="AX617" s="9" t="s">
        <v>824</v>
      </c>
      <c r="AY617" s="9" t="s">
        <v>824</v>
      </c>
      <c r="AZ617" s="9" t="s">
        <v>824</v>
      </c>
      <c r="BA617" s="9" t="s">
        <v>824</v>
      </c>
      <c r="BB617" s="9" t="s">
        <v>824</v>
      </c>
      <c r="BC617" s="9" t="s">
        <v>824</v>
      </c>
      <c r="BD617" s="9" t="s">
        <v>824</v>
      </c>
      <c r="BE617" s="19"/>
      <c r="BF617" s="23">
        <v>5</v>
      </c>
      <c r="BG617" s="23">
        <v>5</v>
      </c>
    </row>
    <row r="618" spans="1:59" ht="15" customHeight="1" x14ac:dyDescent="0.25">
      <c r="A618" s="9" t="s">
        <v>824</v>
      </c>
      <c r="B618" s="9">
        <v>3146</v>
      </c>
      <c r="C618" s="6">
        <v>45042</v>
      </c>
      <c r="D618" s="12" t="s">
        <v>508</v>
      </c>
      <c r="E618" s="10">
        <v>2</v>
      </c>
      <c r="F618" s="9">
        <v>1</v>
      </c>
      <c r="G618" s="9" t="s">
        <v>824</v>
      </c>
      <c r="H618" s="9">
        <v>1</v>
      </c>
      <c r="I618" s="9" t="s">
        <v>824</v>
      </c>
      <c r="J618" s="9" t="s">
        <v>824</v>
      </c>
      <c r="K618" s="9" t="s">
        <v>824</v>
      </c>
      <c r="L618" s="9" t="s">
        <v>824</v>
      </c>
      <c r="M618" s="9" t="s">
        <v>824</v>
      </c>
      <c r="N618" s="9" t="s">
        <v>824</v>
      </c>
      <c r="O618" s="9" t="s">
        <v>824</v>
      </c>
      <c r="P618" s="9" t="s">
        <v>824</v>
      </c>
      <c r="Q618" s="9" t="s">
        <v>824</v>
      </c>
      <c r="R618" s="9" t="s">
        <v>824</v>
      </c>
      <c r="S618" s="9" t="s">
        <v>824</v>
      </c>
      <c r="T618" s="9" t="s">
        <v>824</v>
      </c>
      <c r="U618" s="9" t="s">
        <v>824</v>
      </c>
      <c r="V618" s="9" t="s">
        <v>824</v>
      </c>
      <c r="W618" s="9" t="s">
        <v>824</v>
      </c>
      <c r="X618" s="9" t="s">
        <v>824</v>
      </c>
      <c r="Y618" s="9" t="s">
        <v>824</v>
      </c>
      <c r="Z618" s="9" t="s">
        <v>824</v>
      </c>
      <c r="AA618" s="9" t="s">
        <v>824</v>
      </c>
      <c r="AB618" s="10" t="s">
        <v>824</v>
      </c>
      <c r="AC618" s="9" t="s">
        <v>824</v>
      </c>
      <c r="AD618" s="9" t="s">
        <v>824</v>
      </c>
      <c r="AE618" s="9" t="s">
        <v>824</v>
      </c>
      <c r="AF618" s="9" t="s">
        <v>824</v>
      </c>
      <c r="AG618" s="9" t="s">
        <v>824</v>
      </c>
      <c r="AH618" s="9" t="s">
        <v>824</v>
      </c>
      <c r="AI618" s="9" t="s">
        <v>824</v>
      </c>
      <c r="AJ618" s="9" t="s">
        <v>824</v>
      </c>
      <c r="AK618" s="9" t="s">
        <v>824</v>
      </c>
      <c r="AL618" s="9" t="s">
        <v>824</v>
      </c>
      <c r="AM618" s="9" t="s">
        <v>824</v>
      </c>
      <c r="AN618" s="9" t="s">
        <v>824</v>
      </c>
      <c r="AO618" s="9" t="s">
        <v>824</v>
      </c>
      <c r="AP618" s="9" t="s">
        <v>824</v>
      </c>
      <c r="AQ618" s="9" t="s">
        <v>824</v>
      </c>
      <c r="AR618" s="9" t="s">
        <v>824</v>
      </c>
      <c r="AS618" s="9" t="s">
        <v>824</v>
      </c>
      <c r="AT618" s="9" t="s">
        <v>824</v>
      </c>
      <c r="AU618" s="9" t="s">
        <v>824</v>
      </c>
      <c r="AV618" s="9" t="s">
        <v>824</v>
      </c>
      <c r="AW618" s="9" t="s">
        <v>824</v>
      </c>
      <c r="AX618" s="9" t="s">
        <v>824</v>
      </c>
      <c r="AY618" s="9" t="s">
        <v>824</v>
      </c>
      <c r="AZ618" s="9" t="s">
        <v>824</v>
      </c>
      <c r="BA618" s="9" t="s">
        <v>824</v>
      </c>
      <c r="BB618" s="9" t="s">
        <v>824</v>
      </c>
      <c r="BC618" s="9" t="s">
        <v>824</v>
      </c>
      <c r="BD618" s="9" t="s">
        <v>824</v>
      </c>
      <c r="BE618" s="19"/>
      <c r="BF618" s="23">
        <v>2</v>
      </c>
      <c r="BG618" s="23">
        <v>2</v>
      </c>
    </row>
    <row r="619" spans="1:59" ht="15" customHeight="1" x14ac:dyDescent="0.25">
      <c r="A619" s="9" t="s">
        <v>824</v>
      </c>
      <c r="B619" s="9">
        <v>3146</v>
      </c>
      <c r="C619" s="18">
        <v>45042</v>
      </c>
      <c r="D619" s="12" t="s">
        <v>509</v>
      </c>
      <c r="E619" s="10">
        <v>2</v>
      </c>
      <c r="F619" s="9" t="s">
        <v>824</v>
      </c>
      <c r="G619" s="9" t="s">
        <v>824</v>
      </c>
      <c r="H619" s="9" t="s">
        <v>824</v>
      </c>
      <c r="I619" s="9" t="s">
        <v>824</v>
      </c>
      <c r="J619" s="9" t="s">
        <v>824</v>
      </c>
      <c r="K619" s="9" t="s">
        <v>824</v>
      </c>
      <c r="L619" s="9" t="s">
        <v>824</v>
      </c>
      <c r="M619" s="9" t="s">
        <v>824</v>
      </c>
      <c r="N619" s="9">
        <v>1</v>
      </c>
      <c r="O619" s="9">
        <v>1</v>
      </c>
      <c r="P619" s="9">
        <v>1</v>
      </c>
      <c r="Q619" s="9" t="s">
        <v>824</v>
      </c>
      <c r="R619" s="9">
        <v>1</v>
      </c>
      <c r="S619" s="9">
        <v>1</v>
      </c>
      <c r="T619" s="9">
        <v>1</v>
      </c>
      <c r="U619" s="9">
        <v>1</v>
      </c>
      <c r="V619" s="9">
        <v>1</v>
      </c>
      <c r="W619" s="9" t="s">
        <v>824</v>
      </c>
      <c r="X619" s="9" t="s">
        <v>824</v>
      </c>
      <c r="Y619" s="9" t="s">
        <v>824</v>
      </c>
      <c r="Z619" s="9" t="s">
        <v>824</v>
      </c>
      <c r="AA619" s="9" t="s">
        <v>824</v>
      </c>
      <c r="AB619" s="10" t="s">
        <v>824</v>
      </c>
      <c r="AC619" s="9" t="s">
        <v>824</v>
      </c>
      <c r="AD619" s="9" t="s">
        <v>824</v>
      </c>
      <c r="AE619" s="9" t="s">
        <v>824</v>
      </c>
      <c r="AF619" s="9" t="s">
        <v>824</v>
      </c>
      <c r="AG619" s="9" t="s">
        <v>824</v>
      </c>
      <c r="AH619" s="9" t="s">
        <v>824</v>
      </c>
      <c r="AI619" s="9" t="s">
        <v>824</v>
      </c>
      <c r="AJ619" s="9" t="s">
        <v>824</v>
      </c>
      <c r="AK619" s="9" t="s">
        <v>824</v>
      </c>
      <c r="AL619" s="9" t="s">
        <v>824</v>
      </c>
      <c r="AM619" s="9" t="s">
        <v>824</v>
      </c>
      <c r="AN619" s="9" t="s">
        <v>824</v>
      </c>
      <c r="AO619" s="9" t="s">
        <v>824</v>
      </c>
      <c r="AP619" s="9" t="s">
        <v>824</v>
      </c>
      <c r="AQ619" s="9" t="s">
        <v>824</v>
      </c>
      <c r="AR619" s="9" t="s">
        <v>824</v>
      </c>
      <c r="AS619" s="9" t="s">
        <v>824</v>
      </c>
      <c r="AT619" s="9" t="s">
        <v>824</v>
      </c>
      <c r="AU619" s="9" t="s">
        <v>824</v>
      </c>
      <c r="AV619" s="9" t="s">
        <v>824</v>
      </c>
      <c r="AW619" s="9" t="s">
        <v>824</v>
      </c>
      <c r="AX619" s="9" t="s">
        <v>824</v>
      </c>
      <c r="AY619" s="9" t="s">
        <v>824</v>
      </c>
      <c r="AZ619" s="9" t="s">
        <v>824</v>
      </c>
      <c r="BA619" s="9" t="s">
        <v>824</v>
      </c>
      <c r="BB619" s="9" t="s">
        <v>824</v>
      </c>
      <c r="BC619" s="9" t="s">
        <v>824</v>
      </c>
      <c r="BD619" s="9" t="s">
        <v>824</v>
      </c>
      <c r="BE619" s="19"/>
      <c r="BF619" s="23">
        <v>8</v>
      </c>
      <c r="BG619" s="23">
        <v>8</v>
      </c>
    </row>
    <row r="620" spans="1:59" ht="15" customHeight="1" x14ac:dyDescent="0.25">
      <c r="A620" s="9" t="s">
        <v>824</v>
      </c>
      <c r="B620" s="9">
        <v>3146</v>
      </c>
      <c r="C620" s="18">
        <v>45042</v>
      </c>
      <c r="D620" s="12" t="s">
        <v>510</v>
      </c>
      <c r="E620" s="10">
        <v>2</v>
      </c>
      <c r="F620" s="9" t="s">
        <v>824</v>
      </c>
      <c r="G620" s="9" t="s">
        <v>824</v>
      </c>
      <c r="H620" s="9" t="s">
        <v>824</v>
      </c>
      <c r="I620" s="9" t="s">
        <v>824</v>
      </c>
      <c r="J620" s="9" t="s">
        <v>824</v>
      </c>
      <c r="K620" s="9" t="s">
        <v>824</v>
      </c>
      <c r="L620" s="9" t="s">
        <v>824</v>
      </c>
      <c r="M620" s="9" t="s">
        <v>824</v>
      </c>
      <c r="N620" s="9">
        <v>1</v>
      </c>
      <c r="O620" s="9">
        <v>1</v>
      </c>
      <c r="P620" s="9">
        <v>1</v>
      </c>
      <c r="Q620" s="9" t="s">
        <v>824</v>
      </c>
      <c r="R620" s="9">
        <v>1</v>
      </c>
      <c r="S620" s="9">
        <v>1</v>
      </c>
      <c r="T620" s="9">
        <v>1</v>
      </c>
      <c r="U620" s="9">
        <v>1</v>
      </c>
      <c r="V620" s="9">
        <v>1</v>
      </c>
      <c r="W620" s="9" t="s">
        <v>824</v>
      </c>
      <c r="X620" s="9" t="s">
        <v>824</v>
      </c>
      <c r="Y620" s="9" t="s">
        <v>824</v>
      </c>
      <c r="Z620" s="9" t="s">
        <v>824</v>
      </c>
      <c r="AA620" s="9" t="s">
        <v>824</v>
      </c>
      <c r="AB620" s="10" t="s">
        <v>824</v>
      </c>
      <c r="AC620" s="9" t="s">
        <v>824</v>
      </c>
      <c r="AD620" s="9" t="s">
        <v>824</v>
      </c>
      <c r="AE620" s="9" t="s">
        <v>824</v>
      </c>
      <c r="AF620" s="9" t="s">
        <v>824</v>
      </c>
      <c r="AG620" s="9" t="s">
        <v>824</v>
      </c>
      <c r="AH620" s="9" t="s">
        <v>824</v>
      </c>
      <c r="AI620" s="9" t="s">
        <v>824</v>
      </c>
      <c r="AJ620" s="9" t="s">
        <v>824</v>
      </c>
      <c r="AK620" s="9" t="s">
        <v>824</v>
      </c>
      <c r="AL620" s="9" t="s">
        <v>824</v>
      </c>
      <c r="AM620" s="9" t="s">
        <v>824</v>
      </c>
      <c r="AN620" s="9" t="s">
        <v>824</v>
      </c>
      <c r="AO620" s="9" t="s">
        <v>824</v>
      </c>
      <c r="AP620" s="9" t="s">
        <v>824</v>
      </c>
      <c r="AQ620" s="9" t="s">
        <v>824</v>
      </c>
      <c r="AR620" s="9" t="s">
        <v>824</v>
      </c>
      <c r="AS620" s="9" t="s">
        <v>824</v>
      </c>
      <c r="AT620" s="9" t="s">
        <v>824</v>
      </c>
      <c r="AU620" s="9" t="s">
        <v>824</v>
      </c>
      <c r="AV620" s="9" t="s">
        <v>824</v>
      </c>
      <c r="AW620" s="9" t="s">
        <v>824</v>
      </c>
      <c r="AX620" s="9" t="s">
        <v>824</v>
      </c>
      <c r="AY620" s="9" t="s">
        <v>824</v>
      </c>
      <c r="AZ620" s="9" t="s">
        <v>824</v>
      </c>
      <c r="BA620" s="9" t="s">
        <v>824</v>
      </c>
      <c r="BB620" s="9" t="s">
        <v>824</v>
      </c>
      <c r="BC620" s="9" t="s">
        <v>824</v>
      </c>
      <c r="BD620" s="9" t="s">
        <v>824</v>
      </c>
      <c r="BE620" s="19"/>
      <c r="BF620" s="23">
        <v>8</v>
      </c>
      <c r="BG620" s="23">
        <v>8</v>
      </c>
    </row>
    <row r="621" spans="1:59" ht="15" customHeight="1" x14ac:dyDescent="0.25">
      <c r="A621" s="9" t="s">
        <v>824</v>
      </c>
      <c r="B621" s="9">
        <v>3146</v>
      </c>
      <c r="C621" s="18">
        <v>45042</v>
      </c>
      <c r="D621" s="12" t="s">
        <v>511</v>
      </c>
      <c r="E621" s="10">
        <v>2</v>
      </c>
      <c r="F621" s="9" t="s">
        <v>824</v>
      </c>
      <c r="G621" s="9" t="s">
        <v>824</v>
      </c>
      <c r="H621" s="9" t="s">
        <v>824</v>
      </c>
      <c r="I621" s="9" t="s">
        <v>824</v>
      </c>
      <c r="J621" s="9" t="s">
        <v>824</v>
      </c>
      <c r="K621" s="9" t="s">
        <v>824</v>
      </c>
      <c r="L621" s="9" t="s">
        <v>824</v>
      </c>
      <c r="M621" s="9" t="s">
        <v>824</v>
      </c>
      <c r="N621" s="9">
        <v>1</v>
      </c>
      <c r="O621" s="9">
        <v>1</v>
      </c>
      <c r="P621" s="9">
        <v>1</v>
      </c>
      <c r="Q621" s="9" t="s">
        <v>824</v>
      </c>
      <c r="R621" s="9">
        <v>1</v>
      </c>
      <c r="S621" s="9">
        <v>1</v>
      </c>
      <c r="T621" s="9">
        <v>1</v>
      </c>
      <c r="U621" s="9">
        <v>1</v>
      </c>
      <c r="V621" s="9">
        <v>1</v>
      </c>
      <c r="W621" s="9" t="s">
        <v>824</v>
      </c>
      <c r="X621" s="9" t="s">
        <v>824</v>
      </c>
      <c r="Y621" s="9" t="s">
        <v>824</v>
      </c>
      <c r="Z621" s="9" t="s">
        <v>824</v>
      </c>
      <c r="AA621" s="9" t="s">
        <v>824</v>
      </c>
      <c r="AB621" s="10" t="s">
        <v>824</v>
      </c>
      <c r="AC621" s="9" t="s">
        <v>824</v>
      </c>
      <c r="AD621" s="9" t="s">
        <v>824</v>
      </c>
      <c r="AE621" s="9" t="s">
        <v>824</v>
      </c>
      <c r="AF621" s="9" t="s">
        <v>824</v>
      </c>
      <c r="AG621" s="9" t="s">
        <v>824</v>
      </c>
      <c r="AH621" s="9" t="s">
        <v>824</v>
      </c>
      <c r="AI621" s="9" t="s">
        <v>824</v>
      </c>
      <c r="AJ621" s="9" t="s">
        <v>824</v>
      </c>
      <c r="AK621" s="9" t="s">
        <v>824</v>
      </c>
      <c r="AL621" s="9" t="s">
        <v>824</v>
      </c>
      <c r="AM621" s="9" t="s">
        <v>824</v>
      </c>
      <c r="AN621" s="9" t="s">
        <v>824</v>
      </c>
      <c r="AO621" s="9" t="s">
        <v>824</v>
      </c>
      <c r="AP621" s="9" t="s">
        <v>824</v>
      </c>
      <c r="AQ621" s="9" t="s">
        <v>824</v>
      </c>
      <c r="AR621" s="9" t="s">
        <v>824</v>
      </c>
      <c r="AS621" s="9" t="s">
        <v>824</v>
      </c>
      <c r="AT621" s="9" t="s">
        <v>824</v>
      </c>
      <c r="AU621" s="9" t="s">
        <v>824</v>
      </c>
      <c r="AV621" s="9" t="s">
        <v>824</v>
      </c>
      <c r="AW621" s="9" t="s">
        <v>824</v>
      </c>
      <c r="AX621" s="9" t="s">
        <v>824</v>
      </c>
      <c r="AY621" s="9" t="s">
        <v>824</v>
      </c>
      <c r="AZ621" s="9" t="s">
        <v>824</v>
      </c>
      <c r="BA621" s="9" t="s">
        <v>824</v>
      </c>
      <c r="BB621" s="9" t="s">
        <v>824</v>
      </c>
      <c r="BC621" s="9" t="s">
        <v>824</v>
      </c>
      <c r="BD621" s="9" t="s">
        <v>824</v>
      </c>
      <c r="BE621" s="19"/>
      <c r="BF621" s="23">
        <v>8</v>
      </c>
      <c r="BG621" s="23">
        <v>8</v>
      </c>
    </row>
    <row r="622" spans="1:59" ht="15" customHeight="1" x14ac:dyDescent="0.25">
      <c r="A622" s="9" t="s">
        <v>824</v>
      </c>
      <c r="B622" s="9">
        <v>3146</v>
      </c>
      <c r="C622" s="18">
        <v>45042</v>
      </c>
      <c r="D622" s="12" t="s">
        <v>512</v>
      </c>
      <c r="E622" s="10">
        <v>2</v>
      </c>
      <c r="F622" s="9">
        <v>1</v>
      </c>
      <c r="G622" s="9">
        <v>1</v>
      </c>
      <c r="H622" s="9">
        <v>1</v>
      </c>
      <c r="I622" s="9">
        <v>1</v>
      </c>
      <c r="J622" s="9" t="s">
        <v>824</v>
      </c>
      <c r="K622" s="9" t="s">
        <v>824</v>
      </c>
      <c r="L622" s="9" t="s">
        <v>824</v>
      </c>
      <c r="M622" s="9" t="s">
        <v>824</v>
      </c>
      <c r="N622" s="9" t="s">
        <v>824</v>
      </c>
      <c r="O622" s="9" t="s">
        <v>824</v>
      </c>
      <c r="P622" s="9" t="s">
        <v>824</v>
      </c>
      <c r="Q622" s="9" t="s">
        <v>824</v>
      </c>
      <c r="R622" s="9" t="s">
        <v>824</v>
      </c>
      <c r="S622" s="9" t="s">
        <v>824</v>
      </c>
      <c r="T622" s="9" t="s">
        <v>824</v>
      </c>
      <c r="U622" s="9" t="s">
        <v>824</v>
      </c>
      <c r="V622" s="9" t="s">
        <v>824</v>
      </c>
      <c r="W622" s="9" t="s">
        <v>824</v>
      </c>
      <c r="X622" s="9" t="s">
        <v>824</v>
      </c>
      <c r="Y622" s="9" t="s">
        <v>824</v>
      </c>
      <c r="Z622" s="9" t="s">
        <v>824</v>
      </c>
      <c r="AA622" s="9" t="s">
        <v>824</v>
      </c>
      <c r="AB622" s="10" t="s">
        <v>824</v>
      </c>
      <c r="AC622" s="9" t="s">
        <v>824</v>
      </c>
      <c r="AD622" s="9" t="s">
        <v>824</v>
      </c>
      <c r="AE622" s="9" t="s">
        <v>824</v>
      </c>
      <c r="AF622" s="9" t="s">
        <v>824</v>
      </c>
      <c r="AG622" s="9" t="s">
        <v>824</v>
      </c>
      <c r="AH622" s="9" t="s">
        <v>824</v>
      </c>
      <c r="AI622" s="9" t="s">
        <v>824</v>
      </c>
      <c r="AJ622" s="9" t="s">
        <v>824</v>
      </c>
      <c r="AK622" s="9" t="s">
        <v>824</v>
      </c>
      <c r="AL622" s="9" t="s">
        <v>824</v>
      </c>
      <c r="AM622" s="9" t="s">
        <v>824</v>
      </c>
      <c r="AN622" s="9" t="s">
        <v>824</v>
      </c>
      <c r="AO622" s="9" t="s">
        <v>824</v>
      </c>
      <c r="AP622" s="9" t="s">
        <v>824</v>
      </c>
      <c r="AQ622" s="9" t="s">
        <v>824</v>
      </c>
      <c r="AR622" s="9" t="s">
        <v>824</v>
      </c>
      <c r="AS622" s="9" t="s">
        <v>824</v>
      </c>
      <c r="AT622" s="9" t="s">
        <v>824</v>
      </c>
      <c r="AU622" s="9" t="s">
        <v>824</v>
      </c>
      <c r="AV622" s="9" t="s">
        <v>824</v>
      </c>
      <c r="AW622" s="9" t="s">
        <v>824</v>
      </c>
      <c r="AX622" s="9" t="s">
        <v>824</v>
      </c>
      <c r="AY622" s="9" t="s">
        <v>824</v>
      </c>
      <c r="AZ622" s="9" t="s">
        <v>824</v>
      </c>
      <c r="BA622" s="9" t="s">
        <v>824</v>
      </c>
      <c r="BB622" s="9" t="s">
        <v>824</v>
      </c>
      <c r="BC622" s="9" t="s">
        <v>824</v>
      </c>
      <c r="BD622" s="9" t="s">
        <v>824</v>
      </c>
      <c r="BE622" s="19"/>
      <c r="BF622" s="23">
        <v>4</v>
      </c>
      <c r="BG622" s="23">
        <v>4</v>
      </c>
    </row>
    <row r="623" spans="1:59" ht="15" customHeight="1" x14ac:dyDescent="0.25">
      <c r="A623" s="9" t="s">
        <v>824</v>
      </c>
      <c r="B623" s="9">
        <v>3146</v>
      </c>
      <c r="C623" s="18">
        <v>45043</v>
      </c>
      <c r="D623" s="12" t="s">
        <v>500</v>
      </c>
      <c r="E623" s="10">
        <v>2</v>
      </c>
      <c r="F623" s="9" t="s">
        <v>824</v>
      </c>
      <c r="G623" s="9" t="s">
        <v>824</v>
      </c>
      <c r="H623" s="9" t="s">
        <v>824</v>
      </c>
      <c r="I623" s="9" t="s">
        <v>824</v>
      </c>
      <c r="J623" s="9" t="s">
        <v>824</v>
      </c>
      <c r="K623" s="9" t="s">
        <v>824</v>
      </c>
      <c r="L623" s="9" t="s">
        <v>824</v>
      </c>
      <c r="M623" s="9" t="s">
        <v>824</v>
      </c>
      <c r="N623" s="9" t="s">
        <v>824</v>
      </c>
      <c r="O623" s="9" t="s">
        <v>824</v>
      </c>
      <c r="P623" s="9" t="s">
        <v>824</v>
      </c>
      <c r="Q623" s="9" t="s">
        <v>824</v>
      </c>
      <c r="R623" s="9" t="s">
        <v>824</v>
      </c>
      <c r="S623" s="9" t="s">
        <v>824</v>
      </c>
      <c r="T623" s="9" t="s">
        <v>824</v>
      </c>
      <c r="U623" s="9" t="s">
        <v>824</v>
      </c>
      <c r="V623" s="9" t="s">
        <v>824</v>
      </c>
      <c r="W623" s="9" t="s">
        <v>824</v>
      </c>
      <c r="X623" s="9" t="s">
        <v>824</v>
      </c>
      <c r="Y623" s="9" t="s">
        <v>824</v>
      </c>
      <c r="Z623" s="9" t="s">
        <v>824</v>
      </c>
      <c r="AA623" s="9" t="s">
        <v>824</v>
      </c>
      <c r="AB623" s="10" t="s">
        <v>824</v>
      </c>
      <c r="AC623" s="9" t="s">
        <v>824</v>
      </c>
      <c r="AD623" s="9" t="s">
        <v>824</v>
      </c>
      <c r="AE623" s="9" t="s">
        <v>824</v>
      </c>
      <c r="AF623" s="9" t="s">
        <v>824</v>
      </c>
      <c r="AG623" s="9" t="s">
        <v>824</v>
      </c>
      <c r="AH623" s="9">
        <v>1</v>
      </c>
      <c r="AI623" s="9">
        <v>1</v>
      </c>
      <c r="AJ623" s="9" t="s">
        <v>824</v>
      </c>
      <c r="AK623" s="9" t="s">
        <v>824</v>
      </c>
      <c r="AL623" s="9" t="s">
        <v>824</v>
      </c>
      <c r="AM623" s="9" t="s">
        <v>824</v>
      </c>
      <c r="AN623" s="9" t="s">
        <v>824</v>
      </c>
      <c r="AO623" s="9" t="s">
        <v>824</v>
      </c>
      <c r="AP623" s="9" t="s">
        <v>824</v>
      </c>
      <c r="AQ623" s="9" t="s">
        <v>824</v>
      </c>
      <c r="AR623" s="9" t="s">
        <v>824</v>
      </c>
      <c r="AS623" s="9" t="s">
        <v>824</v>
      </c>
      <c r="AT623" s="9" t="s">
        <v>824</v>
      </c>
      <c r="AU623" s="9" t="s">
        <v>824</v>
      </c>
      <c r="AV623" s="9" t="s">
        <v>824</v>
      </c>
      <c r="AW623" s="9" t="s">
        <v>824</v>
      </c>
      <c r="AX623" s="9" t="s">
        <v>824</v>
      </c>
      <c r="AY623" s="9" t="s">
        <v>824</v>
      </c>
      <c r="AZ623" s="9" t="s">
        <v>824</v>
      </c>
      <c r="BA623" s="9" t="s">
        <v>824</v>
      </c>
      <c r="BB623" s="9" t="s">
        <v>824</v>
      </c>
      <c r="BC623" s="9" t="s">
        <v>824</v>
      </c>
      <c r="BD623" s="9" t="s">
        <v>824</v>
      </c>
      <c r="BE623" s="19"/>
      <c r="BF623" s="23">
        <v>2</v>
      </c>
      <c r="BG623" s="23">
        <v>2</v>
      </c>
    </row>
    <row r="624" spans="1:59" ht="15" customHeight="1" x14ac:dyDescent="0.25">
      <c r="A624" s="9" t="s">
        <v>824</v>
      </c>
      <c r="B624" s="9">
        <v>3146</v>
      </c>
      <c r="C624" s="18">
        <v>45043</v>
      </c>
      <c r="D624" s="12" t="s">
        <v>513</v>
      </c>
      <c r="E624" s="10">
        <v>2</v>
      </c>
      <c r="F624" s="9" t="s">
        <v>824</v>
      </c>
      <c r="G624" s="9" t="s">
        <v>824</v>
      </c>
      <c r="H624" s="9" t="s">
        <v>824</v>
      </c>
      <c r="I624" s="9" t="s">
        <v>824</v>
      </c>
      <c r="J624" s="9" t="s">
        <v>824</v>
      </c>
      <c r="K624" s="9" t="s">
        <v>824</v>
      </c>
      <c r="L624" s="9" t="s">
        <v>824</v>
      </c>
      <c r="M624" s="9" t="s">
        <v>824</v>
      </c>
      <c r="N624" s="9" t="s">
        <v>824</v>
      </c>
      <c r="O624" s="9" t="s">
        <v>824</v>
      </c>
      <c r="P624" s="9" t="s">
        <v>824</v>
      </c>
      <c r="Q624" s="9">
        <v>1</v>
      </c>
      <c r="R624" s="9" t="s">
        <v>824</v>
      </c>
      <c r="S624" s="9" t="s">
        <v>824</v>
      </c>
      <c r="T624" s="9" t="s">
        <v>824</v>
      </c>
      <c r="U624" s="9" t="s">
        <v>824</v>
      </c>
      <c r="V624" s="9" t="s">
        <v>824</v>
      </c>
      <c r="W624" s="9" t="s">
        <v>824</v>
      </c>
      <c r="X624" s="9" t="s">
        <v>824</v>
      </c>
      <c r="Y624" s="9" t="s">
        <v>824</v>
      </c>
      <c r="Z624" s="9" t="s">
        <v>824</v>
      </c>
      <c r="AA624" s="9" t="s">
        <v>824</v>
      </c>
      <c r="AB624" s="10" t="s">
        <v>824</v>
      </c>
      <c r="AC624" s="9" t="s">
        <v>824</v>
      </c>
      <c r="AD624" s="9" t="s">
        <v>824</v>
      </c>
      <c r="AE624" s="9" t="s">
        <v>824</v>
      </c>
      <c r="AF624" s="9" t="s">
        <v>824</v>
      </c>
      <c r="AG624" s="9" t="s">
        <v>824</v>
      </c>
      <c r="AH624" s="9" t="s">
        <v>824</v>
      </c>
      <c r="AI624" s="9" t="s">
        <v>824</v>
      </c>
      <c r="AJ624" s="9" t="s">
        <v>824</v>
      </c>
      <c r="AK624" s="9" t="s">
        <v>824</v>
      </c>
      <c r="AL624" s="9" t="s">
        <v>824</v>
      </c>
      <c r="AM624" s="9" t="s">
        <v>824</v>
      </c>
      <c r="AN624" s="9" t="s">
        <v>824</v>
      </c>
      <c r="AO624" s="9" t="s">
        <v>824</v>
      </c>
      <c r="AP624" s="9" t="s">
        <v>824</v>
      </c>
      <c r="AQ624" s="9" t="s">
        <v>824</v>
      </c>
      <c r="AR624" s="9" t="s">
        <v>824</v>
      </c>
      <c r="AS624" s="9" t="s">
        <v>824</v>
      </c>
      <c r="AT624" s="9" t="s">
        <v>824</v>
      </c>
      <c r="AU624" s="9" t="s">
        <v>824</v>
      </c>
      <c r="AV624" s="9" t="s">
        <v>824</v>
      </c>
      <c r="AW624" s="9" t="s">
        <v>824</v>
      </c>
      <c r="AX624" s="9" t="s">
        <v>824</v>
      </c>
      <c r="AY624" s="9" t="s">
        <v>824</v>
      </c>
      <c r="AZ624" s="9" t="s">
        <v>824</v>
      </c>
      <c r="BA624" s="9" t="s">
        <v>824</v>
      </c>
      <c r="BB624" s="9" t="s">
        <v>824</v>
      </c>
      <c r="BC624" s="9" t="s">
        <v>824</v>
      </c>
      <c r="BD624" s="9" t="s">
        <v>824</v>
      </c>
      <c r="BE624" s="19"/>
      <c r="BF624" s="23">
        <v>1</v>
      </c>
      <c r="BG624" s="23">
        <v>1</v>
      </c>
    </row>
    <row r="625" spans="1:59" ht="15" customHeight="1" x14ac:dyDescent="0.25">
      <c r="A625" s="9" t="s">
        <v>824</v>
      </c>
      <c r="B625" s="9">
        <v>3146</v>
      </c>
      <c r="C625" s="18">
        <v>45043</v>
      </c>
      <c r="D625" s="12" t="s">
        <v>514</v>
      </c>
      <c r="E625" s="10">
        <v>2</v>
      </c>
      <c r="F625" s="9" t="s">
        <v>824</v>
      </c>
      <c r="G625" s="9" t="s">
        <v>824</v>
      </c>
      <c r="H625" s="9" t="s">
        <v>824</v>
      </c>
      <c r="I625" s="9" t="s">
        <v>824</v>
      </c>
      <c r="J625" s="9" t="s">
        <v>824</v>
      </c>
      <c r="K625" s="9" t="s">
        <v>824</v>
      </c>
      <c r="L625" s="9" t="s">
        <v>824</v>
      </c>
      <c r="M625" s="9" t="s">
        <v>824</v>
      </c>
      <c r="N625" s="9" t="s">
        <v>824</v>
      </c>
      <c r="O625" s="9" t="s">
        <v>824</v>
      </c>
      <c r="P625" s="9" t="s">
        <v>824</v>
      </c>
      <c r="Q625" s="9">
        <v>1</v>
      </c>
      <c r="R625" s="9" t="s">
        <v>824</v>
      </c>
      <c r="S625" s="9" t="s">
        <v>824</v>
      </c>
      <c r="T625" s="9" t="s">
        <v>824</v>
      </c>
      <c r="U625" s="9" t="s">
        <v>824</v>
      </c>
      <c r="V625" s="9" t="s">
        <v>824</v>
      </c>
      <c r="W625" s="9" t="s">
        <v>824</v>
      </c>
      <c r="X625" s="9" t="s">
        <v>824</v>
      </c>
      <c r="Y625" s="9" t="s">
        <v>824</v>
      </c>
      <c r="Z625" s="9" t="s">
        <v>824</v>
      </c>
      <c r="AA625" s="9" t="s">
        <v>824</v>
      </c>
      <c r="AB625" s="10" t="s">
        <v>824</v>
      </c>
      <c r="AC625" s="9" t="s">
        <v>824</v>
      </c>
      <c r="AD625" s="9" t="s">
        <v>824</v>
      </c>
      <c r="AE625" s="9" t="s">
        <v>824</v>
      </c>
      <c r="AF625" s="9" t="s">
        <v>824</v>
      </c>
      <c r="AG625" s="9" t="s">
        <v>824</v>
      </c>
      <c r="AH625" s="9" t="s">
        <v>824</v>
      </c>
      <c r="AI625" s="9" t="s">
        <v>824</v>
      </c>
      <c r="AJ625" s="9" t="s">
        <v>824</v>
      </c>
      <c r="AK625" s="9" t="s">
        <v>824</v>
      </c>
      <c r="AL625" s="9" t="s">
        <v>824</v>
      </c>
      <c r="AM625" s="9" t="s">
        <v>824</v>
      </c>
      <c r="AN625" s="9" t="s">
        <v>824</v>
      </c>
      <c r="AO625" s="9" t="s">
        <v>824</v>
      </c>
      <c r="AP625" s="9" t="s">
        <v>824</v>
      </c>
      <c r="AQ625" s="9" t="s">
        <v>824</v>
      </c>
      <c r="AR625" s="9" t="s">
        <v>824</v>
      </c>
      <c r="AS625" s="9" t="s">
        <v>824</v>
      </c>
      <c r="AT625" s="9" t="s">
        <v>824</v>
      </c>
      <c r="AU625" s="9" t="s">
        <v>824</v>
      </c>
      <c r="AV625" s="9" t="s">
        <v>824</v>
      </c>
      <c r="AW625" s="9" t="s">
        <v>824</v>
      </c>
      <c r="AX625" s="9" t="s">
        <v>824</v>
      </c>
      <c r="AY625" s="9" t="s">
        <v>824</v>
      </c>
      <c r="AZ625" s="9" t="s">
        <v>824</v>
      </c>
      <c r="BA625" s="9" t="s">
        <v>824</v>
      </c>
      <c r="BB625" s="9" t="s">
        <v>824</v>
      </c>
      <c r="BC625" s="9" t="s">
        <v>824</v>
      </c>
      <c r="BD625" s="9" t="s">
        <v>824</v>
      </c>
      <c r="BE625" s="19"/>
      <c r="BF625" s="23">
        <v>1</v>
      </c>
      <c r="BG625" s="23">
        <v>1</v>
      </c>
    </row>
    <row r="626" spans="1:59" ht="15" customHeight="1" x14ac:dyDescent="0.25">
      <c r="A626" s="9" t="s">
        <v>824</v>
      </c>
      <c r="B626" s="9">
        <v>3146</v>
      </c>
      <c r="C626" s="18">
        <v>45043</v>
      </c>
      <c r="D626" s="12" t="s">
        <v>515</v>
      </c>
      <c r="E626" s="10">
        <v>2</v>
      </c>
      <c r="F626" s="9" t="s">
        <v>824</v>
      </c>
      <c r="G626" s="9" t="s">
        <v>824</v>
      </c>
      <c r="H626" s="9" t="s">
        <v>824</v>
      </c>
      <c r="I626" s="9" t="s">
        <v>824</v>
      </c>
      <c r="J626" s="9" t="s">
        <v>824</v>
      </c>
      <c r="K626" s="9" t="s">
        <v>824</v>
      </c>
      <c r="L626" s="9" t="s">
        <v>824</v>
      </c>
      <c r="M626" s="9" t="s">
        <v>824</v>
      </c>
      <c r="N626" s="9" t="s">
        <v>824</v>
      </c>
      <c r="O626" s="9" t="s">
        <v>824</v>
      </c>
      <c r="P626" s="9" t="s">
        <v>824</v>
      </c>
      <c r="Q626" s="9">
        <v>1</v>
      </c>
      <c r="R626" s="9" t="s">
        <v>824</v>
      </c>
      <c r="S626" s="9" t="s">
        <v>824</v>
      </c>
      <c r="T626" s="9" t="s">
        <v>824</v>
      </c>
      <c r="U626" s="9" t="s">
        <v>824</v>
      </c>
      <c r="V626" s="9" t="s">
        <v>824</v>
      </c>
      <c r="W626" s="9" t="s">
        <v>824</v>
      </c>
      <c r="X626" s="9" t="s">
        <v>824</v>
      </c>
      <c r="Y626" s="9" t="s">
        <v>824</v>
      </c>
      <c r="Z626" s="9" t="s">
        <v>824</v>
      </c>
      <c r="AA626" s="9" t="s">
        <v>824</v>
      </c>
      <c r="AB626" s="10" t="s">
        <v>824</v>
      </c>
      <c r="AC626" s="9" t="s">
        <v>824</v>
      </c>
      <c r="AD626" s="9" t="s">
        <v>824</v>
      </c>
      <c r="AE626" s="9" t="s">
        <v>824</v>
      </c>
      <c r="AF626" s="9" t="s">
        <v>824</v>
      </c>
      <c r="AG626" s="9" t="s">
        <v>824</v>
      </c>
      <c r="AH626" s="9" t="s">
        <v>824</v>
      </c>
      <c r="AI626" s="9" t="s">
        <v>824</v>
      </c>
      <c r="AJ626" s="9" t="s">
        <v>824</v>
      </c>
      <c r="AK626" s="9" t="s">
        <v>824</v>
      </c>
      <c r="AL626" s="9" t="s">
        <v>824</v>
      </c>
      <c r="AM626" s="9" t="s">
        <v>824</v>
      </c>
      <c r="AN626" s="9" t="s">
        <v>824</v>
      </c>
      <c r="AO626" s="9" t="s">
        <v>824</v>
      </c>
      <c r="AP626" s="9" t="s">
        <v>824</v>
      </c>
      <c r="AQ626" s="9" t="s">
        <v>824</v>
      </c>
      <c r="AR626" s="9" t="s">
        <v>824</v>
      </c>
      <c r="AS626" s="9" t="s">
        <v>824</v>
      </c>
      <c r="AT626" s="9" t="s">
        <v>824</v>
      </c>
      <c r="AU626" s="9" t="s">
        <v>824</v>
      </c>
      <c r="AV626" s="9" t="s">
        <v>824</v>
      </c>
      <c r="AW626" s="9" t="s">
        <v>824</v>
      </c>
      <c r="AX626" s="9" t="s">
        <v>824</v>
      </c>
      <c r="AY626" s="9" t="s">
        <v>824</v>
      </c>
      <c r="AZ626" s="9" t="s">
        <v>824</v>
      </c>
      <c r="BA626" s="9" t="s">
        <v>824</v>
      </c>
      <c r="BB626" s="9" t="s">
        <v>824</v>
      </c>
      <c r="BC626" s="9" t="s">
        <v>824</v>
      </c>
      <c r="BD626" s="9" t="s">
        <v>824</v>
      </c>
      <c r="BE626" s="19"/>
      <c r="BF626" s="23">
        <v>1</v>
      </c>
      <c r="BG626" s="23">
        <v>1</v>
      </c>
    </row>
    <row r="627" spans="1:59" ht="15" customHeight="1" x14ac:dyDescent="0.25">
      <c r="A627" s="9" t="s">
        <v>824</v>
      </c>
      <c r="B627" s="9">
        <v>3146</v>
      </c>
      <c r="C627" s="18">
        <v>45043</v>
      </c>
      <c r="D627" s="12" t="s">
        <v>516</v>
      </c>
      <c r="E627" s="10">
        <v>2</v>
      </c>
      <c r="F627" s="9" t="s">
        <v>824</v>
      </c>
      <c r="G627" s="9" t="s">
        <v>824</v>
      </c>
      <c r="H627" s="9" t="s">
        <v>824</v>
      </c>
      <c r="I627" s="9" t="s">
        <v>824</v>
      </c>
      <c r="J627" s="9" t="s">
        <v>824</v>
      </c>
      <c r="K627" s="9" t="s">
        <v>824</v>
      </c>
      <c r="L627" s="9" t="s">
        <v>824</v>
      </c>
      <c r="M627" s="9" t="s">
        <v>824</v>
      </c>
      <c r="N627" s="9">
        <v>1</v>
      </c>
      <c r="O627" s="9">
        <v>1</v>
      </c>
      <c r="P627" s="9">
        <v>1</v>
      </c>
      <c r="Q627" s="9" t="s">
        <v>824</v>
      </c>
      <c r="R627" s="9" t="s">
        <v>824</v>
      </c>
      <c r="S627" s="9">
        <v>1</v>
      </c>
      <c r="T627" s="9" t="s">
        <v>824</v>
      </c>
      <c r="U627" s="9" t="s">
        <v>824</v>
      </c>
      <c r="V627" s="9">
        <v>0</v>
      </c>
      <c r="W627" s="9" t="s">
        <v>824</v>
      </c>
      <c r="X627" s="9" t="s">
        <v>824</v>
      </c>
      <c r="Y627" s="9" t="s">
        <v>824</v>
      </c>
      <c r="Z627" s="9" t="s">
        <v>824</v>
      </c>
      <c r="AA627" s="9" t="s">
        <v>824</v>
      </c>
      <c r="AB627" s="10" t="s">
        <v>824</v>
      </c>
      <c r="AC627" s="9" t="s">
        <v>824</v>
      </c>
      <c r="AD627" s="9" t="s">
        <v>824</v>
      </c>
      <c r="AE627" s="9" t="s">
        <v>824</v>
      </c>
      <c r="AF627" s="9" t="s">
        <v>824</v>
      </c>
      <c r="AG627" s="9" t="s">
        <v>824</v>
      </c>
      <c r="AH627" s="9" t="s">
        <v>824</v>
      </c>
      <c r="AI627" s="9" t="s">
        <v>824</v>
      </c>
      <c r="AJ627" s="9" t="s">
        <v>824</v>
      </c>
      <c r="AK627" s="9" t="s">
        <v>824</v>
      </c>
      <c r="AL627" s="9" t="s">
        <v>824</v>
      </c>
      <c r="AM627" s="9" t="s">
        <v>824</v>
      </c>
      <c r="AN627" s="9" t="s">
        <v>824</v>
      </c>
      <c r="AO627" s="9" t="s">
        <v>824</v>
      </c>
      <c r="AP627" s="9" t="s">
        <v>824</v>
      </c>
      <c r="AQ627" s="9" t="s">
        <v>824</v>
      </c>
      <c r="AR627" s="9" t="s">
        <v>824</v>
      </c>
      <c r="AS627" s="9" t="s">
        <v>824</v>
      </c>
      <c r="AT627" s="9" t="s">
        <v>824</v>
      </c>
      <c r="AU627" s="9" t="s">
        <v>824</v>
      </c>
      <c r="AV627" s="9" t="s">
        <v>824</v>
      </c>
      <c r="AW627" s="9" t="s">
        <v>824</v>
      </c>
      <c r="AX627" s="9" t="s">
        <v>824</v>
      </c>
      <c r="AY627" s="9" t="s">
        <v>824</v>
      </c>
      <c r="AZ627" s="9" t="s">
        <v>824</v>
      </c>
      <c r="BA627" s="9" t="s">
        <v>824</v>
      </c>
      <c r="BB627" s="9" t="s">
        <v>824</v>
      </c>
      <c r="BC627" s="9" t="s">
        <v>824</v>
      </c>
      <c r="BD627" s="9" t="s">
        <v>824</v>
      </c>
      <c r="BE627" s="19"/>
      <c r="BF627" s="23">
        <v>5</v>
      </c>
      <c r="BG627" s="23">
        <v>4</v>
      </c>
    </row>
    <row r="628" spans="1:59" ht="15" customHeight="1" x14ac:dyDescent="0.25">
      <c r="A628" s="9" t="s">
        <v>824</v>
      </c>
      <c r="B628" s="9">
        <v>3146</v>
      </c>
      <c r="C628" s="18">
        <v>45043</v>
      </c>
      <c r="D628" s="12" t="s">
        <v>517</v>
      </c>
      <c r="E628" s="10">
        <v>2</v>
      </c>
      <c r="F628" s="9" t="s">
        <v>824</v>
      </c>
      <c r="G628" s="9" t="s">
        <v>824</v>
      </c>
      <c r="H628" s="9" t="s">
        <v>824</v>
      </c>
      <c r="I628" s="9" t="s">
        <v>824</v>
      </c>
      <c r="J628" s="9" t="s">
        <v>824</v>
      </c>
      <c r="K628" s="9" t="s">
        <v>824</v>
      </c>
      <c r="L628" s="9" t="s">
        <v>824</v>
      </c>
      <c r="M628" s="9" t="s">
        <v>824</v>
      </c>
      <c r="N628" s="9">
        <v>1</v>
      </c>
      <c r="O628" s="9">
        <v>1</v>
      </c>
      <c r="P628" s="9">
        <v>1</v>
      </c>
      <c r="Q628" s="9" t="s">
        <v>824</v>
      </c>
      <c r="R628" s="9">
        <v>1</v>
      </c>
      <c r="S628" s="9">
        <v>1</v>
      </c>
      <c r="T628" s="9">
        <v>1</v>
      </c>
      <c r="U628" s="9" t="s">
        <v>824</v>
      </c>
      <c r="V628" s="9">
        <v>1</v>
      </c>
      <c r="W628" s="9" t="s">
        <v>824</v>
      </c>
      <c r="X628" s="9" t="s">
        <v>824</v>
      </c>
      <c r="Y628" s="9" t="s">
        <v>824</v>
      </c>
      <c r="Z628" s="9" t="s">
        <v>824</v>
      </c>
      <c r="AA628" s="9" t="s">
        <v>824</v>
      </c>
      <c r="AB628" s="10" t="s">
        <v>824</v>
      </c>
      <c r="AC628" s="9" t="s">
        <v>824</v>
      </c>
      <c r="AD628" s="9" t="s">
        <v>824</v>
      </c>
      <c r="AE628" s="9" t="s">
        <v>824</v>
      </c>
      <c r="AF628" s="9" t="s">
        <v>824</v>
      </c>
      <c r="AG628" s="9" t="s">
        <v>824</v>
      </c>
      <c r="AH628" s="9" t="s">
        <v>824</v>
      </c>
      <c r="AI628" s="9" t="s">
        <v>824</v>
      </c>
      <c r="AJ628" s="9" t="s">
        <v>824</v>
      </c>
      <c r="AK628" s="9" t="s">
        <v>824</v>
      </c>
      <c r="AL628" s="9" t="s">
        <v>824</v>
      </c>
      <c r="AM628" s="9" t="s">
        <v>824</v>
      </c>
      <c r="AN628" s="9" t="s">
        <v>824</v>
      </c>
      <c r="AO628" s="9" t="s">
        <v>824</v>
      </c>
      <c r="AP628" s="9" t="s">
        <v>824</v>
      </c>
      <c r="AQ628" s="9" t="s">
        <v>824</v>
      </c>
      <c r="AR628" s="9" t="s">
        <v>824</v>
      </c>
      <c r="AS628" s="9" t="s">
        <v>824</v>
      </c>
      <c r="AT628" s="9" t="s">
        <v>824</v>
      </c>
      <c r="AU628" s="9" t="s">
        <v>824</v>
      </c>
      <c r="AV628" s="9" t="s">
        <v>824</v>
      </c>
      <c r="AW628" s="9" t="s">
        <v>824</v>
      </c>
      <c r="AX628" s="9" t="s">
        <v>824</v>
      </c>
      <c r="AY628" s="9" t="s">
        <v>824</v>
      </c>
      <c r="AZ628" s="9" t="s">
        <v>824</v>
      </c>
      <c r="BA628" s="9" t="s">
        <v>824</v>
      </c>
      <c r="BB628" s="9" t="s">
        <v>824</v>
      </c>
      <c r="BC628" s="9" t="s">
        <v>824</v>
      </c>
      <c r="BD628" s="9" t="s">
        <v>824</v>
      </c>
      <c r="BE628" s="19"/>
      <c r="BF628" s="23">
        <v>7</v>
      </c>
      <c r="BG628" s="23">
        <v>7</v>
      </c>
    </row>
    <row r="629" spans="1:59" ht="15" customHeight="1" x14ac:dyDescent="0.25">
      <c r="A629" s="9" t="s">
        <v>824</v>
      </c>
      <c r="B629" s="9">
        <v>3146</v>
      </c>
      <c r="C629" s="18">
        <v>45043</v>
      </c>
      <c r="D629" s="12" t="s">
        <v>518</v>
      </c>
      <c r="E629" s="10">
        <v>2</v>
      </c>
      <c r="F629" s="9" t="s">
        <v>824</v>
      </c>
      <c r="G629" s="9" t="s">
        <v>824</v>
      </c>
      <c r="H629" s="9" t="s">
        <v>824</v>
      </c>
      <c r="I629" s="9" t="s">
        <v>824</v>
      </c>
      <c r="J629" s="9" t="s">
        <v>824</v>
      </c>
      <c r="K629" s="9" t="s">
        <v>824</v>
      </c>
      <c r="L629" s="9" t="s">
        <v>824</v>
      </c>
      <c r="M629" s="9" t="s">
        <v>824</v>
      </c>
      <c r="N629" s="9" t="s">
        <v>824</v>
      </c>
      <c r="O629" s="9">
        <v>1</v>
      </c>
      <c r="P629" s="9" t="s">
        <v>824</v>
      </c>
      <c r="Q629" s="9" t="s">
        <v>824</v>
      </c>
      <c r="R629" s="9">
        <v>1</v>
      </c>
      <c r="S629" s="9">
        <v>1</v>
      </c>
      <c r="T629" s="9" t="s">
        <v>824</v>
      </c>
      <c r="U629" s="9" t="s">
        <v>824</v>
      </c>
      <c r="V629" s="9" t="s">
        <v>824</v>
      </c>
      <c r="W629" s="9" t="s">
        <v>824</v>
      </c>
      <c r="X629" s="9" t="s">
        <v>824</v>
      </c>
      <c r="Y629" s="9" t="s">
        <v>824</v>
      </c>
      <c r="Z629" s="9" t="s">
        <v>824</v>
      </c>
      <c r="AA629" s="9" t="s">
        <v>824</v>
      </c>
      <c r="AB629" s="10" t="s">
        <v>824</v>
      </c>
      <c r="AC629" s="9" t="s">
        <v>824</v>
      </c>
      <c r="AD629" s="9" t="s">
        <v>824</v>
      </c>
      <c r="AE629" s="9" t="s">
        <v>824</v>
      </c>
      <c r="AF629" s="9" t="s">
        <v>824</v>
      </c>
      <c r="AG629" s="9" t="s">
        <v>824</v>
      </c>
      <c r="AH629" s="9" t="s">
        <v>824</v>
      </c>
      <c r="AI629" s="9" t="s">
        <v>824</v>
      </c>
      <c r="AJ629" s="9" t="s">
        <v>824</v>
      </c>
      <c r="AK629" s="9" t="s">
        <v>824</v>
      </c>
      <c r="AL629" s="9" t="s">
        <v>824</v>
      </c>
      <c r="AM629" s="9" t="s">
        <v>824</v>
      </c>
      <c r="AN629" s="9" t="s">
        <v>824</v>
      </c>
      <c r="AO629" s="9" t="s">
        <v>824</v>
      </c>
      <c r="AP629" s="9" t="s">
        <v>824</v>
      </c>
      <c r="AQ629" s="9" t="s">
        <v>824</v>
      </c>
      <c r="AR629" s="9" t="s">
        <v>824</v>
      </c>
      <c r="AS629" s="9" t="s">
        <v>824</v>
      </c>
      <c r="AT629" s="9" t="s">
        <v>824</v>
      </c>
      <c r="AU629" s="9" t="s">
        <v>824</v>
      </c>
      <c r="AV629" s="9" t="s">
        <v>824</v>
      </c>
      <c r="AW629" s="9" t="s">
        <v>824</v>
      </c>
      <c r="AX629" s="9" t="s">
        <v>824</v>
      </c>
      <c r="AY629" s="9" t="s">
        <v>824</v>
      </c>
      <c r="AZ629" s="9" t="s">
        <v>824</v>
      </c>
      <c r="BA629" s="9" t="s">
        <v>824</v>
      </c>
      <c r="BB629" s="9" t="s">
        <v>824</v>
      </c>
      <c r="BC629" s="9" t="s">
        <v>824</v>
      </c>
      <c r="BD629" s="9" t="s">
        <v>824</v>
      </c>
      <c r="BE629" s="19"/>
      <c r="BF629" s="23">
        <v>3</v>
      </c>
      <c r="BG629" s="23">
        <v>3</v>
      </c>
    </row>
    <row r="630" spans="1:59" ht="15" customHeight="1" x14ac:dyDescent="0.25">
      <c r="A630" s="9" t="s">
        <v>824</v>
      </c>
      <c r="B630" s="9">
        <v>3146</v>
      </c>
      <c r="C630" s="18">
        <v>45044</v>
      </c>
      <c r="D630" s="12" t="s">
        <v>519</v>
      </c>
      <c r="E630" s="10">
        <v>2</v>
      </c>
      <c r="F630" s="9" t="s">
        <v>824</v>
      </c>
      <c r="G630" s="9" t="s">
        <v>824</v>
      </c>
      <c r="H630" s="9" t="s">
        <v>824</v>
      </c>
      <c r="I630" s="9" t="s">
        <v>824</v>
      </c>
      <c r="J630" s="9" t="s">
        <v>824</v>
      </c>
      <c r="K630" s="9" t="s">
        <v>824</v>
      </c>
      <c r="L630" s="9" t="s">
        <v>824</v>
      </c>
      <c r="M630" s="9" t="s">
        <v>824</v>
      </c>
      <c r="N630" s="9" t="s">
        <v>824</v>
      </c>
      <c r="O630" s="9" t="s">
        <v>824</v>
      </c>
      <c r="P630" s="9" t="s">
        <v>824</v>
      </c>
      <c r="Q630" s="9" t="s">
        <v>824</v>
      </c>
      <c r="R630" s="9" t="s">
        <v>824</v>
      </c>
      <c r="S630" s="9" t="s">
        <v>824</v>
      </c>
      <c r="T630" s="9" t="s">
        <v>824</v>
      </c>
      <c r="U630" s="9" t="s">
        <v>824</v>
      </c>
      <c r="V630" s="9" t="s">
        <v>824</v>
      </c>
      <c r="W630" s="9" t="s">
        <v>824</v>
      </c>
      <c r="X630" s="9" t="s">
        <v>824</v>
      </c>
      <c r="Y630" s="9" t="s">
        <v>824</v>
      </c>
      <c r="Z630" s="9" t="s">
        <v>824</v>
      </c>
      <c r="AA630" s="9" t="s">
        <v>824</v>
      </c>
      <c r="AB630" s="10" t="s">
        <v>824</v>
      </c>
      <c r="AC630" s="9" t="s">
        <v>824</v>
      </c>
      <c r="AD630" s="9" t="s">
        <v>824</v>
      </c>
      <c r="AE630" s="9" t="s">
        <v>824</v>
      </c>
      <c r="AF630" s="9" t="s">
        <v>824</v>
      </c>
      <c r="AG630" s="9" t="s">
        <v>824</v>
      </c>
      <c r="AH630" s="9">
        <v>1</v>
      </c>
      <c r="AI630" s="9">
        <v>1</v>
      </c>
      <c r="AJ630" s="9" t="s">
        <v>824</v>
      </c>
      <c r="AK630" s="9">
        <v>1</v>
      </c>
      <c r="AL630" s="9" t="s">
        <v>824</v>
      </c>
      <c r="AM630" s="9" t="s">
        <v>824</v>
      </c>
      <c r="AN630" s="9">
        <v>1</v>
      </c>
      <c r="AO630" s="9" t="s">
        <v>824</v>
      </c>
      <c r="AP630" s="9" t="s">
        <v>824</v>
      </c>
      <c r="AQ630" s="9" t="s">
        <v>824</v>
      </c>
      <c r="AR630" s="9" t="s">
        <v>824</v>
      </c>
      <c r="AS630" s="9" t="s">
        <v>824</v>
      </c>
      <c r="AT630" s="9" t="s">
        <v>824</v>
      </c>
      <c r="AU630" s="9" t="s">
        <v>824</v>
      </c>
      <c r="AV630" s="9" t="s">
        <v>824</v>
      </c>
      <c r="AW630" s="9" t="s">
        <v>824</v>
      </c>
      <c r="AX630" s="9" t="s">
        <v>824</v>
      </c>
      <c r="AY630" s="9" t="s">
        <v>824</v>
      </c>
      <c r="AZ630" s="9" t="s">
        <v>824</v>
      </c>
      <c r="BA630" s="9" t="s">
        <v>824</v>
      </c>
      <c r="BB630" s="9" t="s">
        <v>824</v>
      </c>
      <c r="BC630" s="9" t="s">
        <v>824</v>
      </c>
      <c r="BD630" s="9" t="s">
        <v>824</v>
      </c>
      <c r="BE630" s="19"/>
      <c r="BF630" s="21">
        <v>4</v>
      </c>
      <c r="BG630" s="21">
        <v>4</v>
      </c>
    </row>
    <row r="631" spans="1:59" ht="15" customHeight="1" x14ac:dyDescent="0.25">
      <c r="A631" s="9" t="s">
        <v>824</v>
      </c>
      <c r="B631" s="9">
        <v>3146</v>
      </c>
      <c r="C631" s="18">
        <v>45044</v>
      </c>
      <c r="D631" s="12" t="s">
        <v>520</v>
      </c>
      <c r="E631" s="10">
        <v>2</v>
      </c>
      <c r="F631" s="9" t="s">
        <v>824</v>
      </c>
      <c r="G631" s="9" t="s">
        <v>824</v>
      </c>
      <c r="H631" s="9" t="s">
        <v>824</v>
      </c>
      <c r="I631" s="9" t="s">
        <v>824</v>
      </c>
      <c r="J631" s="9" t="s">
        <v>824</v>
      </c>
      <c r="K631" s="9" t="s">
        <v>824</v>
      </c>
      <c r="L631" s="9" t="s">
        <v>824</v>
      </c>
      <c r="M631" s="9" t="s">
        <v>824</v>
      </c>
      <c r="N631" s="9" t="s">
        <v>824</v>
      </c>
      <c r="O631" s="9" t="s">
        <v>824</v>
      </c>
      <c r="P631" s="9" t="s">
        <v>824</v>
      </c>
      <c r="Q631" s="9" t="s">
        <v>824</v>
      </c>
      <c r="R631" s="9" t="s">
        <v>824</v>
      </c>
      <c r="S631" s="9" t="s">
        <v>824</v>
      </c>
      <c r="T631" s="9" t="s">
        <v>824</v>
      </c>
      <c r="U631" s="9" t="s">
        <v>824</v>
      </c>
      <c r="V631" s="9" t="s">
        <v>824</v>
      </c>
      <c r="W631" s="9" t="s">
        <v>824</v>
      </c>
      <c r="X631" s="9" t="s">
        <v>824</v>
      </c>
      <c r="Y631" s="9" t="s">
        <v>824</v>
      </c>
      <c r="Z631" s="9" t="s">
        <v>824</v>
      </c>
      <c r="AA631" s="9" t="s">
        <v>824</v>
      </c>
      <c r="AB631" s="10" t="s">
        <v>824</v>
      </c>
      <c r="AC631" s="9" t="s">
        <v>824</v>
      </c>
      <c r="AD631" s="9" t="s">
        <v>824</v>
      </c>
      <c r="AE631" s="9" t="s">
        <v>824</v>
      </c>
      <c r="AF631" s="9" t="s">
        <v>824</v>
      </c>
      <c r="AG631" s="9" t="s">
        <v>824</v>
      </c>
      <c r="AH631" s="9">
        <v>1</v>
      </c>
      <c r="AI631" s="9">
        <v>1</v>
      </c>
      <c r="AJ631" s="9" t="s">
        <v>824</v>
      </c>
      <c r="AK631" s="9">
        <v>1</v>
      </c>
      <c r="AL631" s="9" t="s">
        <v>824</v>
      </c>
      <c r="AM631" s="9" t="s">
        <v>824</v>
      </c>
      <c r="AN631" s="9">
        <v>1</v>
      </c>
      <c r="AO631" s="9" t="s">
        <v>824</v>
      </c>
      <c r="AP631" s="9" t="s">
        <v>824</v>
      </c>
      <c r="AQ631" s="9" t="s">
        <v>824</v>
      </c>
      <c r="AR631" s="9" t="s">
        <v>824</v>
      </c>
      <c r="AS631" s="9" t="s">
        <v>824</v>
      </c>
      <c r="AT631" s="9" t="s">
        <v>824</v>
      </c>
      <c r="AU631" s="9" t="s">
        <v>824</v>
      </c>
      <c r="AV631" s="9" t="s">
        <v>824</v>
      </c>
      <c r="AW631" s="9" t="s">
        <v>824</v>
      </c>
      <c r="AX631" s="9" t="s">
        <v>824</v>
      </c>
      <c r="AY631" s="9" t="s">
        <v>824</v>
      </c>
      <c r="AZ631" s="9" t="s">
        <v>824</v>
      </c>
      <c r="BA631" s="9" t="s">
        <v>824</v>
      </c>
      <c r="BB631" s="9" t="s">
        <v>824</v>
      </c>
      <c r="BC631" s="9" t="s">
        <v>824</v>
      </c>
      <c r="BD631" s="9" t="s">
        <v>824</v>
      </c>
      <c r="BE631" s="19"/>
      <c r="BF631" s="21">
        <v>4</v>
      </c>
      <c r="BG631" s="21">
        <v>4</v>
      </c>
    </row>
    <row r="632" spans="1:59" ht="15" customHeight="1" x14ac:dyDescent="0.25">
      <c r="A632" s="9" t="s">
        <v>824</v>
      </c>
      <c r="B632" s="9">
        <v>3146</v>
      </c>
      <c r="C632" s="18">
        <v>45044</v>
      </c>
      <c r="D632" s="12" t="s">
        <v>521</v>
      </c>
      <c r="E632" s="10">
        <v>2</v>
      </c>
      <c r="F632" s="9" t="s">
        <v>824</v>
      </c>
      <c r="G632" s="9" t="s">
        <v>824</v>
      </c>
      <c r="H632" s="9" t="s">
        <v>824</v>
      </c>
      <c r="I632" s="9" t="s">
        <v>824</v>
      </c>
      <c r="J632" s="9" t="s">
        <v>824</v>
      </c>
      <c r="K632" s="9" t="s">
        <v>824</v>
      </c>
      <c r="L632" s="9" t="s">
        <v>824</v>
      </c>
      <c r="M632" s="9" t="s">
        <v>824</v>
      </c>
      <c r="N632" s="9">
        <v>1</v>
      </c>
      <c r="O632" s="9">
        <v>1</v>
      </c>
      <c r="P632" s="9" t="s">
        <v>824</v>
      </c>
      <c r="Q632" s="9" t="s">
        <v>824</v>
      </c>
      <c r="R632" s="9" t="s">
        <v>824</v>
      </c>
      <c r="S632" s="9" t="s">
        <v>824</v>
      </c>
      <c r="T632" s="9" t="s">
        <v>824</v>
      </c>
      <c r="U632" s="9" t="s">
        <v>824</v>
      </c>
      <c r="V632" s="9" t="s">
        <v>824</v>
      </c>
      <c r="W632" s="9" t="s">
        <v>824</v>
      </c>
      <c r="X632" s="9" t="s">
        <v>824</v>
      </c>
      <c r="Y632" s="9" t="s">
        <v>824</v>
      </c>
      <c r="Z632" s="9" t="s">
        <v>824</v>
      </c>
      <c r="AA632" s="9" t="s">
        <v>824</v>
      </c>
      <c r="AB632" s="10" t="s">
        <v>824</v>
      </c>
      <c r="AC632" s="9" t="s">
        <v>824</v>
      </c>
      <c r="AD632" s="9" t="s">
        <v>824</v>
      </c>
      <c r="AE632" s="9" t="s">
        <v>824</v>
      </c>
      <c r="AF632" s="9" t="s">
        <v>824</v>
      </c>
      <c r="AG632" s="9" t="s">
        <v>824</v>
      </c>
      <c r="AH632" s="9" t="s">
        <v>824</v>
      </c>
      <c r="AI632" s="9" t="s">
        <v>824</v>
      </c>
      <c r="AJ632" s="9" t="s">
        <v>824</v>
      </c>
      <c r="AK632" s="9" t="s">
        <v>824</v>
      </c>
      <c r="AL632" s="9" t="s">
        <v>824</v>
      </c>
      <c r="AM632" s="9" t="s">
        <v>824</v>
      </c>
      <c r="AN632" s="9" t="s">
        <v>824</v>
      </c>
      <c r="AO632" s="9" t="s">
        <v>824</v>
      </c>
      <c r="AP632" s="9" t="s">
        <v>824</v>
      </c>
      <c r="AQ632" s="9" t="s">
        <v>824</v>
      </c>
      <c r="AR632" s="9" t="s">
        <v>824</v>
      </c>
      <c r="AS632" s="9" t="s">
        <v>824</v>
      </c>
      <c r="AT632" s="9" t="s">
        <v>824</v>
      </c>
      <c r="AU632" s="9" t="s">
        <v>824</v>
      </c>
      <c r="AV632" s="9" t="s">
        <v>824</v>
      </c>
      <c r="AW632" s="9" t="s">
        <v>824</v>
      </c>
      <c r="AX632" s="9" t="s">
        <v>824</v>
      </c>
      <c r="AY632" s="9" t="s">
        <v>824</v>
      </c>
      <c r="AZ632" s="9" t="s">
        <v>824</v>
      </c>
      <c r="BA632" s="9" t="s">
        <v>824</v>
      </c>
      <c r="BB632" s="9" t="s">
        <v>824</v>
      </c>
      <c r="BC632" s="9" t="s">
        <v>824</v>
      </c>
      <c r="BD632" s="9" t="s">
        <v>824</v>
      </c>
      <c r="BE632" s="19"/>
      <c r="BF632" s="21">
        <v>2</v>
      </c>
      <c r="BG632" s="21">
        <v>2</v>
      </c>
    </row>
    <row r="633" spans="1:59" ht="15" customHeight="1" x14ac:dyDescent="0.25">
      <c r="A633" s="9" t="s">
        <v>824</v>
      </c>
      <c r="B633" s="9">
        <v>3146</v>
      </c>
      <c r="C633" s="18">
        <v>45044</v>
      </c>
      <c r="D633" s="12" t="s">
        <v>522</v>
      </c>
      <c r="E633" s="10">
        <v>2</v>
      </c>
      <c r="F633" s="9" t="s">
        <v>824</v>
      </c>
      <c r="G633" s="9" t="s">
        <v>824</v>
      </c>
      <c r="H633" s="9" t="s">
        <v>824</v>
      </c>
      <c r="I633" s="9" t="s">
        <v>824</v>
      </c>
      <c r="J633" s="9" t="s">
        <v>824</v>
      </c>
      <c r="K633" s="9" t="s">
        <v>824</v>
      </c>
      <c r="L633" s="9" t="s">
        <v>824</v>
      </c>
      <c r="M633" s="9" t="s">
        <v>824</v>
      </c>
      <c r="N633" s="9">
        <v>1</v>
      </c>
      <c r="O633" s="9">
        <v>1</v>
      </c>
      <c r="P633" s="9" t="s">
        <v>824</v>
      </c>
      <c r="Q633" s="9" t="s">
        <v>824</v>
      </c>
      <c r="R633" s="9" t="s">
        <v>824</v>
      </c>
      <c r="S633" s="9" t="s">
        <v>824</v>
      </c>
      <c r="T633" s="9" t="s">
        <v>824</v>
      </c>
      <c r="U633" s="9" t="s">
        <v>824</v>
      </c>
      <c r="V633" s="9" t="s">
        <v>824</v>
      </c>
      <c r="W633" s="9" t="s">
        <v>824</v>
      </c>
      <c r="X633" s="9" t="s">
        <v>824</v>
      </c>
      <c r="Y633" s="9" t="s">
        <v>824</v>
      </c>
      <c r="Z633" s="9" t="s">
        <v>824</v>
      </c>
      <c r="AA633" s="9" t="s">
        <v>824</v>
      </c>
      <c r="AB633" s="10" t="s">
        <v>824</v>
      </c>
      <c r="AC633" s="9" t="s">
        <v>824</v>
      </c>
      <c r="AD633" s="9" t="s">
        <v>824</v>
      </c>
      <c r="AE633" s="9" t="s">
        <v>824</v>
      </c>
      <c r="AF633" s="9" t="s">
        <v>824</v>
      </c>
      <c r="AG633" s="9" t="s">
        <v>824</v>
      </c>
      <c r="AH633" s="9" t="s">
        <v>824</v>
      </c>
      <c r="AI633" s="9" t="s">
        <v>824</v>
      </c>
      <c r="AJ633" s="9" t="s">
        <v>824</v>
      </c>
      <c r="AK633" s="9" t="s">
        <v>824</v>
      </c>
      <c r="AL633" s="9" t="s">
        <v>824</v>
      </c>
      <c r="AM633" s="9" t="s">
        <v>824</v>
      </c>
      <c r="AN633" s="9" t="s">
        <v>824</v>
      </c>
      <c r="AO633" s="9" t="s">
        <v>824</v>
      </c>
      <c r="AP633" s="9" t="s">
        <v>824</v>
      </c>
      <c r="AQ633" s="9" t="s">
        <v>824</v>
      </c>
      <c r="AR633" s="9" t="s">
        <v>824</v>
      </c>
      <c r="AS633" s="9" t="s">
        <v>824</v>
      </c>
      <c r="AT633" s="9" t="s">
        <v>824</v>
      </c>
      <c r="AU633" s="9" t="s">
        <v>824</v>
      </c>
      <c r="AV633" s="9" t="s">
        <v>824</v>
      </c>
      <c r="AW633" s="9" t="s">
        <v>824</v>
      </c>
      <c r="AX633" s="9" t="s">
        <v>824</v>
      </c>
      <c r="AY633" s="9" t="s">
        <v>824</v>
      </c>
      <c r="AZ633" s="9" t="s">
        <v>824</v>
      </c>
      <c r="BA633" s="9" t="s">
        <v>824</v>
      </c>
      <c r="BB633" s="9" t="s">
        <v>824</v>
      </c>
      <c r="BC633" s="9" t="s">
        <v>824</v>
      </c>
      <c r="BD633" s="9" t="s">
        <v>824</v>
      </c>
      <c r="BE633" s="19"/>
      <c r="BF633" s="21">
        <v>2</v>
      </c>
      <c r="BG633" s="21">
        <v>2</v>
      </c>
    </row>
    <row r="634" spans="1:59" ht="15" customHeight="1" x14ac:dyDescent="0.25">
      <c r="A634" s="9" t="s">
        <v>824</v>
      </c>
      <c r="B634" s="9">
        <v>3146</v>
      </c>
      <c r="C634" s="18">
        <v>45044</v>
      </c>
      <c r="D634" s="12" t="s">
        <v>523</v>
      </c>
      <c r="E634" s="10">
        <v>2</v>
      </c>
      <c r="F634" s="9">
        <v>1</v>
      </c>
      <c r="G634" s="9">
        <v>0</v>
      </c>
      <c r="H634" s="9">
        <v>1</v>
      </c>
      <c r="I634" s="9">
        <v>0</v>
      </c>
      <c r="J634" s="9">
        <v>1</v>
      </c>
      <c r="K634" s="9" t="s">
        <v>824</v>
      </c>
      <c r="L634" s="9" t="s">
        <v>824</v>
      </c>
      <c r="M634" s="9" t="s">
        <v>824</v>
      </c>
      <c r="N634" s="9" t="s">
        <v>824</v>
      </c>
      <c r="O634" s="9" t="s">
        <v>824</v>
      </c>
      <c r="P634" s="9" t="s">
        <v>824</v>
      </c>
      <c r="Q634" s="9" t="s">
        <v>824</v>
      </c>
      <c r="R634" s="9" t="s">
        <v>824</v>
      </c>
      <c r="S634" s="9" t="s">
        <v>824</v>
      </c>
      <c r="T634" s="9" t="s">
        <v>824</v>
      </c>
      <c r="U634" s="9" t="s">
        <v>824</v>
      </c>
      <c r="V634" s="9" t="s">
        <v>824</v>
      </c>
      <c r="W634" s="9" t="s">
        <v>824</v>
      </c>
      <c r="X634" s="9" t="s">
        <v>824</v>
      </c>
      <c r="Y634" s="9" t="s">
        <v>824</v>
      </c>
      <c r="Z634" s="9" t="s">
        <v>824</v>
      </c>
      <c r="AA634" s="9" t="s">
        <v>824</v>
      </c>
      <c r="AB634" s="10" t="s">
        <v>824</v>
      </c>
      <c r="AC634" s="9" t="s">
        <v>824</v>
      </c>
      <c r="AD634" s="9" t="s">
        <v>824</v>
      </c>
      <c r="AE634" s="9" t="s">
        <v>824</v>
      </c>
      <c r="AF634" s="9" t="s">
        <v>824</v>
      </c>
      <c r="AG634" s="9" t="s">
        <v>824</v>
      </c>
      <c r="AH634" s="9" t="s">
        <v>824</v>
      </c>
      <c r="AI634" s="9" t="s">
        <v>824</v>
      </c>
      <c r="AJ634" s="9" t="s">
        <v>824</v>
      </c>
      <c r="AK634" s="9" t="s">
        <v>824</v>
      </c>
      <c r="AL634" s="9" t="s">
        <v>824</v>
      </c>
      <c r="AM634" s="9" t="s">
        <v>824</v>
      </c>
      <c r="AN634" s="9" t="s">
        <v>824</v>
      </c>
      <c r="AO634" s="9" t="s">
        <v>824</v>
      </c>
      <c r="AP634" s="9" t="s">
        <v>824</v>
      </c>
      <c r="AQ634" s="9" t="s">
        <v>824</v>
      </c>
      <c r="AR634" s="9" t="s">
        <v>824</v>
      </c>
      <c r="AS634" s="9" t="s">
        <v>824</v>
      </c>
      <c r="AT634" s="9" t="s">
        <v>824</v>
      </c>
      <c r="AU634" s="9" t="s">
        <v>824</v>
      </c>
      <c r="AV634" s="9" t="s">
        <v>824</v>
      </c>
      <c r="AW634" s="9" t="s">
        <v>824</v>
      </c>
      <c r="AX634" s="9" t="s">
        <v>824</v>
      </c>
      <c r="AY634" s="9" t="s">
        <v>824</v>
      </c>
      <c r="AZ634" s="9" t="s">
        <v>824</v>
      </c>
      <c r="BA634" s="9" t="s">
        <v>824</v>
      </c>
      <c r="BB634" s="9" t="s">
        <v>824</v>
      </c>
      <c r="BC634" s="9" t="s">
        <v>824</v>
      </c>
      <c r="BD634" s="9" t="s">
        <v>824</v>
      </c>
      <c r="BE634" s="19" t="s">
        <v>803</v>
      </c>
      <c r="BF634" s="21">
        <v>5</v>
      </c>
      <c r="BG634" s="21">
        <v>3</v>
      </c>
    </row>
    <row r="635" spans="1:59" ht="15" customHeight="1" x14ac:dyDescent="0.25">
      <c r="A635" s="9" t="s">
        <v>824</v>
      </c>
      <c r="B635" s="9">
        <v>3146</v>
      </c>
      <c r="C635" s="18">
        <v>45044</v>
      </c>
      <c r="D635" s="12" t="s">
        <v>524</v>
      </c>
      <c r="E635" s="10">
        <v>2</v>
      </c>
      <c r="F635" s="9">
        <v>1</v>
      </c>
      <c r="G635" s="9">
        <v>0</v>
      </c>
      <c r="H635" s="9">
        <v>1</v>
      </c>
      <c r="I635" s="9">
        <v>0</v>
      </c>
      <c r="J635" s="9">
        <v>1</v>
      </c>
      <c r="K635" s="9" t="s">
        <v>824</v>
      </c>
      <c r="L635" s="9" t="s">
        <v>824</v>
      </c>
      <c r="M635" s="9" t="s">
        <v>824</v>
      </c>
      <c r="N635" s="9" t="s">
        <v>824</v>
      </c>
      <c r="O635" s="9" t="s">
        <v>824</v>
      </c>
      <c r="P635" s="9" t="s">
        <v>824</v>
      </c>
      <c r="Q635" s="9" t="s">
        <v>824</v>
      </c>
      <c r="R635" s="9" t="s">
        <v>824</v>
      </c>
      <c r="S635" s="9" t="s">
        <v>824</v>
      </c>
      <c r="T635" s="9" t="s">
        <v>824</v>
      </c>
      <c r="U635" s="9" t="s">
        <v>824</v>
      </c>
      <c r="V635" s="9" t="s">
        <v>824</v>
      </c>
      <c r="W635" s="9" t="s">
        <v>824</v>
      </c>
      <c r="X635" s="9" t="s">
        <v>824</v>
      </c>
      <c r="Y635" s="9" t="s">
        <v>824</v>
      </c>
      <c r="Z635" s="9" t="s">
        <v>824</v>
      </c>
      <c r="AA635" s="9" t="s">
        <v>824</v>
      </c>
      <c r="AB635" s="10" t="s">
        <v>824</v>
      </c>
      <c r="AC635" s="9" t="s">
        <v>824</v>
      </c>
      <c r="AD635" s="9" t="s">
        <v>824</v>
      </c>
      <c r="AE635" s="9" t="s">
        <v>824</v>
      </c>
      <c r="AF635" s="9" t="s">
        <v>824</v>
      </c>
      <c r="AG635" s="9" t="s">
        <v>824</v>
      </c>
      <c r="AH635" s="9" t="s">
        <v>824</v>
      </c>
      <c r="AI635" s="9" t="s">
        <v>824</v>
      </c>
      <c r="AJ635" s="9" t="s">
        <v>824</v>
      </c>
      <c r="AK635" s="9" t="s">
        <v>824</v>
      </c>
      <c r="AL635" s="9" t="s">
        <v>824</v>
      </c>
      <c r="AM635" s="9" t="s">
        <v>824</v>
      </c>
      <c r="AN635" s="9" t="s">
        <v>824</v>
      </c>
      <c r="AO635" s="9" t="s">
        <v>824</v>
      </c>
      <c r="AP635" s="9" t="s">
        <v>824</v>
      </c>
      <c r="AQ635" s="9" t="s">
        <v>824</v>
      </c>
      <c r="AR635" s="9" t="s">
        <v>824</v>
      </c>
      <c r="AS635" s="9" t="s">
        <v>824</v>
      </c>
      <c r="AT635" s="9" t="s">
        <v>824</v>
      </c>
      <c r="AU635" s="9" t="s">
        <v>824</v>
      </c>
      <c r="AV635" s="9" t="s">
        <v>824</v>
      </c>
      <c r="AW635" s="9" t="s">
        <v>824</v>
      </c>
      <c r="AX635" s="9" t="s">
        <v>824</v>
      </c>
      <c r="AY635" s="9" t="s">
        <v>824</v>
      </c>
      <c r="AZ635" s="9" t="s">
        <v>824</v>
      </c>
      <c r="BA635" s="9" t="s">
        <v>824</v>
      </c>
      <c r="BB635" s="9" t="s">
        <v>824</v>
      </c>
      <c r="BC635" s="9" t="s">
        <v>824</v>
      </c>
      <c r="BD635" s="9" t="s">
        <v>824</v>
      </c>
      <c r="BE635" s="19" t="s">
        <v>803</v>
      </c>
      <c r="BF635" s="23">
        <v>5</v>
      </c>
      <c r="BG635" s="23">
        <v>3</v>
      </c>
    </row>
    <row r="636" spans="1:59" ht="15" customHeight="1" x14ac:dyDescent="0.25">
      <c r="A636" s="9" t="s">
        <v>824</v>
      </c>
      <c r="B636" s="9">
        <v>3146</v>
      </c>
      <c r="C636" s="18">
        <v>45044</v>
      </c>
      <c r="D636" s="12" t="s">
        <v>525</v>
      </c>
      <c r="E636" s="10">
        <v>2</v>
      </c>
      <c r="F636" s="9" t="s">
        <v>824</v>
      </c>
      <c r="G636" s="9" t="s">
        <v>824</v>
      </c>
      <c r="H636" s="9" t="s">
        <v>824</v>
      </c>
      <c r="I636" s="9" t="s">
        <v>824</v>
      </c>
      <c r="J636" s="9" t="s">
        <v>824</v>
      </c>
      <c r="K636" s="9" t="s">
        <v>824</v>
      </c>
      <c r="L636" s="9" t="s">
        <v>824</v>
      </c>
      <c r="M636" s="9" t="s">
        <v>824</v>
      </c>
      <c r="N636" s="9" t="s">
        <v>824</v>
      </c>
      <c r="O636" s="9" t="s">
        <v>824</v>
      </c>
      <c r="P636" s="9" t="s">
        <v>824</v>
      </c>
      <c r="Q636" s="9" t="s">
        <v>824</v>
      </c>
      <c r="R636" s="9" t="s">
        <v>824</v>
      </c>
      <c r="S636" s="9" t="s">
        <v>824</v>
      </c>
      <c r="T636" s="9" t="s">
        <v>824</v>
      </c>
      <c r="U636" s="9" t="s">
        <v>824</v>
      </c>
      <c r="V636" s="9" t="s">
        <v>824</v>
      </c>
      <c r="W636" s="9" t="s">
        <v>824</v>
      </c>
      <c r="X636" s="9" t="s">
        <v>824</v>
      </c>
      <c r="Y636" s="9" t="s">
        <v>824</v>
      </c>
      <c r="Z636" s="9" t="s">
        <v>824</v>
      </c>
      <c r="AA636" s="9" t="s">
        <v>824</v>
      </c>
      <c r="AB636" s="10" t="s">
        <v>824</v>
      </c>
      <c r="AC636" s="9" t="s">
        <v>824</v>
      </c>
      <c r="AD636" s="9">
        <v>1</v>
      </c>
      <c r="AE636" s="9" t="s">
        <v>824</v>
      </c>
      <c r="AF636" s="9" t="s">
        <v>824</v>
      </c>
      <c r="AG636" s="9" t="s">
        <v>824</v>
      </c>
      <c r="AH636" s="9" t="s">
        <v>824</v>
      </c>
      <c r="AI636" s="9" t="s">
        <v>824</v>
      </c>
      <c r="AJ636" s="9" t="s">
        <v>824</v>
      </c>
      <c r="AK636" s="9" t="s">
        <v>824</v>
      </c>
      <c r="AL636" s="9" t="s">
        <v>824</v>
      </c>
      <c r="AM636" s="9" t="s">
        <v>824</v>
      </c>
      <c r="AN636" s="9" t="s">
        <v>824</v>
      </c>
      <c r="AO636" s="9" t="s">
        <v>824</v>
      </c>
      <c r="AP636" s="9" t="s">
        <v>824</v>
      </c>
      <c r="AQ636" s="9" t="s">
        <v>824</v>
      </c>
      <c r="AR636" s="9" t="s">
        <v>824</v>
      </c>
      <c r="AS636" s="9" t="s">
        <v>824</v>
      </c>
      <c r="AT636" s="9" t="s">
        <v>824</v>
      </c>
      <c r="AU636" s="9" t="s">
        <v>824</v>
      </c>
      <c r="AV636" s="9" t="s">
        <v>824</v>
      </c>
      <c r="AW636" s="9" t="s">
        <v>824</v>
      </c>
      <c r="AX636" s="9" t="s">
        <v>824</v>
      </c>
      <c r="AY636" s="9" t="s">
        <v>824</v>
      </c>
      <c r="AZ636" s="9" t="s">
        <v>824</v>
      </c>
      <c r="BA636" s="9" t="s">
        <v>824</v>
      </c>
      <c r="BB636" s="9" t="s">
        <v>824</v>
      </c>
      <c r="BC636" s="9" t="s">
        <v>824</v>
      </c>
      <c r="BD636" s="9" t="s">
        <v>824</v>
      </c>
      <c r="BE636" s="19"/>
      <c r="BF636" s="21">
        <v>1</v>
      </c>
      <c r="BG636" s="21">
        <v>1</v>
      </c>
    </row>
    <row r="637" spans="1:59" ht="15" customHeight="1" x14ac:dyDescent="0.25">
      <c r="C637" s="16"/>
      <c r="D637" s="4"/>
      <c r="E637" s="8"/>
      <c r="F637" s="15"/>
      <c r="G637" s="15"/>
      <c r="H637" s="15"/>
      <c r="I637" s="15"/>
      <c r="J637" s="15"/>
      <c r="K637" s="15"/>
      <c r="L637" s="8"/>
      <c r="M637" s="8"/>
      <c r="N637" s="15"/>
      <c r="O637" s="15"/>
      <c r="P637" s="15"/>
      <c r="Q637" s="15"/>
      <c r="R637" s="15"/>
      <c r="S637" s="15"/>
      <c r="T637" s="15"/>
      <c r="U637" s="8"/>
      <c r="V637" s="15"/>
      <c r="W637" s="15"/>
      <c r="X637" s="8"/>
      <c r="Y637" s="15"/>
      <c r="Z637" s="15"/>
      <c r="AA637" s="8"/>
      <c r="AB637" s="15"/>
      <c r="AC637" s="8"/>
      <c r="AD637" s="15"/>
      <c r="AE637" s="15"/>
      <c r="AF637" s="15"/>
      <c r="AG637" s="8"/>
      <c r="AH637" s="15"/>
      <c r="AI637" s="15"/>
      <c r="AJ637" s="8"/>
      <c r="AK637" s="15"/>
      <c r="AL637" s="15"/>
      <c r="AM637" s="15"/>
      <c r="AN637" s="15"/>
      <c r="AO637" s="15"/>
      <c r="AP637" s="8"/>
      <c r="AQ637" s="15"/>
      <c r="AR637" s="15"/>
      <c r="AS637" s="15"/>
      <c r="AT637" s="15"/>
      <c r="AU637" s="15"/>
      <c r="AV637" s="15"/>
      <c r="AW637" s="15"/>
      <c r="AX637" s="15"/>
      <c r="AY637" s="15"/>
      <c r="BF637" s="26"/>
      <c r="BG637" s="26"/>
    </row>
    <row r="638" spans="1:59" ht="15" customHeight="1" x14ac:dyDescent="0.25">
      <c r="C638" s="16"/>
      <c r="D638" s="4"/>
      <c r="E638" s="8"/>
      <c r="F638" s="15"/>
      <c r="G638" s="15"/>
      <c r="H638" s="15"/>
      <c r="I638" s="15"/>
      <c r="J638" s="15"/>
      <c r="K638" s="15"/>
      <c r="L638" s="8"/>
      <c r="M638" s="8"/>
      <c r="N638" s="15"/>
      <c r="O638" s="15"/>
      <c r="P638" s="15"/>
      <c r="Q638" s="15"/>
      <c r="R638" s="15"/>
      <c r="S638" s="15"/>
      <c r="T638" s="15"/>
      <c r="U638" s="8"/>
      <c r="V638" s="15"/>
      <c r="W638" s="15"/>
      <c r="X638" s="8"/>
      <c r="Y638" s="15"/>
      <c r="Z638" s="15"/>
      <c r="AA638" s="8"/>
      <c r="AB638" s="15"/>
      <c r="AC638" s="8"/>
      <c r="AD638" s="15"/>
      <c r="AE638" s="15"/>
      <c r="AF638" s="15"/>
      <c r="AG638" s="8"/>
      <c r="AH638" s="15"/>
      <c r="AI638" s="15"/>
      <c r="AJ638" s="8"/>
      <c r="AK638" s="15"/>
      <c r="AL638" s="15"/>
      <c r="AM638" s="15"/>
      <c r="AN638" s="15"/>
      <c r="AO638" s="15"/>
      <c r="AP638" s="8"/>
      <c r="AQ638" s="15"/>
      <c r="AR638" s="15"/>
      <c r="AS638" s="15"/>
      <c r="AT638" s="15"/>
      <c r="AU638" s="15"/>
      <c r="AV638" s="15"/>
      <c r="AW638" s="15"/>
      <c r="AX638" s="15"/>
      <c r="AY638" s="15"/>
      <c r="BF638" s="26"/>
      <c r="BG638" s="26"/>
    </row>
    <row r="639" spans="1:59" ht="15" customHeight="1" x14ac:dyDescent="0.25">
      <c r="C639" s="16"/>
      <c r="D639" s="4"/>
      <c r="E639" s="8"/>
      <c r="F639" s="15"/>
      <c r="G639" s="15"/>
      <c r="H639" s="15"/>
      <c r="I639" s="15"/>
      <c r="J639" s="15"/>
      <c r="K639" s="15"/>
      <c r="L639" s="8"/>
      <c r="M639" s="8"/>
      <c r="N639" s="15"/>
      <c r="O639" s="15"/>
      <c r="P639" s="15"/>
      <c r="Q639" s="15"/>
      <c r="R639" s="15"/>
      <c r="S639" s="15"/>
      <c r="T639" s="15"/>
      <c r="U639" s="8"/>
      <c r="V639" s="15"/>
      <c r="W639" s="15"/>
      <c r="X639" s="8"/>
      <c r="Y639" s="15"/>
      <c r="Z639" s="15"/>
      <c r="AA639" s="8"/>
      <c r="AB639" s="15"/>
      <c r="AC639" s="8"/>
      <c r="AD639" s="15"/>
      <c r="AE639" s="15"/>
      <c r="AF639" s="15"/>
      <c r="AG639" s="8"/>
      <c r="AH639" s="15"/>
      <c r="AI639" s="15"/>
      <c r="AJ639" s="8"/>
      <c r="AK639" s="15"/>
      <c r="AL639" s="15"/>
      <c r="AM639" s="15"/>
      <c r="AN639" s="15"/>
      <c r="AO639" s="15"/>
      <c r="AP639" s="8"/>
      <c r="AQ639" s="15"/>
      <c r="AR639" s="15"/>
      <c r="AS639" s="15"/>
      <c r="AT639" s="15"/>
      <c r="AU639" s="15"/>
      <c r="AV639" s="15"/>
      <c r="AW639" s="15"/>
      <c r="AX639" s="15"/>
      <c r="AY639" s="15"/>
      <c r="BF639" s="26"/>
      <c r="BG639" s="26"/>
    </row>
    <row r="640" spans="1:59" ht="15" customHeight="1" x14ac:dyDescent="0.25">
      <c r="C640" s="16"/>
      <c r="D640" s="4"/>
      <c r="E640" s="8"/>
      <c r="F640" s="15"/>
      <c r="G640" s="15"/>
      <c r="H640" s="15"/>
      <c r="I640" s="15"/>
      <c r="J640" s="15"/>
      <c r="K640" s="15"/>
      <c r="L640" s="8"/>
      <c r="M640" s="8"/>
      <c r="N640" s="15"/>
      <c r="O640" s="15"/>
      <c r="P640" s="15"/>
      <c r="Q640" s="15"/>
      <c r="R640" s="15"/>
      <c r="S640" s="15"/>
      <c r="T640" s="15"/>
      <c r="U640" s="8"/>
      <c r="V640" s="15"/>
      <c r="W640" s="15"/>
      <c r="X640" s="8"/>
      <c r="Y640" s="15"/>
      <c r="Z640" s="15"/>
      <c r="AA640" s="8"/>
      <c r="AB640" s="15"/>
      <c r="AC640" s="8"/>
      <c r="AD640" s="15"/>
      <c r="AE640" s="15"/>
      <c r="AF640" s="15"/>
      <c r="AG640" s="8"/>
      <c r="AH640" s="15"/>
      <c r="AI640" s="15"/>
      <c r="AJ640" s="8"/>
      <c r="AK640" s="15"/>
      <c r="AL640" s="15"/>
      <c r="AM640" s="15"/>
      <c r="AN640" s="15"/>
      <c r="AO640" s="15"/>
      <c r="AP640" s="8"/>
      <c r="AQ640" s="15"/>
      <c r="AR640" s="15"/>
      <c r="AS640" s="15"/>
      <c r="AT640" s="15"/>
      <c r="AU640" s="15"/>
      <c r="AV640" s="15"/>
      <c r="AW640" s="15"/>
      <c r="AX640" s="15"/>
      <c r="AY640" s="15"/>
      <c r="BF640" s="26"/>
      <c r="BG640" s="26"/>
    </row>
    <row r="641" spans="3:59" ht="15" customHeight="1" x14ac:dyDescent="0.25">
      <c r="C641" s="16"/>
      <c r="D641" s="4"/>
      <c r="E641" s="8"/>
      <c r="F641" s="15"/>
      <c r="G641" s="15"/>
      <c r="H641" s="15"/>
      <c r="I641" s="15"/>
      <c r="J641" s="15"/>
      <c r="K641" s="15"/>
      <c r="L641" s="8"/>
      <c r="M641" s="8"/>
      <c r="N641" s="15"/>
      <c r="O641" s="15"/>
      <c r="P641" s="15"/>
      <c r="Q641" s="15"/>
      <c r="R641" s="15"/>
      <c r="S641" s="15"/>
      <c r="T641" s="15"/>
      <c r="U641" s="8"/>
      <c r="V641" s="15"/>
      <c r="W641" s="15"/>
      <c r="X641" s="8"/>
      <c r="Y641" s="15"/>
      <c r="Z641" s="15"/>
      <c r="AA641" s="8"/>
      <c r="AB641" s="15"/>
      <c r="AC641" s="8"/>
      <c r="AD641" s="15"/>
      <c r="AE641" s="15"/>
      <c r="AF641" s="15"/>
      <c r="AG641" s="8"/>
      <c r="AH641" s="15"/>
      <c r="AI641" s="15"/>
      <c r="AJ641" s="8"/>
      <c r="AK641" s="15"/>
      <c r="AL641" s="15"/>
      <c r="AM641" s="15"/>
      <c r="AN641" s="15"/>
      <c r="AO641" s="15"/>
      <c r="AP641" s="8"/>
      <c r="AQ641" s="15"/>
      <c r="AR641" s="15"/>
      <c r="AS641" s="15"/>
      <c r="AT641" s="15"/>
      <c r="AU641" s="15"/>
      <c r="AV641" s="15"/>
      <c r="AW641" s="15"/>
      <c r="AX641" s="15"/>
      <c r="AY641" s="15"/>
      <c r="BF641" s="26"/>
      <c r="BG641" s="26"/>
    </row>
    <row r="642" spans="3:59" ht="15" customHeight="1" x14ac:dyDescent="0.25">
      <c r="C642" s="16"/>
      <c r="D642" s="4"/>
      <c r="E642" s="8"/>
      <c r="F642" s="15"/>
      <c r="G642" s="15"/>
      <c r="H642" s="15"/>
      <c r="I642" s="15"/>
      <c r="J642" s="15"/>
      <c r="K642" s="15"/>
      <c r="L642" s="8"/>
      <c r="M642" s="8"/>
      <c r="N642" s="15"/>
      <c r="O642" s="15"/>
      <c r="P642" s="15"/>
      <c r="Q642" s="15"/>
      <c r="R642" s="15"/>
      <c r="S642" s="15"/>
      <c r="T642" s="15"/>
      <c r="U642" s="8"/>
      <c r="V642" s="15"/>
      <c r="W642" s="15"/>
      <c r="X642" s="8"/>
      <c r="Y642" s="15"/>
      <c r="Z642" s="15"/>
      <c r="AA642" s="8"/>
      <c r="AB642" s="15"/>
      <c r="AC642" s="8"/>
      <c r="AD642" s="15"/>
      <c r="AE642" s="15"/>
      <c r="AF642" s="15"/>
      <c r="AG642" s="8"/>
      <c r="AH642" s="15"/>
      <c r="AI642" s="15"/>
      <c r="AJ642" s="8"/>
      <c r="AK642" s="15"/>
      <c r="AL642" s="15"/>
      <c r="AM642" s="15"/>
      <c r="AN642" s="15"/>
      <c r="AO642" s="15"/>
      <c r="AP642" s="8"/>
      <c r="AQ642" s="15"/>
      <c r="AR642" s="15"/>
      <c r="AS642" s="15"/>
      <c r="AT642" s="15"/>
      <c r="AU642" s="15"/>
      <c r="AV642" s="15"/>
      <c r="AW642" s="15"/>
      <c r="AX642" s="15"/>
      <c r="AY642" s="15"/>
      <c r="BF642" s="26"/>
      <c r="BG642" s="26"/>
    </row>
    <row r="643" spans="3:59" ht="15" customHeight="1" x14ac:dyDescent="0.25">
      <c r="C643" s="16"/>
      <c r="D643" s="4"/>
      <c r="E643" s="8"/>
      <c r="F643" s="15"/>
      <c r="G643" s="15"/>
      <c r="H643" s="15"/>
      <c r="I643" s="15"/>
      <c r="J643" s="15"/>
      <c r="K643" s="15"/>
      <c r="L643" s="8"/>
      <c r="M643" s="8"/>
      <c r="N643" s="15"/>
      <c r="O643" s="15"/>
      <c r="P643" s="15"/>
      <c r="Q643" s="15"/>
      <c r="R643" s="15"/>
      <c r="S643" s="15"/>
      <c r="T643" s="15"/>
      <c r="U643" s="8"/>
      <c r="V643" s="15"/>
      <c r="W643" s="15"/>
      <c r="X643" s="8"/>
      <c r="Y643" s="15"/>
      <c r="Z643" s="15"/>
      <c r="AA643" s="8"/>
      <c r="AB643" s="15"/>
      <c r="AC643" s="8"/>
      <c r="AD643" s="15"/>
      <c r="AE643" s="15"/>
      <c r="AF643" s="15"/>
      <c r="AG643" s="8"/>
      <c r="AH643" s="15"/>
      <c r="AI643" s="15"/>
      <c r="AJ643" s="8"/>
      <c r="AK643" s="15"/>
      <c r="AL643" s="15"/>
      <c r="AM643" s="15"/>
      <c r="AN643" s="15"/>
      <c r="AO643" s="15"/>
      <c r="AP643" s="8"/>
      <c r="AQ643" s="15"/>
      <c r="AR643" s="15"/>
      <c r="AS643" s="15"/>
      <c r="AT643" s="15"/>
      <c r="AU643" s="15"/>
      <c r="AV643" s="15"/>
      <c r="AW643" s="15"/>
      <c r="AX643" s="15"/>
      <c r="AY643" s="15"/>
      <c r="BF643" s="26"/>
      <c r="BG643" s="26"/>
    </row>
    <row r="644" spans="3:59" ht="15" customHeight="1" x14ac:dyDescent="0.25">
      <c r="C644" s="16"/>
      <c r="D644" s="4"/>
      <c r="E644" s="8"/>
      <c r="F644" s="15"/>
      <c r="G644" s="15"/>
      <c r="H644" s="15"/>
      <c r="I644" s="15"/>
      <c r="J644" s="15"/>
      <c r="K644" s="15"/>
      <c r="L644" s="8"/>
      <c r="M644" s="8"/>
      <c r="N644" s="15"/>
      <c r="O644" s="15"/>
      <c r="P644" s="15"/>
      <c r="Q644" s="15"/>
      <c r="R644" s="15"/>
      <c r="S644" s="15"/>
      <c r="T644" s="15"/>
      <c r="U644" s="8"/>
      <c r="V644" s="15"/>
      <c r="W644" s="15"/>
      <c r="X644" s="8"/>
      <c r="Y644" s="15"/>
      <c r="Z644" s="15"/>
      <c r="AA644" s="8"/>
      <c r="AB644" s="15"/>
      <c r="AC644" s="8"/>
      <c r="AD644" s="15"/>
      <c r="AE644" s="15"/>
      <c r="AF644" s="15"/>
      <c r="AG644" s="8"/>
      <c r="AH644" s="15"/>
      <c r="AI644" s="15"/>
      <c r="AJ644" s="8"/>
      <c r="AK644" s="15"/>
      <c r="AL644" s="15"/>
      <c r="AM644" s="15"/>
      <c r="AN644" s="15"/>
      <c r="AO644" s="15"/>
      <c r="AP644" s="8"/>
      <c r="AQ644" s="15"/>
      <c r="AR644" s="15"/>
      <c r="AS644" s="15"/>
      <c r="AT644" s="15"/>
      <c r="AU644" s="15"/>
      <c r="AV644" s="15"/>
      <c r="AW644" s="15"/>
      <c r="AX644" s="15"/>
      <c r="AY644" s="15"/>
      <c r="BF644" s="26"/>
      <c r="BG644" s="26"/>
    </row>
    <row r="645" spans="3:59" ht="15" customHeight="1" x14ac:dyDescent="0.25">
      <c r="C645" s="16"/>
      <c r="D645" s="4"/>
      <c r="E645" s="8"/>
      <c r="F645" s="15"/>
      <c r="G645" s="15"/>
      <c r="H645" s="15"/>
      <c r="I645" s="15"/>
      <c r="J645" s="15"/>
      <c r="K645" s="15"/>
      <c r="L645" s="8"/>
      <c r="M645" s="8"/>
      <c r="N645" s="15"/>
      <c r="O645" s="15"/>
      <c r="P645" s="15"/>
      <c r="Q645" s="15"/>
      <c r="R645" s="15"/>
      <c r="S645" s="15"/>
      <c r="T645" s="15"/>
      <c r="U645" s="8"/>
      <c r="V645" s="15"/>
      <c r="W645" s="15"/>
      <c r="X645" s="8"/>
      <c r="Y645" s="15"/>
      <c r="Z645" s="15"/>
      <c r="AA645" s="8"/>
      <c r="AB645" s="15"/>
      <c r="AC645" s="8"/>
      <c r="AD645" s="15"/>
      <c r="AE645" s="15"/>
      <c r="AF645" s="15"/>
      <c r="AG645" s="8"/>
      <c r="AH645" s="15"/>
      <c r="AI645" s="15"/>
      <c r="AJ645" s="8"/>
      <c r="AK645" s="15"/>
      <c r="AL645" s="15"/>
      <c r="AM645" s="15"/>
      <c r="AN645" s="15"/>
      <c r="AO645" s="15"/>
      <c r="AP645" s="8"/>
      <c r="AQ645" s="15"/>
      <c r="AR645" s="15"/>
      <c r="AS645" s="15"/>
      <c r="AT645" s="15"/>
      <c r="AU645" s="15"/>
      <c r="AV645" s="15"/>
      <c r="AW645" s="15"/>
      <c r="AX645" s="15"/>
      <c r="AY645" s="15"/>
      <c r="BF645" s="26"/>
      <c r="BG645" s="26"/>
    </row>
    <row r="646" spans="3:59" ht="15" customHeight="1" x14ac:dyDescent="0.25">
      <c r="C646" s="16"/>
      <c r="D646" s="4"/>
      <c r="E646" s="8"/>
      <c r="F646" s="15"/>
      <c r="G646" s="15"/>
      <c r="H646" s="15"/>
      <c r="I646" s="15"/>
      <c r="J646" s="15"/>
      <c r="K646" s="15"/>
      <c r="L646" s="8"/>
      <c r="M646" s="8"/>
      <c r="N646" s="15"/>
      <c r="O646" s="15"/>
      <c r="P646" s="15"/>
      <c r="Q646" s="15"/>
      <c r="R646" s="15"/>
      <c r="S646" s="15"/>
      <c r="T646" s="15"/>
      <c r="U646" s="8"/>
      <c r="V646" s="15"/>
      <c r="W646" s="15"/>
      <c r="X646" s="8"/>
      <c r="Y646" s="15"/>
      <c r="Z646" s="15"/>
      <c r="AA646" s="8"/>
      <c r="AB646" s="15"/>
      <c r="AC646" s="8"/>
      <c r="AD646" s="15"/>
      <c r="AE646" s="15"/>
      <c r="AF646" s="15"/>
      <c r="AG646" s="8"/>
      <c r="AH646" s="15"/>
      <c r="AI646" s="15"/>
      <c r="AJ646" s="8"/>
      <c r="AK646" s="15"/>
      <c r="AL646" s="15"/>
      <c r="AM646" s="15"/>
      <c r="AN646" s="15"/>
      <c r="AO646" s="15"/>
      <c r="AP646" s="8"/>
      <c r="AQ646" s="15"/>
      <c r="AR646" s="15"/>
      <c r="AS646" s="15"/>
      <c r="AT646" s="15"/>
      <c r="AU646" s="15"/>
      <c r="AV646" s="15"/>
      <c r="AW646" s="15"/>
      <c r="AX646" s="15"/>
      <c r="AY646" s="15"/>
      <c r="BF646" s="26"/>
      <c r="BG646" s="26"/>
    </row>
    <row r="647" spans="3:59" ht="15" customHeight="1" x14ac:dyDescent="0.25">
      <c r="C647" s="16"/>
      <c r="D647" s="4"/>
      <c r="E647" s="8"/>
      <c r="F647" s="15"/>
      <c r="G647" s="15"/>
      <c r="H647" s="15"/>
      <c r="I647" s="15"/>
      <c r="J647" s="15"/>
      <c r="K647" s="15"/>
      <c r="L647" s="8"/>
      <c r="M647" s="8"/>
      <c r="N647" s="15"/>
      <c r="O647" s="15"/>
      <c r="P647" s="15"/>
      <c r="Q647" s="15"/>
      <c r="R647" s="15"/>
      <c r="S647" s="15"/>
      <c r="T647" s="15"/>
      <c r="U647" s="8"/>
      <c r="V647" s="15"/>
      <c r="W647" s="15"/>
      <c r="X647" s="8"/>
      <c r="Y647" s="15"/>
      <c r="Z647" s="15"/>
      <c r="AA647" s="8"/>
      <c r="AB647" s="15"/>
      <c r="AC647" s="8"/>
      <c r="AD647" s="15"/>
      <c r="AE647" s="15"/>
      <c r="AF647" s="15"/>
      <c r="AG647" s="8"/>
      <c r="AH647" s="15"/>
      <c r="AI647" s="15"/>
      <c r="AJ647" s="8"/>
      <c r="AK647" s="15"/>
      <c r="AL647" s="15"/>
      <c r="AM647" s="15"/>
      <c r="AN647" s="15"/>
      <c r="AO647" s="15"/>
      <c r="AP647" s="8"/>
      <c r="AQ647" s="15"/>
      <c r="AR647" s="15"/>
      <c r="AS647" s="15"/>
      <c r="AT647" s="15"/>
      <c r="AU647" s="15"/>
      <c r="AV647" s="15"/>
      <c r="AW647" s="15"/>
      <c r="AX647" s="15"/>
      <c r="AY647" s="15"/>
      <c r="BF647" s="26"/>
      <c r="BG647" s="26"/>
    </row>
    <row r="648" spans="3:59" ht="15" customHeight="1" x14ac:dyDescent="0.25">
      <c r="C648" s="16"/>
      <c r="D648" s="4"/>
      <c r="E648" s="8"/>
      <c r="F648" s="15"/>
      <c r="G648" s="15"/>
      <c r="H648" s="15"/>
      <c r="I648" s="15"/>
      <c r="J648" s="15"/>
      <c r="K648" s="15"/>
      <c r="L648" s="8"/>
      <c r="M648" s="8"/>
      <c r="N648" s="15"/>
      <c r="O648" s="15"/>
      <c r="P648" s="15"/>
      <c r="Q648" s="15"/>
      <c r="R648" s="15"/>
      <c r="S648" s="15"/>
      <c r="T648" s="15"/>
      <c r="U648" s="8"/>
      <c r="V648" s="15"/>
      <c r="W648" s="15"/>
      <c r="X648" s="8"/>
      <c r="Y648" s="15"/>
      <c r="Z648" s="15"/>
      <c r="AA648" s="8"/>
      <c r="AB648" s="15"/>
      <c r="AC648" s="8"/>
      <c r="AD648" s="15"/>
      <c r="AE648" s="15"/>
      <c r="AF648" s="15"/>
      <c r="AG648" s="8"/>
      <c r="AH648" s="15"/>
      <c r="AI648" s="15"/>
      <c r="AJ648" s="8"/>
      <c r="AK648" s="15"/>
      <c r="AL648" s="15"/>
      <c r="AM648" s="15"/>
      <c r="AN648" s="15"/>
      <c r="AO648" s="15"/>
      <c r="AP648" s="8"/>
      <c r="AQ648" s="15"/>
      <c r="AR648" s="15"/>
      <c r="AS648" s="15"/>
      <c r="AT648" s="15"/>
      <c r="AU648" s="15"/>
      <c r="AV648" s="15"/>
      <c r="AW648" s="15"/>
      <c r="AX648" s="15"/>
      <c r="AY648" s="15"/>
      <c r="BF648" s="26"/>
      <c r="BG648" s="26"/>
    </row>
    <row r="649" spans="3:59" ht="15" customHeight="1" x14ac:dyDescent="0.25">
      <c r="C649" s="16"/>
      <c r="D649" s="4"/>
      <c r="E649" s="8"/>
      <c r="F649" s="15"/>
      <c r="G649" s="15"/>
      <c r="H649" s="15"/>
      <c r="I649" s="15"/>
      <c r="J649" s="15"/>
      <c r="K649" s="15"/>
      <c r="L649" s="8"/>
      <c r="M649" s="8"/>
      <c r="N649" s="15"/>
      <c r="O649" s="15"/>
      <c r="P649" s="15"/>
      <c r="Q649" s="15"/>
      <c r="R649" s="15"/>
      <c r="S649" s="15"/>
      <c r="T649" s="15"/>
      <c r="U649" s="8"/>
      <c r="V649" s="15"/>
      <c r="W649" s="15"/>
      <c r="X649" s="8"/>
      <c r="Y649" s="15"/>
      <c r="Z649" s="15"/>
      <c r="AA649" s="8"/>
      <c r="AB649" s="15"/>
      <c r="AC649" s="8"/>
      <c r="AD649" s="15"/>
      <c r="AE649" s="15"/>
      <c r="AF649" s="15"/>
      <c r="AG649" s="8"/>
      <c r="AH649" s="15"/>
      <c r="AI649" s="15"/>
      <c r="AJ649" s="8"/>
      <c r="AK649" s="15"/>
      <c r="AL649" s="15"/>
      <c r="AM649" s="15"/>
      <c r="AN649" s="15"/>
      <c r="AO649" s="15"/>
      <c r="AP649" s="8"/>
      <c r="AQ649" s="15"/>
      <c r="AR649" s="15"/>
      <c r="AS649" s="15"/>
      <c r="AT649" s="15"/>
      <c r="AU649" s="15"/>
      <c r="AV649" s="15"/>
      <c r="AW649" s="15"/>
      <c r="AX649" s="15"/>
      <c r="AY649" s="15"/>
      <c r="BF649" s="26"/>
      <c r="BG649" s="26"/>
    </row>
    <row r="650" spans="3:59" ht="15" customHeight="1" x14ac:dyDescent="0.25">
      <c r="C650" s="16"/>
      <c r="D650" s="4"/>
      <c r="E650" s="8"/>
      <c r="F650" s="15"/>
      <c r="G650" s="15"/>
      <c r="H650" s="15"/>
      <c r="I650" s="15"/>
      <c r="J650" s="15"/>
      <c r="K650" s="15"/>
      <c r="L650" s="8"/>
      <c r="M650" s="8"/>
      <c r="N650" s="15"/>
      <c r="O650" s="15"/>
      <c r="P650" s="15"/>
      <c r="Q650" s="15"/>
      <c r="R650" s="15"/>
      <c r="S650" s="15"/>
      <c r="T650" s="15"/>
      <c r="U650" s="8"/>
      <c r="V650" s="15"/>
      <c r="W650" s="15"/>
      <c r="X650" s="8"/>
      <c r="Y650" s="15"/>
      <c r="Z650" s="15"/>
      <c r="AA650" s="8"/>
      <c r="AB650" s="15"/>
      <c r="AC650" s="8"/>
      <c r="AD650" s="15"/>
      <c r="AE650" s="15"/>
      <c r="AF650" s="15"/>
      <c r="AG650" s="8"/>
      <c r="AH650" s="15"/>
      <c r="AI650" s="15"/>
      <c r="AJ650" s="8"/>
      <c r="AK650" s="15"/>
      <c r="AL650" s="15"/>
      <c r="AM650" s="15"/>
      <c r="AN650" s="15"/>
      <c r="AO650" s="15"/>
      <c r="AP650" s="8"/>
      <c r="AQ650" s="15"/>
      <c r="AR650" s="15"/>
      <c r="AS650" s="15"/>
      <c r="AT650" s="15"/>
      <c r="AU650" s="15"/>
      <c r="AV650" s="15"/>
      <c r="AW650" s="15"/>
      <c r="AX650" s="15"/>
      <c r="AY650" s="15"/>
      <c r="BF650" s="26"/>
      <c r="BG650" s="26"/>
    </row>
    <row r="651" spans="3:59" ht="15" customHeight="1" x14ac:dyDescent="0.25">
      <c r="C651" s="16"/>
      <c r="D651" s="4"/>
      <c r="E651" s="8"/>
      <c r="F651" s="15"/>
      <c r="G651" s="15"/>
      <c r="H651" s="15"/>
      <c r="I651" s="15"/>
      <c r="J651" s="15"/>
      <c r="K651" s="15"/>
      <c r="L651" s="8"/>
      <c r="M651" s="8"/>
      <c r="N651" s="15"/>
      <c r="O651" s="15"/>
      <c r="P651" s="15"/>
      <c r="Q651" s="15"/>
      <c r="R651" s="15"/>
      <c r="S651" s="15"/>
      <c r="T651" s="15"/>
      <c r="U651" s="8"/>
      <c r="V651" s="15"/>
      <c r="W651" s="15"/>
      <c r="X651" s="8"/>
      <c r="Y651" s="15"/>
      <c r="Z651" s="15"/>
      <c r="AA651" s="8"/>
      <c r="AB651" s="15"/>
      <c r="AC651" s="8"/>
      <c r="AD651" s="15"/>
      <c r="AE651" s="15"/>
      <c r="AF651" s="15"/>
      <c r="AG651" s="8"/>
      <c r="AH651" s="15"/>
      <c r="AI651" s="15"/>
      <c r="AJ651" s="8"/>
      <c r="AK651" s="15"/>
      <c r="AL651" s="15"/>
      <c r="AM651" s="15"/>
      <c r="AN651" s="15"/>
      <c r="AO651" s="15"/>
      <c r="AP651" s="8"/>
      <c r="AQ651" s="15"/>
      <c r="AR651" s="15"/>
      <c r="AS651" s="15"/>
      <c r="AT651" s="15"/>
      <c r="AU651" s="15"/>
      <c r="AV651" s="15"/>
      <c r="AW651" s="15"/>
      <c r="AX651" s="15"/>
      <c r="AY651" s="15"/>
      <c r="BF651" s="26"/>
      <c r="BG651" s="26"/>
    </row>
    <row r="652" spans="3:59" ht="15" customHeight="1" x14ac:dyDescent="0.25">
      <c r="C652" s="16"/>
      <c r="D652" s="4"/>
      <c r="E652" s="8"/>
      <c r="F652" s="15"/>
      <c r="G652" s="15"/>
      <c r="H652" s="15"/>
      <c r="I652" s="15"/>
      <c r="J652" s="15"/>
      <c r="K652" s="15"/>
      <c r="L652" s="8"/>
      <c r="M652" s="8"/>
      <c r="N652" s="15"/>
      <c r="O652" s="15"/>
      <c r="P652" s="15"/>
      <c r="Q652" s="15"/>
      <c r="R652" s="15"/>
      <c r="S652" s="15"/>
      <c r="T652" s="15"/>
      <c r="U652" s="8"/>
      <c r="V652" s="15"/>
      <c r="W652" s="15"/>
      <c r="X652" s="8"/>
      <c r="Y652" s="15"/>
      <c r="Z652" s="15"/>
      <c r="AA652" s="8"/>
      <c r="AB652" s="15"/>
      <c r="AC652" s="8"/>
      <c r="AD652" s="15"/>
      <c r="AE652" s="15"/>
      <c r="AF652" s="15"/>
      <c r="AG652" s="8"/>
      <c r="AH652" s="15"/>
      <c r="AI652" s="15"/>
      <c r="AJ652" s="8"/>
      <c r="AK652" s="15"/>
      <c r="AL652" s="15"/>
      <c r="AM652" s="15"/>
      <c r="AN652" s="15"/>
      <c r="AO652" s="15"/>
      <c r="AP652" s="8"/>
      <c r="AQ652" s="15"/>
      <c r="AR652" s="15"/>
      <c r="AS652" s="15"/>
      <c r="AT652" s="15"/>
      <c r="AU652" s="15"/>
      <c r="AV652" s="15"/>
      <c r="AW652" s="15"/>
      <c r="AX652" s="15"/>
      <c r="AY652" s="15"/>
      <c r="BF652" s="26"/>
      <c r="BG652" s="26"/>
    </row>
    <row r="653" spans="3:59" ht="15" customHeight="1" x14ac:dyDescent="0.25">
      <c r="C653" s="16"/>
      <c r="D653" s="4"/>
      <c r="E653" s="8"/>
      <c r="F653" s="15"/>
      <c r="G653" s="15"/>
      <c r="H653" s="15"/>
      <c r="I653" s="15"/>
      <c r="J653" s="15"/>
      <c r="K653" s="15"/>
      <c r="L653" s="8"/>
      <c r="M653" s="8"/>
      <c r="N653" s="15"/>
      <c r="O653" s="15"/>
      <c r="P653" s="15"/>
      <c r="Q653" s="15"/>
      <c r="R653" s="15"/>
      <c r="S653" s="15"/>
      <c r="T653" s="15"/>
      <c r="U653" s="8"/>
      <c r="V653" s="15"/>
      <c r="W653" s="15"/>
      <c r="X653" s="8"/>
      <c r="Y653" s="15"/>
      <c r="Z653" s="15"/>
      <c r="AA653" s="8"/>
      <c r="AB653" s="15"/>
      <c r="AC653" s="8"/>
      <c r="AD653" s="15"/>
      <c r="AE653" s="15"/>
      <c r="AF653" s="15"/>
      <c r="AG653" s="8"/>
      <c r="AH653" s="15"/>
      <c r="AI653" s="15"/>
      <c r="AJ653" s="8"/>
      <c r="AK653" s="15"/>
      <c r="AL653" s="15"/>
      <c r="AM653" s="15"/>
      <c r="AN653" s="15"/>
      <c r="AO653" s="15"/>
      <c r="AP653" s="8"/>
      <c r="AQ653" s="15"/>
      <c r="AR653" s="15"/>
      <c r="AS653" s="15"/>
      <c r="AT653" s="15"/>
      <c r="AU653" s="15"/>
      <c r="AV653" s="15"/>
      <c r="AW653" s="15"/>
      <c r="AX653" s="15"/>
      <c r="AY653" s="15"/>
      <c r="BF653" s="26"/>
      <c r="BG653" s="26"/>
    </row>
    <row r="654" spans="3:59" ht="15" customHeight="1" x14ac:dyDescent="0.25">
      <c r="C654" s="16"/>
      <c r="D654" s="4"/>
      <c r="E654" s="8"/>
      <c r="F654" s="15"/>
      <c r="G654" s="15"/>
      <c r="H654" s="15"/>
      <c r="I654" s="15"/>
      <c r="J654" s="15"/>
      <c r="K654" s="15"/>
      <c r="L654" s="8"/>
      <c r="M654" s="8"/>
      <c r="N654" s="15"/>
      <c r="O654" s="15"/>
      <c r="P654" s="15"/>
      <c r="Q654" s="15"/>
      <c r="R654" s="15"/>
      <c r="S654" s="15"/>
      <c r="T654" s="15"/>
      <c r="U654" s="8"/>
      <c r="V654" s="15"/>
      <c r="W654" s="15"/>
      <c r="X654" s="8"/>
      <c r="Y654" s="15"/>
      <c r="Z654" s="15"/>
      <c r="AA654" s="8"/>
      <c r="AB654" s="15"/>
      <c r="AC654" s="8"/>
      <c r="AD654" s="15"/>
      <c r="AE654" s="15"/>
      <c r="AF654" s="15"/>
      <c r="AG654" s="8"/>
      <c r="AH654" s="15"/>
      <c r="AI654" s="15"/>
      <c r="AJ654" s="8"/>
      <c r="AK654" s="15"/>
      <c r="AL654" s="15"/>
      <c r="AM654" s="15"/>
      <c r="AN654" s="15"/>
      <c r="AO654" s="15"/>
      <c r="AP654" s="8"/>
      <c r="AQ654" s="15"/>
      <c r="AR654" s="15"/>
      <c r="AS654" s="15"/>
      <c r="AT654" s="15"/>
      <c r="AU654" s="15"/>
      <c r="AV654" s="15"/>
      <c r="AW654" s="15"/>
      <c r="AX654" s="15"/>
      <c r="AY654" s="15"/>
      <c r="BF654" s="26"/>
      <c r="BG654" s="26"/>
    </row>
    <row r="655" spans="3:59" ht="15" customHeight="1" x14ac:dyDescent="0.25">
      <c r="C655" s="16"/>
      <c r="D655" s="4"/>
      <c r="E655" s="8"/>
      <c r="F655" s="15"/>
      <c r="G655" s="15"/>
      <c r="H655" s="15"/>
      <c r="I655" s="15"/>
      <c r="J655" s="15"/>
      <c r="K655" s="15"/>
      <c r="L655" s="8"/>
      <c r="M655" s="8"/>
      <c r="N655" s="15"/>
      <c r="O655" s="15"/>
      <c r="P655" s="15"/>
      <c r="Q655" s="15"/>
      <c r="R655" s="15"/>
      <c r="S655" s="15"/>
      <c r="T655" s="15"/>
      <c r="U655" s="8"/>
      <c r="V655" s="15"/>
      <c r="W655" s="15"/>
      <c r="X655" s="8"/>
      <c r="Y655" s="15"/>
      <c r="Z655" s="15"/>
      <c r="AA655" s="8"/>
      <c r="AB655" s="15"/>
      <c r="AC655" s="8"/>
      <c r="AD655" s="15"/>
      <c r="AE655" s="15"/>
      <c r="AF655" s="15"/>
      <c r="AG655" s="8"/>
      <c r="AH655" s="15"/>
      <c r="AI655" s="15"/>
      <c r="AJ655" s="8"/>
      <c r="AK655" s="15"/>
      <c r="AL655" s="15"/>
      <c r="AM655" s="15"/>
      <c r="AN655" s="15"/>
      <c r="AO655" s="15"/>
      <c r="AP655" s="8"/>
      <c r="AQ655" s="15"/>
      <c r="AR655" s="15"/>
      <c r="AS655" s="15"/>
      <c r="AT655" s="15"/>
      <c r="AU655" s="15"/>
      <c r="AV655" s="15"/>
      <c r="AW655" s="15"/>
      <c r="AX655" s="15"/>
      <c r="AY655" s="15"/>
      <c r="BF655" s="26"/>
      <c r="BG655" s="26"/>
    </row>
    <row r="656" spans="3:59" ht="15" customHeight="1" x14ac:dyDescent="0.25">
      <c r="C656" s="16"/>
      <c r="D656" s="4"/>
      <c r="E656" s="8"/>
      <c r="F656" s="15"/>
      <c r="G656" s="15"/>
      <c r="H656" s="15"/>
      <c r="I656" s="15"/>
      <c r="J656" s="15"/>
      <c r="K656" s="15"/>
      <c r="L656" s="8"/>
      <c r="M656" s="8"/>
      <c r="N656" s="15"/>
      <c r="O656" s="15"/>
      <c r="P656" s="15"/>
      <c r="Q656" s="15"/>
      <c r="R656" s="15"/>
      <c r="S656" s="15"/>
      <c r="T656" s="15"/>
      <c r="U656" s="8"/>
      <c r="V656" s="15"/>
      <c r="W656" s="15"/>
      <c r="X656" s="8"/>
      <c r="Y656" s="15"/>
      <c r="Z656" s="15"/>
      <c r="AA656" s="8"/>
      <c r="AB656" s="15"/>
      <c r="AC656" s="8"/>
      <c r="AD656" s="15"/>
      <c r="AE656" s="15"/>
      <c r="AF656" s="15"/>
      <c r="AG656" s="8"/>
      <c r="AH656" s="15"/>
      <c r="AI656" s="15"/>
      <c r="AJ656" s="8"/>
      <c r="AK656" s="15"/>
      <c r="AL656" s="15"/>
      <c r="AM656" s="15"/>
      <c r="AN656" s="15"/>
      <c r="AO656" s="15"/>
      <c r="AP656" s="8"/>
      <c r="AQ656" s="15"/>
      <c r="AR656" s="15"/>
      <c r="AS656" s="15"/>
      <c r="AT656" s="15"/>
      <c r="AU656" s="15"/>
      <c r="AV656" s="15"/>
      <c r="AW656" s="15"/>
      <c r="AX656" s="15"/>
      <c r="AY656" s="15"/>
      <c r="BF656" s="26"/>
      <c r="BG656" s="26"/>
    </row>
    <row r="657" spans="3:59" ht="15" customHeight="1" x14ac:dyDescent="0.25">
      <c r="C657" s="16"/>
      <c r="D657" s="4"/>
      <c r="E657" s="8"/>
      <c r="F657" s="15"/>
      <c r="G657" s="15"/>
      <c r="H657" s="15"/>
      <c r="I657" s="15"/>
      <c r="J657" s="15"/>
      <c r="K657" s="15"/>
      <c r="L657" s="8"/>
      <c r="M657" s="8"/>
      <c r="N657" s="15"/>
      <c r="O657" s="15"/>
      <c r="P657" s="15"/>
      <c r="Q657" s="15"/>
      <c r="R657" s="15"/>
      <c r="S657" s="15"/>
      <c r="T657" s="15"/>
      <c r="U657" s="8"/>
      <c r="V657" s="15"/>
      <c r="W657" s="15"/>
      <c r="X657" s="8"/>
      <c r="Y657" s="15"/>
      <c r="Z657" s="15"/>
      <c r="AA657" s="8"/>
      <c r="AB657" s="15"/>
      <c r="AC657" s="8"/>
      <c r="AD657" s="15"/>
      <c r="AE657" s="15"/>
      <c r="AF657" s="15"/>
      <c r="AG657" s="8"/>
      <c r="AH657" s="15"/>
      <c r="AI657" s="15"/>
      <c r="AJ657" s="8"/>
      <c r="AK657" s="15"/>
      <c r="AL657" s="15"/>
      <c r="AM657" s="15"/>
      <c r="AN657" s="15"/>
      <c r="AO657" s="15"/>
      <c r="AP657" s="8"/>
      <c r="AQ657" s="15"/>
      <c r="AR657" s="15"/>
      <c r="AS657" s="15"/>
      <c r="AT657" s="15"/>
      <c r="AU657" s="15"/>
      <c r="AV657" s="15"/>
      <c r="AW657" s="15"/>
      <c r="AX657" s="15"/>
      <c r="AY657" s="15"/>
      <c r="BF657" s="26"/>
      <c r="BG657" s="26"/>
    </row>
    <row r="658" spans="3:59" ht="15" customHeight="1" x14ac:dyDescent="0.25">
      <c r="C658" s="16"/>
      <c r="D658" s="4"/>
      <c r="E658" s="8"/>
      <c r="F658" s="15"/>
      <c r="G658" s="15"/>
      <c r="H658" s="15"/>
      <c r="I658" s="15"/>
      <c r="J658" s="15"/>
      <c r="K658" s="15"/>
      <c r="L658" s="8"/>
      <c r="M658" s="8"/>
      <c r="N658" s="15"/>
      <c r="O658" s="15"/>
      <c r="P658" s="15"/>
      <c r="Q658" s="15"/>
      <c r="R658" s="15"/>
      <c r="S658" s="15"/>
      <c r="T658" s="15"/>
      <c r="U658" s="8"/>
      <c r="V658" s="15"/>
      <c r="W658" s="15"/>
      <c r="X658" s="8"/>
      <c r="Y658" s="15"/>
      <c r="Z658" s="15"/>
      <c r="AA658" s="8"/>
      <c r="AB658" s="15"/>
      <c r="AC658" s="8"/>
      <c r="AD658" s="15"/>
      <c r="AE658" s="15"/>
      <c r="AF658" s="15"/>
      <c r="AG658" s="8"/>
      <c r="AH658" s="15"/>
      <c r="AI658" s="15"/>
      <c r="AJ658" s="8"/>
      <c r="AK658" s="15"/>
      <c r="AL658" s="15"/>
      <c r="AM658" s="15"/>
      <c r="AN658" s="15"/>
      <c r="AO658" s="15"/>
      <c r="AP658" s="8"/>
      <c r="AQ658" s="15"/>
      <c r="AR658" s="15"/>
      <c r="AS658" s="15"/>
      <c r="AT658" s="15"/>
      <c r="AU658" s="15"/>
      <c r="AV658" s="15"/>
      <c r="AW658" s="15"/>
      <c r="AX658" s="15"/>
      <c r="AY658" s="15"/>
      <c r="BF658" s="26"/>
      <c r="BG658" s="26"/>
    </row>
    <row r="659" spans="3:59" ht="15" customHeight="1" x14ac:dyDescent="0.25">
      <c r="C659" s="16"/>
      <c r="D659" s="4"/>
      <c r="E659" s="8"/>
      <c r="F659" s="15"/>
      <c r="G659" s="15"/>
      <c r="H659" s="15"/>
      <c r="I659" s="15"/>
      <c r="J659" s="15"/>
      <c r="K659" s="15"/>
      <c r="L659" s="8"/>
      <c r="M659" s="8"/>
      <c r="N659" s="15"/>
      <c r="O659" s="15"/>
      <c r="P659" s="15"/>
      <c r="Q659" s="15"/>
      <c r="R659" s="15"/>
      <c r="S659" s="15"/>
      <c r="T659" s="15"/>
      <c r="U659" s="8"/>
      <c r="V659" s="15"/>
      <c r="W659" s="15"/>
      <c r="X659" s="8"/>
      <c r="Y659" s="15"/>
      <c r="Z659" s="15"/>
      <c r="AA659" s="8"/>
      <c r="AB659" s="15"/>
      <c r="AC659" s="8"/>
      <c r="AD659" s="15"/>
      <c r="AE659" s="15"/>
      <c r="AF659" s="15"/>
      <c r="AG659" s="8"/>
      <c r="AH659" s="15"/>
      <c r="AI659" s="15"/>
      <c r="AJ659" s="8"/>
      <c r="AK659" s="15"/>
      <c r="AL659" s="15"/>
      <c r="AM659" s="15"/>
      <c r="AN659" s="15"/>
      <c r="AO659" s="15"/>
      <c r="AP659" s="8"/>
      <c r="AQ659" s="15"/>
      <c r="AR659" s="15"/>
      <c r="AS659" s="15"/>
      <c r="AT659" s="15"/>
      <c r="AU659" s="15"/>
      <c r="AV659" s="15"/>
      <c r="AW659" s="15"/>
      <c r="AX659" s="15"/>
      <c r="AY659" s="15"/>
      <c r="BF659" s="26"/>
      <c r="BG659" s="26"/>
    </row>
    <row r="660" spans="3:59" ht="15" customHeight="1" x14ac:dyDescent="0.25">
      <c r="C660" s="16"/>
      <c r="D660" s="4"/>
      <c r="E660" s="8"/>
      <c r="F660" s="15"/>
      <c r="G660" s="15"/>
      <c r="H660" s="15"/>
      <c r="I660" s="15"/>
      <c r="J660" s="15"/>
      <c r="K660" s="15"/>
      <c r="L660" s="8"/>
      <c r="M660" s="8"/>
      <c r="N660" s="15"/>
      <c r="O660" s="15"/>
      <c r="P660" s="15"/>
      <c r="Q660" s="15"/>
      <c r="R660" s="15"/>
      <c r="S660" s="15"/>
      <c r="T660" s="15"/>
      <c r="U660" s="8"/>
      <c r="V660" s="15"/>
      <c r="W660" s="15"/>
      <c r="X660" s="8"/>
      <c r="Y660" s="15"/>
      <c r="Z660" s="15"/>
      <c r="AA660" s="8"/>
      <c r="AB660" s="15"/>
      <c r="AC660" s="8"/>
      <c r="AD660" s="15"/>
      <c r="AE660" s="15"/>
      <c r="AF660" s="15"/>
      <c r="AG660" s="8"/>
      <c r="AH660" s="15"/>
      <c r="AI660" s="15"/>
      <c r="AJ660" s="8"/>
      <c r="AK660" s="15"/>
      <c r="AL660" s="15"/>
      <c r="AM660" s="15"/>
      <c r="AN660" s="15"/>
      <c r="AO660" s="15"/>
      <c r="AP660" s="8"/>
      <c r="AQ660" s="15"/>
      <c r="AR660" s="15"/>
      <c r="AS660" s="15"/>
      <c r="AT660" s="15"/>
      <c r="AU660" s="15"/>
      <c r="AV660" s="15"/>
      <c r="AW660" s="15"/>
      <c r="AX660" s="15"/>
      <c r="AY660" s="15"/>
      <c r="BF660" s="26"/>
      <c r="BG660" s="26"/>
    </row>
    <row r="661" spans="3:59" ht="15" customHeight="1" x14ac:dyDescent="0.25">
      <c r="C661" s="16"/>
      <c r="D661" s="4"/>
      <c r="E661" s="8"/>
      <c r="F661" s="15"/>
      <c r="G661" s="15"/>
      <c r="H661" s="15"/>
      <c r="I661" s="15"/>
      <c r="J661" s="15"/>
      <c r="K661" s="15"/>
      <c r="L661" s="8"/>
      <c r="M661" s="8"/>
      <c r="N661" s="15"/>
      <c r="O661" s="15"/>
      <c r="P661" s="15"/>
      <c r="Q661" s="15"/>
      <c r="R661" s="15"/>
      <c r="S661" s="15"/>
      <c r="T661" s="15"/>
      <c r="U661" s="8"/>
      <c r="V661" s="15"/>
      <c r="W661" s="15"/>
      <c r="X661" s="8"/>
      <c r="Y661" s="15"/>
      <c r="Z661" s="15"/>
      <c r="AA661" s="8"/>
      <c r="AB661" s="15"/>
      <c r="AC661" s="8"/>
      <c r="AD661" s="15"/>
      <c r="AE661" s="15"/>
      <c r="AF661" s="15"/>
      <c r="AG661" s="8"/>
      <c r="AH661" s="15"/>
      <c r="AI661" s="15"/>
      <c r="AJ661" s="8"/>
      <c r="AK661" s="15"/>
      <c r="AL661" s="15"/>
      <c r="AM661" s="15"/>
      <c r="AN661" s="15"/>
      <c r="AO661" s="15"/>
      <c r="AP661" s="8"/>
      <c r="AQ661" s="15"/>
      <c r="AR661" s="15"/>
      <c r="AS661" s="15"/>
      <c r="AT661" s="15"/>
      <c r="AU661" s="15"/>
      <c r="AV661" s="15"/>
      <c r="AW661" s="15"/>
      <c r="AX661" s="15"/>
      <c r="AY661" s="15"/>
      <c r="BF661" s="26"/>
      <c r="BG661" s="26"/>
    </row>
    <row r="662" spans="3:59" ht="15" customHeight="1" x14ac:dyDescent="0.25">
      <c r="C662" s="16"/>
      <c r="D662" s="4"/>
      <c r="E662" s="8"/>
      <c r="F662" s="15"/>
      <c r="G662" s="15"/>
      <c r="H662" s="15"/>
      <c r="I662" s="15"/>
      <c r="J662" s="15"/>
      <c r="K662" s="15"/>
      <c r="L662" s="8"/>
      <c r="M662" s="8"/>
      <c r="N662" s="15"/>
      <c r="O662" s="15"/>
      <c r="P662" s="15"/>
      <c r="Q662" s="15"/>
      <c r="R662" s="15"/>
      <c r="S662" s="15"/>
      <c r="T662" s="15"/>
      <c r="U662" s="8"/>
      <c r="V662" s="15"/>
      <c r="W662" s="15"/>
      <c r="X662" s="8"/>
      <c r="Y662" s="15"/>
      <c r="Z662" s="15"/>
      <c r="AA662" s="8"/>
      <c r="AB662" s="15"/>
      <c r="AC662" s="8"/>
      <c r="AD662" s="15"/>
      <c r="AE662" s="15"/>
      <c r="AF662" s="15"/>
      <c r="AG662" s="8"/>
      <c r="AH662" s="15"/>
      <c r="AI662" s="15"/>
      <c r="AJ662" s="8"/>
      <c r="AK662" s="15"/>
      <c r="AL662" s="15"/>
      <c r="AM662" s="15"/>
      <c r="AN662" s="15"/>
      <c r="AO662" s="15"/>
      <c r="AP662" s="8"/>
      <c r="AQ662" s="15"/>
      <c r="AR662" s="15"/>
      <c r="AS662" s="15"/>
      <c r="AT662" s="15"/>
      <c r="AU662" s="15"/>
      <c r="AV662" s="15"/>
      <c r="AW662" s="15"/>
      <c r="AX662" s="15"/>
      <c r="AY662" s="15"/>
      <c r="BF662" s="26"/>
      <c r="BG662" s="26"/>
    </row>
    <row r="663" spans="3:59" ht="15" customHeight="1" x14ac:dyDescent="0.25">
      <c r="C663" s="16"/>
      <c r="D663" s="4"/>
      <c r="E663" s="8"/>
      <c r="F663" s="15"/>
      <c r="G663" s="15"/>
      <c r="H663" s="15"/>
      <c r="I663" s="15"/>
      <c r="J663" s="15"/>
      <c r="K663" s="15"/>
      <c r="L663" s="8"/>
      <c r="M663" s="8"/>
      <c r="N663" s="15"/>
      <c r="O663" s="15"/>
      <c r="P663" s="15"/>
      <c r="Q663" s="15"/>
      <c r="R663" s="15"/>
      <c r="S663" s="15"/>
      <c r="T663" s="15"/>
      <c r="U663" s="8"/>
      <c r="V663" s="15"/>
      <c r="W663" s="15"/>
      <c r="X663" s="8"/>
      <c r="Y663" s="15"/>
      <c r="Z663" s="15"/>
      <c r="AA663" s="8"/>
      <c r="AB663" s="15"/>
      <c r="AC663" s="8"/>
      <c r="AD663" s="15"/>
      <c r="AE663" s="15"/>
      <c r="AF663" s="15"/>
      <c r="AG663" s="8"/>
      <c r="AH663" s="15"/>
      <c r="AI663" s="15"/>
      <c r="AJ663" s="8"/>
      <c r="AK663" s="15"/>
      <c r="AL663" s="15"/>
      <c r="AM663" s="15"/>
      <c r="AN663" s="15"/>
      <c r="AO663" s="15"/>
      <c r="AP663" s="8"/>
      <c r="AQ663" s="15"/>
      <c r="AR663" s="15"/>
      <c r="AS663" s="15"/>
      <c r="AT663" s="15"/>
      <c r="AU663" s="15"/>
      <c r="AV663" s="15"/>
      <c r="AW663" s="15"/>
      <c r="AX663" s="15"/>
      <c r="AY663" s="15"/>
      <c r="BF663" s="26"/>
      <c r="BG663" s="26"/>
    </row>
    <row r="664" spans="3:59" ht="15" customHeight="1" x14ac:dyDescent="0.25">
      <c r="C664" s="16"/>
      <c r="D664" s="4"/>
      <c r="E664" s="8"/>
      <c r="F664" s="15"/>
      <c r="G664" s="15"/>
      <c r="H664" s="15"/>
      <c r="I664" s="15"/>
      <c r="J664" s="15"/>
      <c r="K664" s="15"/>
      <c r="L664" s="8"/>
      <c r="M664" s="8"/>
      <c r="N664" s="15"/>
      <c r="O664" s="15"/>
      <c r="P664" s="15"/>
      <c r="Q664" s="15"/>
      <c r="R664" s="15"/>
      <c r="S664" s="15"/>
      <c r="T664" s="15"/>
      <c r="U664" s="8"/>
      <c r="V664" s="15"/>
      <c r="W664" s="15"/>
      <c r="X664" s="8"/>
      <c r="Y664" s="15"/>
      <c r="Z664" s="15"/>
      <c r="AA664" s="8"/>
      <c r="AB664" s="15"/>
      <c r="AC664" s="8"/>
      <c r="AD664" s="15"/>
      <c r="AE664" s="15"/>
      <c r="AF664" s="15"/>
      <c r="AG664" s="8"/>
      <c r="AH664" s="15"/>
      <c r="AI664" s="15"/>
      <c r="AJ664" s="8"/>
      <c r="AK664" s="15"/>
      <c r="AL664" s="15"/>
      <c r="AM664" s="15"/>
      <c r="AN664" s="15"/>
      <c r="AO664" s="15"/>
      <c r="AP664" s="8"/>
      <c r="AQ664" s="15"/>
      <c r="AR664" s="15"/>
      <c r="AS664" s="15"/>
      <c r="AT664" s="15"/>
      <c r="AU664" s="15"/>
      <c r="AV664" s="15"/>
      <c r="AW664" s="15"/>
      <c r="AX664" s="15"/>
      <c r="AY664" s="15"/>
      <c r="BF664" s="26"/>
      <c r="BG664" s="26"/>
    </row>
    <row r="665" spans="3:59" ht="15" customHeight="1" x14ac:dyDescent="0.25">
      <c r="C665" s="16"/>
      <c r="D665" s="4"/>
      <c r="E665" s="8"/>
      <c r="F665" s="15"/>
      <c r="G665" s="15"/>
      <c r="H665" s="15"/>
      <c r="I665" s="15"/>
      <c r="J665" s="15"/>
      <c r="K665" s="15"/>
      <c r="L665" s="8"/>
      <c r="M665" s="8"/>
      <c r="N665" s="15"/>
      <c r="O665" s="15"/>
      <c r="P665" s="15"/>
      <c r="Q665" s="15"/>
      <c r="R665" s="15"/>
      <c r="S665" s="15"/>
      <c r="T665" s="15"/>
      <c r="U665" s="8"/>
      <c r="V665" s="15"/>
      <c r="W665" s="15"/>
      <c r="X665" s="8"/>
      <c r="Y665" s="15"/>
      <c r="Z665" s="15"/>
      <c r="AA665" s="8"/>
      <c r="AB665" s="15"/>
      <c r="AC665" s="8"/>
      <c r="AD665" s="15"/>
      <c r="AE665" s="15"/>
      <c r="AF665" s="15"/>
      <c r="AG665" s="8"/>
      <c r="AH665" s="15"/>
      <c r="AI665" s="15"/>
      <c r="AJ665" s="8"/>
      <c r="AK665" s="15"/>
      <c r="AL665" s="15"/>
      <c r="AM665" s="15"/>
      <c r="AN665" s="15"/>
      <c r="AO665" s="15"/>
      <c r="AP665" s="8"/>
      <c r="AQ665" s="15"/>
      <c r="AR665" s="15"/>
      <c r="AS665" s="15"/>
      <c r="AT665" s="15"/>
      <c r="AU665" s="15"/>
      <c r="AV665" s="15"/>
      <c r="AW665" s="15"/>
      <c r="AX665" s="15"/>
      <c r="AY665" s="15"/>
      <c r="BF665" s="26"/>
      <c r="BG665" s="26"/>
    </row>
    <row r="666" spans="3:59" ht="15" customHeight="1" x14ac:dyDescent="0.25">
      <c r="C666" s="16"/>
      <c r="D666" s="4"/>
      <c r="E666" s="8"/>
      <c r="F666" s="15"/>
      <c r="G666" s="15"/>
      <c r="H666" s="15"/>
      <c r="I666" s="15"/>
      <c r="J666" s="15"/>
      <c r="K666" s="15"/>
      <c r="L666" s="8"/>
      <c r="M666" s="8"/>
      <c r="N666" s="15"/>
      <c r="O666" s="15"/>
      <c r="P666" s="15"/>
      <c r="Q666" s="15"/>
      <c r="R666" s="15"/>
      <c r="S666" s="15"/>
      <c r="T666" s="15"/>
      <c r="U666" s="8"/>
      <c r="V666" s="15"/>
      <c r="W666" s="15"/>
      <c r="X666" s="8"/>
      <c r="Y666" s="15"/>
      <c r="Z666" s="15"/>
      <c r="AA666" s="8"/>
      <c r="AB666" s="15"/>
      <c r="AC666" s="8"/>
      <c r="AD666" s="15"/>
      <c r="AE666" s="15"/>
      <c r="AF666" s="15"/>
      <c r="AG666" s="8"/>
      <c r="AH666" s="15"/>
      <c r="AI666" s="15"/>
      <c r="AJ666" s="8"/>
      <c r="AK666" s="15"/>
      <c r="AL666" s="15"/>
      <c r="AM666" s="15"/>
      <c r="AN666" s="15"/>
      <c r="AO666" s="15"/>
      <c r="AP666" s="8"/>
      <c r="AQ666" s="15"/>
      <c r="AR666" s="15"/>
      <c r="AS666" s="15"/>
      <c r="AT666" s="15"/>
      <c r="AU666" s="15"/>
      <c r="AV666" s="15"/>
      <c r="AW666" s="15"/>
      <c r="AX666" s="15"/>
      <c r="AY666" s="15"/>
      <c r="BF666" s="26"/>
      <c r="BG666" s="26"/>
    </row>
    <row r="667" spans="3:59" ht="15" customHeight="1" x14ac:dyDescent="0.25">
      <c r="C667" s="16"/>
      <c r="D667" s="4"/>
      <c r="E667" s="8"/>
      <c r="F667" s="15"/>
      <c r="G667" s="15"/>
      <c r="H667" s="15"/>
      <c r="I667" s="15"/>
      <c r="J667" s="15"/>
      <c r="K667" s="15"/>
      <c r="L667" s="8"/>
      <c r="M667" s="8"/>
      <c r="N667" s="15"/>
      <c r="O667" s="15"/>
      <c r="P667" s="15"/>
      <c r="Q667" s="15"/>
      <c r="R667" s="15"/>
      <c r="S667" s="15"/>
      <c r="T667" s="15"/>
      <c r="U667" s="8"/>
      <c r="V667" s="15"/>
      <c r="W667" s="15"/>
      <c r="X667" s="8"/>
      <c r="Y667" s="15"/>
      <c r="Z667" s="15"/>
      <c r="AA667" s="8"/>
      <c r="AB667" s="15"/>
      <c r="AC667" s="8"/>
      <c r="AD667" s="15"/>
      <c r="AE667" s="15"/>
      <c r="AF667" s="15"/>
      <c r="AG667" s="8"/>
      <c r="AH667" s="15"/>
      <c r="AI667" s="15"/>
      <c r="AJ667" s="8"/>
      <c r="AK667" s="15"/>
      <c r="AL667" s="15"/>
      <c r="AM667" s="15"/>
      <c r="AN667" s="15"/>
      <c r="AO667" s="15"/>
      <c r="AP667" s="8"/>
      <c r="AQ667" s="15"/>
      <c r="AR667" s="15"/>
      <c r="AS667" s="15"/>
      <c r="AT667" s="15"/>
      <c r="AU667" s="15"/>
      <c r="AV667" s="15"/>
      <c r="AW667" s="15"/>
      <c r="AX667" s="15"/>
      <c r="AY667" s="15"/>
      <c r="BF667" s="26"/>
      <c r="BG667" s="26"/>
    </row>
    <row r="668" spans="3:59" ht="15" customHeight="1" x14ac:dyDescent="0.25">
      <c r="C668" s="16"/>
      <c r="D668" s="4"/>
      <c r="E668" s="8"/>
      <c r="F668" s="15"/>
      <c r="G668" s="15"/>
      <c r="H668" s="15"/>
      <c r="I668" s="15"/>
      <c r="J668" s="15"/>
      <c r="K668" s="15"/>
      <c r="L668" s="8"/>
      <c r="M668" s="8"/>
      <c r="N668" s="15"/>
      <c r="O668" s="15"/>
      <c r="P668" s="15"/>
      <c r="Q668" s="15"/>
      <c r="R668" s="15"/>
      <c r="S668" s="15"/>
      <c r="T668" s="15"/>
      <c r="U668" s="8"/>
      <c r="V668" s="15"/>
      <c r="W668" s="15"/>
      <c r="X668" s="8"/>
      <c r="Y668" s="15"/>
      <c r="Z668" s="15"/>
      <c r="AA668" s="8"/>
      <c r="AB668" s="15"/>
      <c r="AC668" s="8"/>
      <c r="AD668" s="15"/>
      <c r="AE668" s="15"/>
      <c r="AF668" s="15"/>
      <c r="AG668" s="8"/>
      <c r="AH668" s="15"/>
      <c r="AI668" s="15"/>
      <c r="AJ668" s="8"/>
      <c r="AK668" s="15"/>
      <c r="AL668" s="15"/>
      <c r="AM668" s="15"/>
      <c r="AN668" s="15"/>
      <c r="AO668" s="15"/>
      <c r="AP668" s="8"/>
      <c r="AQ668" s="15"/>
      <c r="AR668" s="15"/>
      <c r="AS668" s="15"/>
      <c r="AT668" s="15"/>
      <c r="AU668" s="15"/>
      <c r="AV668" s="15"/>
      <c r="AW668" s="15"/>
      <c r="AX668" s="15"/>
      <c r="AY668" s="15"/>
      <c r="BF668" s="26"/>
      <c r="BG668" s="26"/>
    </row>
    <row r="669" spans="3:59" ht="15" customHeight="1" x14ac:dyDescent="0.25">
      <c r="C669" s="16"/>
      <c r="D669" s="4"/>
      <c r="E669" s="8"/>
      <c r="F669" s="15"/>
      <c r="G669" s="15"/>
      <c r="H669" s="15"/>
      <c r="I669" s="15"/>
      <c r="J669" s="15"/>
      <c r="K669" s="15"/>
      <c r="L669" s="8"/>
      <c r="M669" s="8"/>
      <c r="N669" s="15"/>
      <c r="O669" s="15"/>
      <c r="P669" s="15"/>
      <c r="Q669" s="15"/>
      <c r="R669" s="15"/>
      <c r="S669" s="15"/>
      <c r="T669" s="15"/>
      <c r="U669" s="8"/>
      <c r="V669" s="15"/>
      <c r="W669" s="15"/>
      <c r="X669" s="8"/>
      <c r="Y669" s="15"/>
      <c r="Z669" s="15"/>
      <c r="AA669" s="8"/>
      <c r="AB669" s="15"/>
      <c r="AC669" s="8"/>
      <c r="AD669" s="15"/>
      <c r="AE669" s="15"/>
      <c r="AF669" s="15"/>
      <c r="AG669" s="8"/>
      <c r="AH669" s="15"/>
      <c r="AI669" s="15"/>
      <c r="AJ669" s="8"/>
      <c r="AK669" s="15"/>
      <c r="AL669" s="15"/>
      <c r="AM669" s="15"/>
      <c r="AN669" s="15"/>
      <c r="AO669" s="15"/>
      <c r="AP669" s="8"/>
      <c r="AQ669" s="15"/>
      <c r="AR669" s="15"/>
      <c r="AS669" s="15"/>
      <c r="AT669" s="15"/>
      <c r="AU669" s="15"/>
      <c r="AV669" s="15"/>
      <c r="AW669" s="15"/>
      <c r="AX669" s="15"/>
      <c r="AY669" s="15"/>
      <c r="BF669" s="26"/>
      <c r="BG669" s="26"/>
    </row>
    <row r="670" spans="3:59" ht="15" customHeight="1" x14ac:dyDescent="0.25">
      <c r="C670" s="16"/>
      <c r="D670" s="4"/>
      <c r="E670" s="8"/>
      <c r="F670" s="15"/>
      <c r="G670" s="15"/>
      <c r="H670" s="15"/>
      <c r="I670" s="15"/>
      <c r="J670" s="15"/>
      <c r="K670" s="15"/>
      <c r="L670" s="8"/>
      <c r="M670" s="8"/>
      <c r="N670" s="15"/>
      <c r="O670" s="15"/>
      <c r="P670" s="15"/>
      <c r="Q670" s="15"/>
      <c r="R670" s="15"/>
      <c r="S670" s="15"/>
      <c r="T670" s="15"/>
      <c r="U670" s="8"/>
      <c r="V670" s="15"/>
      <c r="W670" s="15"/>
      <c r="X670" s="8"/>
      <c r="Y670" s="15"/>
      <c r="Z670" s="15"/>
      <c r="AA670" s="8"/>
      <c r="AB670" s="15"/>
      <c r="AC670" s="8"/>
      <c r="AD670" s="15"/>
      <c r="AE670" s="15"/>
      <c r="AF670" s="15"/>
      <c r="AG670" s="8"/>
      <c r="AH670" s="15"/>
      <c r="AI670" s="15"/>
      <c r="AJ670" s="8"/>
      <c r="AK670" s="15"/>
      <c r="AL670" s="15"/>
      <c r="AM670" s="15"/>
      <c r="AN670" s="15"/>
      <c r="AO670" s="15"/>
      <c r="AP670" s="8"/>
      <c r="AQ670" s="15"/>
      <c r="AR670" s="15"/>
      <c r="AS670" s="15"/>
      <c r="AT670" s="15"/>
      <c r="AU670" s="15"/>
      <c r="AV670" s="15"/>
      <c r="AW670" s="15"/>
      <c r="AX670" s="15"/>
      <c r="AY670" s="15"/>
      <c r="BF670" s="26"/>
      <c r="BG670" s="26"/>
    </row>
    <row r="671" spans="3:59" ht="15" customHeight="1" x14ac:dyDescent="0.25">
      <c r="C671" s="16"/>
      <c r="D671" s="4"/>
      <c r="E671" s="8"/>
      <c r="F671" s="15"/>
      <c r="G671" s="15"/>
      <c r="H671" s="15"/>
      <c r="I671" s="15"/>
      <c r="J671" s="15"/>
      <c r="K671" s="15"/>
      <c r="L671" s="8"/>
      <c r="M671" s="8"/>
      <c r="N671" s="15"/>
      <c r="O671" s="15"/>
      <c r="P671" s="15"/>
      <c r="Q671" s="15"/>
      <c r="R671" s="15"/>
      <c r="S671" s="15"/>
      <c r="T671" s="15"/>
      <c r="U671" s="8"/>
      <c r="V671" s="15"/>
      <c r="W671" s="15"/>
      <c r="X671" s="8"/>
      <c r="Y671" s="15"/>
      <c r="Z671" s="15"/>
      <c r="AA671" s="8"/>
      <c r="AB671" s="15"/>
      <c r="AC671" s="8"/>
      <c r="AD671" s="15"/>
      <c r="AE671" s="15"/>
      <c r="AF671" s="15"/>
      <c r="AG671" s="8"/>
      <c r="AH671" s="15"/>
      <c r="AI671" s="15"/>
      <c r="AJ671" s="8"/>
      <c r="AK671" s="15"/>
      <c r="AL671" s="15"/>
      <c r="AM671" s="15"/>
      <c r="AN671" s="15"/>
      <c r="AO671" s="15"/>
      <c r="AP671" s="8"/>
      <c r="AQ671" s="15"/>
      <c r="AR671" s="15"/>
      <c r="AS671" s="15"/>
      <c r="AT671" s="15"/>
      <c r="AU671" s="15"/>
      <c r="AV671" s="15"/>
      <c r="AW671" s="15"/>
      <c r="AX671" s="15"/>
      <c r="AY671" s="15"/>
      <c r="BF671" s="26"/>
      <c r="BG671" s="26"/>
    </row>
    <row r="672" spans="3:59" ht="15" customHeight="1" x14ac:dyDescent="0.25">
      <c r="C672" s="16"/>
      <c r="D672" s="4"/>
      <c r="E672" s="8"/>
      <c r="F672" s="15"/>
      <c r="G672" s="15"/>
      <c r="H672" s="15"/>
      <c r="I672" s="15"/>
      <c r="J672" s="15"/>
      <c r="K672" s="15"/>
      <c r="L672" s="8"/>
      <c r="M672" s="8"/>
      <c r="N672" s="15"/>
      <c r="O672" s="15"/>
      <c r="P672" s="15"/>
      <c r="Q672" s="15"/>
      <c r="R672" s="15"/>
      <c r="S672" s="15"/>
      <c r="T672" s="15"/>
      <c r="U672" s="8"/>
      <c r="V672" s="15"/>
      <c r="W672" s="15"/>
      <c r="X672" s="8"/>
      <c r="Y672" s="15"/>
      <c r="Z672" s="15"/>
      <c r="AA672" s="8"/>
      <c r="AB672" s="15"/>
      <c r="AC672" s="8"/>
      <c r="AD672" s="15"/>
      <c r="AE672" s="15"/>
      <c r="AF672" s="15"/>
      <c r="AG672" s="8"/>
      <c r="AH672" s="15"/>
      <c r="AI672" s="15"/>
      <c r="AJ672" s="8"/>
      <c r="AK672" s="15"/>
      <c r="AL672" s="15"/>
      <c r="AM672" s="15"/>
      <c r="AN672" s="15"/>
      <c r="AO672" s="15"/>
      <c r="AP672" s="8"/>
      <c r="AQ672" s="15"/>
      <c r="AR672" s="15"/>
      <c r="AS672" s="15"/>
      <c r="AT672" s="15"/>
      <c r="AU672" s="15"/>
      <c r="AV672" s="15"/>
      <c r="AW672" s="15"/>
      <c r="AX672" s="15"/>
      <c r="AY672" s="15"/>
      <c r="BF672" s="26"/>
      <c r="BG672" s="26"/>
    </row>
    <row r="673" spans="3:59" ht="15" customHeight="1" x14ac:dyDescent="0.25">
      <c r="C673" s="16"/>
      <c r="D673" s="4"/>
      <c r="E673" s="8"/>
      <c r="F673" s="15"/>
      <c r="G673" s="15"/>
      <c r="H673" s="15"/>
      <c r="I673" s="15"/>
      <c r="J673" s="15"/>
      <c r="K673" s="15"/>
      <c r="L673" s="8"/>
      <c r="M673" s="8"/>
      <c r="N673" s="15"/>
      <c r="O673" s="15"/>
      <c r="P673" s="15"/>
      <c r="Q673" s="15"/>
      <c r="R673" s="15"/>
      <c r="S673" s="15"/>
      <c r="T673" s="15"/>
      <c r="U673" s="8"/>
      <c r="V673" s="15"/>
      <c r="W673" s="15"/>
      <c r="X673" s="8"/>
      <c r="Y673" s="15"/>
      <c r="Z673" s="15"/>
      <c r="AA673" s="8"/>
      <c r="AB673" s="15"/>
      <c r="AC673" s="8"/>
      <c r="AD673" s="15"/>
      <c r="AE673" s="15"/>
      <c r="AF673" s="15"/>
      <c r="AG673" s="8"/>
      <c r="AH673" s="15"/>
      <c r="AI673" s="15"/>
      <c r="AJ673" s="8"/>
      <c r="AK673" s="15"/>
      <c r="AL673" s="15"/>
      <c r="AM673" s="15"/>
      <c r="AN673" s="15"/>
      <c r="AO673" s="15"/>
      <c r="AP673" s="8"/>
      <c r="AQ673" s="15"/>
      <c r="AR673" s="15"/>
      <c r="AS673" s="15"/>
      <c r="AT673" s="15"/>
      <c r="AU673" s="15"/>
      <c r="AV673" s="15"/>
      <c r="AW673" s="15"/>
      <c r="AX673" s="15"/>
      <c r="AY673" s="15"/>
      <c r="BF673" s="26"/>
      <c r="BG673" s="26"/>
    </row>
    <row r="674" spans="3:59" ht="15" customHeight="1" x14ac:dyDescent="0.25">
      <c r="C674" s="16"/>
      <c r="D674" s="4"/>
      <c r="E674" s="8"/>
      <c r="F674" s="15"/>
      <c r="G674" s="15"/>
      <c r="H674" s="15"/>
      <c r="I674" s="15"/>
      <c r="J674" s="15"/>
      <c r="K674" s="15"/>
      <c r="L674" s="8"/>
      <c r="M674" s="8"/>
      <c r="N674" s="15"/>
      <c r="O674" s="15"/>
      <c r="P674" s="15"/>
      <c r="Q674" s="15"/>
      <c r="R674" s="15"/>
      <c r="S674" s="15"/>
      <c r="T674" s="15"/>
      <c r="U674" s="8"/>
      <c r="V674" s="15"/>
      <c r="W674" s="15"/>
      <c r="X674" s="8"/>
      <c r="Y674" s="15"/>
      <c r="Z674" s="15"/>
      <c r="AA674" s="8"/>
      <c r="AB674" s="15"/>
      <c r="AC674" s="8"/>
      <c r="AD674" s="15"/>
      <c r="AE674" s="15"/>
      <c r="AF674" s="15"/>
      <c r="AG674" s="8"/>
      <c r="AH674" s="15"/>
      <c r="AI674" s="15"/>
      <c r="AJ674" s="8"/>
      <c r="AK674" s="15"/>
      <c r="AL674" s="15"/>
      <c r="AM674" s="15"/>
      <c r="AN674" s="15"/>
      <c r="AO674" s="15"/>
      <c r="AP674" s="8"/>
      <c r="AQ674" s="15"/>
      <c r="AR674" s="15"/>
      <c r="AS674" s="15"/>
      <c r="AT674" s="15"/>
      <c r="AU674" s="15"/>
      <c r="AV674" s="15"/>
      <c r="AW674" s="15"/>
      <c r="AX674" s="15"/>
      <c r="AY674" s="15"/>
      <c r="BF674" s="26"/>
      <c r="BG674" s="26"/>
    </row>
    <row r="675" spans="3:59" ht="15" customHeight="1" x14ac:dyDescent="0.25">
      <c r="C675" s="16"/>
      <c r="D675" s="4"/>
      <c r="E675" s="8"/>
      <c r="F675" s="15"/>
      <c r="G675" s="15"/>
      <c r="H675" s="15"/>
      <c r="I675" s="15"/>
      <c r="J675" s="15"/>
      <c r="K675" s="15"/>
      <c r="L675" s="8"/>
      <c r="M675" s="8"/>
      <c r="N675" s="15"/>
      <c r="O675" s="15"/>
      <c r="P675" s="15"/>
      <c r="Q675" s="15"/>
      <c r="R675" s="15"/>
      <c r="S675" s="15"/>
      <c r="T675" s="15"/>
      <c r="U675" s="8"/>
      <c r="V675" s="15"/>
      <c r="W675" s="15"/>
      <c r="X675" s="8"/>
      <c r="Y675" s="15"/>
      <c r="Z675" s="15"/>
      <c r="AA675" s="8"/>
      <c r="AB675" s="15"/>
      <c r="AC675" s="8"/>
      <c r="AD675" s="15"/>
      <c r="AE675" s="15"/>
      <c r="AF675" s="15"/>
      <c r="AG675" s="8"/>
      <c r="AH675" s="15"/>
      <c r="AI675" s="15"/>
      <c r="AJ675" s="8"/>
      <c r="AK675" s="15"/>
      <c r="AL675" s="15"/>
      <c r="AM675" s="15"/>
      <c r="AN675" s="15"/>
      <c r="AO675" s="15"/>
      <c r="AP675" s="8"/>
      <c r="AQ675" s="15"/>
      <c r="AR675" s="15"/>
      <c r="AS675" s="15"/>
      <c r="AT675" s="15"/>
      <c r="AU675" s="15"/>
      <c r="AV675" s="15"/>
      <c r="AW675" s="15"/>
      <c r="AX675" s="15"/>
      <c r="AY675" s="15"/>
      <c r="BF675" s="26"/>
      <c r="BG675" s="26"/>
    </row>
    <row r="676" spans="3:59" ht="15" customHeight="1" x14ac:dyDescent="0.25">
      <c r="C676" s="16"/>
      <c r="D676" s="4"/>
      <c r="E676" s="8"/>
      <c r="F676" s="15"/>
      <c r="G676" s="15"/>
      <c r="H676" s="15"/>
      <c r="I676" s="15"/>
      <c r="J676" s="15"/>
      <c r="K676" s="15"/>
      <c r="L676" s="8"/>
      <c r="M676" s="8"/>
      <c r="N676" s="15"/>
      <c r="O676" s="15"/>
      <c r="P676" s="15"/>
      <c r="Q676" s="15"/>
      <c r="R676" s="15"/>
      <c r="S676" s="15"/>
      <c r="T676" s="15"/>
      <c r="U676" s="8"/>
      <c r="V676" s="15"/>
      <c r="W676" s="15"/>
      <c r="X676" s="8"/>
      <c r="Y676" s="15"/>
      <c r="Z676" s="15"/>
      <c r="AA676" s="8"/>
      <c r="AB676" s="15"/>
      <c r="AC676" s="8"/>
      <c r="AD676" s="15"/>
      <c r="AE676" s="15"/>
      <c r="AF676" s="15"/>
      <c r="AG676" s="8"/>
      <c r="AH676" s="15"/>
      <c r="AI676" s="15"/>
      <c r="AJ676" s="8"/>
      <c r="AK676" s="15"/>
      <c r="AL676" s="15"/>
      <c r="AM676" s="15"/>
      <c r="AN676" s="15"/>
      <c r="AO676" s="15"/>
      <c r="AP676" s="8"/>
      <c r="AQ676" s="15"/>
      <c r="AR676" s="15"/>
      <c r="AS676" s="15"/>
      <c r="AT676" s="15"/>
      <c r="AU676" s="15"/>
      <c r="AV676" s="15"/>
      <c r="AW676" s="15"/>
      <c r="AX676" s="15"/>
      <c r="AY676" s="15"/>
      <c r="BF676" s="26"/>
      <c r="BG676" s="26"/>
    </row>
    <row r="677" spans="3:59" ht="15" customHeight="1" x14ac:dyDescent="0.25">
      <c r="C677" s="16"/>
      <c r="D677" s="4"/>
      <c r="E677" s="8"/>
      <c r="F677" s="15"/>
      <c r="G677" s="15"/>
      <c r="H677" s="15"/>
      <c r="I677" s="15"/>
      <c r="J677" s="15"/>
      <c r="K677" s="15"/>
      <c r="L677" s="8"/>
      <c r="M677" s="8"/>
      <c r="N677" s="15"/>
      <c r="O677" s="15"/>
      <c r="P677" s="15"/>
      <c r="Q677" s="15"/>
      <c r="R677" s="15"/>
      <c r="S677" s="15"/>
      <c r="T677" s="15"/>
      <c r="U677" s="8"/>
      <c r="V677" s="15"/>
      <c r="W677" s="15"/>
      <c r="X677" s="8"/>
      <c r="Y677" s="15"/>
      <c r="Z677" s="15"/>
      <c r="AA677" s="8"/>
      <c r="AB677" s="15"/>
      <c r="AC677" s="8"/>
      <c r="AD677" s="15"/>
      <c r="AE677" s="15"/>
      <c r="AF677" s="15"/>
      <c r="AG677" s="8"/>
      <c r="AH677" s="15"/>
      <c r="AI677" s="15"/>
      <c r="AJ677" s="8"/>
      <c r="AK677" s="15"/>
      <c r="AL677" s="15"/>
      <c r="AM677" s="15"/>
      <c r="AN677" s="15"/>
      <c r="AO677" s="15"/>
      <c r="AP677" s="8"/>
      <c r="AQ677" s="15"/>
      <c r="AR677" s="15"/>
      <c r="AS677" s="15"/>
      <c r="AT677" s="15"/>
      <c r="AU677" s="15"/>
      <c r="AV677" s="15"/>
      <c r="AW677" s="15"/>
      <c r="AX677" s="15"/>
      <c r="AY677" s="15"/>
      <c r="BF677" s="26"/>
      <c r="BG677" s="26"/>
    </row>
    <row r="678" spans="3:59" ht="15" customHeight="1" x14ac:dyDescent="0.25">
      <c r="C678" s="16"/>
      <c r="D678" s="4"/>
      <c r="E678" s="8"/>
      <c r="F678" s="15"/>
      <c r="G678" s="15"/>
      <c r="H678" s="15"/>
      <c r="I678" s="15"/>
      <c r="J678" s="15"/>
      <c r="K678" s="15"/>
      <c r="L678" s="8"/>
      <c r="M678" s="8"/>
      <c r="N678" s="15"/>
      <c r="O678" s="15"/>
      <c r="P678" s="15"/>
      <c r="Q678" s="15"/>
      <c r="R678" s="15"/>
      <c r="S678" s="15"/>
      <c r="T678" s="15"/>
      <c r="U678" s="8"/>
      <c r="V678" s="15"/>
      <c r="W678" s="15"/>
      <c r="X678" s="8"/>
      <c r="Y678" s="15"/>
      <c r="Z678" s="15"/>
      <c r="AA678" s="8"/>
      <c r="AB678" s="15"/>
      <c r="AC678" s="8"/>
      <c r="AD678" s="15"/>
      <c r="AE678" s="15"/>
      <c r="AF678" s="15"/>
      <c r="AG678" s="8"/>
      <c r="AH678" s="15"/>
      <c r="AI678" s="15"/>
      <c r="AJ678" s="8"/>
      <c r="AK678" s="15"/>
      <c r="AL678" s="15"/>
      <c r="AM678" s="15"/>
      <c r="AN678" s="15"/>
      <c r="AO678" s="15"/>
      <c r="AP678" s="8"/>
      <c r="AQ678" s="15"/>
      <c r="AR678" s="15"/>
      <c r="AS678" s="15"/>
      <c r="AT678" s="15"/>
      <c r="AU678" s="15"/>
      <c r="AV678" s="15"/>
      <c r="AW678" s="15"/>
      <c r="AX678" s="15"/>
      <c r="AY678" s="15"/>
      <c r="BF678" s="26"/>
      <c r="BG678" s="26"/>
    </row>
    <row r="679" spans="3:59" ht="15" customHeight="1" x14ac:dyDescent="0.25">
      <c r="C679" s="16"/>
      <c r="D679" s="4"/>
      <c r="E679" s="8"/>
      <c r="F679" s="15"/>
      <c r="G679" s="15"/>
      <c r="H679" s="15"/>
      <c r="I679" s="15"/>
      <c r="J679" s="15"/>
      <c r="K679" s="15"/>
      <c r="L679" s="8"/>
      <c r="M679" s="8"/>
      <c r="N679" s="15"/>
      <c r="O679" s="15"/>
      <c r="P679" s="15"/>
      <c r="Q679" s="15"/>
      <c r="R679" s="15"/>
      <c r="S679" s="15"/>
      <c r="T679" s="15"/>
      <c r="U679" s="8"/>
      <c r="V679" s="15"/>
      <c r="W679" s="15"/>
      <c r="X679" s="8"/>
      <c r="Y679" s="15"/>
      <c r="Z679" s="15"/>
      <c r="AA679" s="8"/>
      <c r="AB679" s="15"/>
      <c r="AC679" s="8"/>
      <c r="AD679" s="15"/>
      <c r="AE679" s="15"/>
      <c r="AF679" s="15"/>
      <c r="AG679" s="8"/>
      <c r="AH679" s="15"/>
      <c r="AI679" s="15"/>
      <c r="AJ679" s="8"/>
      <c r="AK679" s="15"/>
      <c r="AL679" s="15"/>
      <c r="AM679" s="15"/>
      <c r="AN679" s="15"/>
      <c r="AO679" s="15"/>
      <c r="AP679" s="8"/>
      <c r="AQ679" s="15"/>
      <c r="AR679" s="15"/>
      <c r="AS679" s="15"/>
      <c r="AT679" s="15"/>
      <c r="AU679" s="15"/>
      <c r="AV679" s="15"/>
      <c r="AW679" s="15"/>
      <c r="AX679" s="15"/>
      <c r="AY679" s="15"/>
      <c r="BF679" s="26"/>
      <c r="BG679" s="26"/>
    </row>
    <row r="680" spans="3:59" ht="15" customHeight="1" x14ac:dyDescent="0.25">
      <c r="C680" s="16"/>
      <c r="D680" s="4"/>
      <c r="E680" s="8"/>
      <c r="F680" s="15"/>
      <c r="G680" s="15"/>
      <c r="H680" s="15"/>
      <c r="I680" s="15"/>
      <c r="J680" s="15"/>
      <c r="K680" s="15"/>
      <c r="L680" s="8"/>
      <c r="M680" s="8"/>
      <c r="N680" s="15"/>
      <c r="O680" s="15"/>
      <c r="P680" s="15"/>
      <c r="Q680" s="15"/>
      <c r="R680" s="15"/>
      <c r="S680" s="15"/>
      <c r="T680" s="15"/>
      <c r="U680" s="8"/>
      <c r="V680" s="15"/>
      <c r="W680" s="15"/>
      <c r="X680" s="8"/>
      <c r="Y680" s="15"/>
      <c r="Z680" s="15"/>
      <c r="AA680" s="8"/>
      <c r="AB680" s="15"/>
      <c r="AC680" s="8"/>
      <c r="AD680" s="15"/>
      <c r="AE680" s="15"/>
      <c r="AF680" s="15"/>
      <c r="AG680" s="8"/>
      <c r="AH680" s="15"/>
      <c r="AI680" s="15"/>
      <c r="AJ680" s="8"/>
      <c r="AK680" s="15"/>
      <c r="AL680" s="15"/>
      <c r="AM680" s="15"/>
      <c r="AN680" s="15"/>
      <c r="AO680" s="15"/>
      <c r="AP680" s="8"/>
      <c r="AQ680" s="15"/>
      <c r="AR680" s="15"/>
      <c r="AS680" s="15"/>
      <c r="AT680" s="15"/>
      <c r="AU680" s="15"/>
      <c r="AV680" s="15"/>
      <c r="AW680" s="15"/>
      <c r="AX680" s="15"/>
      <c r="AY680" s="15"/>
      <c r="BF680" s="26"/>
      <c r="BG680" s="26"/>
    </row>
    <row r="681" spans="3:59" ht="15" customHeight="1" x14ac:dyDescent="0.25">
      <c r="C681" s="16"/>
      <c r="D681" s="4"/>
      <c r="E681" s="8"/>
      <c r="F681" s="15"/>
      <c r="G681" s="15"/>
      <c r="H681" s="15"/>
      <c r="I681" s="15"/>
      <c r="J681" s="15"/>
      <c r="K681" s="15"/>
      <c r="L681" s="8"/>
      <c r="M681" s="8"/>
      <c r="N681" s="15"/>
      <c r="O681" s="15"/>
      <c r="P681" s="15"/>
      <c r="Q681" s="15"/>
      <c r="R681" s="15"/>
      <c r="S681" s="15"/>
      <c r="T681" s="15"/>
      <c r="U681" s="8"/>
      <c r="V681" s="15"/>
      <c r="W681" s="15"/>
      <c r="X681" s="8"/>
      <c r="Y681" s="15"/>
      <c r="Z681" s="15"/>
      <c r="AA681" s="8"/>
      <c r="AB681" s="15"/>
      <c r="AC681" s="8"/>
      <c r="AD681" s="15"/>
      <c r="AE681" s="15"/>
      <c r="AF681" s="15"/>
      <c r="AG681" s="8"/>
      <c r="AH681" s="15"/>
      <c r="AI681" s="15"/>
      <c r="AJ681" s="8"/>
      <c r="AK681" s="15"/>
      <c r="AL681" s="15"/>
      <c r="AM681" s="15"/>
      <c r="AN681" s="15"/>
      <c r="AO681" s="15"/>
      <c r="AP681" s="8"/>
      <c r="AQ681" s="15"/>
      <c r="AR681" s="15"/>
      <c r="AS681" s="15"/>
      <c r="AT681" s="15"/>
      <c r="AU681" s="15"/>
      <c r="AV681" s="15"/>
      <c r="AW681" s="15"/>
      <c r="AX681" s="15"/>
      <c r="AY681" s="15"/>
      <c r="BF681" s="26"/>
      <c r="BG681" s="26"/>
    </row>
    <row r="682" spans="3:59" ht="15" customHeight="1" x14ac:dyDescent="0.25">
      <c r="C682" s="16"/>
      <c r="D682" s="4"/>
      <c r="E682" s="8"/>
      <c r="F682" s="15"/>
      <c r="G682" s="15"/>
      <c r="H682" s="15"/>
      <c r="I682" s="15"/>
      <c r="J682" s="15"/>
      <c r="K682" s="15"/>
      <c r="L682" s="8"/>
      <c r="M682" s="8"/>
      <c r="N682" s="15"/>
      <c r="O682" s="15"/>
      <c r="P682" s="15"/>
      <c r="Q682" s="15"/>
      <c r="R682" s="15"/>
      <c r="S682" s="15"/>
      <c r="T682" s="15"/>
      <c r="U682" s="8"/>
      <c r="V682" s="15"/>
      <c r="W682" s="15"/>
      <c r="X682" s="8"/>
      <c r="Y682" s="15"/>
      <c r="Z682" s="15"/>
      <c r="AA682" s="8"/>
      <c r="AB682" s="15"/>
      <c r="AC682" s="8"/>
      <c r="AD682" s="15"/>
      <c r="AE682" s="15"/>
      <c r="AF682" s="15"/>
      <c r="AG682" s="8"/>
      <c r="AH682" s="15"/>
      <c r="AI682" s="15"/>
      <c r="AJ682" s="8"/>
      <c r="AK682" s="15"/>
      <c r="AL682" s="15"/>
      <c r="AM682" s="15"/>
      <c r="AN682" s="15"/>
      <c r="AO682" s="15"/>
      <c r="AP682" s="8"/>
      <c r="AQ682" s="15"/>
      <c r="AR682" s="15"/>
      <c r="AS682" s="15"/>
      <c r="AT682" s="15"/>
      <c r="AU682" s="15"/>
      <c r="AV682" s="15"/>
      <c r="AW682" s="15"/>
      <c r="AX682" s="15"/>
      <c r="AY682" s="15"/>
      <c r="BF682" s="26"/>
      <c r="BG682" s="26"/>
    </row>
    <row r="683" spans="3:59" ht="15" customHeight="1" x14ac:dyDescent="0.25">
      <c r="C683" s="16"/>
      <c r="D683" s="4"/>
      <c r="E683" s="8"/>
      <c r="F683" s="15"/>
      <c r="G683" s="15"/>
      <c r="H683" s="15"/>
      <c r="I683" s="15"/>
      <c r="J683" s="15"/>
      <c r="K683" s="15"/>
      <c r="L683" s="8"/>
      <c r="M683" s="8"/>
      <c r="N683" s="15"/>
      <c r="O683" s="15"/>
      <c r="P683" s="15"/>
      <c r="Q683" s="15"/>
      <c r="R683" s="15"/>
      <c r="S683" s="15"/>
      <c r="T683" s="15"/>
      <c r="U683" s="8"/>
      <c r="V683" s="15"/>
      <c r="W683" s="15"/>
      <c r="X683" s="8"/>
      <c r="Y683" s="15"/>
      <c r="Z683" s="15"/>
      <c r="AA683" s="8"/>
      <c r="AB683" s="15"/>
      <c r="AC683" s="8"/>
      <c r="AD683" s="15"/>
      <c r="AE683" s="15"/>
      <c r="AF683" s="15"/>
      <c r="AG683" s="8"/>
      <c r="AH683" s="15"/>
      <c r="AI683" s="15"/>
      <c r="AJ683" s="8"/>
      <c r="AK683" s="15"/>
      <c r="AL683" s="15"/>
      <c r="AM683" s="15"/>
      <c r="AN683" s="15"/>
      <c r="AO683" s="15"/>
      <c r="AP683" s="8"/>
      <c r="AQ683" s="15"/>
      <c r="AR683" s="15"/>
      <c r="AS683" s="15"/>
      <c r="AT683" s="15"/>
      <c r="AU683" s="15"/>
      <c r="AV683" s="15"/>
      <c r="AW683" s="15"/>
      <c r="AX683" s="15"/>
      <c r="AY683" s="15"/>
      <c r="BF683" s="26"/>
      <c r="BG683" s="26"/>
    </row>
    <row r="684" spans="3:59" ht="15" customHeight="1" x14ac:dyDescent="0.25">
      <c r="C684" s="16"/>
      <c r="D684" s="4"/>
      <c r="E684" s="8"/>
      <c r="F684" s="15"/>
      <c r="G684" s="15"/>
      <c r="H684" s="15"/>
      <c r="I684" s="15"/>
      <c r="J684" s="15"/>
      <c r="K684" s="15"/>
      <c r="L684" s="8"/>
      <c r="M684" s="8"/>
      <c r="N684" s="15"/>
      <c r="O684" s="15"/>
      <c r="P684" s="15"/>
      <c r="Q684" s="15"/>
      <c r="R684" s="15"/>
      <c r="S684" s="15"/>
      <c r="T684" s="15"/>
      <c r="U684" s="8"/>
      <c r="V684" s="15"/>
      <c r="W684" s="15"/>
      <c r="X684" s="8"/>
      <c r="Y684" s="15"/>
      <c r="Z684" s="15"/>
      <c r="AA684" s="8"/>
      <c r="AB684" s="15"/>
      <c r="AC684" s="8"/>
      <c r="AD684" s="15"/>
      <c r="AE684" s="15"/>
      <c r="AF684" s="15"/>
      <c r="AG684" s="8"/>
      <c r="AH684" s="15"/>
      <c r="AI684" s="15"/>
      <c r="AJ684" s="8"/>
      <c r="AK684" s="15"/>
      <c r="AL684" s="15"/>
      <c r="AM684" s="15"/>
      <c r="AN684" s="15"/>
      <c r="AO684" s="15"/>
      <c r="AP684" s="8"/>
      <c r="AQ684" s="15"/>
      <c r="AR684" s="15"/>
      <c r="AS684" s="15"/>
      <c r="AT684" s="15"/>
      <c r="AU684" s="15"/>
      <c r="AV684" s="15"/>
      <c r="AW684" s="15"/>
      <c r="AX684" s="15"/>
      <c r="AY684" s="15"/>
      <c r="BF684" s="26"/>
      <c r="BG684" s="26"/>
    </row>
    <row r="685" spans="3:59" ht="15" customHeight="1" x14ac:dyDescent="0.25">
      <c r="C685" s="16"/>
      <c r="D685" s="4"/>
      <c r="E685" s="8"/>
      <c r="F685" s="15"/>
      <c r="G685" s="15"/>
      <c r="H685" s="15"/>
      <c r="I685" s="15"/>
      <c r="J685" s="15"/>
      <c r="K685" s="15"/>
      <c r="L685" s="8"/>
      <c r="M685" s="8"/>
      <c r="N685" s="15"/>
      <c r="O685" s="15"/>
      <c r="P685" s="15"/>
      <c r="Q685" s="15"/>
      <c r="R685" s="15"/>
      <c r="S685" s="15"/>
      <c r="T685" s="15"/>
      <c r="U685" s="8"/>
      <c r="V685" s="15"/>
      <c r="W685" s="15"/>
      <c r="X685" s="8"/>
      <c r="Y685" s="15"/>
      <c r="Z685" s="15"/>
      <c r="AA685" s="8"/>
      <c r="AB685" s="15"/>
      <c r="AC685" s="8"/>
      <c r="AD685" s="15"/>
      <c r="AE685" s="15"/>
      <c r="AF685" s="15"/>
      <c r="AG685" s="8"/>
      <c r="AH685" s="15"/>
      <c r="AI685" s="15"/>
      <c r="AJ685" s="8"/>
      <c r="AK685" s="15"/>
      <c r="AL685" s="15"/>
      <c r="AM685" s="15"/>
      <c r="AN685" s="15"/>
      <c r="AO685" s="15"/>
      <c r="AP685" s="8"/>
      <c r="AQ685" s="15"/>
      <c r="AR685" s="15"/>
      <c r="AS685" s="15"/>
      <c r="AT685" s="15"/>
      <c r="AU685" s="15"/>
      <c r="AV685" s="15"/>
      <c r="AW685" s="15"/>
      <c r="AX685" s="15"/>
      <c r="AY685" s="15"/>
      <c r="BF685" s="26"/>
      <c r="BG685" s="26"/>
    </row>
    <row r="686" spans="3:59" ht="15" customHeight="1" x14ac:dyDescent="0.25">
      <c r="C686" s="16"/>
      <c r="D686" s="4"/>
      <c r="E686" s="8"/>
      <c r="F686" s="15"/>
      <c r="G686" s="15"/>
      <c r="H686" s="15"/>
      <c r="I686" s="15"/>
      <c r="J686" s="15"/>
      <c r="K686" s="15"/>
      <c r="L686" s="8"/>
      <c r="M686" s="8"/>
      <c r="N686" s="15"/>
      <c r="O686" s="15"/>
      <c r="P686" s="15"/>
      <c r="Q686" s="15"/>
      <c r="R686" s="15"/>
      <c r="S686" s="15"/>
      <c r="T686" s="15"/>
      <c r="U686" s="8"/>
      <c r="V686" s="15"/>
      <c r="W686" s="15"/>
      <c r="X686" s="8"/>
      <c r="Y686" s="15"/>
      <c r="Z686" s="15"/>
      <c r="AA686" s="8"/>
      <c r="AB686" s="15"/>
      <c r="AC686" s="8"/>
      <c r="AD686" s="15"/>
      <c r="AE686" s="15"/>
      <c r="AF686" s="15"/>
      <c r="AG686" s="8"/>
      <c r="AH686" s="15"/>
      <c r="AI686" s="15"/>
      <c r="AJ686" s="8"/>
      <c r="AK686" s="15"/>
      <c r="AL686" s="15"/>
      <c r="AM686" s="15"/>
      <c r="AN686" s="15"/>
      <c r="AO686" s="15"/>
      <c r="AP686" s="8"/>
      <c r="AQ686" s="15"/>
      <c r="AR686" s="15"/>
      <c r="AS686" s="15"/>
      <c r="AT686" s="15"/>
      <c r="AU686" s="15"/>
      <c r="AV686" s="15"/>
      <c r="AW686" s="15"/>
      <c r="AX686" s="15"/>
      <c r="AY686" s="15"/>
      <c r="BF686" s="26"/>
      <c r="BG686" s="26"/>
    </row>
    <row r="687" spans="3:59" ht="15" customHeight="1" x14ac:dyDescent="0.25">
      <c r="C687" s="16"/>
      <c r="D687" s="4"/>
      <c r="E687" s="8"/>
      <c r="F687" s="15"/>
      <c r="G687" s="15"/>
      <c r="H687" s="15"/>
      <c r="I687" s="15"/>
      <c r="J687" s="15"/>
      <c r="K687" s="15"/>
      <c r="L687" s="8"/>
      <c r="M687" s="8"/>
      <c r="N687" s="15"/>
      <c r="O687" s="15"/>
      <c r="P687" s="15"/>
      <c r="Q687" s="15"/>
      <c r="R687" s="15"/>
      <c r="S687" s="15"/>
      <c r="T687" s="15"/>
      <c r="U687" s="8"/>
      <c r="V687" s="15"/>
      <c r="W687" s="15"/>
      <c r="X687" s="8"/>
      <c r="Y687" s="15"/>
      <c r="Z687" s="15"/>
      <c r="AA687" s="8"/>
      <c r="AB687" s="15"/>
      <c r="AC687" s="8"/>
      <c r="AD687" s="15"/>
      <c r="AE687" s="15"/>
      <c r="AF687" s="15"/>
      <c r="AG687" s="8"/>
      <c r="AH687" s="15"/>
      <c r="AI687" s="15"/>
      <c r="AJ687" s="8"/>
      <c r="AK687" s="15"/>
      <c r="AL687" s="15"/>
      <c r="AM687" s="15"/>
      <c r="AN687" s="15"/>
      <c r="AO687" s="15"/>
      <c r="AP687" s="8"/>
      <c r="AQ687" s="15"/>
      <c r="AR687" s="15"/>
      <c r="AS687" s="15"/>
      <c r="AT687" s="15"/>
      <c r="AU687" s="15"/>
      <c r="AV687" s="15"/>
      <c r="AW687" s="15"/>
      <c r="AX687" s="15"/>
      <c r="AY687" s="15"/>
      <c r="BF687" s="26"/>
      <c r="BG687" s="26"/>
    </row>
    <row r="688" spans="3:59" ht="15" customHeight="1" x14ac:dyDescent="0.25">
      <c r="C688" s="16"/>
      <c r="D688" s="4"/>
      <c r="E688" s="8"/>
      <c r="F688" s="15"/>
      <c r="G688" s="15"/>
      <c r="H688" s="15"/>
      <c r="I688" s="15"/>
      <c r="J688" s="15"/>
      <c r="K688" s="15"/>
      <c r="L688" s="8"/>
      <c r="M688" s="8"/>
      <c r="N688" s="15"/>
      <c r="O688" s="15"/>
      <c r="P688" s="15"/>
      <c r="Q688" s="15"/>
      <c r="R688" s="15"/>
      <c r="S688" s="15"/>
      <c r="T688" s="15"/>
      <c r="U688" s="8"/>
      <c r="V688" s="15"/>
      <c r="W688" s="15"/>
      <c r="X688" s="8"/>
      <c r="Y688" s="15"/>
      <c r="Z688" s="15"/>
      <c r="AA688" s="8"/>
      <c r="AB688" s="15"/>
      <c r="AC688" s="8"/>
      <c r="AD688" s="15"/>
      <c r="AE688" s="15"/>
      <c r="AF688" s="15"/>
      <c r="AG688" s="8"/>
      <c r="AH688" s="15"/>
      <c r="AI688" s="15"/>
      <c r="AJ688" s="8"/>
      <c r="AK688" s="15"/>
      <c r="AL688" s="15"/>
      <c r="AM688" s="15"/>
      <c r="AN688" s="15"/>
      <c r="AO688" s="15"/>
      <c r="AP688" s="8"/>
      <c r="AQ688" s="15"/>
      <c r="AR688" s="15"/>
      <c r="AS688" s="15"/>
      <c r="AT688" s="15"/>
      <c r="AU688" s="15"/>
      <c r="AV688" s="15"/>
      <c r="AW688" s="15"/>
      <c r="AX688" s="15"/>
      <c r="AY688" s="15"/>
      <c r="BF688" s="26"/>
      <c r="BG688" s="26"/>
    </row>
    <row r="689" spans="3:59" ht="15" customHeight="1" x14ac:dyDescent="0.25">
      <c r="C689" s="16"/>
      <c r="D689" s="4"/>
      <c r="E689" s="8"/>
      <c r="F689" s="15"/>
      <c r="G689" s="15"/>
      <c r="H689" s="15"/>
      <c r="I689" s="15"/>
      <c r="J689" s="15"/>
      <c r="K689" s="15"/>
      <c r="L689" s="8"/>
      <c r="M689" s="8"/>
      <c r="N689" s="15"/>
      <c r="O689" s="15"/>
      <c r="P689" s="15"/>
      <c r="Q689" s="15"/>
      <c r="R689" s="15"/>
      <c r="S689" s="15"/>
      <c r="T689" s="15"/>
      <c r="U689" s="8"/>
      <c r="V689" s="15"/>
      <c r="W689" s="15"/>
      <c r="X689" s="8"/>
      <c r="Y689" s="15"/>
      <c r="Z689" s="15"/>
      <c r="AA689" s="8"/>
      <c r="AB689" s="15"/>
      <c r="AC689" s="8"/>
      <c r="AD689" s="15"/>
      <c r="AE689" s="15"/>
      <c r="AF689" s="15"/>
      <c r="AG689" s="8"/>
      <c r="AH689" s="15"/>
      <c r="AI689" s="15"/>
      <c r="AJ689" s="8"/>
      <c r="AK689" s="15"/>
      <c r="AL689" s="15"/>
      <c r="AM689" s="15"/>
      <c r="AN689" s="15"/>
      <c r="AO689" s="15"/>
      <c r="AP689" s="8"/>
      <c r="AQ689" s="15"/>
      <c r="AR689" s="15"/>
      <c r="AS689" s="15"/>
      <c r="AT689" s="15"/>
      <c r="AU689" s="15"/>
      <c r="AV689" s="15"/>
      <c r="AW689" s="15"/>
      <c r="AX689" s="15"/>
      <c r="AY689" s="15"/>
      <c r="BF689" s="26"/>
      <c r="BG689" s="26"/>
    </row>
    <row r="690" spans="3:59" ht="15" customHeight="1" x14ac:dyDescent="0.25">
      <c r="C690" s="16"/>
      <c r="D690" s="4"/>
      <c r="E690" s="8"/>
      <c r="F690" s="15"/>
      <c r="G690" s="15"/>
      <c r="H690" s="15"/>
      <c r="I690" s="15"/>
      <c r="J690" s="15"/>
      <c r="K690" s="15"/>
      <c r="L690" s="8"/>
      <c r="M690" s="8"/>
      <c r="N690" s="15"/>
      <c r="O690" s="15"/>
      <c r="P690" s="15"/>
      <c r="Q690" s="15"/>
      <c r="R690" s="15"/>
      <c r="S690" s="15"/>
      <c r="T690" s="15"/>
      <c r="U690" s="8"/>
      <c r="V690" s="15"/>
      <c r="W690" s="15"/>
      <c r="X690" s="8"/>
      <c r="Y690" s="15"/>
      <c r="Z690" s="15"/>
      <c r="AA690" s="8"/>
      <c r="AB690" s="15"/>
      <c r="AC690" s="8"/>
      <c r="AD690" s="15"/>
      <c r="AE690" s="15"/>
      <c r="AF690" s="15"/>
      <c r="AG690" s="8"/>
      <c r="AH690" s="15"/>
      <c r="AI690" s="15"/>
      <c r="AJ690" s="8"/>
      <c r="AK690" s="15"/>
      <c r="AL690" s="15"/>
      <c r="AM690" s="15"/>
      <c r="AN690" s="15"/>
      <c r="AO690" s="15"/>
      <c r="AP690" s="8"/>
      <c r="AQ690" s="15"/>
      <c r="AR690" s="15"/>
      <c r="AS690" s="15"/>
      <c r="AT690" s="15"/>
      <c r="AU690" s="15"/>
      <c r="AV690" s="15"/>
      <c r="AW690" s="15"/>
      <c r="AX690" s="15"/>
      <c r="AY690" s="15"/>
      <c r="BF690" s="26"/>
      <c r="BG690" s="26"/>
    </row>
    <row r="691" spans="3:59" ht="15" customHeight="1" x14ac:dyDescent="0.25">
      <c r="C691" s="16"/>
      <c r="D691" s="4"/>
      <c r="E691" s="8"/>
      <c r="F691" s="15"/>
      <c r="G691" s="15"/>
      <c r="H691" s="15"/>
      <c r="I691" s="15"/>
      <c r="J691" s="15"/>
      <c r="K691" s="15"/>
      <c r="L691" s="8"/>
      <c r="M691" s="8"/>
      <c r="N691" s="15"/>
      <c r="O691" s="15"/>
      <c r="P691" s="15"/>
      <c r="Q691" s="15"/>
      <c r="R691" s="15"/>
      <c r="S691" s="15"/>
      <c r="T691" s="15"/>
      <c r="U691" s="8"/>
      <c r="V691" s="15"/>
      <c r="W691" s="15"/>
      <c r="X691" s="8"/>
      <c r="Y691" s="15"/>
      <c r="Z691" s="15"/>
      <c r="AA691" s="8"/>
      <c r="AB691" s="15"/>
      <c r="AC691" s="8"/>
      <c r="AD691" s="15"/>
      <c r="AE691" s="15"/>
      <c r="AF691" s="15"/>
      <c r="AG691" s="8"/>
      <c r="AH691" s="15"/>
      <c r="AI691" s="15"/>
      <c r="AJ691" s="8"/>
      <c r="AK691" s="15"/>
      <c r="AL691" s="15"/>
      <c r="AM691" s="15"/>
      <c r="AN691" s="15"/>
      <c r="AO691" s="15"/>
      <c r="AP691" s="8"/>
      <c r="AQ691" s="15"/>
      <c r="AR691" s="15"/>
      <c r="AS691" s="15"/>
      <c r="AT691" s="15"/>
      <c r="AU691" s="15"/>
      <c r="AV691" s="15"/>
      <c r="AW691" s="15"/>
      <c r="AX691" s="15"/>
      <c r="AY691" s="15"/>
      <c r="BF691" s="26"/>
      <c r="BG691" s="26"/>
    </row>
    <row r="692" spans="3:59" ht="15" customHeight="1" x14ac:dyDescent="0.25">
      <c r="C692" s="16"/>
      <c r="D692" s="4"/>
      <c r="E692" s="8"/>
      <c r="F692" s="15"/>
      <c r="G692" s="15"/>
      <c r="H692" s="15"/>
      <c r="I692" s="15"/>
      <c r="J692" s="15"/>
      <c r="K692" s="15"/>
      <c r="L692" s="8"/>
      <c r="M692" s="8"/>
      <c r="N692" s="15"/>
      <c r="O692" s="15"/>
      <c r="P692" s="15"/>
      <c r="Q692" s="15"/>
      <c r="R692" s="15"/>
      <c r="S692" s="15"/>
      <c r="T692" s="15"/>
      <c r="U692" s="8"/>
      <c r="V692" s="15"/>
      <c r="W692" s="15"/>
      <c r="X692" s="8"/>
      <c r="Y692" s="15"/>
      <c r="Z692" s="15"/>
      <c r="AA692" s="8"/>
      <c r="AB692" s="15"/>
      <c r="AC692" s="8"/>
      <c r="AD692" s="15"/>
      <c r="AE692" s="15"/>
      <c r="AF692" s="15"/>
      <c r="AG692" s="8"/>
      <c r="AH692" s="15"/>
      <c r="AI692" s="15"/>
      <c r="AJ692" s="8"/>
      <c r="AK692" s="15"/>
      <c r="AL692" s="15"/>
      <c r="AM692" s="15"/>
      <c r="AN692" s="15"/>
      <c r="AO692" s="15"/>
      <c r="AP692" s="8"/>
      <c r="AQ692" s="15"/>
      <c r="AR692" s="15"/>
      <c r="AS692" s="15"/>
      <c r="AT692" s="15"/>
      <c r="AU692" s="15"/>
      <c r="AV692" s="15"/>
      <c r="AW692" s="15"/>
      <c r="AX692" s="15"/>
      <c r="AY692" s="15"/>
      <c r="BF692" s="26"/>
      <c r="BG692" s="26"/>
    </row>
    <row r="693" spans="3:59" ht="15" customHeight="1" x14ac:dyDescent="0.25">
      <c r="C693" s="16"/>
      <c r="D693" s="4"/>
      <c r="E693" s="8"/>
      <c r="F693" s="15"/>
      <c r="G693" s="15"/>
      <c r="H693" s="15"/>
      <c r="I693" s="15"/>
      <c r="J693" s="15"/>
      <c r="K693" s="15"/>
      <c r="L693" s="8"/>
      <c r="M693" s="8"/>
      <c r="N693" s="15"/>
      <c r="O693" s="15"/>
      <c r="P693" s="15"/>
      <c r="Q693" s="15"/>
      <c r="R693" s="15"/>
      <c r="S693" s="15"/>
      <c r="T693" s="15"/>
      <c r="U693" s="8"/>
      <c r="V693" s="15"/>
      <c r="W693" s="15"/>
      <c r="X693" s="8"/>
      <c r="Y693" s="15"/>
      <c r="Z693" s="15"/>
      <c r="AA693" s="8"/>
      <c r="AB693" s="15"/>
      <c r="AC693" s="8"/>
      <c r="AD693" s="15"/>
      <c r="AE693" s="15"/>
      <c r="AF693" s="15"/>
      <c r="AG693" s="8"/>
      <c r="AH693" s="15"/>
      <c r="AI693" s="15"/>
      <c r="AJ693" s="8"/>
      <c r="AK693" s="15"/>
      <c r="AL693" s="15"/>
      <c r="AM693" s="15"/>
      <c r="AN693" s="15"/>
      <c r="AO693" s="15"/>
      <c r="AP693" s="8"/>
      <c r="AQ693" s="15"/>
      <c r="AR693" s="15"/>
      <c r="AS693" s="15"/>
      <c r="AT693" s="15"/>
      <c r="AU693" s="15"/>
      <c r="AV693" s="15"/>
      <c r="AW693" s="15"/>
      <c r="AX693" s="15"/>
      <c r="AY693" s="15"/>
      <c r="BF693" s="26"/>
      <c r="BG693" s="26"/>
    </row>
    <row r="694" spans="3:59" ht="15" customHeight="1" x14ac:dyDescent="0.25">
      <c r="C694" s="16"/>
      <c r="D694" s="4"/>
      <c r="E694" s="8"/>
      <c r="F694" s="15"/>
      <c r="G694" s="15"/>
      <c r="H694" s="15"/>
      <c r="I694" s="15"/>
      <c r="J694" s="15"/>
      <c r="K694" s="15"/>
      <c r="L694" s="8"/>
      <c r="M694" s="8"/>
      <c r="N694" s="15"/>
      <c r="O694" s="15"/>
      <c r="P694" s="15"/>
      <c r="Q694" s="15"/>
      <c r="R694" s="15"/>
      <c r="S694" s="15"/>
      <c r="T694" s="15"/>
      <c r="U694" s="8"/>
      <c r="V694" s="15"/>
      <c r="W694" s="15"/>
      <c r="X694" s="8"/>
      <c r="Y694" s="15"/>
      <c r="Z694" s="15"/>
      <c r="AA694" s="8"/>
      <c r="AB694" s="15"/>
      <c r="AC694" s="8"/>
      <c r="AD694" s="15"/>
      <c r="AE694" s="15"/>
      <c r="AF694" s="15"/>
      <c r="AG694" s="8"/>
      <c r="AH694" s="15"/>
      <c r="AI694" s="15"/>
      <c r="AJ694" s="8"/>
      <c r="AK694" s="15"/>
      <c r="AL694" s="15"/>
      <c r="AM694" s="15"/>
      <c r="AN694" s="15"/>
      <c r="AO694" s="15"/>
      <c r="AP694" s="8"/>
      <c r="AQ694" s="15"/>
      <c r="AR694" s="15"/>
      <c r="AS694" s="15"/>
      <c r="AT694" s="15"/>
      <c r="AU694" s="15"/>
      <c r="AV694" s="15"/>
      <c r="AW694" s="15"/>
      <c r="AX694" s="15"/>
      <c r="AY694" s="15"/>
      <c r="BF694" s="26"/>
      <c r="BG694" s="26"/>
    </row>
    <row r="695" spans="3:59" ht="15" customHeight="1" x14ac:dyDescent="0.25">
      <c r="C695" s="16"/>
      <c r="D695" s="4"/>
      <c r="E695" s="8"/>
      <c r="F695" s="15"/>
      <c r="G695" s="15"/>
      <c r="H695" s="15"/>
      <c r="I695" s="15"/>
      <c r="J695" s="15"/>
      <c r="K695" s="15"/>
      <c r="L695" s="8"/>
      <c r="M695" s="8"/>
      <c r="N695" s="15"/>
      <c r="O695" s="15"/>
      <c r="P695" s="15"/>
      <c r="Q695" s="15"/>
      <c r="R695" s="15"/>
      <c r="S695" s="15"/>
      <c r="T695" s="15"/>
      <c r="U695" s="8"/>
      <c r="V695" s="15"/>
      <c r="W695" s="15"/>
      <c r="X695" s="8"/>
      <c r="Y695" s="15"/>
      <c r="Z695" s="15"/>
      <c r="AA695" s="8"/>
      <c r="AB695" s="15"/>
      <c r="AC695" s="8"/>
      <c r="AD695" s="15"/>
      <c r="AE695" s="15"/>
      <c r="AF695" s="15"/>
      <c r="AG695" s="8"/>
      <c r="AH695" s="15"/>
      <c r="AI695" s="15"/>
      <c r="AJ695" s="8"/>
      <c r="AK695" s="15"/>
      <c r="AL695" s="15"/>
      <c r="AM695" s="15"/>
      <c r="AN695" s="15"/>
      <c r="AO695" s="15"/>
      <c r="AP695" s="8"/>
      <c r="AQ695" s="15"/>
      <c r="AR695" s="15"/>
      <c r="AS695" s="15"/>
      <c r="AT695" s="15"/>
      <c r="AU695" s="15"/>
      <c r="AV695" s="15"/>
      <c r="AW695" s="15"/>
      <c r="AX695" s="15"/>
      <c r="AY695" s="15"/>
      <c r="BF695" s="26"/>
      <c r="BG695" s="26"/>
    </row>
    <row r="696" spans="3:59" ht="15" customHeight="1" x14ac:dyDescent="0.25">
      <c r="C696" s="16"/>
      <c r="D696" s="4"/>
      <c r="E696" s="8"/>
      <c r="F696" s="15"/>
      <c r="G696" s="15"/>
      <c r="H696" s="15"/>
      <c r="I696" s="15"/>
      <c r="J696" s="15"/>
      <c r="K696" s="15"/>
      <c r="L696" s="8"/>
      <c r="M696" s="8"/>
      <c r="N696" s="15"/>
      <c r="O696" s="15"/>
      <c r="P696" s="15"/>
      <c r="Q696" s="15"/>
      <c r="R696" s="15"/>
      <c r="S696" s="15"/>
      <c r="T696" s="15"/>
      <c r="U696" s="8"/>
      <c r="V696" s="15"/>
      <c r="W696" s="15"/>
      <c r="X696" s="8"/>
      <c r="Y696" s="15"/>
      <c r="Z696" s="15"/>
      <c r="AA696" s="8"/>
      <c r="AB696" s="15"/>
      <c r="AC696" s="8"/>
      <c r="AD696" s="15"/>
      <c r="AE696" s="15"/>
      <c r="AF696" s="15"/>
      <c r="AG696" s="8"/>
      <c r="AH696" s="15"/>
      <c r="AI696" s="15"/>
      <c r="AJ696" s="8"/>
      <c r="AK696" s="15"/>
      <c r="AL696" s="15"/>
      <c r="AM696" s="15"/>
      <c r="AN696" s="15"/>
      <c r="AO696" s="15"/>
      <c r="AP696" s="8"/>
      <c r="AQ696" s="15"/>
      <c r="AR696" s="15"/>
      <c r="AS696" s="15"/>
      <c r="AT696" s="15"/>
      <c r="AU696" s="15"/>
      <c r="AV696" s="15"/>
      <c r="AW696" s="15"/>
      <c r="AX696" s="15"/>
      <c r="AY696" s="15"/>
      <c r="BF696" s="26"/>
      <c r="BG696" s="26"/>
    </row>
    <row r="697" spans="3:59" ht="15" customHeight="1" x14ac:dyDescent="0.25">
      <c r="C697" s="16"/>
      <c r="D697" s="4"/>
      <c r="E697" s="8"/>
      <c r="F697" s="15"/>
      <c r="G697" s="15"/>
      <c r="H697" s="15"/>
      <c r="I697" s="15"/>
      <c r="J697" s="15"/>
      <c r="K697" s="15"/>
      <c r="L697" s="8"/>
      <c r="M697" s="8"/>
      <c r="N697" s="15"/>
      <c r="O697" s="15"/>
      <c r="P697" s="15"/>
      <c r="Q697" s="15"/>
      <c r="R697" s="15"/>
      <c r="S697" s="15"/>
      <c r="T697" s="15"/>
      <c r="U697" s="8"/>
      <c r="V697" s="15"/>
      <c r="W697" s="15"/>
      <c r="X697" s="8"/>
      <c r="Y697" s="15"/>
      <c r="Z697" s="15"/>
      <c r="AA697" s="8"/>
      <c r="AB697" s="15"/>
      <c r="AC697" s="8"/>
      <c r="AD697" s="15"/>
      <c r="AE697" s="15"/>
      <c r="AF697" s="15"/>
      <c r="AG697" s="8"/>
      <c r="AH697" s="15"/>
      <c r="AI697" s="15"/>
      <c r="AJ697" s="8"/>
      <c r="AK697" s="15"/>
      <c r="AL697" s="15"/>
      <c r="AM697" s="15"/>
      <c r="AN697" s="15"/>
      <c r="AO697" s="15"/>
      <c r="AP697" s="8"/>
      <c r="AQ697" s="15"/>
      <c r="AR697" s="15"/>
      <c r="AS697" s="15"/>
      <c r="AT697" s="15"/>
      <c r="AU697" s="15"/>
      <c r="AV697" s="15"/>
      <c r="AW697" s="15"/>
      <c r="AX697" s="15"/>
      <c r="AY697" s="15"/>
      <c r="BF697" s="26"/>
      <c r="BG697" s="26"/>
    </row>
    <row r="698" spans="3:59" ht="15" customHeight="1" x14ac:dyDescent="0.25">
      <c r="C698" s="16"/>
      <c r="D698" s="4"/>
      <c r="E698" s="8"/>
      <c r="F698" s="15"/>
      <c r="G698" s="15"/>
      <c r="H698" s="15"/>
      <c r="I698" s="15"/>
      <c r="J698" s="15"/>
      <c r="K698" s="15"/>
      <c r="L698" s="8"/>
      <c r="M698" s="8"/>
      <c r="N698" s="15"/>
      <c r="O698" s="15"/>
      <c r="P698" s="15"/>
      <c r="Q698" s="15"/>
      <c r="R698" s="15"/>
      <c r="S698" s="15"/>
      <c r="T698" s="15"/>
      <c r="U698" s="8"/>
      <c r="V698" s="15"/>
      <c r="W698" s="15"/>
      <c r="X698" s="8"/>
      <c r="Y698" s="15"/>
      <c r="Z698" s="15"/>
      <c r="AA698" s="8"/>
      <c r="AB698" s="15"/>
      <c r="AC698" s="8"/>
      <c r="AD698" s="15"/>
      <c r="AE698" s="15"/>
      <c r="AF698" s="15"/>
      <c r="AG698" s="8"/>
      <c r="AH698" s="15"/>
      <c r="AI698" s="15"/>
      <c r="AJ698" s="8"/>
      <c r="AK698" s="15"/>
      <c r="AL698" s="15"/>
      <c r="AM698" s="15"/>
      <c r="AN698" s="15"/>
      <c r="AO698" s="15"/>
      <c r="AP698" s="8"/>
      <c r="AQ698" s="15"/>
      <c r="AR698" s="15"/>
      <c r="AS698" s="15"/>
      <c r="AT698" s="15"/>
      <c r="AU698" s="15"/>
      <c r="AV698" s="15"/>
      <c r="AW698" s="15"/>
      <c r="AX698" s="15"/>
      <c r="AY698" s="15"/>
      <c r="BF698" s="26"/>
      <c r="BG698" s="26"/>
    </row>
    <row r="699" spans="3:59" ht="15" customHeight="1" x14ac:dyDescent="0.25">
      <c r="C699" s="16"/>
      <c r="D699" s="4"/>
      <c r="E699" s="8"/>
      <c r="F699" s="15"/>
      <c r="G699" s="15"/>
      <c r="H699" s="15"/>
      <c r="I699" s="15"/>
      <c r="J699" s="15"/>
      <c r="K699" s="15"/>
      <c r="L699" s="8"/>
      <c r="M699" s="8"/>
      <c r="N699" s="15"/>
      <c r="O699" s="15"/>
      <c r="P699" s="15"/>
      <c r="Q699" s="15"/>
      <c r="R699" s="15"/>
      <c r="S699" s="15"/>
      <c r="T699" s="15"/>
      <c r="U699" s="8"/>
      <c r="V699" s="15"/>
      <c r="W699" s="15"/>
      <c r="X699" s="8"/>
      <c r="Y699" s="15"/>
      <c r="Z699" s="15"/>
      <c r="AA699" s="8"/>
      <c r="AB699" s="15"/>
      <c r="AC699" s="8"/>
      <c r="AD699" s="15"/>
      <c r="AE699" s="15"/>
      <c r="AF699" s="15"/>
      <c r="AG699" s="8"/>
      <c r="AH699" s="15"/>
      <c r="AI699" s="15"/>
      <c r="AJ699" s="8"/>
      <c r="AK699" s="15"/>
      <c r="AL699" s="15"/>
      <c r="AM699" s="15"/>
      <c r="AN699" s="15"/>
      <c r="AO699" s="15"/>
      <c r="AP699" s="8"/>
      <c r="AQ699" s="15"/>
      <c r="AR699" s="15"/>
      <c r="AS699" s="15"/>
      <c r="AT699" s="15"/>
      <c r="AU699" s="15"/>
      <c r="AV699" s="15"/>
      <c r="AW699" s="15"/>
      <c r="AX699" s="15"/>
      <c r="AY699" s="15"/>
      <c r="BF699" s="26"/>
      <c r="BG699" s="26"/>
    </row>
    <row r="700" spans="3:59" ht="15" customHeight="1" x14ac:dyDescent="0.25">
      <c r="C700" s="16"/>
      <c r="D700" s="4"/>
      <c r="E700" s="8"/>
      <c r="F700" s="15"/>
      <c r="G700" s="15"/>
      <c r="H700" s="15"/>
      <c r="I700" s="15"/>
      <c r="J700" s="15"/>
      <c r="K700" s="15"/>
      <c r="L700" s="8"/>
      <c r="M700" s="8"/>
      <c r="N700" s="15"/>
      <c r="O700" s="15"/>
      <c r="P700" s="15"/>
      <c r="Q700" s="15"/>
      <c r="R700" s="15"/>
      <c r="S700" s="15"/>
      <c r="T700" s="15"/>
      <c r="U700" s="8"/>
      <c r="V700" s="15"/>
      <c r="W700" s="15"/>
      <c r="X700" s="8"/>
      <c r="Y700" s="15"/>
      <c r="Z700" s="15"/>
      <c r="AA700" s="8"/>
      <c r="AB700" s="15"/>
      <c r="AC700" s="8"/>
      <c r="AD700" s="15"/>
      <c r="AE700" s="15"/>
      <c r="AF700" s="15"/>
      <c r="AG700" s="8"/>
      <c r="AH700" s="15"/>
      <c r="AI700" s="15"/>
      <c r="AJ700" s="8"/>
      <c r="AK700" s="15"/>
      <c r="AL700" s="15"/>
      <c r="AM700" s="15"/>
      <c r="AN700" s="15"/>
      <c r="AO700" s="15"/>
      <c r="AP700" s="8"/>
      <c r="AQ700" s="15"/>
      <c r="AR700" s="15"/>
      <c r="AS700" s="15"/>
      <c r="AT700" s="15"/>
      <c r="AU700" s="15"/>
      <c r="AV700" s="15"/>
      <c r="AW700" s="15"/>
      <c r="AX700" s="15"/>
      <c r="AY700" s="15"/>
      <c r="BF700" s="26"/>
      <c r="BG700" s="26"/>
    </row>
    <row r="701" spans="3:59" ht="15" customHeight="1" x14ac:dyDescent="0.25">
      <c r="C701" s="16"/>
      <c r="D701" s="4"/>
      <c r="E701" s="8"/>
      <c r="F701" s="15"/>
      <c r="G701" s="15"/>
      <c r="H701" s="15"/>
      <c r="I701" s="15"/>
      <c r="J701" s="15"/>
      <c r="K701" s="15"/>
      <c r="L701" s="8"/>
      <c r="M701" s="8"/>
      <c r="N701" s="15"/>
      <c r="O701" s="15"/>
      <c r="P701" s="15"/>
      <c r="Q701" s="15"/>
      <c r="R701" s="15"/>
      <c r="S701" s="15"/>
      <c r="T701" s="15"/>
      <c r="U701" s="8"/>
      <c r="V701" s="15"/>
      <c r="W701" s="15"/>
      <c r="X701" s="8"/>
      <c r="Y701" s="15"/>
      <c r="Z701" s="15"/>
      <c r="AA701" s="8"/>
      <c r="AB701" s="15"/>
      <c r="AC701" s="8"/>
      <c r="AD701" s="15"/>
      <c r="AE701" s="15"/>
      <c r="AF701" s="15"/>
      <c r="AG701" s="8"/>
      <c r="AH701" s="15"/>
      <c r="AI701" s="15"/>
      <c r="AJ701" s="8"/>
      <c r="AK701" s="15"/>
      <c r="AL701" s="15"/>
      <c r="AM701" s="15"/>
      <c r="AN701" s="15"/>
      <c r="AO701" s="15"/>
      <c r="AP701" s="8"/>
      <c r="AQ701" s="15"/>
      <c r="AR701" s="15"/>
      <c r="AS701" s="15"/>
      <c r="AT701" s="15"/>
      <c r="AU701" s="15"/>
      <c r="AV701" s="15"/>
      <c r="AW701" s="15"/>
      <c r="AX701" s="15"/>
      <c r="AY701" s="15"/>
      <c r="BF701" s="26"/>
      <c r="BG701" s="26"/>
    </row>
    <row r="702" spans="3:59" ht="15" customHeight="1" x14ac:dyDescent="0.25">
      <c r="C702" s="16"/>
      <c r="D702" s="4"/>
      <c r="E702" s="8"/>
      <c r="F702" s="15"/>
      <c r="G702" s="15"/>
      <c r="H702" s="15"/>
      <c r="I702" s="15"/>
      <c r="J702" s="15"/>
      <c r="K702" s="15"/>
      <c r="L702" s="8"/>
      <c r="M702" s="8"/>
      <c r="N702" s="15"/>
      <c r="O702" s="15"/>
      <c r="P702" s="15"/>
      <c r="Q702" s="15"/>
      <c r="R702" s="15"/>
      <c r="S702" s="15"/>
      <c r="T702" s="15"/>
      <c r="U702" s="8"/>
      <c r="V702" s="15"/>
      <c r="W702" s="15"/>
      <c r="X702" s="8"/>
      <c r="Y702" s="15"/>
      <c r="Z702" s="15"/>
      <c r="AA702" s="8"/>
      <c r="AB702" s="15"/>
      <c r="AC702" s="8"/>
      <c r="AD702" s="15"/>
      <c r="AE702" s="15"/>
      <c r="AF702" s="15"/>
      <c r="AG702" s="8"/>
      <c r="AH702" s="15"/>
      <c r="AI702" s="15"/>
      <c r="AJ702" s="8"/>
      <c r="AK702" s="15"/>
      <c r="AL702" s="15"/>
      <c r="AM702" s="15"/>
      <c r="AN702" s="15"/>
      <c r="AO702" s="15"/>
      <c r="AP702" s="8"/>
      <c r="AQ702" s="15"/>
      <c r="AR702" s="15"/>
      <c r="AS702" s="15"/>
      <c r="AT702" s="15"/>
      <c r="AU702" s="15"/>
      <c r="AV702" s="15"/>
      <c r="AW702" s="15"/>
      <c r="AX702" s="15"/>
      <c r="AY702" s="15"/>
      <c r="BF702" s="26"/>
      <c r="BG702" s="26"/>
    </row>
    <row r="703" spans="3:59" ht="15" customHeight="1" x14ac:dyDescent="0.25">
      <c r="C703" s="16"/>
      <c r="D703" s="4"/>
      <c r="E703" s="8"/>
      <c r="F703" s="15"/>
      <c r="G703" s="15"/>
      <c r="H703" s="15"/>
      <c r="I703" s="15"/>
      <c r="J703" s="15"/>
      <c r="K703" s="15"/>
      <c r="L703" s="8"/>
      <c r="M703" s="8"/>
      <c r="N703" s="15"/>
      <c r="O703" s="15"/>
      <c r="P703" s="15"/>
      <c r="Q703" s="15"/>
      <c r="R703" s="15"/>
      <c r="S703" s="15"/>
      <c r="T703" s="15"/>
      <c r="U703" s="8"/>
      <c r="V703" s="15"/>
      <c r="W703" s="15"/>
      <c r="X703" s="8"/>
      <c r="Y703" s="15"/>
      <c r="Z703" s="15"/>
      <c r="AA703" s="8"/>
      <c r="AB703" s="15"/>
      <c r="AC703" s="8"/>
      <c r="AD703" s="15"/>
      <c r="AE703" s="15"/>
      <c r="AF703" s="15"/>
      <c r="AG703" s="8"/>
      <c r="AH703" s="15"/>
      <c r="AI703" s="15"/>
      <c r="AJ703" s="8"/>
      <c r="AK703" s="15"/>
      <c r="AL703" s="15"/>
      <c r="AM703" s="15"/>
      <c r="AN703" s="15"/>
      <c r="AO703" s="15"/>
      <c r="AP703" s="8"/>
      <c r="AQ703" s="15"/>
      <c r="AR703" s="15"/>
      <c r="AS703" s="15"/>
      <c r="AT703" s="15"/>
      <c r="AU703" s="15"/>
      <c r="AV703" s="15"/>
      <c r="AW703" s="15"/>
      <c r="AX703" s="15"/>
      <c r="AY703" s="15"/>
      <c r="BF703" s="26"/>
      <c r="BG703" s="26"/>
    </row>
    <row r="704" spans="3:59" ht="15" customHeight="1" x14ac:dyDescent="0.25">
      <c r="C704" s="16"/>
      <c r="D704" s="4"/>
      <c r="E704" s="8"/>
      <c r="F704" s="15"/>
      <c r="G704" s="15"/>
      <c r="H704" s="15"/>
      <c r="I704" s="15"/>
      <c r="J704" s="15"/>
      <c r="K704" s="15"/>
      <c r="L704" s="8"/>
      <c r="M704" s="8"/>
      <c r="N704" s="15"/>
      <c r="O704" s="15"/>
      <c r="P704" s="15"/>
      <c r="Q704" s="15"/>
      <c r="R704" s="15"/>
      <c r="S704" s="15"/>
      <c r="T704" s="15"/>
      <c r="U704" s="8"/>
      <c r="V704" s="15"/>
      <c r="W704" s="15"/>
      <c r="X704" s="8"/>
      <c r="Y704" s="15"/>
      <c r="Z704" s="15"/>
      <c r="AA704" s="8"/>
      <c r="AB704" s="15"/>
      <c r="AC704" s="8"/>
      <c r="AD704" s="15"/>
      <c r="AE704" s="15"/>
      <c r="AF704" s="15"/>
      <c r="AG704" s="8"/>
      <c r="AH704" s="15"/>
      <c r="AI704" s="15"/>
      <c r="AJ704" s="8"/>
      <c r="AK704" s="15"/>
      <c r="AL704" s="15"/>
      <c r="AM704" s="15"/>
      <c r="AN704" s="15"/>
      <c r="AO704" s="15"/>
      <c r="AP704" s="8"/>
      <c r="AQ704" s="15"/>
      <c r="AR704" s="15"/>
      <c r="AS704" s="15"/>
      <c r="AT704" s="15"/>
      <c r="AU704" s="15"/>
      <c r="AV704" s="15"/>
      <c r="AW704" s="15"/>
      <c r="AX704" s="15"/>
      <c r="AY704" s="15"/>
      <c r="BF704" s="26"/>
      <c r="BG704" s="26"/>
    </row>
    <row r="705" spans="3:59" ht="15" customHeight="1" x14ac:dyDescent="0.25">
      <c r="C705" s="16"/>
      <c r="D705" s="4"/>
      <c r="E705" s="8"/>
      <c r="F705" s="15"/>
      <c r="G705" s="15"/>
      <c r="H705" s="15"/>
      <c r="I705" s="15"/>
      <c r="J705" s="15"/>
      <c r="K705" s="15"/>
      <c r="L705" s="8"/>
      <c r="M705" s="8"/>
      <c r="N705" s="15"/>
      <c r="O705" s="15"/>
      <c r="P705" s="15"/>
      <c r="Q705" s="15"/>
      <c r="R705" s="15"/>
      <c r="S705" s="15"/>
      <c r="T705" s="15"/>
      <c r="U705" s="8"/>
      <c r="V705" s="15"/>
      <c r="W705" s="15"/>
      <c r="X705" s="8"/>
      <c r="Y705" s="15"/>
      <c r="Z705" s="15"/>
      <c r="AA705" s="8"/>
      <c r="AB705" s="15"/>
      <c r="AC705" s="8"/>
      <c r="AD705" s="15"/>
      <c r="AE705" s="15"/>
      <c r="AF705" s="15"/>
      <c r="AG705" s="8"/>
      <c r="AH705" s="15"/>
      <c r="AI705" s="15"/>
      <c r="AJ705" s="8"/>
      <c r="AK705" s="15"/>
      <c r="AL705" s="15"/>
      <c r="AM705" s="15"/>
      <c r="AN705" s="15"/>
      <c r="AO705" s="15"/>
      <c r="AP705" s="8"/>
      <c r="AQ705" s="15"/>
      <c r="AR705" s="15"/>
      <c r="AS705" s="15"/>
      <c r="AT705" s="15"/>
      <c r="AU705" s="15"/>
      <c r="AV705" s="15"/>
      <c r="AW705" s="15"/>
      <c r="AX705" s="15"/>
      <c r="AY705" s="15"/>
      <c r="BF705" s="26"/>
      <c r="BG705" s="26"/>
    </row>
    <row r="706" spans="3:59" ht="15" customHeight="1" x14ac:dyDescent="0.25">
      <c r="C706" s="16"/>
      <c r="D706" s="4"/>
      <c r="E706" s="8"/>
      <c r="F706" s="15"/>
      <c r="G706" s="15"/>
      <c r="H706" s="15"/>
      <c r="I706" s="15"/>
      <c r="J706" s="15"/>
      <c r="K706" s="15"/>
      <c r="L706" s="8"/>
      <c r="M706" s="8"/>
      <c r="N706" s="15"/>
      <c r="O706" s="15"/>
      <c r="P706" s="15"/>
      <c r="Q706" s="15"/>
      <c r="R706" s="15"/>
      <c r="S706" s="15"/>
      <c r="T706" s="15"/>
      <c r="U706" s="8"/>
      <c r="V706" s="15"/>
      <c r="W706" s="15"/>
      <c r="X706" s="8"/>
      <c r="Y706" s="15"/>
      <c r="Z706" s="15"/>
      <c r="AA706" s="8"/>
      <c r="AB706" s="15"/>
      <c r="AC706" s="8"/>
      <c r="AD706" s="15"/>
      <c r="AE706" s="15"/>
      <c r="AF706" s="15"/>
      <c r="AG706" s="8"/>
      <c r="AH706" s="15"/>
      <c r="AI706" s="15"/>
      <c r="AJ706" s="8"/>
      <c r="AK706" s="15"/>
      <c r="AL706" s="15"/>
      <c r="AM706" s="15"/>
      <c r="AN706" s="15"/>
      <c r="AO706" s="15"/>
      <c r="AP706" s="8"/>
      <c r="AQ706" s="15"/>
      <c r="AR706" s="15"/>
      <c r="AS706" s="15"/>
      <c r="AT706" s="15"/>
      <c r="AU706" s="15"/>
      <c r="AV706" s="15"/>
      <c r="AW706" s="15"/>
      <c r="AX706" s="15"/>
      <c r="AY706" s="15"/>
      <c r="BF706" s="26"/>
      <c r="BG706" s="26"/>
    </row>
    <row r="707" spans="3:59" ht="15" customHeight="1" x14ac:dyDescent="0.25">
      <c r="C707" s="16"/>
      <c r="D707" s="4"/>
      <c r="E707" s="8"/>
      <c r="F707" s="15"/>
      <c r="G707" s="15"/>
      <c r="H707" s="15"/>
      <c r="I707" s="15"/>
      <c r="J707" s="15"/>
      <c r="K707" s="15"/>
      <c r="L707" s="8"/>
      <c r="M707" s="8"/>
      <c r="N707" s="15"/>
      <c r="O707" s="15"/>
      <c r="P707" s="15"/>
      <c r="Q707" s="15"/>
      <c r="R707" s="15"/>
      <c r="S707" s="15"/>
      <c r="T707" s="15"/>
      <c r="U707" s="8"/>
      <c r="V707" s="15"/>
      <c r="W707" s="15"/>
      <c r="X707" s="8"/>
      <c r="Y707" s="15"/>
      <c r="Z707" s="15"/>
      <c r="AA707" s="8"/>
      <c r="AB707" s="15"/>
      <c r="AC707" s="8"/>
      <c r="AD707" s="15"/>
      <c r="AE707" s="15"/>
      <c r="AF707" s="15"/>
      <c r="AG707" s="8"/>
      <c r="AH707" s="15"/>
      <c r="AI707" s="15"/>
      <c r="AJ707" s="8"/>
      <c r="AK707" s="15"/>
      <c r="AL707" s="15"/>
      <c r="AM707" s="15"/>
      <c r="AN707" s="15"/>
      <c r="AO707" s="15"/>
      <c r="AP707" s="8"/>
      <c r="AQ707" s="15"/>
      <c r="AR707" s="15"/>
      <c r="AS707" s="15"/>
      <c r="AT707" s="15"/>
      <c r="AU707" s="15"/>
      <c r="AV707" s="15"/>
      <c r="AW707" s="15"/>
      <c r="AX707" s="15"/>
      <c r="AY707" s="15"/>
      <c r="BF707" s="26"/>
      <c r="BG707" s="26"/>
    </row>
    <row r="708" spans="3:59" ht="15" customHeight="1" x14ac:dyDescent="0.25">
      <c r="C708" s="16"/>
      <c r="D708" s="4"/>
      <c r="E708" s="8"/>
      <c r="F708" s="15"/>
      <c r="G708" s="15"/>
      <c r="H708" s="15"/>
      <c r="I708" s="15"/>
      <c r="J708" s="15"/>
      <c r="K708" s="15"/>
      <c r="L708" s="8"/>
      <c r="M708" s="8"/>
      <c r="N708" s="15"/>
      <c r="O708" s="15"/>
      <c r="P708" s="15"/>
      <c r="Q708" s="15"/>
      <c r="R708" s="15"/>
      <c r="S708" s="15"/>
      <c r="T708" s="15"/>
      <c r="U708" s="8"/>
      <c r="V708" s="15"/>
      <c r="W708" s="15"/>
      <c r="X708" s="8"/>
      <c r="Y708" s="15"/>
      <c r="Z708" s="15"/>
      <c r="AA708" s="8"/>
      <c r="AB708" s="15"/>
      <c r="AC708" s="8"/>
      <c r="AD708" s="15"/>
      <c r="AE708" s="15"/>
      <c r="AF708" s="15"/>
      <c r="AG708" s="8"/>
      <c r="AH708" s="15"/>
      <c r="AI708" s="15"/>
      <c r="AJ708" s="8"/>
      <c r="AK708" s="15"/>
      <c r="AL708" s="15"/>
      <c r="AM708" s="15"/>
      <c r="AN708" s="15"/>
      <c r="AO708" s="15"/>
      <c r="AP708" s="8"/>
      <c r="AQ708" s="15"/>
      <c r="AR708" s="15"/>
      <c r="AS708" s="15"/>
      <c r="AT708" s="15"/>
      <c r="AU708" s="15"/>
      <c r="AV708" s="15"/>
      <c r="AW708" s="15"/>
      <c r="AX708" s="15"/>
      <c r="AY708" s="15"/>
      <c r="BF708" s="26"/>
      <c r="BG708" s="26"/>
    </row>
    <row r="709" spans="3:59" ht="15" customHeight="1" x14ac:dyDescent="0.25">
      <c r="C709" s="16"/>
      <c r="D709" s="4"/>
      <c r="E709" s="8"/>
      <c r="F709" s="15"/>
      <c r="G709" s="15"/>
      <c r="H709" s="15"/>
      <c r="I709" s="15"/>
      <c r="J709" s="15"/>
      <c r="K709" s="15"/>
      <c r="L709" s="8"/>
      <c r="M709" s="8"/>
      <c r="N709" s="15"/>
      <c r="O709" s="15"/>
      <c r="P709" s="15"/>
      <c r="Q709" s="15"/>
      <c r="R709" s="15"/>
      <c r="S709" s="15"/>
      <c r="T709" s="15"/>
      <c r="U709" s="8"/>
      <c r="V709" s="15"/>
      <c r="W709" s="15"/>
      <c r="X709" s="8"/>
      <c r="Y709" s="15"/>
      <c r="Z709" s="15"/>
      <c r="AA709" s="8"/>
      <c r="AB709" s="15"/>
      <c r="AC709" s="8"/>
      <c r="AD709" s="15"/>
      <c r="AE709" s="15"/>
      <c r="AF709" s="15"/>
      <c r="AG709" s="8"/>
      <c r="AH709" s="15"/>
      <c r="AI709" s="15"/>
      <c r="AJ709" s="8"/>
      <c r="AK709" s="15"/>
      <c r="AL709" s="15"/>
      <c r="AM709" s="15"/>
      <c r="AN709" s="15"/>
      <c r="AO709" s="15"/>
      <c r="AP709" s="8"/>
      <c r="AQ709" s="15"/>
      <c r="AR709" s="15"/>
      <c r="AS709" s="15"/>
      <c r="AT709" s="15"/>
      <c r="AU709" s="15"/>
      <c r="AV709" s="15"/>
      <c r="AW709" s="15"/>
      <c r="AX709" s="15"/>
      <c r="AY709" s="15"/>
      <c r="BF709" s="26"/>
      <c r="BG709" s="26"/>
    </row>
    <row r="710" spans="3:59" ht="15" customHeight="1" x14ac:dyDescent="0.25">
      <c r="C710" s="16"/>
      <c r="D710" s="4"/>
      <c r="E710" s="8"/>
      <c r="F710" s="15"/>
      <c r="G710" s="15"/>
      <c r="H710" s="15"/>
      <c r="I710" s="15"/>
      <c r="J710" s="15"/>
      <c r="K710" s="15"/>
      <c r="L710" s="8"/>
      <c r="M710" s="8"/>
      <c r="N710" s="15"/>
      <c r="O710" s="15"/>
      <c r="P710" s="15"/>
      <c r="Q710" s="15"/>
      <c r="R710" s="15"/>
      <c r="S710" s="15"/>
      <c r="T710" s="15"/>
      <c r="U710" s="8"/>
      <c r="V710" s="15"/>
      <c r="W710" s="15"/>
      <c r="X710" s="8"/>
      <c r="Y710" s="15"/>
      <c r="Z710" s="15"/>
      <c r="AA710" s="8"/>
      <c r="AB710" s="15"/>
      <c r="AC710" s="8"/>
      <c r="AD710" s="15"/>
      <c r="AE710" s="15"/>
      <c r="AF710" s="15"/>
      <c r="AG710" s="8"/>
      <c r="AH710" s="15"/>
      <c r="AI710" s="15"/>
      <c r="AJ710" s="8"/>
      <c r="AK710" s="15"/>
      <c r="AL710" s="15"/>
      <c r="AM710" s="15"/>
      <c r="AN710" s="15"/>
      <c r="AO710" s="15"/>
      <c r="AP710" s="8"/>
      <c r="AQ710" s="15"/>
      <c r="AR710" s="15"/>
      <c r="AS710" s="15"/>
      <c r="AT710" s="15"/>
      <c r="AU710" s="15"/>
      <c r="AV710" s="15"/>
      <c r="AW710" s="15"/>
      <c r="AX710" s="15"/>
      <c r="AY710" s="15"/>
      <c r="BF710" s="26"/>
      <c r="BG710" s="26"/>
    </row>
    <row r="711" spans="3:59" ht="15" customHeight="1" x14ac:dyDescent="0.25">
      <c r="C711" s="16"/>
      <c r="D711" s="4"/>
      <c r="E711" s="8"/>
      <c r="F711" s="15"/>
      <c r="G711" s="15"/>
      <c r="H711" s="15"/>
      <c r="I711" s="15"/>
      <c r="J711" s="15"/>
      <c r="K711" s="15"/>
      <c r="L711" s="8"/>
      <c r="M711" s="8"/>
      <c r="N711" s="15"/>
      <c r="O711" s="15"/>
      <c r="P711" s="15"/>
      <c r="Q711" s="15"/>
      <c r="R711" s="15"/>
      <c r="S711" s="15"/>
      <c r="T711" s="15"/>
      <c r="U711" s="8"/>
      <c r="V711" s="15"/>
      <c r="W711" s="15"/>
      <c r="X711" s="8"/>
      <c r="Y711" s="15"/>
      <c r="Z711" s="15"/>
      <c r="AA711" s="8"/>
      <c r="AB711" s="15"/>
      <c r="AC711" s="8"/>
      <c r="AD711" s="15"/>
      <c r="AE711" s="15"/>
      <c r="AF711" s="15"/>
      <c r="AG711" s="8"/>
      <c r="AH711" s="15"/>
      <c r="AI711" s="15"/>
      <c r="AJ711" s="8"/>
      <c r="AK711" s="15"/>
      <c r="AL711" s="15"/>
      <c r="AM711" s="15"/>
      <c r="AN711" s="15"/>
      <c r="AO711" s="15"/>
      <c r="AP711" s="8"/>
      <c r="AQ711" s="15"/>
      <c r="AR711" s="15"/>
      <c r="AS711" s="15"/>
      <c r="AT711" s="15"/>
      <c r="AU711" s="15"/>
      <c r="AV711" s="15"/>
      <c r="AW711" s="15"/>
      <c r="AX711" s="15"/>
      <c r="AY711" s="15"/>
      <c r="BF711" s="26"/>
      <c r="BG711" s="26"/>
    </row>
    <row r="712" spans="3:59" ht="15" customHeight="1" x14ac:dyDescent="0.25">
      <c r="C712" s="16"/>
      <c r="D712" s="4"/>
      <c r="E712" s="8"/>
      <c r="F712" s="15"/>
      <c r="G712" s="15"/>
      <c r="H712" s="15"/>
      <c r="I712" s="15"/>
      <c r="J712" s="15"/>
      <c r="K712" s="15"/>
      <c r="L712" s="8"/>
      <c r="M712" s="8"/>
      <c r="N712" s="15"/>
      <c r="O712" s="15"/>
      <c r="P712" s="15"/>
      <c r="Q712" s="15"/>
      <c r="R712" s="15"/>
      <c r="S712" s="15"/>
      <c r="T712" s="15"/>
      <c r="U712" s="8"/>
      <c r="V712" s="15"/>
      <c r="W712" s="15"/>
      <c r="X712" s="8"/>
      <c r="Y712" s="15"/>
      <c r="Z712" s="15"/>
      <c r="AA712" s="8"/>
      <c r="AB712" s="15"/>
      <c r="AC712" s="8"/>
      <c r="AD712" s="15"/>
      <c r="AE712" s="15"/>
      <c r="AF712" s="15"/>
      <c r="AG712" s="8"/>
      <c r="AH712" s="15"/>
      <c r="AI712" s="15"/>
      <c r="AJ712" s="8"/>
      <c r="AK712" s="15"/>
      <c r="AL712" s="15"/>
      <c r="AM712" s="15"/>
      <c r="AN712" s="15"/>
      <c r="AO712" s="15"/>
      <c r="AP712" s="8"/>
      <c r="AQ712" s="15"/>
      <c r="AR712" s="15"/>
      <c r="AS712" s="15"/>
      <c r="AT712" s="15"/>
      <c r="AU712" s="15"/>
      <c r="AV712" s="15"/>
      <c r="AW712" s="15"/>
      <c r="AX712" s="15"/>
      <c r="AY712" s="15"/>
      <c r="BF712" s="26"/>
      <c r="BG712" s="26"/>
    </row>
    <row r="713" spans="3:59" ht="15" customHeight="1" x14ac:dyDescent="0.25">
      <c r="C713" s="16"/>
      <c r="D713" s="4"/>
      <c r="E713" s="8"/>
      <c r="F713" s="15"/>
      <c r="G713" s="15"/>
      <c r="H713" s="15"/>
      <c r="I713" s="15"/>
      <c r="J713" s="15"/>
      <c r="K713" s="15"/>
      <c r="L713" s="8"/>
      <c r="M713" s="8"/>
      <c r="N713" s="15"/>
      <c r="O713" s="15"/>
      <c r="P713" s="15"/>
      <c r="Q713" s="15"/>
      <c r="R713" s="15"/>
      <c r="S713" s="15"/>
      <c r="T713" s="15"/>
      <c r="U713" s="8"/>
      <c r="V713" s="15"/>
      <c r="W713" s="15"/>
      <c r="X713" s="8"/>
      <c r="Y713" s="15"/>
      <c r="Z713" s="15"/>
      <c r="AA713" s="8"/>
      <c r="AB713" s="15"/>
      <c r="AC713" s="8"/>
      <c r="AD713" s="15"/>
      <c r="AE713" s="15"/>
      <c r="AF713" s="15"/>
      <c r="AG713" s="8"/>
      <c r="AH713" s="15"/>
      <c r="AI713" s="15"/>
      <c r="AJ713" s="8"/>
      <c r="AK713" s="15"/>
      <c r="AL713" s="15"/>
      <c r="AM713" s="15"/>
      <c r="AN713" s="15"/>
      <c r="AO713" s="15"/>
      <c r="AP713" s="8"/>
      <c r="AQ713" s="15"/>
      <c r="AR713" s="15"/>
      <c r="AS713" s="15"/>
      <c r="AT713" s="15"/>
      <c r="AU713" s="15"/>
      <c r="AV713" s="15"/>
      <c r="AW713" s="15"/>
      <c r="AX713" s="15"/>
      <c r="AY713" s="15"/>
      <c r="BF713" s="26"/>
      <c r="BG713" s="26"/>
    </row>
    <row r="714" spans="3:59" ht="15" customHeight="1" x14ac:dyDescent="0.25">
      <c r="C714" s="16"/>
      <c r="D714" s="4"/>
      <c r="E714" s="8"/>
      <c r="F714" s="15"/>
      <c r="G714" s="15"/>
      <c r="H714" s="15"/>
      <c r="I714" s="15"/>
      <c r="J714" s="15"/>
      <c r="K714" s="15"/>
      <c r="L714" s="8"/>
      <c r="M714" s="8"/>
      <c r="N714" s="15"/>
      <c r="O714" s="15"/>
      <c r="P714" s="15"/>
      <c r="Q714" s="15"/>
      <c r="R714" s="15"/>
      <c r="S714" s="15"/>
      <c r="T714" s="15"/>
      <c r="U714" s="8"/>
      <c r="V714" s="15"/>
      <c r="W714" s="15"/>
      <c r="X714" s="8"/>
      <c r="Y714" s="15"/>
      <c r="Z714" s="15"/>
      <c r="AA714" s="8"/>
      <c r="AB714" s="15"/>
      <c r="AC714" s="8"/>
      <c r="AD714" s="15"/>
      <c r="AE714" s="15"/>
      <c r="AF714" s="15"/>
      <c r="AG714" s="8"/>
      <c r="AH714" s="15"/>
      <c r="AI714" s="15"/>
      <c r="AJ714" s="8"/>
      <c r="AK714" s="15"/>
      <c r="AL714" s="15"/>
      <c r="AM714" s="15"/>
      <c r="AN714" s="15"/>
      <c r="AO714" s="15"/>
      <c r="AP714" s="8"/>
      <c r="AQ714" s="15"/>
      <c r="AR714" s="15"/>
      <c r="AS714" s="15"/>
      <c r="AT714" s="15"/>
      <c r="AU714" s="15"/>
      <c r="AV714" s="15"/>
      <c r="AW714" s="15"/>
      <c r="AX714" s="15"/>
      <c r="AY714" s="15"/>
      <c r="BF714" s="26"/>
      <c r="BG714" s="26"/>
    </row>
    <row r="715" spans="3:59" ht="15" customHeight="1" x14ac:dyDescent="0.25">
      <c r="C715" s="16"/>
      <c r="D715" s="4"/>
      <c r="E715" s="8"/>
      <c r="F715" s="15"/>
      <c r="G715" s="15"/>
      <c r="H715" s="15"/>
      <c r="I715" s="15"/>
      <c r="J715" s="15"/>
      <c r="K715" s="15"/>
      <c r="L715" s="8"/>
      <c r="M715" s="8"/>
      <c r="N715" s="15"/>
      <c r="O715" s="15"/>
      <c r="P715" s="15"/>
      <c r="Q715" s="15"/>
      <c r="R715" s="15"/>
      <c r="S715" s="15"/>
      <c r="T715" s="15"/>
      <c r="U715" s="8"/>
      <c r="V715" s="15"/>
      <c r="W715" s="15"/>
      <c r="X715" s="8"/>
      <c r="Y715" s="15"/>
      <c r="Z715" s="15"/>
      <c r="AA715" s="8"/>
      <c r="AB715" s="15"/>
      <c r="AC715" s="8"/>
      <c r="AD715" s="15"/>
      <c r="AE715" s="15"/>
      <c r="AF715" s="15"/>
      <c r="AG715" s="8"/>
      <c r="AH715" s="15"/>
      <c r="AI715" s="15"/>
      <c r="AJ715" s="8"/>
      <c r="AK715" s="15"/>
      <c r="AL715" s="15"/>
      <c r="AM715" s="15"/>
      <c r="AN715" s="15"/>
      <c r="AO715" s="15"/>
      <c r="AP715" s="8"/>
      <c r="AQ715" s="15"/>
      <c r="AR715" s="15"/>
      <c r="AS715" s="15"/>
      <c r="AT715" s="15"/>
      <c r="AU715" s="15"/>
      <c r="AV715" s="15"/>
      <c r="AW715" s="15"/>
      <c r="AX715" s="15"/>
      <c r="AY715" s="15"/>
      <c r="BF715" s="26"/>
      <c r="BG715" s="26"/>
    </row>
    <row r="716" spans="3:59" ht="15" customHeight="1" x14ac:dyDescent="0.25">
      <c r="C716" s="16"/>
      <c r="D716" s="4"/>
      <c r="E716" s="8"/>
      <c r="F716" s="15"/>
      <c r="G716" s="15"/>
      <c r="H716" s="15"/>
      <c r="I716" s="15"/>
      <c r="J716" s="15"/>
      <c r="K716" s="15"/>
      <c r="L716" s="8"/>
      <c r="M716" s="8"/>
      <c r="N716" s="15"/>
      <c r="O716" s="15"/>
      <c r="P716" s="15"/>
      <c r="Q716" s="15"/>
      <c r="R716" s="15"/>
      <c r="S716" s="15"/>
      <c r="T716" s="15"/>
      <c r="U716" s="8"/>
      <c r="V716" s="15"/>
      <c r="W716" s="15"/>
      <c r="X716" s="8"/>
      <c r="Y716" s="15"/>
      <c r="Z716" s="15"/>
      <c r="AA716" s="8"/>
      <c r="AB716" s="15"/>
      <c r="AC716" s="8"/>
      <c r="AD716" s="15"/>
      <c r="AE716" s="15"/>
      <c r="AF716" s="15"/>
      <c r="AG716" s="8"/>
      <c r="AH716" s="15"/>
      <c r="AI716" s="15"/>
      <c r="AJ716" s="8"/>
      <c r="AK716" s="15"/>
      <c r="AL716" s="15"/>
      <c r="AM716" s="15"/>
      <c r="AN716" s="15"/>
      <c r="AO716" s="15"/>
      <c r="AP716" s="8"/>
      <c r="AQ716" s="15"/>
      <c r="AR716" s="15"/>
      <c r="AS716" s="15"/>
      <c r="AT716" s="15"/>
      <c r="AU716" s="15"/>
      <c r="AV716" s="15"/>
      <c r="AW716" s="15"/>
      <c r="AX716" s="15"/>
      <c r="AY716" s="15"/>
      <c r="BF716" s="26"/>
      <c r="BG716" s="26"/>
    </row>
    <row r="717" spans="3:59" ht="15" customHeight="1" x14ac:dyDescent="0.25">
      <c r="C717" s="16"/>
      <c r="D717" s="4"/>
      <c r="E717" s="8"/>
      <c r="F717" s="15"/>
      <c r="G717" s="15"/>
      <c r="H717" s="15"/>
      <c r="I717" s="15"/>
      <c r="J717" s="15"/>
      <c r="K717" s="15"/>
      <c r="L717" s="8"/>
      <c r="M717" s="8"/>
      <c r="N717" s="15"/>
      <c r="O717" s="15"/>
      <c r="P717" s="15"/>
      <c r="Q717" s="15"/>
      <c r="R717" s="15"/>
      <c r="S717" s="15"/>
      <c r="T717" s="15"/>
      <c r="U717" s="8"/>
      <c r="V717" s="15"/>
      <c r="W717" s="15"/>
      <c r="X717" s="8"/>
      <c r="Y717" s="15"/>
      <c r="Z717" s="15"/>
      <c r="AA717" s="8"/>
      <c r="AB717" s="15"/>
      <c r="AC717" s="8"/>
      <c r="AD717" s="15"/>
      <c r="AE717" s="15"/>
      <c r="AF717" s="15"/>
      <c r="AG717" s="8"/>
      <c r="AH717" s="15"/>
      <c r="AI717" s="15"/>
      <c r="AJ717" s="8"/>
      <c r="AK717" s="15"/>
      <c r="AL717" s="15"/>
      <c r="AM717" s="15"/>
      <c r="AN717" s="15"/>
      <c r="AO717" s="15"/>
      <c r="AP717" s="8"/>
      <c r="AQ717" s="15"/>
      <c r="AR717" s="15"/>
      <c r="AS717" s="15"/>
      <c r="AT717" s="15"/>
      <c r="AU717" s="15"/>
      <c r="AV717" s="15"/>
      <c r="AW717" s="15"/>
      <c r="AX717" s="15"/>
      <c r="AY717" s="15"/>
      <c r="BF717" s="26"/>
      <c r="BG717" s="26"/>
    </row>
    <row r="718" spans="3:59" ht="15" customHeight="1" x14ac:dyDescent="0.25">
      <c r="C718" s="16"/>
      <c r="D718" s="4"/>
      <c r="E718" s="8"/>
      <c r="F718" s="15"/>
      <c r="G718" s="15"/>
      <c r="H718" s="15"/>
      <c r="I718" s="15"/>
      <c r="J718" s="15"/>
      <c r="K718" s="15"/>
      <c r="L718" s="8"/>
      <c r="M718" s="8"/>
      <c r="N718" s="15"/>
      <c r="O718" s="15"/>
      <c r="P718" s="15"/>
      <c r="Q718" s="15"/>
      <c r="R718" s="15"/>
      <c r="S718" s="15"/>
      <c r="T718" s="15"/>
      <c r="U718" s="8"/>
      <c r="V718" s="15"/>
      <c r="W718" s="15"/>
      <c r="X718" s="8"/>
      <c r="Y718" s="15"/>
      <c r="Z718" s="15"/>
      <c r="AA718" s="8"/>
      <c r="AB718" s="15"/>
      <c r="AC718" s="8"/>
      <c r="AD718" s="15"/>
      <c r="AE718" s="15"/>
      <c r="AF718" s="15"/>
      <c r="AG718" s="8"/>
      <c r="AH718" s="15"/>
      <c r="AI718" s="15"/>
      <c r="AJ718" s="8"/>
      <c r="AK718" s="15"/>
      <c r="AL718" s="15"/>
      <c r="AM718" s="15"/>
      <c r="AN718" s="15"/>
      <c r="AO718" s="15"/>
      <c r="AP718" s="8"/>
      <c r="AQ718" s="15"/>
      <c r="AR718" s="15"/>
      <c r="AS718" s="15"/>
      <c r="AT718" s="15"/>
      <c r="AU718" s="15"/>
      <c r="AV718" s="15"/>
      <c r="AW718" s="15"/>
      <c r="AX718" s="15"/>
      <c r="AY718" s="15"/>
      <c r="BF718" s="26"/>
      <c r="BG718" s="26"/>
    </row>
    <row r="719" spans="3:59" ht="15" customHeight="1" x14ac:dyDescent="0.25">
      <c r="C719" s="16"/>
      <c r="D719" s="4"/>
      <c r="E719" s="8"/>
      <c r="F719" s="15"/>
      <c r="G719" s="15"/>
      <c r="H719" s="15"/>
      <c r="I719" s="15"/>
      <c r="J719" s="15"/>
      <c r="K719" s="15"/>
      <c r="L719" s="8"/>
      <c r="M719" s="8"/>
      <c r="N719" s="15"/>
      <c r="O719" s="15"/>
      <c r="P719" s="15"/>
      <c r="Q719" s="15"/>
      <c r="R719" s="15"/>
      <c r="S719" s="15"/>
      <c r="T719" s="15"/>
      <c r="U719" s="8"/>
      <c r="V719" s="15"/>
      <c r="W719" s="15"/>
      <c r="X719" s="8"/>
      <c r="Y719" s="15"/>
      <c r="Z719" s="15"/>
      <c r="AA719" s="8"/>
      <c r="AB719" s="15"/>
      <c r="AC719" s="8"/>
      <c r="AD719" s="15"/>
      <c r="AE719" s="15"/>
      <c r="AF719" s="15"/>
      <c r="AG719" s="8"/>
      <c r="AH719" s="15"/>
      <c r="AI719" s="15"/>
      <c r="AJ719" s="8"/>
      <c r="AK719" s="15"/>
      <c r="AL719" s="15"/>
      <c r="AM719" s="15"/>
      <c r="AN719" s="15"/>
      <c r="AO719" s="15"/>
      <c r="AP719" s="8"/>
      <c r="AQ719" s="15"/>
      <c r="AR719" s="15"/>
      <c r="AS719" s="15"/>
      <c r="AT719" s="15"/>
      <c r="AU719" s="15"/>
      <c r="AV719" s="15"/>
      <c r="AW719" s="15"/>
      <c r="AX719" s="15"/>
      <c r="AY719" s="15"/>
      <c r="BF719" s="26"/>
      <c r="BG719" s="26"/>
    </row>
    <row r="720" spans="3:59" ht="15" customHeight="1" x14ac:dyDescent="0.25">
      <c r="C720" s="16"/>
      <c r="D720" s="4"/>
      <c r="E720" s="8"/>
      <c r="F720" s="15"/>
      <c r="G720" s="15"/>
      <c r="H720" s="15"/>
      <c r="I720" s="15"/>
      <c r="J720" s="15"/>
      <c r="K720" s="15"/>
      <c r="L720" s="8"/>
      <c r="M720" s="8"/>
      <c r="N720" s="15"/>
      <c r="O720" s="15"/>
      <c r="P720" s="15"/>
      <c r="Q720" s="15"/>
      <c r="R720" s="15"/>
      <c r="S720" s="15"/>
      <c r="T720" s="15"/>
      <c r="U720" s="8"/>
      <c r="V720" s="15"/>
      <c r="W720" s="15"/>
      <c r="X720" s="8"/>
      <c r="Y720" s="15"/>
      <c r="Z720" s="15"/>
      <c r="AA720" s="8"/>
      <c r="AB720" s="15"/>
      <c r="AC720" s="8"/>
      <c r="AD720" s="15"/>
      <c r="AE720" s="15"/>
      <c r="AF720" s="15"/>
      <c r="AG720" s="8"/>
      <c r="AH720" s="15"/>
      <c r="AI720" s="15"/>
      <c r="AJ720" s="8"/>
      <c r="AK720" s="15"/>
      <c r="AL720" s="15"/>
      <c r="AM720" s="15"/>
      <c r="AN720" s="15"/>
      <c r="AO720" s="15"/>
      <c r="AP720" s="8"/>
      <c r="AQ720" s="15"/>
      <c r="AR720" s="15"/>
      <c r="AS720" s="15"/>
      <c r="AT720" s="15"/>
      <c r="AU720" s="15"/>
      <c r="AV720" s="15"/>
      <c r="AW720" s="15"/>
      <c r="AX720" s="15"/>
      <c r="AY720" s="15"/>
      <c r="BF720" s="26"/>
      <c r="BG720" s="26"/>
    </row>
    <row r="721" spans="3:59" ht="15" customHeight="1" x14ac:dyDescent="0.25">
      <c r="C721" s="16"/>
      <c r="D721" s="4"/>
      <c r="E721" s="8"/>
      <c r="F721" s="15"/>
      <c r="G721" s="15"/>
      <c r="H721" s="15"/>
      <c r="I721" s="15"/>
      <c r="J721" s="15"/>
      <c r="K721" s="15"/>
      <c r="L721" s="8"/>
      <c r="M721" s="8"/>
      <c r="N721" s="15"/>
      <c r="O721" s="15"/>
      <c r="P721" s="15"/>
      <c r="Q721" s="15"/>
      <c r="R721" s="15"/>
      <c r="S721" s="15"/>
      <c r="T721" s="15"/>
      <c r="U721" s="8"/>
      <c r="V721" s="15"/>
      <c r="W721" s="15"/>
      <c r="X721" s="8"/>
      <c r="Y721" s="15"/>
      <c r="Z721" s="15"/>
      <c r="AA721" s="8"/>
      <c r="AB721" s="15"/>
      <c r="AC721" s="8"/>
      <c r="AD721" s="15"/>
      <c r="AE721" s="15"/>
      <c r="AF721" s="15"/>
      <c r="AG721" s="8"/>
      <c r="AH721" s="15"/>
      <c r="AI721" s="15"/>
      <c r="AJ721" s="8"/>
      <c r="AK721" s="15"/>
      <c r="AL721" s="15"/>
      <c r="AM721" s="15"/>
      <c r="AN721" s="15"/>
      <c r="AO721" s="15"/>
      <c r="AP721" s="8"/>
      <c r="AQ721" s="15"/>
      <c r="AR721" s="15"/>
      <c r="AS721" s="15"/>
      <c r="AT721" s="15"/>
      <c r="AU721" s="15"/>
      <c r="AV721" s="15"/>
      <c r="AW721" s="15"/>
      <c r="AX721" s="15"/>
      <c r="AY721" s="15"/>
      <c r="BF721" s="26"/>
      <c r="BG721" s="26"/>
    </row>
    <row r="722" spans="3:59" ht="15" customHeight="1" x14ac:dyDescent="0.25">
      <c r="C722" s="16"/>
      <c r="D722" s="4"/>
      <c r="E722" s="8"/>
      <c r="F722" s="15"/>
      <c r="G722" s="15"/>
      <c r="H722" s="15"/>
      <c r="I722" s="15"/>
      <c r="J722" s="15"/>
      <c r="K722" s="15"/>
      <c r="L722" s="8"/>
      <c r="M722" s="8"/>
      <c r="N722" s="15"/>
      <c r="O722" s="15"/>
      <c r="P722" s="15"/>
      <c r="Q722" s="15"/>
      <c r="R722" s="15"/>
      <c r="S722" s="15"/>
      <c r="T722" s="15"/>
      <c r="U722" s="8"/>
      <c r="V722" s="15"/>
      <c r="W722" s="15"/>
      <c r="X722" s="8"/>
      <c r="Y722" s="15"/>
      <c r="Z722" s="15"/>
      <c r="AA722" s="8"/>
      <c r="AB722" s="15"/>
      <c r="AC722" s="8"/>
      <c r="AD722" s="15"/>
      <c r="AE722" s="15"/>
      <c r="AF722" s="15"/>
      <c r="AG722" s="8"/>
      <c r="AH722" s="15"/>
      <c r="AI722" s="15"/>
      <c r="AJ722" s="8"/>
      <c r="AK722" s="15"/>
      <c r="AL722" s="15"/>
      <c r="AM722" s="15"/>
      <c r="AN722" s="15"/>
      <c r="AO722" s="15"/>
      <c r="AP722" s="8"/>
      <c r="AQ722" s="15"/>
      <c r="AR722" s="15"/>
      <c r="AS722" s="15"/>
      <c r="AT722" s="15"/>
      <c r="AU722" s="15"/>
      <c r="AV722" s="15"/>
      <c r="AW722" s="15"/>
      <c r="AX722" s="15"/>
      <c r="AY722" s="15"/>
      <c r="BF722" s="26"/>
      <c r="BG722" s="26"/>
    </row>
    <row r="723" spans="3:59" ht="15" customHeight="1" x14ac:dyDescent="0.25">
      <c r="C723" s="16"/>
      <c r="D723" s="4"/>
      <c r="E723" s="8"/>
      <c r="F723" s="15"/>
      <c r="G723" s="15"/>
      <c r="H723" s="15"/>
      <c r="I723" s="15"/>
      <c r="J723" s="15"/>
      <c r="K723" s="15"/>
      <c r="L723" s="8"/>
      <c r="M723" s="8"/>
      <c r="N723" s="15"/>
      <c r="O723" s="15"/>
      <c r="P723" s="15"/>
      <c r="Q723" s="15"/>
      <c r="R723" s="15"/>
      <c r="S723" s="15"/>
      <c r="T723" s="15"/>
      <c r="U723" s="8"/>
      <c r="V723" s="15"/>
      <c r="W723" s="15"/>
      <c r="X723" s="8"/>
      <c r="Y723" s="15"/>
      <c r="Z723" s="15"/>
      <c r="AA723" s="8"/>
      <c r="AB723" s="15"/>
      <c r="AC723" s="8"/>
      <c r="AD723" s="15"/>
      <c r="AE723" s="15"/>
      <c r="AF723" s="15"/>
      <c r="AG723" s="8"/>
      <c r="AH723" s="15"/>
      <c r="AI723" s="15"/>
      <c r="AJ723" s="8"/>
      <c r="AK723" s="15"/>
      <c r="AL723" s="15"/>
      <c r="AM723" s="15"/>
      <c r="AN723" s="15"/>
      <c r="AO723" s="15"/>
      <c r="AP723" s="8"/>
      <c r="AQ723" s="15"/>
      <c r="AR723" s="15"/>
      <c r="AS723" s="15"/>
      <c r="AT723" s="15"/>
      <c r="AU723" s="15"/>
      <c r="AV723" s="15"/>
      <c r="AW723" s="15"/>
      <c r="AX723" s="15"/>
      <c r="AY723" s="15"/>
      <c r="BF723" s="26"/>
      <c r="BG723" s="26"/>
    </row>
    <row r="724" spans="3:59" ht="15" customHeight="1" x14ac:dyDescent="0.25">
      <c r="C724" s="16"/>
      <c r="D724" s="4"/>
      <c r="E724" s="8"/>
      <c r="F724" s="15"/>
      <c r="G724" s="15"/>
      <c r="H724" s="15"/>
      <c r="I724" s="15"/>
      <c r="J724" s="15"/>
      <c r="K724" s="15"/>
      <c r="L724" s="8"/>
      <c r="M724" s="8"/>
      <c r="N724" s="15"/>
      <c r="O724" s="15"/>
      <c r="P724" s="15"/>
      <c r="Q724" s="15"/>
      <c r="R724" s="15"/>
      <c r="S724" s="15"/>
      <c r="T724" s="15"/>
      <c r="U724" s="8"/>
      <c r="V724" s="15"/>
      <c r="W724" s="15"/>
      <c r="X724" s="8"/>
      <c r="Y724" s="15"/>
      <c r="Z724" s="15"/>
      <c r="AA724" s="8"/>
      <c r="AB724" s="15"/>
      <c r="AC724" s="8"/>
      <c r="AD724" s="15"/>
      <c r="AE724" s="15"/>
      <c r="AF724" s="15"/>
      <c r="AG724" s="8"/>
      <c r="AH724" s="15"/>
      <c r="AI724" s="15"/>
      <c r="AJ724" s="8"/>
      <c r="AK724" s="15"/>
      <c r="AL724" s="15"/>
      <c r="AM724" s="15"/>
      <c r="AN724" s="15"/>
      <c r="AO724" s="15"/>
      <c r="AP724" s="8"/>
      <c r="AQ724" s="15"/>
      <c r="AR724" s="15"/>
      <c r="AS724" s="15"/>
      <c r="AT724" s="15"/>
      <c r="AU724" s="15"/>
      <c r="AV724" s="15"/>
      <c r="AW724" s="15"/>
      <c r="AX724" s="15"/>
      <c r="AY724" s="15"/>
      <c r="BF724" s="26"/>
      <c r="BG724" s="26"/>
    </row>
    <row r="725" spans="3:59" ht="15" customHeight="1" x14ac:dyDescent="0.25">
      <c r="C725" s="16"/>
      <c r="D725" s="4"/>
      <c r="E725" s="8"/>
      <c r="F725" s="15"/>
      <c r="G725" s="15"/>
      <c r="H725" s="15"/>
      <c r="I725" s="15"/>
      <c r="J725" s="15"/>
      <c r="K725" s="15"/>
      <c r="L725" s="8"/>
      <c r="M725" s="8"/>
      <c r="N725" s="15"/>
      <c r="O725" s="15"/>
      <c r="P725" s="15"/>
      <c r="Q725" s="15"/>
      <c r="R725" s="15"/>
      <c r="S725" s="15"/>
      <c r="T725" s="15"/>
      <c r="U725" s="8"/>
      <c r="V725" s="15"/>
      <c r="W725" s="15"/>
      <c r="X725" s="8"/>
      <c r="Y725" s="15"/>
      <c r="Z725" s="15"/>
      <c r="AA725" s="8"/>
      <c r="AB725" s="15"/>
      <c r="AC725" s="8"/>
      <c r="AD725" s="15"/>
      <c r="AE725" s="15"/>
      <c r="AF725" s="15"/>
      <c r="AG725" s="8"/>
      <c r="AH725" s="15"/>
      <c r="AI725" s="15"/>
      <c r="AJ725" s="8"/>
      <c r="AK725" s="15"/>
      <c r="AL725" s="15"/>
      <c r="AM725" s="15"/>
      <c r="AN725" s="15"/>
      <c r="AO725" s="15"/>
      <c r="AP725" s="8"/>
      <c r="AQ725" s="15"/>
      <c r="AR725" s="15"/>
      <c r="AS725" s="15"/>
      <c r="AT725" s="15"/>
      <c r="AU725" s="15"/>
      <c r="AV725" s="15"/>
      <c r="AW725" s="15"/>
      <c r="AX725" s="15"/>
      <c r="AY725" s="15"/>
      <c r="BF725" s="26"/>
      <c r="BG725" s="26"/>
    </row>
    <row r="726" spans="3:59" ht="15" customHeight="1" x14ac:dyDescent="0.25">
      <c r="C726" s="16"/>
      <c r="D726" s="4"/>
      <c r="E726" s="8"/>
      <c r="F726" s="15"/>
      <c r="G726" s="15"/>
      <c r="H726" s="15"/>
      <c r="I726" s="15"/>
      <c r="J726" s="15"/>
      <c r="K726" s="15"/>
      <c r="L726" s="8"/>
      <c r="M726" s="8"/>
      <c r="N726" s="15"/>
      <c r="O726" s="15"/>
      <c r="P726" s="15"/>
      <c r="Q726" s="15"/>
      <c r="R726" s="15"/>
      <c r="S726" s="15"/>
      <c r="T726" s="15"/>
      <c r="U726" s="8"/>
      <c r="V726" s="15"/>
      <c r="W726" s="15"/>
      <c r="X726" s="8"/>
      <c r="Y726" s="15"/>
      <c r="Z726" s="15"/>
      <c r="AA726" s="8"/>
      <c r="AB726" s="15"/>
      <c r="AC726" s="8"/>
      <c r="AD726" s="15"/>
      <c r="AE726" s="15"/>
      <c r="AF726" s="15"/>
      <c r="AG726" s="8"/>
      <c r="AH726" s="15"/>
      <c r="AI726" s="15"/>
      <c r="AJ726" s="8"/>
      <c r="AK726" s="15"/>
      <c r="AL726" s="15"/>
      <c r="AM726" s="15"/>
      <c r="AN726" s="15"/>
      <c r="AO726" s="15"/>
      <c r="AP726" s="8"/>
      <c r="AQ726" s="15"/>
      <c r="AR726" s="15"/>
      <c r="AS726" s="15"/>
      <c r="AT726" s="15"/>
      <c r="AU726" s="15"/>
      <c r="AV726" s="15"/>
      <c r="AW726" s="15"/>
      <c r="AX726" s="15"/>
      <c r="AY726" s="15"/>
      <c r="BF726" s="26"/>
      <c r="BG726" s="26"/>
    </row>
    <row r="727" spans="3:59" ht="15" customHeight="1" x14ac:dyDescent="0.25">
      <c r="C727" s="16"/>
      <c r="D727" s="4"/>
      <c r="E727" s="8"/>
      <c r="F727" s="15"/>
      <c r="G727" s="15"/>
      <c r="H727" s="15"/>
      <c r="I727" s="15"/>
      <c r="J727" s="15"/>
      <c r="K727" s="15"/>
      <c r="L727" s="8"/>
      <c r="M727" s="8"/>
      <c r="N727" s="15"/>
      <c r="O727" s="15"/>
      <c r="P727" s="15"/>
      <c r="Q727" s="15"/>
      <c r="R727" s="15"/>
      <c r="S727" s="15"/>
      <c r="T727" s="15"/>
      <c r="U727" s="8"/>
      <c r="V727" s="15"/>
      <c r="W727" s="15"/>
      <c r="X727" s="8"/>
      <c r="Y727" s="15"/>
      <c r="Z727" s="15"/>
      <c r="AA727" s="8"/>
      <c r="AB727" s="15"/>
      <c r="AC727" s="8"/>
      <c r="AD727" s="15"/>
      <c r="AE727" s="15"/>
      <c r="AF727" s="15"/>
      <c r="AG727" s="8"/>
      <c r="AH727" s="15"/>
      <c r="AI727" s="15"/>
      <c r="AJ727" s="8"/>
      <c r="AK727" s="15"/>
      <c r="AL727" s="15"/>
      <c r="AM727" s="15"/>
      <c r="AN727" s="15"/>
      <c r="AO727" s="15"/>
      <c r="AP727" s="8"/>
      <c r="AQ727" s="15"/>
      <c r="AR727" s="15"/>
      <c r="AS727" s="15"/>
      <c r="AT727" s="15"/>
      <c r="AU727" s="15"/>
      <c r="AV727" s="15"/>
      <c r="AW727" s="15"/>
      <c r="AX727" s="15"/>
      <c r="AY727" s="15"/>
      <c r="BF727" s="26"/>
      <c r="BG727" s="26"/>
    </row>
    <row r="728" spans="3:59" ht="15" customHeight="1" x14ac:dyDescent="0.25">
      <c r="C728" s="16"/>
      <c r="D728" s="4"/>
      <c r="E728" s="8"/>
      <c r="F728" s="15"/>
      <c r="G728" s="15"/>
      <c r="H728" s="15"/>
      <c r="I728" s="15"/>
      <c r="J728" s="15"/>
      <c r="K728" s="15"/>
      <c r="L728" s="8"/>
      <c r="M728" s="8"/>
      <c r="N728" s="15"/>
      <c r="O728" s="15"/>
      <c r="P728" s="15"/>
      <c r="Q728" s="15"/>
      <c r="R728" s="15"/>
      <c r="S728" s="15"/>
      <c r="T728" s="15"/>
      <c r="U728" s="8"/>
      <c r="V728" s="15"/>
      <c r="W728" s="15"/>
      <c r="X728" s="8"/>
      <c r="Y728" s="15"/>
      <c r="Z728" s="15"/>
      <c r="AA728" s="8"/>
      <c r="AB728" s="15"/>
      <c r="AC728" s="8"/>
      <c r="AD728" s="15"/>
      <c r="AE728" s="15"/>
      <c r="AF728" s="15"/>
      <c r="AG728" s="8"/>
      <c r="AH728" s="15"/>
      <c r="AI728" s="15"/>
      <c r="AJ728" s="8"/>
      <c r="AK728" s="15"/>
      <c r="AL728" s="15"/>
      <c r="AM728" s="15"/>
      <c r="AN728" s="15"/>
      <c r="AO728" s="15"/>
      <c r="AP728" s="8"/>
      <c r="AQ728" s="15"/>
      <c r="AR728" s="15"/>
      <c r="AS728" s="15"/>
      <c r="AT728" s="15"/>
      <c r="AU728" s="15"/>
      <c r="AV728" s="15"/>
      <c r="AW728" s="15"/>
      <c r="AX728" s="15"/>
      <c r="AY728" s="15"/>
      <c r="BF728" s="26"/>
      <c r="BG728" s="26"/>
    </row>
    <row r="729" spans="3:59" ht="15" customHeight="1" x14ac:dyDescent="0.25">
      <c r="C729" s="16"/>
      <c r="D729" s="4"/>
      <c r="E729" s="8"/>
      <c r="F729" s="15"/>
      <c r="G729" s="15"/>
      <c r="H729" s="15"/>
      <c r="I729" s="15"/>
      <c r="J729" s="15"/>
      <c r="K729" s="15"/>
      <c r="L729" s="8"/>
      <c r="M729" s="8"/>
      <c r="N729" s="15"/>
      <c r="O729" s="15"/>
      <c r="P729" s="15"/>
      <c r="Q729" s="15"/>
      <c r="R729" s="15"/>
      <c r="S729" s="15"/>
      <c r="T729" s="15"/>
      <c r="U729" s="8"/>
      <c r="V729" s="15"/>
      <c r="W729" s="15"/>
      <c r="X729" s="8"/>
      <c r="Y729" s="15"/>
      <c r="Z729" s="15"/>
      <c r="AA729" s="8"/>
      <c r="AB729" s="15"/>
      <c r="AC729" s="8"/>
      <c r="AD729" s="15"/>
      <c r="AE729" s="15"/>
      <c r="AF729" s="15"/>
      <c r="AG729" s="8"/>
      <c r="AH729" s="15"/>
      <c r="AI729" s="15"/>
      <c r="AJ729" s="8"/>
      <c r="AK729" s="15"/>
      <c r="AL729" s="15"/>
      <c r="AM729" s="15"/>
      <c r="AN729" s="15"/>
      <c r="AO729" s="15"/>
      <c r="AP729" s="8"/>
      <c r="AQ729" s="15"/>
      <c r="AR729" s="15"/>
      <c r="AS729" s="15"/>
      <c r="AT729" s="15"/>
      <c r="AU729" s="15"/>
      <c r="AV729" s="15"/>
      <c r="AW729" s="15"/>
      <c r="AX729" s="15"/>
      <c r="AY729" s="15"/>
      <c r="BF729" s="26"/>
      <c r="BG729" s="26"/>
    </row>
    <row r="730" spans="3:59" ht="15" customHeight="1" x14ac:dyDescent="0.25">
      <c r="C730" s="16"/>
      <c r="D730" s="4"/>
      <c r="E730" s="8"/>
      <c r="F730" s="15"/>
      <c r="G730" s="15"/>
      <c r="H730" s="15"/>
      <c r="I730" s="15"/>
      <c r="J730" s="15"/>
      <c r="K730" s="15"/>
      <c r="L730" s="8"/>
      <c r="M730" s="8"/>
      <c r="N730" s="15"/>
      <c r="O730" s="15"/>
      <c r="P730" s="15"/>
      <c r="Q730" s="15"/>
      <c r="R730" s="15"/>
      <c r="S730" s="15"/>
      <c r="T730" s="15"/>
      <c r="U730" s="8"/>
      <c r="V730" s="15"/>
      <c r="W730" s="15"/>
      <c r="X730" s="8"/>
      <c r="Y730" s="15"/>
      <c r="Z730" s="15"/>
      <c r="AA730" s="8"/>
      <c r="AB730" s="15"/>
      <c r="AC730" s="8"/>
      <c r="AD730" s="15"/>
      <c r="AE730" s="15"/>
      <c r="AF730" s="15"/>
      <c r="AG730" s="8"/>
      <c r="AH730" s="15"/>
      <c r="AI730" s="15"/>
      <c r="AJ730" s="8"/>
      <c r="AK730" s="15"/>
      <c r="AL730" s="15"/>
      <c r="AM730" s="15"/>
      <c r="AN730" s="15"/>
      <c r="AO730" s="15"/>
      <c r="AP730" s="8"/>
      <c r="AQ730" s="15"/>
      <c r="AR730" s="15"/>
      <c r="AS730" s="15"/>
      <c r="AT730" s="15"/>
      <c r="AU730" s="15"/>
      <c r="AV730" s="15"/>
      <c r="AW730" s="15"/>
      <c r="AX730" s="15"/>
      <c r="AY730" s="15"/>
      <c r="BF730" s="26"/>
      <c r="BG730" s="26"/>
    </row>
    <row r="731" spans="3:59" ht="15" customHeight="1" x14ac:dyDescent="0.25">
      <c r="C731" s="16"/>
      <c r="D731" s="4"/>
      <c r="E731" s="8"/>
      <c r="F731" s="15"/>
      <c r="G731" s="15"/>
      <c r="H731" s="15"/>
      <c r="I731" s="15"/>
      <c r="J731" s="15"/>
      <c r="K731" s="15"/>
      <c r="L731" s="8"/>
      <c r="M731" s="8"/>
      <c r="N731" s="15"/>
      <c r="O731" s="15"/>
      <c r="P731" s="15"/>
      <c r="Q731" s="15"/>
      <c r="R731" s="15"/>
      <c r="S731" s="15"/>
      <c r="T731" s="15"/>
      <c r="U731" s="8"/>
      <c r="V731" s="15"/>
      <c r="W731" s="15"/>
      <c r="X731" s="8"/>
      <c r="Y731" s="15"/>
      <c r="Z731" s="15"/>
      <c r="AA731" s="8"/>
      <c r="AB731" s="15"/>
      <c r="AC731" s="8"/>
      <c r="AD731" s="15"/>
      <c r="AE731" s="15"/>
      <c r="AF731" s="15"/>
      <c r="AG731" s="8"/>
      <c r="AH731" s="15"/>
      <c r="AI731" s="15"/>
      <c r="AJ731" s="8"/>
      <c r="AK731" s="15"/>
      <c r="AL731" s="15"/>
      <c r="AM731" s="15"/>
      <c r="AN731" s="15"/>
      <c r="AO731" s="15"/>
      <c r="AP731" s="8"/>
      <c r="AQ731" s="15"/>
      <c r="AR731" s="15"/>
      <c r="AS731" s="15"/>
      <c r="AT731" s="15"/>
      <c r="AU731" s="15"/>
      <c r="AV731" s="15"/>
      <c r="AW731" s="15"/>
      <c r="AX731" s="15"/>
      <c r="AY731" s="15"/>
      <c r="BF731" s="26"/>
      <c r="BG731" s="26"/>
    </row>
    <row r="732" spans="3:59" ht="15" customHeight="1" x14ac:dyDescent="0.25">
      <c r="C732" s="16"/>
      <c r="D732" s="4"/>
      <c r="E732" s="8"/>
      <c r="F732" s="15"/>
      <c r="G732" s="15"/>
      <c r="H732" s="15"/>
      <c r="I732" s="15"/>
      <c r="J732" s="15"/>
      <c r="K732" s="15"/>
      <c r="L732" s="8"/>
      <c r="M732" s="8"/>
      <c r="N732" s="15"/>
      <c r="O732" s="15"/>
      <c r="P732" s="15"/>
      <c r="Q732" s="15"/>
      <c r="R732" s="15"/>
      <c r="S732" s="15"/>
      <c r="T732" s="15"/>
      <c r="U732" s="8"/>
      <c r="V732" s="15"/>
      <c r="W732" s="15"/>
      <c r="X732" s="8"/>
      <c r="Y732" s="15"/>
      <c r="Z732" s="15"/>
      <c r="AA732" s="8"/>
      <c r="AB732" s="15"/>
      <c r="AC732" s="8"/>
      <c r="AD732" s="15"/>
      <c r="AE732" s="15"/>
      <c r="AF732" s="15"/>
      <c r="AG732" s="8"/>
      <c r="AH732" s="15"/>
      <c r="AI732" s="15"/>
      <c r="AJ732" s="8"/>
      <c r="AK732" s="15"/>
      <c r="AL732" s="15"/>
      <c r="AM732" s="15"/>
      <c r="AN732" s="15"/>
      <c r="AO732" s="15"/>
      <c r="AP732" s="8"/>
      <c r="AQ732" s="15"/>
      <c r="AR732" s="15"/>
      <c r="AS732" s="15"/>
      <c r="AT732" s="15"/>
      <c r="AU732" s="15"/>
      <c r="AV732" s="15"/>
      <c r="AW732" s="15"/>
      <c r="AX732" s="15"/>
      <c r="AY732" s="15"/>
      <c r="BF732" s="26"/>
      <c r="BG732" s="26"/>
    </row>
    <row r="733" spans="3:59" ht="15" customHeight="1" x14ac:dyDescent="0.25">
      <c r="C733" s="16"/>
      <c r="D733" s="4"/>
      <c r="E733" s="8"/>
      <c r="F733" s="15"/>
      <c r="G733" s="15"/>
      <c r="H733" s="15"/>
      <c r="I733" s="15"/>
      <c r="J733" s="15"/>
      <c r="K733" s="15"/>
      <c r="L733" s="8"/>
      <c r="M733" s="8"/>
      <c r="N733" s="15"/>
      <c r="O733" s="15"/>
      <c r="P733" s="15"/>
      <c r="Q733" s="15"/>
      <c r="R733" s="15"/>
      <c r="S733" s="15"/>
      <c r="T733" s="15"/>
      <c r="U733" s="8"/>
      <c r="V733" s="15"/>
      <c r="W733" s="15"/>
      <c r="X733" s="8"/>
      <c r="Y733" s="15"/>
      <c r="Z733" s="15"/>
      <c r="AA733" s="8"/>
      <c r="AB733" s="15"/>
      <c r="AC733" s="8"/>
      <c r="AD733" s="15"/>
      <c r="AE733" s="15"/>
      <c r="AF733" s="15"/>
      <c r="AG733" s="8"/>
      <c r="AH733" s="15"/>
      <c r="AI733" s="15"/>
      <c r="AJ733" s="8"/>
      <c r="AK733" s="15"/>
      <c r="AL733" s="15"/>
      <c r="AM733" s="15"/>
      <c r="AN733" s="15"/>
      <c r="AO733" s="15"/>
      <c r="AP733" s="8"/>
      <c r="AQ733" s="15"/>
      <c r="AR733" s="15"/>
      <c r="AS733" s="15"/>
      <c r="AT733" s="15"/>
      <c r="AU733" s="15"/>
      <c r="AV733" s="15"/>
      <c r="AW733" s="15"/>
      <c r="AX733" s="15"/>
      <c r="AY733" s="15"/>
      <c r="BF733" s="26"/>
      <c r="BG733" s="26"/>
    </row>
    <row r="734" spans="3:59" ht="15" customHeight="1" x14ac:dyDescent="0.25">
      <c r="C734" s="16"/>
      <c r="D734" s="4"/>
      <c r="E734" s="8"/>
      <c r="F734" s="15"/>
      <c r="G734" s="15"/>
      <c r="H734" s="15"/>
      <c r="I734" s="15"/>
      <c r="J734" s="15"/>
      <c r="K734" s="15"/>
      <c r="L734" s="8"/>
      <c r="M734" s="8"/>
      <c r="N734" s="15"/>
      <c r="O734" s="15"/>
      <c r="P734" s="15"/>
      <c r="Q734" s="15"/>
      <c r="R734" s="15"/>
      <c r="S734" s="15"/>
      <c r="T734" s="15"/>
      <c r="U734" s="8"/>
      <c r="V734" s="15"/>
      <c r="W734" s="15"/>
      <c r="X734" s="8"/>
      <c r="Y734" s="15"/>
      <c r="Z734" s="15"/>
      <c r="AA734" s="8"/>
      <c r="AB734" s="15"/>
      <c r="AC734" s="8"/>
      <c r="AD734" s="15"/>
      <c r="AE734" s="15"/>
      <c r="AF734" s="15"/>
      <c r="AG734" s="8"/>
      <c r="AH734" s="15"/>
      <c r="AI734" s="15"/>
      <c r="AJ734" s="8"/>
      <c r="AK734" s="15"/>
      <c r="AL734" s="15"/>
      <c r="AM734" s="15"/>
      <c r="AN734" s="15"/>
      <c r="AO734" s="15"/>
      <c r="AP734" s="8"/>
      <c r="AQ734" s="15"/>
      <c r="AR734" s="15"/>
      <c r="AS734" s="15"/>
      <c r="AT734" s="15"/>
      <c r="AU734" s="15"/>
      <c r="AV734" s="15"/>
      <c r="AW734" s="15"/>
      <c r="AX734" s="15"/>
      <c r="AY734" s="15"/>
      <c r="BF734" s="26"/>
      <c r="BG734" s="26"/>
    </row>
    <row r="735" spans="3:59" ht="15" customHeight="1" x14ac:dyDescent="0.25">
      <c r="C735" s="16"/>
      <c r="D735" s="4"/>
      <c r="E735" s="8"/>
      <c r="F735" s="15"/>
      <c r="G735" s="15"/>
      <c r="H735" s="15"/>
      <c r="I735" s="15"/>
      <c r="J735" s="15"/>
      <c r="K735" s="15"/>
      <c r="L735" s="8"/>
      <c r="M735" s="8"/>
      <c r="N735" s="15"/>
      <c r="O735" s="15"/>
      <c r="P735" s="15"/>
      <c r="Q735" s="15"/>
      <c r="R735" s="15"/>
      <c r="S735" s="15"/>
      <c r="T735" s="15"/>
      <c r="U735" s="8"/>
      <c r="V735" s="15"/>
      <c r="W735" s="15"/>
      <c r="X735" s="8"/>
      <c r="Y735" s="15"/>
      <c r="Z735" s="15"/>
      <c r="AA735" s="8"/>
      <c r="AB735" s="15"/>
      <c r="AC735" s="8"/>
      <c r="AD735" s="15"/>
      <c r="AE735" s="15"/>
      <c r="AF735" s="15"/>
      <c r="AG735" s="8"/>
      <c r="AH735" s="15"/>
      <c r="AI735" s="15"/>
      <c r="AJ735" s="8"/>
      <c r="AK735" s="15"/>
      <c r="AL735" s="15"/>
      <c r="AM735" s="15"/>
      <c r="AN735" s="15"/>
      <c r="AO735" s="15"/>
      <c r="AP735" s="8"/>
      <c r="AQ735" s="15"/>
      <c r="AR735" s="15"/>
      <c r="AS735" s="15"/>
      <c r="AT735" s="15"/>
      <c r="AU735" s="15"/>
      <c r="AV735" s="15"/>
      <c r="AW735" s="15"/>
      <c r="AX735" s="15"/>
      <c r="AY735" s="15"/>
      <c r="BF735" s="26"/>
      <c r="BG735" s="26"/>
    </row>
    <row r="736" spans="3:59" ht="15" customHeight="1" x14ac:dyDescent="0.25">
      <c r="C736" s="16"/>
      <c r="D736" s="4"/>
      <c r="E736" s="8"/>
      <c r="F736" s="15"/>
      <c r="G736" s="15"/>
      <c r="H736" s="15"/>
      <c r="I736" s="15"/>
      <c r="J736" s="15"/>
      <c r="K736" s="15"/>
      <c r="L736" s="8"/>
      <c r="M736" s="8"/>
      <c r="N736" s="15"/>
      <c r="O736" s="15"/>
      <c r="P736" s="15"/>
      <c r="Q736" s="15"/>
      <c r="R736" s="15"/>
      <c r="S736" s="15"/>
      <c r="T736" s="15"/>
      <c r="U736" s="8"/>
      <c r="V736" s="15"/>
      <c r="W736" s="15"/>
      <c r="X736" s="8"/>
      <c r="Y736" s="15"/>
      <c r="Z736" s="15"/>
      <c r="AA736" s="8"/>
      <c r="AB736" s="15"/>
      <c r="AC736" s="8"/>
      <c r="AD736" s="15"/>
      <c r="AE736" s="15"/>
      <c r="AF736" s="15"/>
      <c r="AG736" s="8"/>
      <c r="AH736" s="15"/>
      <c r="AI736" s="15"/>
      <c r="AJ736" s="8"/>
      <c r="AK736" s="15"/>
      <c r="AL736" s="15"/>
      <c r="AM736" s="15"/>
      <c r="AN736" s="15"/>
      <c r="AO736" s="15"/>
      <c r="AP736" s="8"/>
      <c r="AQ736" s="15"/>
      <c r="AR736" s="15"/>
      <c r="AS736" s="15"/>
      <c r="AT736" s="15"/>
      <c r="AU736" s="15"/>
      <c r="AV736" s="15"/>
      <c r="AW736" s="15"/>
      <c r="AX736" s="15"/>
      <c r="AY736" s="15"/>
      <c r="BF736" s="26"/>
      <c r="BG736" s="26"/>
    </row>
    <row r="737" spans="3:59" ht="15" customHeight="1" x14ac:dyDescent="0.25">
      <c r="C737" s="16"/>
      <c r="D737" s="4"/>
      <c r="E737" s="8"/>
      <c r="F737" s="15"/>
      <c r="G737" s="15"/>
      <c r="H737" s="15"/>
      <c r="I737" s="15"/>
      <c r="J737" s="15"/>
      <c r="K737" s="15"/>
      <c r="L737" s="8"/>
      <c r="M737" s="8"/>
      <c r="N737" s="15"/>
      <c r="O737" s="15"/>
      <c r="P737" s="15"/>
      <c r="Q737" s="15"/>
      <c r="R737" s="15"/>
      <c r="S737" s="15"/>
      <c r="T737" s="15"/>
      <c r="U737" s="8"/>
      <c r="V737" s="15"/>
      <c r="W737" s="15"/>
      <c r="X737" s="8"/>
      <c r="Y737" s="15"/>
      <c r="Z737" s="15"/>
      <c r="AA737" s="8"/>
      <c r="AB737" s="15"/>
      <c r="AC737" s="8"/>
      <c r="AD737" s="15"/>
      <c r="AE737" s="15"/>
      <c r="AF737" s="15"/>
      <c r="AG737" s="8"/>
      <c r="AH737" s="15"/>
      <c r="AI737" s="15"/>
      <c r="AJ737" s="8"/>
      <c r="AK737" s="15"/>
      <c r="AL737" s="15"/>
      <c r="AM737" s="15"/>
      <c r="AN737" s="15"/>
      <c r="AO737" s="15"/>
      <c r="AP737" s="8"/>
      <c r="AQ737" s="15"/>
      <c r="AR737" s="15"/>
      <c r="AS737" s="15"/>
      <c r="AT737" s="15"/>
      <c r="AU737" s="15"/>
      <c r="AV737" s="15"/>
      <c r="AW737" s="15"/>
      <c r="AX737" s="15"/>
      <c r="AY737" s="15"/>
      <c r="BF737" s="26"/>
      <c r="BG737" s="26"/>
    </row>
    <row r="738" spans="3:59" ht="15" customHeight="1" x14ac:dyDescent="0.25">
      <c r="C738" s="16"/>
      <c r="D738" s="4"/>
      <c r="E738" s="8"/>
      <c r="F738" s="15"/>
      <c r="G738" s="15"/>
      <c r="H738" s="15"/>
      <c r="I738" s="15"/>
      <c r="J738" s="15"/>
      <c r="K738" s="15"/>
      <c r="L738" s="8"/>
      <c r="M738" s="8"/>
      <c r="N738" s="15"/>
      <c r="O738" s="15"/>
      <c r="P738" s="15"/>
      <c r="Q738" s="15"/>
      <c r="R738" s="15"/>
      <c r="S738" s="15"/>
      <c r="T738" s="15"/>
      <c r="U738" s="8"/>
      <c r="V738" s="15"/>
      <c r="W738" s="15"/>
      <c r="X738" s="8"/>
      <c r="Y738" s="15"/>
      <c r="Z738" s="15"/>
      <c r="AA738" s="8"/>
      <c r="AB738" s="15"/>
      <c r="AC738" s="8"/>
      <c r="AD738" s="15"/>
      <c r="AE738" s="15"/>
      <c r="AF738" s="15"/>
      <c r="AG738" s="8"/>
      <c r="AH738" s="15"/>
      <c r="AI738" s="15"/>
      <c r="AJ738" s="8"/>
      <c r="AK738" s="15"/>
      <c r="AL738" s="15"/>
      <c r="AM738" s="15"/>
      <c r="AN738" s="15"/>
      <c r="AO738" s="15"/>
      <c r="AP738" s="8"/>
      <c r="AQ738" s="15"/>
      <c r="AR738" s="15"/>
      <c r="AS738" s="15"/>
      <c r="AT738" s="15"/>
      <c r="AU738" s="15"/>
      <c r="AV738" s="15"/>
      <c r="AW738" s="15"/>
      <c r="AX738" s="15"/>
      <c r="AY738" s="15"/>
      <c r="BF738" s="26"/>
      <c r="BG738" s="26"/>
    </row>
    <row r="739" spans="3:59" ht="15" customHeight="1" x14ac:dyDescent="0.25">
      <c r="C739" s="16"/>
      <c r="D739" s="4"/>
      <c r="E739" s="8"/>
      <c r="F739" s="15"/>
      <c r="G739" s="15"/>
      <c r="H739" s="15"/>
      <c r="I739" s="15"/>
      <c r="J739" s="15"/>
      <c r="K739" s="15"/>
      <c r="L739" s="8"/>
      <c r="M739" s="8"/>
      <c r="N739" s="15"/>
      <c r="O739" s="15"/>
      <c r="P739" s="15"/>
      <c r="Q739" s="15"/>
      <c r="R739" s="15"/>
      <c r="S739" s="15"/>
      <c r="T739" s="15"/>
      <c r="U739" s="8"/>
      <c r="V739" s="15"/>
      <c r="W739" s="15"/>
      <c r="X739" s="8"/>
      <c r="Y739" s="15"/>
      <c r="Z739" s="15"/>
      <c r="AA739" s="8"/>
      <c r="AB739" s="15"/>
      <c r="AC739" s="8"/>
      <c r="AD739" s="15"/>
      <c r="AE739" s="15"/>
      <c r="AF739" s="15"/>
      <c r="AG739" s="8"/>
      <c r="AH739" s="15"/>
      <c r="AI739" s="15"/>
      <c r="AJ739" s="8"/>
      <c r="AK739" s="15"/>
      <c r="AL739" s="15"/>
      <c r="AM739" s="15"/>
      <c r="AN739" s="15"/>
      <c r="AO739" s="15"/>
      <c r="AP739" s="8"/>
      <c r="AQ739" s="15"/>
      <c r="AR739" s="15"/>
      <c r="AS739" s="15"/>
      <c r="AT739" s="15"/>
      <c r="AU739" s="15"/>
      <c r="AV739" s="15"/>
      <c r="AW739" s="15"/>
      <c r="AX739" s="15"/>
      <c r="AY739" s="15"/>
      <c r="BF739" s="26"/>
      <c r="BG739" s="26"/>
    </row>
    <row r="740" spans="3:59" ht="15" customHeight="1" x14ac:dyDescent="0.25">
      <c r="C740" s="16"/>
      <c r="D740" s="4"/>
      <c r="E740" s="8"/>
      <c r="F740" s="15"/>
      <c r="G740" s="15"/>
      <c r="H740" s="15"/>
      <c r="I740" s="15"/>
      <c r="J740" s="15"/>
      <c r="K740" s="15"/>
      <c r="L740" s="8"/>
      <c r="M740" s="8"/>
      <c r="N740" s="15"/>
      <c r="O740" s="15"/>
      <c r="P740" s="15"/>
      <c r="Q740" s="15"/>
      <c r="R740" s="15"/>
      <c r="S740" s="15"/>
      <c r="T740" s="15"/>
      <c r="U740" s="8"/>
      <c r="V740" s="15"/>
      <c r="W740" s="15"/>
      <c r="X740" s="8"/>
      <c r="Y740" s="15"/>
      <c r="Z740" s="15"/>
      <c r="AA740" s="8"/>
      <c r="AB740" s="15"/>
      <c r="AC740" s="8"/>
      <c r="AD740" s="15"/>
      <c r="AE740" s="15"/>
      <c r="AF740" s="15"/>
      <c r="AG740" s="8"/>
      <c r="AH740" s="15"/>
      <c r="AI740" s="15"/>
      <c r="AJ740" s="8"/>
      <c r="AK740" s="15"/>
      <c r="AL740" s="15"/>
      <c r="AM740" s="15"/>
      <c r="AN740" s="15"/>
      <c r="AO740" s="15"/>
      <c r="AP740" s="8"/>
      <c r="AQ740" s="15"/>
      <c r="AR740" s="15"/>
      <c r="AS740" s="15"/>
      <c r="AT740" s="15"/>
      <c r="AU740" s="15"/>
      <c r="AV740" s="15"/>
      <c r="AW740" s="15"/>
      <c r="AX740" s="15"/>
      <c r="AY740" s="15"/>
      <c r="BF740" s="26"/>
      <c r="BG740" s="26"/>
    </row>
    <row r="741" spans="3:59" ht="15" customHeight="1" x14ac:dyDescent="0.25">
      <c r="C741" s="16"/>
      <c r="D741" s="4"/>
      <c r="E741" s="8"/>
      <c r="F741" s="15"/>
      <c r="G741" s="15"/>
      <c r="H741" s="15"/>
      <c r="I741" s="15"/>
      <c r="J741" s="15"/>
      <c r="K741" s="15"/>
      <c r="L741" s="8"/>
      <c r="M741" s="8"/>
      <c r="N741" s="15"/>
      <c r="O741" s="15"/>
      <c r="P741" s="15"/>
      <c r="Q741" s="15"/>
      <c r="R741" s="15"/>
      <c r="S741" s="15"/>
      <c r="T741" s="15"/>
      <c r="U741" s="8"/>
      <c r="V741" s="15"/>
      <c r="W741" s="15"/>
      <c r="X741" s="8"/>
      <c r="Y741" s="15"/>
      <c r="Z741" s="15"/>
      <c r="AA741" s="8"/>
      <c r="AB741" s="15"/>
      <c r="AC741" s="8"/>
      <c r="AD741" s="15"/>
      <c r="AE741" s="15"/>
      <c r="AF741" s="15"/>
      <c r="AG741" s="8"/>
      <c r="AH741" s="15"/>
      <c r="AI741" s="15"/>
      <c r="AJ741" s="8"/>
      <c r="AK741" s="15"/>
      <c r="AL741" s="15"/>
      <c r="AM741" s="15"/>
      <c r="AN741" s="15"/>
      <c r="AO741" s="15"/>
      <c r="AP741" s="8"/>
      <c r="AQ741" s="15"/>
      <c r="AR741" s="15"/>
      <c r="AS741" s="15"/>
      <c r="AT741" s="15"/>
      <c r="AU741" s="15"/>
      <c r="AV741" s="15"/>
      <c r="AW741" s="15"/>
      <c r="AX741" s="15"/>
      <c r="AY741" s="15"/>
      <c r="BF741" s="26"/>
      <c r="BG741" s="26"/>
    </row>
    <row r="742" spans="3:59" ht="15" customHeight="1" x14ac:dyDescent="0.25">
      <c r="C742" s="16"/>
      <c r="D742" s="4"/>
      <c r="E742" s="8"/>
      <c r="F742" s="15"/>
      <c r="G742" s="15"/>
      <c r="H742" s="15"/>
      <c r="I742" s="15"/>
      <c r="J742" s="15"/>
      <c r="K742" s="15"/>
      <c r="L742" s="8"/>
      <c r="M742" s="8"/>
      <c r="N742" s="15"/>
      <c r="O742" s="15"/>
      <c r="P742" s="15"/>
      <c r="Q742" s="15"/>
      <c r="R742" s="15"/>
      <c r="S742" s="15"/>
      <c r="T742" s="15"/>
      <c r="U742" s="8"/>
      <c r="V742" s="15"/>
      <c r="W742" s="15"/>
      <c r="X742" s="8"/>
      <c r="Y742" s="15"/>
      <c r="Z742" s="15"/>
      <c r="AA742" s="8"/>
      <c r="AB742" s="15"/>
      <c r="AC742" s="8"/>
      <c r="AD742" s="15"/>
      <c r="AE742" s="15"/>
      <c r="AF742" s="15"/>
      <c r="AG742" s="8"/>
      <c r="AH742" s="15"/>
      <c r="AI742" s="15"/>
      <c r="AJ742" s="8"/>
      <c r="AK742" s="15"/>
      <c r="AL742" s="15"/>
      <c r="AM742" s="15"/>
      <c r="AN742" s="15"/>
      <c r="AO742" s="15"/>
      <c r="AP742" s="8"/>
      <c r="AQ742" s="15"/>
      <c r="AR742" s="15"/>
      <c r="AS742" s="15"/>
      <c r="AT742" s="15"/>
      <c r="AU742" s="15"/>
      <c r="AV742" s="15"/>
      <c r="AW742" s="15"/>
      <c r="AX742" s="15"/>
      <c r="AY742" s="15"/>
      <c r="BF742" s="26"/>
      <c r="BG742" s="26"/>
    </row>
    <row r="743" spans="3:59" ht="15" customHeight="1" x14ac:dyDescent="0.25">
      <c r="C743" s="16"/>
      <c r="D743" s="4"/>
      <c r="E743" s="8"/>
      <c r="F743" s="15"/>
      <c r="G743" s="15"/>
      <c r="H743" s="15"/>
      <c r="I743" s="15"/>
      <c r="J743" s="15"/>
      <c r="K743" s="15"/>
      <c r="L743" s="8"/>
      <c r="M743" s="8"/>
      <c r="N743" s="15"/>
      <c r="O743" s="15"/>
      <c r="P743" s="15"/>
      <c r="Q743" s="15"/>
      <c r="R743" s="15"/>
      <c r="S743" s="15"/>
      <c r="T743" s="15"/>
      <c r="U743" s="8"/>
      <c r="V743" s="15"/>
      <c r="W743" s="15"/>
      <c r="X743" s="8"/>
      <c r="Y743" s="15"/>
      <c r="Z743" s="15"/>
      <c r="AA743" s="8"/>
      <c r="AB743" s="15"/>
      <c r="AC743" s="8"/>
      <c r="AD743" s="15"/>
      <c r="AE743" s="15"/>
      <c r="AF743" s="15"/>
      <c r="AG743" s="8"/>
      <c r="AH743" s="15"/>
      <c r="AI743" s="15"/>
      <c r="AJ743" s="8"/>
      <c r="AK743" s="15"/>
      <c r="AL743" s="15"/>
      <c r="AM743" s="15"/>
      <c r="AN743" s="15"/>
      <c r="AO743" s="15"/>
      <c r="AP743" s="8"/>
      <c r="AQ743" s="15"/>
      <c r="AR743" s="15"/>
      <c r="AS743" s="15"/>
      <c r="AT743" s="15"/>
      <c r="AU743" s="15"/>
      <c r="AV743" s="15"/>
      <c r="AW743" s="15"/>
      <c r="AX743" s="15"/>
      <c r="AY743" s="15"/>
      <c r="BF743" s="26"/>
      <c r="BG743" s="26"/>
    </row>
    <row r="744" spans="3:59" ht="15" customHeight="1" x14ac:dyDescent="0.25">
      <c r="C744" s="16"/>
      <c r="D744" s="4"/>
      <c r="E744" s="8"/>
      <c r="F744" s="15"/>
      <c r="G744" s="15"/>
      <c r="H744" s="15"/>
      <c r="I744" s="15"/>
      <c r="J744" s="15"/>
      <c r="K744" s="15"/>
      <c r="L744" s="8"/>
      <c r="M744" s="8"/>
      <c r="N744" s="15"/>
      <c r="O744" s="15"/>
      <c r="P744" s="15"/>
      <c r="Q744" s="15"/>
      <c r="R744" s="15"/>
      <c r="S744" s="15"/>
      <c r="T744" s="15"/>
      <c r="U744" s="8"/>
      <c r="V744" s="15"/>
      <c r="W744" s="15"/>
      <c r="X744" s="8"/>
      <c r="Y744" s="15"/>
      <c r="Z744" s="15"/>
      <c r="AA744" s="8"/>
      <c r="AB744" s="15"/>
      <c r="AC744" s="8"/>
      <c r="AD744" s="15"/>
      <c r="AE744" s="15"/>
      <c r="AF744" s="15"/>
      <c r="AG744" s="8"/>
      <c r="AH744" s="15"/>
      <c r="AI744" s="15"/>
      <c r="AJ744" s="8"/>
      <c r="AK744" s="15"/>
      <c r="AL744" s="15"/>
      <c r="AM744" s="15"/>
      <c r="AN744" s="15"/>
      <c r="AO744" s="15"/>
      <c r="AP744" s="8"/>
      <c r="AQ744" s="15"/>
      <c r="AR744" s="15"/>
      <c r="AS744" s="15"/>
      <c r="AT744" s="15"/>
      <c r="AU744" s="15"/>
      <c r="AV744" s="15"/>
      <c r="AW744" s="15"/>
      <c r="AX744" s="15"/>
      <c r="AY744" s="15"/>
      <c r="BF744" s="26"/>
      <c r="BG744" s="26"/>
    </row>
    <row r="745" spans="3:59" ht="15" customHeight="1" x14ac:dyDescent="0.25">
      <c r="C745" s="16"/>
      <c r="D745" s="4"/>
      <c r="E745" s="8"/>
      <c r="F745" s="15"/>
      <c r="G745" s="15"/>
      <c r="H745" s="15"/>
      <c r="I745" s="15"/>
      <c r="J745" s="15"/>
      <c r="K745" s="15"/>
      <c r="L745" s="8"/>
      <c r="M745" s="8"/>
      <c r="N745" s="15"/>
      <c r="O745" s="15"/>
      <c r="P745" s="15"/>
      <c r="Q745" s="15"/>
      <c r="R745" s="15"/>
      <c r="S745" s="15"/>
      <c r="T745" s="15"/>
      <c r="U745" s="8"/>
      <c r="V745" s="15"/>
      <c r="W745" s="15"/>
      <c r="X745" s="8"/>
      <c r="Y745" s="15"/>
      <c r="Z745" s="15"/>
      <c r="AA745" s="8"/>
      <c r="AB745" s="15"/>
      <c r="AC745" s="8"/>
      <c r="AD745" s="15"/>
      <c r="AE745" s="15"/>
      <c r="AF745" s="15"/>
      <c r="AG745" s="8"/>
      <c r="AH745" s="15"/>
      <c r="AI745" s="15"/>
      <c r="AJ745" s="8"/>
      <c r="AK745" s="15"/>
      <c r="AL745" s="15"/>
      <c r="AM745" s="15"/>
      <c r="AN745" s="15"/>
      <c r="AO745" s="15"/>
      <c r="AP745" s="8"/>
      <c r="AQ745" s="15"/>
      <c r="AR745" s="15"/>
      <c r="AS745" s="15"/>
      <c r="AT745" s="15"/>
      <c r="AU745" s="15"/>
      <c r="AV745" s="15"/>
      <c r="AW745" s="15"/>
      <c r="AX745" s="15"/>
      <c r="AY745" s="15"/>
      <c r="BF745" s="26"/>
      <c r="BG745" s="26"/>
    </row>
    <row r="746" spans="3:59" ht="15" customHeight="1" x14ac:dyDescent="0.25">
      <c r="C746" s="16"/>
      <c r="D746" s="4"/>
      <c r="E746" s="8"/>
      <c r="F746" s="15"/>
      <c r="G746" s="15"/>
      <c r="H746" s="15"/>
      <c r="I746" s="15"/>
      <c r="J746" s="15"/>
      <c r="K746" s="15"/>
      <c r="L746" s="8"/>
      <c r="M746" s="8"/>
      <c r="N746" s="15"/>
      <c r="O746" s="15"/>
      <c r="P746" s="15"/>
      <c r="Q746" s="15"/>
      <c r="R746" s="15"/>
      <c r="S746" s="15"/>
      <c r="T746" s="15"/>
      <c r="U746" s="8"/>
      <c r="V746" s="15"/>
      <c r="W746" s="15"/>
      <c r="X746" s="8"/>
      <c r="Y746" s="15"/>
      <c r="Z746" s="15"/>
      <c r="AA746" s="8"/>
      <c r="AB746" s="15"/>
      <c r="AC746" s="8"/>
      <c r="AD746" s="15"/>
      <c r="AE746" s="15"/>
      <c r="AF746" s="15"/>
      <c r="AG746" s="8"/>
      <c r="AH746" s="15"/>
      <c r="AI746" s="15"/>
      <c r="AJ746" s="8"/>
      <c r="AK746" s="15"/>
      <c r="AL746" s="15"/>
      <c r="AM746" s="15"/>
      <c r="AN746" s="15"/>
      <c r="AO746" s="15"/>
      <c r="AP746" s="8"/>
      <c r="AQ746" s="15"/>
      <c r="AR746" s="15"/>
      <c r="AS746" s="15"/>
      <c r="AT746" s="15"/>
      <c r="AU746" s="15"/>
      <c r="AV746" s="15"/>
      <c r="AW746" s="15"/>
      <c r="AX746" s="15"/>
      <c r="AY746" s="15"/>
      <c r="BF746" s="26"/>
      <c r="BG746" s="26"/>
    </row>
    <row r="747" spans="3:59" ht="15" customHeight="1" x14ac:dyDescent="0.25">
      <c r="C747" s="16"/>
      <c r="D747" s="4"/>
      <c r="E747" s="8"/>
      <c r="F747" s="15"/>
      <c r="G747" s="15"/>
      <c r="H747" s="15"/>
      <c r="I747" s="15"/>
      <c r="J747" s="15"/>
      <c r="K747" s="15"/>
      <c r="L747" s="8"/>
      <c r="M747" s="8"/>
      <c r="N747" s="15"/>
      <c r="O747" s="15"/>
      <c r="P747" s="15"/>
      <c r="Q747" s="15"/>
      <c r="R747" s="15"/>
      <c r="S747" s="15"/>
      <c r="T747" s="15"/>
      <c r="U747" s="8"/>
      <c r="V747" s="15"/>
      <c r="W747" s="15"/>
      <c r="X747" s="8"/>
      <c r="Y747" s="15"/>
      <c r="Z747" s="15"/>
      <c r="AA747" s="8"/>
      <c r="AB747" s="15"/>
      <c r="AC747" s="8"/>
      <c r="AD747" s="15"/>
      <c r="AE747" s="15"/>
      <c r="AF747" s="15"/>
      <c r="AG747" s="8"/>
      <c r="AH747" s="15"/>
      <c r="AI747" s="15"/>
      <c r="AJ747" s="8"/>
      <c r="AK747" s="15"/>
      <c r="AL747" s="15"/>
      <c r="AM747" s="15"/>
      <c r="AN747" s="15"/>
      <c r="AO747" s="15"/>
      <c r="AP747" s="8"/>
      <c r="AQ747" s="15"/>
      <c r="AR747" s="15"/>
      <c r="AS747" s="15"/>
      <c r="AT747" s="15"/>
      <c r="AU747" s="15"/>
      <c r="AV747" s="15"/>
      <c r="AW747" s="15"/>
      <c r="AX747" s="15"/>
      <c r="AY747" s="15"/>
      <c r="BF747" s="26"/>
      <c r="BG747" s="26"/>
    </row>
    <row r="748" spans="3:59" ht="15" customHeight="1" x14ac:dyDescent="0.25">
      <c r="C748" s="16"/>
      <c r="D748" s="4"/>
      <c r="E748" s="8"/>
      <c r="F748" s="15"/>
      <c r="G748" s="15"/>
      <c r="H748" s="15"/>
      <c r="I748" s="15"/>
      <c r="J748" s="15"/>
      <c r="K748" s="15"/>
      <c r="L748" s="8"/>
      <c r="M748" s="8"/>
      <c r="N748" s="15"/>
      <c r="O748" s="15"/>
      <c r="P748" s="15"/>
      <c r="Q748" s="15"/>
      <c r="R748" s="15"/>
      <c r="S748" s="15"/>
      <c r="T748" s="15"/>
      <c r="U748" s="8"/>
      <c r="V748" s="15"/>
      <c r="W748" s="15"/>
      <c r="X748" s="8"/>
      <c r="Y748" s="15"/>
      <c r="Z748" s="15"/>
      <c r="AA748" s="8"/>
      <c r="AB748" s="15"/>
      <c r="AC748" s="8"/>
      <c r="AD748" s="15"/>
      <c r="AE748" s="15"/>
      <c r="AF748" s="15"/>
      <c r="AG748" s="8"/>
      <c r="AH748" s="15"/>
      <c r="AI748" s="15"/>
      <c r="AJ748" s="8"/>
      <c r="AK748" s="15"/>
      <c r="AL748" s="15"/>
      <c r="AM748" s="15"/>
      <c r="AN748" s="15"/>
      <c r="AO748" s="15"/>
      <c r="AP748" s="8"/>
      <c r="AQ748" s="15"/>
      <c r="AR748" s="15"/>
      <c r="AS748" s="15"/>
      <c r="AT748" s="15"/>
      <c r="AU748" s="15"/>
      <c r="AV748" s="15"/>
      <c r="AW748" s="15"/>
      <c r="AX748" s="15"/>
      <c r="AY748" s="15"/>
      <c r="BF748" s="26"/>
      <c r="BG748" s="26"/>
    </row>
    <row r="749" spans="3:59" ht="15" customHeight="1" x14ac:dyDescent="0.25">
      <c r="C749" s="16"/>
      <c r="D749" s="4"/>
      <c r="E749" s="8"/>
      <c r="F749" s="15"/>
      <c r="G749" s="15"/>
      <c r="H749" s="15"/>
      <c r="I749" s="15"/>
      <c r="J749" s="15"/>
      <c r="K749" s="15"/>
      <c r="L749" s="8"/>
      <c r="M749" s="8"/>
      <c r="N749" s="15"/>
      <c r="O749" s="15"/>
      <c r="P749" s="15"/>
      <c r="Q749" s="15"/>
      <c r="R749" s="15"/>
      <c r="S749" s="15"/>
      <c r="T749" s="15"/>
      <c r="U749" s="8"/>
      <c r="V749" s="15"/>
      <c r="W749" s="15"/>
      <c r="X749" s="8"/>
      <c r="Y749" s="15"/>
      <c r="Z749" s="15"/>
      <c r="AA749" s="8"/>
      <c r="AB749" s="15"/>
      <c r="AC749" s="8"/>
      <c r="AD749" s="15"/>
      <c r="AE749" s="15"/>
      <c r="AF749" s="15"/>
      <c r="AG749" s="8"/>
      <c r="AH749" s="15"/>
      <c r="AI749" s="15"/>
      <c r="AJ749" s="8"/>
      <c r="AK749" s="15"/>
      <c r="AL749" s="15"/>
      <c r="AM749" s="15"/>
      <c r="AN749" s="15"/>
      <c r="AO749" s="15"/>
      <c r="AP749" s="8"/>
      <c r="AQ749" s="15"/>
      <c r="AR749" s="15"/>
      <c r="AS749" s="15"/>
      <c r="AT749" s="15"/>
      <c r="AU749" s="15"/>
      <c r="AV749" s="15"/>
      <c r="AW749" s="15"/>
      <c r="AX749" s="15"/>
      <c r="AY749" s="15"/>
      <c r="BF749" s="26"/>
      <c r="BG749" s="26"/>
    </row>
    <row r="750" spans="3:59" ht="15" customHeight="1" x14ac:dyDescent="0.25">
      <c r="C750" s="16"/>
      <c r="D750" s="4"/>
      <c r="E750" s="8"/>
      <c r="F750" s="15"/>
      <c r="G750" s="15"/>
      <c r="H750" s="15"/>
      <c r="I750" s="15"/>
      <c r="J750" s="15"/>
      <c r="K750" s="15"/>
      <c r="L750" s="8"/>
      <c r="M750" s="8"/>
      <c r="N750" s="15"/>
      <c r="O750" s="15"/>
      <c r="P750" s="15"/>
      <c r="Q750" s="15"/>
      <c r="R750" s="15"/>
      <c r="S750" s="15"/>
      <c r="T750" s="15"/>
      <c r="U750" s="8"/>
      <c r="V750" s="15"/>
      <c r="W750" s="15"/>
      <c r="X750" s="8"/>
      <c r="Y750" s="15"/>
      <c r="Z750" s="15"/>
      <c r="AA750" s="8"/>
      <c r="AB750" s="15"/>
      <c r="AC750" s="8"/>
      <c r="AD750" s="15"/>
      <c r="AE750" s="15"/>
      <c r="AF750" s="15"/>
      <c r="AG750" s="8"/>
      <c r="AH750" s="15"/>
      <c r="AI750" s="15"/>
      <c r="AJ750" s="8"/>
      <c r="AK750" s="15"/>
      <c r="AL750" s="15"/>
      <c r="AM750" s="15"/>
      <c r="AN750" s="15"/>
      <c r="AO750" s="15"/>
      <c r="AP750" s="8"/>
      <c r="AQ750" s="15"/>
      <c r="AR750" s="15"/>
      <c r="AS750" s="15"/>
      <c r="AT750" s="15"/>
      <c r="AU750" s="15"/>
      <c r="AV750" s="15"/>
      <c r="AW750" s="15"/>
      <c r="AX750" s="15"/>
      <c r="AY750" s="15"/>
      <c r="BF750" s="26"/>
      <c r="BG750" s="26"/>
    </row>
    <row r="751" spans="3:59" ht="15" customHeight="1" x14ac:dyDescent="0.25">
      <c r="C751" s="16"/>
      <c r="D751" s="4"/>
      <c r="E751" s="8"/>
      <c r="F751" s="15"/>
      <c r="G751" s="15"/>
      <c r="H751" s="15"/>
      <c r="I751" s="15"/>
      <c r="J751" s="15"/>
      <c r="K751" s="15"/>
      <c r="L751" s="8"/>
      <c r="M751" s="8"/>
      <c r="N751" s="15"/>
      <c r="O751" s="15"/>
      <c r="P751" s="15"/>
      <c r="Q751" s="15"/>
      <c r="R751" s="15"/>
      <c r="S751" s="15"/>
      <c r="T751" s="15"/>
      <c r="U751" s="8"/>
      <c r="V751" s="15"/>
      <c r="W751" s="15"/>
      <c r="X751" s="8"/>
      <c r="Y751" s="15"/>
      <c r="Z751" s="15"/>
      <c r="AA751" s="8"/>
      <c r="AB751" s="15"/>
      <c r="AC751" s="8"/>
      <c r="AD751" s="15"/>
      <c r="AE751" s="15"/>
      <c r="AF751" s="15"/>
      <c r="AG751" s="8"/>
      <c r="AH751" s="15"/>
      <c r="AI751" s="15"/>
      <c r="AJ751" s="8"/>
      <c r="AK751" s="15"/>
      <c r="AL751" s="15"/>
      <c r="AM751" s="15"/>
      <c r="AN751" s="15"/>
      <c r="AO751" s="15"/>
      <c r="AP751" s="8"/>
      <c r="AQ751" s="15"/>
      <c r="AR751" s="15"/>
      <c r="AS751" s="15"/>
      <c r="AT751" s="15"/>
      <c r="AU751" s="15"/>
      <c r="AV751" s="15"/>
      <c r="AW751" s="15"/>
      <c r="AX751" s="15"/>
      <c r="AY751" s="15"/>
      <c r="BF751" s="26"/>
      <c r="BG751" s="26"/>
    </row>
    <row r="752" spans="3:59" ht="15" customHeight="1" x14ac:dyDescent="0.25">
      <c r="C752" s="16"/>
      <c r="D752" s="4"/>
      <c r="E752" s="8"/>
      <c r="F752" s="15"/>
      <c r="G752" s="15"/>
      <c r="H752" s="15"/>
      <c r="I752" s="15"/>
      <c r="J752" s="15"/>
      <c r="K752" s="15"/>
      <c r="L752" s="8"/>
      <c r="M752" s="8"/>
      <c r="N752" s="15"/>
      <c r="O752" s="15"/>
      <c r="P752" s="15"/>
      <c r="Q752" s="15"/>
      <c r="R752" s="15"/>
      <c r="S752" s="15"/>
      <c r="T752" s="15"/>
      <c r="U752" s="8"/>
      <c r="V752" s="15"/>
      <c r="W752" s="15"/>
      <c r="X752" s="8"/>
      <c r="Y752" s="15"/>
      <c r="Z752" s="15"/>
      <c r="AA752" s="8"/>
      <c r="AB752" s="15"/>
      <c r="AC752" s="8"/>
      <c r="AD752" s="15"/>
      <c r="AE752" s="15"/>
      <c r="AF752" s="15"/>
      <c r="AG752" s="8"/>
      <c r="AH752" s="15"/>
      <c r="AI752" s="15"/>
      <c r="AJ752" s="8"/>
      <c r="AK752" s="15"/>
      <c r="AL752" s="15"/>
      <c r="AM752" s="15"/>
      <c r="AN752" s="15"/>
      <c r="AO752" s="15"/>
      <c r="AP752" s="8"/>
      <c r="AQ752" s="15"/>
      <c r="AR752" s="15"/>
      <c r="AS752" s="15"/>
      <c r="AT752" s="15"/>
      <c r="AU752" s="15"/>
      <c r="AV752" s="15"/>
      <c r="AW752" s="15"/>
      <c r="AX752" s="15"/>
      <c r="AY752" s="15"/>
      <c r="BF752" s="26"/>
      <c r="BG752" s="26"/>
    </row>
    <row r="753" spans="3:59" ht="15" customHeight="1" x14ac:dyDescent="0.25">
      <c r="C753" s="16"/>
      <c r="D753" s="4"/>
      <c r="E753" s="8"/>
      <c r="F753" s="15"/>
      <c r="G753" s="15"/>
      <c r="H753" s="15"/>
      <c r="I753" s="15"/>
      <c r="J753" s="15"/>
      <c r="K753" s="15"/>
      <c r="L753" s="8"/>
      <c r="M753" s="8"/>
      <c r="N753" s="15"/>
      <c r="O753" s="15"/>
      <c r="P753" s="15"/>
      <c r="Q753" s="15"/>
      <c r="R753" s="15"/>
      <c r="S753" s="15"/>
      <c r="T753" s="15"/>
      <c r="U753" s="8"/>
      <c r="V753" s="15"/>
      <c r="W753" s="15"/>
      <c r="X753" s="8"/>
      <c r="Y753" s="15"/>
      <c r="Z753" s="15"/>
      <c r="AA753" s="8"/>
      <c r="AB753" s="15"/>
      <c r="AC753" s="8"/>
      <c r="AD753" s="15"/>
      <c r="AE753" s="15"/>
      <c r="AF753" s="15"/>
      <c r="AG753" s="8"/>
      <c r="AH753" s="15"/>
      <c r="AI753" s="15"/>
      <c r="AJ753" s="8"/>
      <c r="AK753" s="15"/>
      <c r="AL753" s="15"/>
      <c r="AM753" s="15"/>
      <c r="AN753" s="15"/>
      <c r="AO753" s="15"/>
      <c r="AP753" s="8"/>
      <c r="AQ753" s="15"/>
      <c r="AR753" s="15"/>
      <c r="AS753" s="15"/>
      <c r="AT753" s="15"/>
      <c r="AU753" s="15"/>
      <c r="AV753" s="15"/>
      <c r="AW753" s="15"/>
      <c r="AX753" s="15"/>
      <c r="AY753" s="15"/>
      <c r="BF753" s="26"/>
      <c r="BG753" s="26"/>
    </row>
    <row r="754" spans="3:59" ht="15" customHeight="1" x14ac:dyDescent="0.25">
      <c r="C754" s="16"/>
      <c r="D754" s="4"/>
      <c r="E754" s="8"/>
      <c r="F754" s="15"/>
      <c r="G754" s="15"/>
      <c r="H754" s="15"/>
      <c r="I754" s="15"/>
      <c r="J754" s="15"/>
      <c r="K754" s="15"/>
      <c r="L754" s="8"/>
      <c r="M754" s="8"/>
      <c r="N754" s="15"/>
      <c r="O754" s="15"/>
      <c r="P754" s="15"/>
      <c r="Q754" s="15"/>
      <c r="R754" s="15"/>
      <c r="S754" s="15"/>
      <c r="T754" s="15"/>
      <c r="U754" s="8"/>
      <c r="V754" s="15"/>
      <c r="W754" s="15"/>
      <c r="X754" s="8"/>
      <c r="Y754" s="15"/>
      <c r="Z754" s="15"/>
      <c r="AA754" s="8"/>
      <c r="AB754" s="15"/>
      <c r="AC754" s="8"/>
      <c r="AD754" s="15"/>
      <c r="AE754" s="15"/>
      <c r="AF754" s="15"/>
      <c r="AG754" s="8"/>
      <c r="AH754" s="15"/>
      <c r="AI754" s="15"/>
      <c r="AJ754" s="8"/>
      <c r="AK754" s="15"/>
      <c r="AL754" s="15"/>
      <c r="AM754" s="15"/>
      <c r="AN754" s="15"/>
      <c r="AO754" s="15"/>
      <c r="AP754" s="8"/>
      <c r="AQ754" s="15"/>
      <c r="AR754" s="15"/>
      <c r="AS754" s="15"/>
      <c r="AT754" s="15"/>
      <c r="AU754" s="15"/>
      <c r="AV754" s="15"/>
      <c r="AW754" s="15"/>
      <c r="AX754" s="15"/>
      <c r="AY754" s="15"/>
      <c r="BF754" s="26"/>
      <c r="BG754" s="26"/>
    </row>
    <row r="755" spans="3:59" ht="15" customHeight="1" x14ac:dyDescent="0.25">
      <c r="C755" s="16"/>
      <c r="D755" s="4"/>
      <c r="E755" s="8"/>
      <c r="F755" s="15"/>
      <c r="G755" s="15"/>
      <c r="H755" s="15"/>
      <c r="I755" s="15"/>
      <c r="J755" s="15"/>
      <c r="K755" s="15"/>
      <c r="L755" s="8"/>
      <c r="M755" s="8"/>
      <c r="N755" s="15"/>
      <c r="O755" s="15"/>
      <c r="P755" s="15"/>
      <c r="Q755" s="15"/>
      <c r="R755" s="15"/>
      <c r="S755" s="15"/>
      <c r="T755" s="15"/>
      <c r="U755" s="8"/>
      <c r="V755" s="15"/>
      <c r="W755" s="15"/>
      <c r="X755" s="8"/>
      <c r="Y755" s="15"/>
      <c r="Z755" s="15"/>
      <c r="AA755" s="8"/>
      <c r="AB755" s="15"/>
      <c r="AC755" s="8"/>
      <c r="AD755" s="15"/>
      <c r="AE755" s="15"/>
      <c r="AF755" s="15"/>
      <c r="AG755" s="8"/>
      <c r="AH755" s="15"/>
      <c r="AI755" s="15"/>
      <c r="AJ755" s="8"/>
      <c r="AK755" s="15"/>
      <c r="AL755" s="15"/>
      <c r="AM755" s="15"/>
      <c r="AN755" s="15"/>
      <c r="AO755" s="15"/>
      <c r="AP755" s="8"/>
      <c r="AQ755" s="15"/>
      <c r="AR755" s="15"/>
      <c r="AS755" s="15"/>
      <c r="AT755" s="15"/>
      <c r="AU755" s="15"/>
      <c r="AV755" s="15"/>
      <c r="AW755" s="15"/>
      <c r="AX755" s="15"/>
      <c r="AY755" s="15"/>
      <c r="BF755" s="26"/>
      <c r="BG755" s="26"/>
    </row>
    <row r="756" spans="3:59" ht="15" customHeight="1" x14ac:dyDescent="0.25">
      <c r="C756" s="16"/>
      <c r="D756" s="4"/>
      <c r="E756" s="8"/>
      <c r="F756" s="15"/>
      <c r="G756" s="15"/>
      <c r="H756" s="15"/>
      <c r="I756" s="15"/>
      <c r="J756" s="15"/>
      <c r="K756" s="15"/>
      <c r="L756" s="8"/>
      <c r="M756" s="8"/>
      <c r="N756" s="15"/>
      <c r="O756" s="15"/>
      <c r="P756" s="15"/>
      <c r="Q756" s="15"/>
      <c r="R756" s="15"/>
      <c r="S756" s="15"/>
      <c r="T756" s="15"/>
      <c r="U756" s="8"/>
      <c r="V756" s="15"/>
      <c r="W756" s="15"/>
      <c r="X756" s="8"/>
      <c r="Y756" s="15"/>
      <c r="Z756" s="15"/>
      <c r="AA756" s="8"/>
      <c r="AB756" s="15"/>
      <c r="AC756" s="8"/>
      <c r="AD756" s="15"/>
      <c r="AE756" s="15"/>
      <c r="AF756" s="15"/>
      <c r="AG756" s="8"/>
      <c r="AH756" s="15"/>
      <c r="AI756" s="15"/>
      <c r="AJ756" s="8"/>
      <c r="AK756" s="15"/>
      <c r="AL756" s="15"/>
      <c r="AM756" s="15"/>
      <c r="AN756" s="15"/>
      <c r="AO756" s="15"/>
      <c r="AP756" s="8"/>
      <c r="AQ756" s="15"/>
      <c r="AR756" s="15"/>
      <c r="AS756" s="15"/>
      <c r="AT756" s="15"/>
      <c r="AU756" s="15"/>
      <c r="AV756" s="15"/>
      <c r="AW756" s="15"/>
      <c r="AX756" s="15"/>
      <c r="AY756" s="15"/>
      <c r="BF756" s="26"/>
      <c r="BG756" s="26"/>
    </row>
    <row r="757" spans="3:59" ht="15" customHeight="1" x14ac:dyDescent="0.25">
      <c r="C757" s="16"/>
      <c r="D757" s="4"/>
      <c r="E757" s="8"/>
      <c r="F757" s="15"/>
      <c r="G757" s="15"/>
      <c r="H757" s="15"/>
      <c r="I757" s="15"/>
      <c r="J757" s="15"/>
      <c r="K757" s="15"/>
      <c r="L757" s="8"/>
      <c r="M757" s="8"/>
      <c r="N757" s="15"/>
      <c r="O757" s="15"/>
      <c r="P757" s="15"/>
      <c r="Q757" s="15"/>
      <c r="R757" s="15"/>
      <c r="S757" s="15"/>
      <c r="T757" s="15"/>
      <c r="U757" s="8"/>
      <c r="V757" s="15"/>
      <c r="W757" s="15"/>
      <c r="X757" s="8"/>
      <c r="Y757" s="15"/>
      <c r="Z757" s="15"/>
      <c r="AA757" s="8"/>
      <c r="AB757" s="15"/>
      <c r="AC757" s="8"/>
      <c r="AD757" s="15"/>
      <c r="AE757" s="15"/>
      <c r="AF757" s="15"/>
      <c r="AG757" s="8"/>
      <c r="AH757" s="15"/>
      <c r="AI757" s="15"/>
      <c r="AJ757" s="8"/>
      <c r="AK757" s="15"/>
      <c r="AL757" s="15"/>
      <c r="AM757" s="15"/>
      <c r="AN757" s="15"/>
      <c r="AO757" s="15"/>
      <c r="AP757" s="8"/>
      <c r="AQ757" s="15"/>
      <c r="AR757" s="15"/>
      <c r="AS757" s="15"/>
      <c r="AT757" s="15"/>
      <c r="AU757" s="15"/>
      <c r="AV757" s="15"/>
      <c r="AW757" s="15"/>
      <c r="AX757" s="15"/>
      <c r="AY757" s="15"/>
      <c r="BF757" s="26"/>
      <c r="BG757" s="26"/>
    </row>
    <row r="758" spans="3:59" ht="15" customHeight="1" x14ac:dyDescent="0.25">
      <c r="C758" s="16"/>
      <c r="D758" s="4"/>
      <c r="E758" s="8"/>
      <c r="F758" s="15"/>
      <c r="G758" s="15"/>
      <c r="H758" s="15"/>
      <c r="I758" s="15"/>
      <c r="J758" s="15"/>
      <c r="K758" s="15"/>
      <c r="L758" s="8"/>
      <c r="M758" s="8"/>
      <c r="N758" s="15"/>
      <c r="O758" s="15"/>
      <c r="P758" s="15"/>
      <c r="Q758" s="15"/>
      <c r="R758" s="15"/>
      <c r="S758" s="15"/>
      <c r="T758" s="15"/>
      <c r="U758" s="8"/>
      <c r="V758" s="15"/>
      <c r="W758" s="15"/>
      <c r="X758" s="8"/>
      <c r="Y758" s="15"/>
      <c r="Z758" s="15"/>
      <c r="AA758" s="8"/>
      <c r="AB758" s="15"/>
      <c r="AC758" s="8"/>
      <c r="AD758" s="15"/>
      <c r="AE758" s="15"/>
      <c r="AF758" s="15"/>
      <c r="AG758" s="8"/>
      <c r="AH758" s="15"/>
      <c r="AI758" s="15"/>
      <c r="AJ758" s="8"/>
      <c r="AK758" s="15"/>
      <c r="AL758" s="15"/>
      <c r="AM758" s="15"/>
      <c r="AN758" s="15"/>
      <c r="AO758" s="15"/>
      <c r="AP758" s="8"/>
      <c r="AQ758" s="15"/>
      <c r="AR758" s="15"/>
      <c r="AS758" s="15"/>
      <c r="AT758" s="15"/>
      <c r="AU758" s="15"/>
      <c r="AV758" s="15"/>
      <c r="AW758" s="15"/>
      <c r="AX758" s="15"/>
      <c r="AY758" s="15"/>
      <c r="BF758" s="26"/>
      <c r="BG758" s="26"/>
    </row>
    <row r="759" spans="3:59" ht="15" customHeight="1" x14ac:dyDescent="0.25">
      <c r="C759" s="16"/>
      <c r="D759" s="4"/>
      <c r="E759" s="8"/>
      <c r="F759" s="15"/>
      <c r="G759" s="15"/>
      <c r="H759" s="15"/>
      <c r="I759" s="15"/>
      <c r="J759" s="15"/>
      <c r="K759" s="15"/>
      <c r="L759" s="8"/>
      <c r="M759" s="8"/>
      <c r="N759" s="15"/>
      <c r="O759" s="15"/>
      <c r="P759" s="15"/>
      <c r="Q759" s="15"/>
      <c r="R759" s="15"/>
      <c r="S759" s="15"/>
      <c r="T759" s="15"/>
      <c r="U759" s="8"/>
      <c r="V759" s="15"/>
      <c r="W759" s="15"/>
      <c r="X759" s="8"/>
      <c r="Y759" s="15"/>
      <c r="Z759" s="15"/>
      <c r="AA759" s="8"/>
      <c r="AB759" s="15"/>
      <c r="AC759" s="8"/>
      <c r="AD759" s="15"/>
      <c r="AE759" s="15"/>
      <c r="AF759" s="15"/>
      <c r="AG759" s="8"/>
      <c r="AH759" s="15"/>
      <c r="AI759" s="15"/>
      <c r="AJ759" s="8"/>
      <c r="AK759" s="15"/>
      <c r="AL759" s="15"/>
      <c r="AM759" s="15"/>
      <c r="AN759" s="15"/>
      <c r="AO759" s="15"/>
      <c r="AP759" s="8"/>
      <c r="AQ759" s="15"/>
      <c r="AR759" s="15"/>
      <c r="AS759" s="15"/>
      <c r="AT759" s="15"/>
      <c r="AU759" s="15"/>
      <c r="AV759" s="15"/>
      <c r="AW759" s="15"/>
      <c r="AX759" s="15"/>
      <c r="AY759" s="15"/>
      <c r="BF759" s="26"/>
      <c r="BG759" s="26"/>
    </row>
    <row r="760" spans="3:59" ht="15" customHeight="1" x14ac:dyDescent="0.25">
      <c r="C760" s="16"/>
      <c r="D760" s="4"/>
      <c r="E760" s="8"/>
      <c r="F760" s="15"/>
      <c r="G760" s="15"/>
      <c r="H760" s="15"/>
      <c r="I760" s="15"/>
      <c r="J760" s="15"/>
      <c r="K760" s="15"/>
      <c r="L760" s="8"/>
      <c r="M760" s="8"/>
      <c r="N760" s="15"/>
      <c r="O760" s="15"/>
      <c r="P760" s="15"/>
      <c r="Q760" s="15"/>
      <c r="R760" s="15"/>
      <c r="S760" s="15"/>
      <c r="T760" s="15"/>
      <c r="U760" s="8"/>
      <c r="V760" s="15"/>
      <c r="W760" s="15"/>
      <c r="X760" s="8"/>
      <c r="Y760" s="15"/>
      <c r="Z760" s="15"/>
      <c r="AA760" s="8"/>
      <c r="AB760" s="15"/>
      <c r="AC760" s="8"/>
      <c r="AD760" s="15"/>
      <c r="AE760" s="15"/>
      <c r="AF760" s="15"/>
      <c r="AG760" s="8"/>
      <c r="AH760" s="15"/>
      <c r="AI760" s="15"/>
      <c r="AJ760" s="8"/>
      <c r="AK760" s="15"/>
      <c r="AL760" s="15"/>
      <c r="AM760" s="15"/>
      <c r="AN760" s="15"/>
      <c r="AO760" s="15"/>
      <c r="AP760" s="8"/>
      <c r="AQ760" s="15"/>
      <c r="AR760" s="15"/>
      <c r="AS760" s="15"/>
      <c r="AT760" s="15"/>
      <c r="AU760" s="15"/>
      <c r="AV760" s="15"/>
      <c r="AW760" s="15"/>
      <c r="AX760" s="15"/>
      <c r="AY760" s="15"/>
      <c r="BF760" s="26"/>
      <c r="BG760" s="26"/>
    </row>
    <row r="761" spans="3:59" ht="15" customHeight="1" x14ac:dyDescent="0.25">
      <c r="C761" s="16"/>
      <c r="D761" s="4"/>
      <c r="E761" s="8"/>
      <c r="F761" s="15"/>
      <c r="G761" s="15"/>
      <c r="H761" s="15"/>
      <c r="I761" s="15"/>
      <c r="J761" s="15"/>
      <c r="K761" s="15"/>
      <c r="L761" s="8"/>
      <c r="M761" s="8"/>
      <c r="N761" s="15"/>
      <c r="O761" s="15"/>
      <c r="P761" s="15"/>
      <c r="Q761" s="15"/>
      <c r="R761" s="15"/>
      <c r="S761" s="15"/>
      <c r="T761" s="15"/>
      <c r="U761" s="8"/>
      <c r="V761" s="15"/>
      <c r="W761" s="15"/>
      <c r="X761" s="8"/>
      <c r="Y761" s="15"/>
      <c r="Z761" s="15"/>
      <c r="AA761" s="8"/>
      <c r="AB761" s="15"/>
      <c r="AC761" s="8"/>
      <c r="AD761" s="15"/>
      <c r="AE761" s="15"/>
      <c r="AF761" s="15"/>
      <c r="AG761" s="8"/>
      <c r="AH761" s="15"/>
      <c r="AI761" s="15"/>
      <c r="AJ761" s="8"/>
      <c r="AK761" s="15"/>
      <c r="AL761" s="15"/>
      <c r="AM761" s="15"/>
      <c r="AN761" s="15"/>
      <c r="AO761" s="15"/>
      <c r="AP761" s="8"/>
      <c r="AQ761" s="15"/>
      <c r="AR761" s="15"/>
      <c r="AS761" s="15"/>
      <c r="AT761" s="15"/>
      <c r="AU761" s="15"/>
      <c r="AV761" s="15"/>
      <c r="AW761" s="15"/>
      <c r="AX761" s="15"/>
      <c r="AY761" s="15"/>
      <c r="BF761" s="26"/>
      <c r="BG761" s="26"/>
    </row>
    <row r="762" spans="3:59" ht="15" customHeight="1" x14ac:dyDescent="0.25">
      <c r="C762" s="16"/>
      <c r="D762" s="4"/>
      <c r="E762" s="8"/>
      <c r="F762" s="15"/>
      <c r="G762" s="15"/>
      <c r="H762" s="15"/>
      <c r="I762" s="15"/>
      <c r="J762" s="15"/>
      <c r="K762" s="15"/>
      <c r="L762" s="8"/>
      <c r="M762" s="8"/>
      <c r="N762" s="15"/>
      <c r="O762" s="15"/>
      <c r="P762" s="15"/>
      <c r="Q762" s="15"/>
      <c r="R762" s="15"/>
      <c r="S762" s="15"/>
      <c r="T762" s="15"/>
      <c r="U762" s="8"/>
      <c r="V762" s="15"/>
      <c r="W762" s="15"/>
      <c r="X762" s="8"/>
      <c r="Y762" s="15"/>
      <c r="Z762" s="15"/>
      <c r="AA762" s="8"/>
      <c r="AB762" s="15"/>
      <c r="AC762" s="8"/>
      <c r="AD762" s="15"/>
      <c r="AE762" s="15"/>
      <c r="AF762" s="15"/>
      <c r="AG762" s="8"/>
      <c r="AH762" s="15"/>
      <c r="AI762" s="15"/>
      <c r="AJ762" s="8"/>
      <c r="AK762" s="15"/>
      <c r="AL762" s="15"/>
      <c r="AM762" s="15"/>
      <c r="AN762" s="15"/>
      <c r="AO762" s="15"/>
      <c r="AP762" s="8"/>
      <c r="AQ762" s="15"/>
      <c r="AR762" s="15"/>
      <c r="AS762" s="15"/>
      <c r="AT762" s="15"/>
      <c r="AU762" s="15"/>
      <c r="AV762" s="15"/>
      <c r="AW762" s="15"/>
      <c r="AX762" s="15"/>
      <c r="AY762" s="15"/>
      <c r="BF762" s="26"/>
      <c r="BG762" s="26"/>
    </row>
    <row r="763" spans="3:59" ht="15" customHeight="1" x14ac:dyDescent="0.25">
      <c r="C763" s="16"/>
      <c r="D763" s="4"/>
      <c r="E763" s="8"/>
      <c r="F763" s="15"/>
      <c r="G763" s="15"/>
      <c r="H763" s="15"/>
      <c r="I763" s="15"/>
      <c r="J763" s="15"/>
      <c r="K763" s="15"/>
      <c r="L763" s="8"/>
      <c r="M763" s="8"/>
      <c r="N763" s="15"/>
      <c r="O763" s="15"/>
      <c r="P763" s="15"/>
      <c r="Q763" s="15"/>
      <c r="R763" s="15"/>
      <c r="S763" s="15"/>
      <c r="T763" s="15"/>
      <c r="U763" s="8"/>
      <c r="V763" s="15"/>
      <c r="W763" s="15"/>
      <c r="X763" s="8"/>
      <c r="Y763" s="15"/>
      <c r="Z763" s="15"/>
      <c r="AA763" s="8"/>
      <c r="AB763" s="15"/>
      <c r="AC763" s="8"/>
      <c r="AD763" s="15"/>
      <c r="AE763" s="15"/>
      <c r="AF763" s="15"/>
      <c r="AG763" s="8"/>
      <c r="AH763" s="15"/>
      <c r="AI763" s="15"/>
      <c r="AJ763" s="8"/>
      <c r="AK763" s="15"/>
      <c r="AL763" s="15"/>
      <c r="AM763" s="15"/>
      <c r="AN763" s="15"/>
      <c r="AO763" s="15"/>
      <c r="AP763" s="8"/>
      <c r="AQ763" s="15"/>
      <c r="AR763" s="15"/>
      <c r="AS763" s="15"/>
      <c r="AT763" s="15"/>
      <c r="AU763" s="15"/>
      <c r="AV763" s="15"/>
      <c r="AW763" s="15"/>
      <c r="AX763" s="15"/>
      <c r="AY763" s="15"/>
      <c r="BF763" s="26"/>
      <c r="BG763" s="26"/>
    </row>
    <row r="764" spans="3:59" ht="15" customHeight="1" x14ac:dyDescent="0.25">
      <c r="C764" s="16"/>
      <c r="D764" s="4"/>
      <c r="E764" s="8"/>
      <c r="F764" s="15"/>
      <c r="G764" s="15"/>
      <c r="H764" s="15"/>
      <c r="I764" s="15"/>
      <c r="J764" s="15"/>
      <c r="K764" s="15"/>
      <c r="L764" s="8"/>
      <c r="M764" s="8"/>
      <c r="N764" s="15"/>
      <c r="O764" s="15"/>
      <c r="P764" s="15"/>
      <c r="Q764" s="15"/>
      <c r="R764" s="15"/>
      <c r="S764" s="15"/>
      <c r="T764" s="15"/>
      <c r="U764" s="8"/>
      <c r="V764" s="15"/>
      <c r="W764" s="15"/>
      <c r="X764" s="8"/>
      <c r="Y764" s="15"/>
      <c r="Z764" s="15"/>
      <c r="AA764" s="8"/>
      <c r="AB764" s="15"/>
      <c r="AC764" s="8"/>
      <c r="AD764" s="15"/>
      <c r="AE764" s="15"/>
      <c r="AF764" s="15"/>
      <c r="AG764" s="8"/>
      <c r="AH764" s="15"/>
      <c r="AI764" s="15"/>
      <c r="AJ764" s="8"/>
      <c r="AK764" s="15"/>
      <c r="AL764" s="15"/>
      <c r="AM764" s="15"/>
      <c r="AN764" s="15"/>
      <c r="AO764" s="15"/>
      <c r="AP764" s="8"/>
      <c r="AQ764" s="15"/>
      <c r="AR764" s="15"/>
      <c r="AS764" s="15"/>
      <c r="AT764" s="15"/>
      <c r="AU764" s="15"/>
      <c r="AV764" s="15"/>
      <c r="AW764" s="15"/>
      <c r="AX764" s="15"/>
      <c r="AY764" s="15"/>
      <c r="BF764" s="26"/>
      <c r="BG764" s="26"/>
    </row>
    <row r="765" spans="3:59" ht="15" customHeight="1" x14ac:dyDescent="0.25">
      <c r="C765" s="16"/>
      <c r="D765" s="4"/>
      <c r="E765" s="8"/>
      <c r="F765" s="15"/>
      <c r="G765" s="15"/>
      <c r="H765" s="15"/>
      <c r="I765" s="15"/>
      <c r="J765" s="15"/>
      <c r="K765" s="15"/>
      <c r="L765" s="8"/>
      <c r="M765" s="8"/>
      <c r="N765" s="15"/>
      <c r="O765" s="15"/>
      <c r="P765" s="15"/>
      <c r="Q765" s="15"/>
      <c r="R765" s="15"/>
      <c r="S765" s="15"/>
      <c r="T765" s="15"/>
      <c r="U765" s="8"/>
      <c r="V765" s="15"/>
      <c r="W765" s="15"/>
      <c r="X765" s="8"/>
      <c r="Y765" s="15"/>
      <c r="Z765" s="15"/>
      <c r="AA765" s="8"/>
      <c r="AB765" s="15"/>
      <c r="AC765" s="8"/>
      <c r="AD765" s="15"/>
      <c r="AE765" s="15"/>
      <c r="AF765" s="15"/>
      <c r="AG765" s="8"/>
      <c r="AH765" s="15"/>
      <c r="AI765" s="15"/>
      <c r="AJ765" s="8"/>
      <c r="AK765" s="15"/>
      <c r="AL765" s="15"/>
      <c r="AM765" s="15"/>
      <c r="AN765" s="15"/>
      <c r="AO765" s="15"/>
      <c r="AP765" s="8"/>
      <c r="AQ765" s="15"/>
      <c r="AR765" s="15"/>
      <c r="AS765" s="15"/>
      <c r="AT765" s="15"/>
      <c r="AU765" s="15"/>
      <c r="AV765" s="15"/>
      <c r="AW765" s="15"/>
      <c r="AX765" s="15"/>
      <c r="AY765" s="15"/>
      <c r="BF765" s="26"/>
      <c r="BG765" s="26"/>
    </row>
    <row r="766" spans="3:59" ht="15" customHeight="1" x14ac:dyDescent="0.25">
      <c r="C766" s="16"/>
      <c r="D766" s="4"/>
      <c r="E766" s="8"/>
      <c r="F766" s="15"/>
      <c r="G766" s="15"/>
      <c r="H766" s="15"/>
      <c r="I766" s="15"/>
      <c r="J766" s="15"/>
      <c r="K766" s="15"/>
      <c r="L766" s="8"/>
      <c r="M766" s="8"/>
      <c r="N766" s="15"/>
      <c r="O766" s="15"/>
      <c r="P766" s="15"/>
      <c r="Q766" s="15"/>
      <c r="R766" s="15"/>
      <c r="S766" s="15"/>
      <c r="T766" s="15"/>
      <c r="U766" s="8"/>
      <c r="V766" s="15"/>
      <c r="W766" s="15"/>
      <c r="X766" s="8"/>
      <c r="Y766" s="15"/>
      <c r="Z766" s="15"/>
      <c r="AA766" s="8"/>
      <c r="AB766" s="15"/>
      <c r="AC766" s="8"/>
      <c r="AD766" s="15"/>
      <c r="AE766" s="15"/>
      <c r="AF766" s="15"/>
      <c r="AG766" s="8"/>
      <c r="AH766" s="15"/>
      <c r="AI766" s="15"/>
      <c r="AJ766" s="8"/>
      <c r="AK766" s="15"/>
      <c r="AL766" s="15"/>
      <c r="AM766" s="15"/>
      <c r="AN766" s="15"/>
      <c r="AO766" s="15"/>
      <c r="AP766" s="8"/>
      <c r="AQ766" s="15"/>
      <c r="AR766" s="15"/>
      <c r="AS766" s="15"/>
      <c r="AT766" s="15"/>
      <c r="AU766" s="15"/>
      <c r="AV766" s="15"/>
      <c r="AW766" s="15"/>
      <c r="AX766" s="15"/>
      <c r="AY766" s="15"/>
      <c r="BF766" s="26"/>
      <c r="BG766" s="26"/>
    </row>
    <row r="767" spans="3:59" ht="15" customHeight="1" x14ac:dyDescent="0.25">
      <c r="C767" s="16"/>
      <c r="D767" s="4"/>
      <c r="E767" s="8"/>
      <c r="F767" s="15"/>
      <c r="G767" s="15"/>
      <c r="H767" s="15"/>
      <c r="I767" s="15"/>
      <c r="J767" s="15"/>
      <c r="K767" s="15"/>
      <c r="L767" s="8"/>
      <c r="M767" s="8"/>
      <c r="N767" s="15"/>
      <c r="O767" s="15"/>
      <c r="P767" s="15"/>
      <c r="Q767" s="15"/>
      <c r="R767" s="15"/>
      <c r="S767" s="15"/>
      <c r="T767" s="15"/>
      <c r="U767" s="8"/>
      <c r="V767" s="15"/>
      <c r="W767" s="15"/>
      <c r="X767" s="8"/>
      <c r="Y767" s="15"/>
      <c r="Z767" s="15"/>
      <c r="AA767" s="8"/>
      <c r="AB767" s="15"/>
      <c r="AC767" s="8"/>
      <c r="AD767" s="15"/>
      <c r="AE767" s="15"/>
      <c r="AF767" s="15"/>
      <c r="AG767" s="8"/>
      <c r="AH767" s="15"/>
      <c r="AI767" s="15"/>
      <c r="AJ767" s="8"/>
      <c r="AK767" s="15"/>
      <c r="AL767" s="15"/>
      <c r="AM767" s="15"/>
      <c r="AN767" s="15"/>
      <c r="AO767" s="15"/>
      <c r="AP767" s="8"/>
      <c r="AQ767" s="15"/>
      <c r="AR767" s="15"/>
      <c r="AS767" s="15"/>
      <c r="AT767" s="15"/>
      <c r="AU767" s="15"/>
      <c r="AV767" s="15"/>
      <c r="AW767" s="15"/>
      <c r="AX767" s="15"/>
      <c r="AY767" s="15"/>
      <c r="BF767" s="26"/>
      <c r="BG767" s="26"/>
    </row>
    <row r="768" spans="3:59" ht="15" customHeight="1" x14ac:dyDescent="0.25">
      <c r="C768" s="16"/>
      <c r="D768" s="4"/>
      <c r="E768" s="8"/>
      <c r="F768" s="15"/>
      <c r="G768" s="15"/>
      <c r="H768" s="15"/>
      <c r="I768" s="15"/>
      <c r="J768" s="15"/>
      <c r="K768" s="15"/>
      <c r="L768" s="8"/>
      <c r="M768" s="8"/>
      <c r="N768" s="15"/>
      <c r="O768" s="15"/>
      <c r="P768" s="15"/>
      <c r="Q768" s="15"/>
      <c r="R768" s="15"/>
      <c r="S768" s="15"/>
      <c r="T768" s="15"/>
      <c r="U768" s="8"/>
      <c r="V768" s="15"/>
      <c r="W768" s="15"/>
      <c r="X768" s="8"/>
      <c r="Y768" s="15"/>
      <c r="Z768" s="15"/>
      <c r="AA768" s="8"/>
      <c r="AB768" s="15"/>
      <c r="AC768" s="8"/>
      <c r="AD768" s="15"/>
      <c r="AE768" s="15"/>
      <c r="AF768" s="15"/>
      <c r="AG768" s="8"/>
      <c r="AH768" s="15"/>
      <c r="AI768" s="15"/>
      <c r="AJ768" s="8"/>
      <c r="AK768" s="15"/>
      <c r="AL768" s="15"/>
      <c r="AM768" s="15"/>
      <c r="AN768" s="15"/>
      <c r="AO768" s="15"/>
      <c r="AP768" s="8"/>
      <c r="AQ768" s="15"/>
      <c r="AR768" s="15"/>
      <c r="AS768" s="15"/>
      <c r="AT768" s="15"/>
      <c r="AU768" s="15"/>
      <c r="AV768" s="15"/>
      <c r="AW768" s="15"/>
      <c r="AX768" s="15"/>
      <c r="AY768" s="15"/>
      <c r="BF768" s="26"/>
      <c r="BG768" s="26"/>
    </row>
    <row r="769" spans="3:59" ht="15" customHeight="1" x14ac:dyDescent="0.25">
      <c r="C769" s="16"/>
      <c r="D769" s="4"/>
      <c r="E769" s="8"/>
      <c r="F769" s="15"/>
      <c r="G769" s="15"/>
      <c r="H769" s="15"/>
      <c r="I769" s="15"/>
      <c r="J769" s="15"/>
      <c r="K769" s="15"/>
      <c r="L769" s="8"/>
      <c r="M769" s="8"/>
      <c r="N769" s="15"/>
      <c r="O769" s="15"/>
      <c r="P769" s="15"/>
      <c r="Q769" s="15"/>
      <c r="R769" s="15"/>
      <c r="S769" s="15"/>
      <c r="T769" s="15"/>
      <c r="U769" s="8"/>
      <c r="V769" s="15"/>
      <c r="W769" s="15"/>
      <c r="X769" s="8"/>
      <c r="Y769" s="15"/>
      <c r="Z769" s="15"/>
      <c r="AA769" s="8"/>
      <c r="AB769" s="15"/>
      <c r="AC769" s="8"/>
      <c r="AD769" s="15"/>
      <c r="AE769" s="15"/>
      <c r="AF769" s="15"/>
      <c r="AG769" s="8"/>
      <c r="AH769" s="15"/>
      <c r="AI769" s="15"/>
      <c r="AJ769" s="8"/>
      <c r="AK769" s="15"/>
      <c r="AL769" s="15"/>
      <c r="AM769" s="15"/>
      <c r="AN769" s="15"/>
      <c r="AO769" s="15"/>
      <c r="AP769" s="8"/>
      <c r="AQ769" s="15"/>
      <c r="AR769" s="15"/>
      <c r="AS769" s="15"/>
      <c r="AT769" s="15"/>
      <c r="AU769" s="15"/>
      <c r="AV769" s="15"/>
      <c r="AW769" s="15"/>
      <c r="AX769" s="15"/>
      <c r="AY769" s="15"/>
      <c r="BF769" s="26"/>
      <c r="BG769" s="26"/>
    </row>
    <row r="770" spans="3:59" ht="15" customHeight="1" x14ac:dyDescent="0.25">
      <c r="C770" s="16"/>
      <c r="D770" s="4"/>
      <c r="E770" s="8"/>
      <c r="F770" s="15"/>
      <c r="G770" s="15"/>
      <c r="H770" s="15"/>
      <c r="I770" s="15"/>
      <c r="J770" s="15"/>
      <c r="K770" s="15"/>
      <c r="L770" s="8"/>
      <c r="M770" s="8"/>
      <c r="N770" s="15"/>
      <c r="O770" s="15"/>
      <c r="P770" s="15"/>
      <c r="Q770" s="15"/>
      <c r="R770" s="15"/>
      <c r="S770" s="15"/>
      <c r="T770" s="15"/>
      <c r="U770" s="8"/>
      <c r="V770" s="15"/>
      <c r="W770" s="15"/>
      <c r="X770" s="8"/>
      <c r="Y770" s="15"/>
      <c r="Z770" s="15"/>
      <c r="AA770" s="8"/>
      <c r="AB770" s="15"/>
      <c r="AC770" s="8"/>
      <c r="AD770" s="15"/>
      <c r="AE770" s="15"/>
      <c r="AF770" s="15"/>
      <c r="AG770" s="8"/>
      <c r="AH770" s="15"/>
      <c r="AI770" s="15"/>
      <c r="AJ770" s="8"/>
      <c r="AK770" s="15"/>
      <c r="AL770" s="15"/>
      <c r="AM770" s="15"/>
      <c r="AN770" s="15"/>
      <c r="AO770" s="15"/>
      <c r="AP770" s="8"/>
      <c r="AQ770" s="15"/>
      <c r="AR770" s="15"/>
      <c r="AS770" s="15"/>
      <c r="AT770" s="15"/>
      <c r="AU770" s="15"/>
      <c r="AV770" s="15"/>
      <c r="AW770" s="15"/>
      <c r="AX770" s="15"/>
      <c r="AY770" s="15"/>
      <c r="BF770" s="26"/>
      <c r="BG770" s="26"/>
    </row>
    <row r="771" spans="3:59" ht="15" customHeight="1" x14ac:dyDescent="0.25">
      <c r="C771" s="16"/>
      <c r="D771" s="4"/>
      <c r="E771" s="8"/>
      <c r="F771" s="15"/>
      <c r="G771" s="15"/>
      <c r="H771" s="15"/>
      <c r="I771" s="15"/>
      <c r="J771" s="15"/>
      <c r="K771" s="15"/>
      <c r="L771" s="8"/>
      <c r="M771" s="8"/>
      <c r="N771" s="15"/>
      <c r="O771" s="15"/>
      <c r="P771" s="15"/>
      <c r="Q771" s="15"/>
      <c r="R771" s="15"/>
      <c r="S771" s="15"/>
      <c r="T771" s="15"/>
      <c r="U771" s="8"/>
      <c r="V771" s="15"/>
      <c r="W771" s="15"/>
      <c r="X771" s="8"/>
      <c r="Y771" s="15"/>
      <c r="Z771" s="15"/>
      <c r="AA771" s="8"/>
      <c r="AB771" s="15"/>
      <c r="AC771" s="8"/>
      <c r="AD771" s="15"/>
      <c r="AE771" s="15"/>
      <c r="AF771" s="15"/>
      <c r="AG771" s="8"/>
      <c r="AH771" s="15"/>
      <c r="AI771" s="15"/>
      <c r="AJ771" s="8"/>
      <c r="AK771" s="15"/>
      <c r="AL771" s="15"/>
      <c r="AM771" s="15"/>
      <c r="AN771" s="15"/>
      <c r="AO771" s="15"/>
      <c r="AP771" s="8"/>
      <c r="AQ771" s="15"/>
      <c r="AR771" s="15"/>
      <c r="AS771" s="15"/>
      <c r="AT771" s="15"/>
      <c r="AU771" s="15"/>
      <c r="AV771" s="15"/>
      <c r="AW771" s="15"/>
      <c r="AX771" s="15"/>
      <c r="AY771" s="15"/>
      <c r="BF771" s="26"/>
      <c r="BG771" s="26"/>
    </row>
    <row r="772" spans="3:59" ht="15" customHeight="1" x14ac:dyDescent="0.25">
      <c r="C772" s="16"/>
      <c r="D772" s="4"/>
      <c r="E772" s="8"/>
      <c r="F772" s="15"/>
      <c r="G772" s="15"/>
      <c r="H772" s="15"/>
      <c r="I772" s="15"/>
      <c r="J772" s="15"/>
      <c r="K772" s="15"/>
      <c r="L772" s="8"/>
      <c r="M772" s="8"/>
      <c r="N772" s="15"/>
      <c r="O772" s="15"/>
      <c r="P772" s="15"/>
      <c r="Q772" s="15"/>
      <c r="R772" s="15"/>
      <c r="S772" s="15"/>
      <c r="T772" s="15"/>
      <c r="U772" s="8"/>
      <c r="V772" s="15"/>
      <c r="W772" s="15"/>
      <c r="X772" s="8"/>
      <c r="Y772" s="15"/>
      <c r="Z772" s="15"/>
      <c r="AA772" s="8"/>
      <c r="AB772" s="15"/>
      <c r="AC772" s="8"/>
      <c r="AD772" s="15"/>
      <c r="AE772" s="15"/>
      <c r="AF772" s="15"/>
      <c r="AG772" s="8"/>
      <c r="AH772" s="15"/>
      <c r="AI772" s="15"/>
      <c r="AJ772" s="8"/>
      <c r="AK772" s="15"/>
      <c r="AL772" s="15"/>
      <c r="AM772" s="15"/>
      <c r="AN772" s="15"/>
      <c r="AO772" s="15"/>
      <c r="AP772" s="8"/>
      <c r="AQ772" s="15"/>
      <c r="AR772" s="15"/>
      <c r="AS772" s="15"/>
      <c r="AT772" s="15"/>
      <c r="AU772" s="15"/>
      <c r="AV772" s="15"/>
      <c r="AW772" s="15"/>
      <c r="AX772" s="15"/>
      <c r="AY772" s="15"/>
      <c r="BF772" s="26"/>
      <c r="BG772" s="26"/>
    </row>
    <row r="773" spans="3:59" ht="15" customHeight="1" x14ac:dyDescent="0.25">
      <c r="C773" s="16"/>
      <c r="D773" s="4"/>
      <c r="E773" s="8"/>
      <c r="F773" s="15"/>
      <c r="G773" s="15"/>
      <c r="H773" s="15"/>
      <c r="I773" s="15"/>
      <c r="J773" s="15"/>
      <c r="K773" s="15"/>
      <c r="L773" s="8"/>
      <c r="M773" s="8"/>
      <c r="N773" s="15"/>
      <c r="O773" s="15"/>
      <c r="P773" s="15"/>
      <c r="Q773" s="15"/>
      <c r="R773" s="15"/>
      <c r="S773" s="15"/>
      <c r="T773" s="15"/>
      <c r="U773" s="8"/>
      <c r="V773" s="15"/>
      <c r="W773" s="15"/>
      <c r="X773" s="8"/>
      <c r="Y773" s="15"/>
      <c r="Z773" s="15"/>
      <c r="AA773" s="8"/>
      <c r="AB773" s="15"/>
      <c r="AC773" s="8"/>
      <c r="AD773" s="15"/>
      <c r="AE773" s="15"/>
      <c r="AF773" s="15"/>
      <c r="AG773" s="8"/>
      <c r="AH773" s="15"/>
      <c r="AI773" s="15"/>
      <c r="AJ773" s="8"/>
      <c r="AK773" s="15"/>
      <c r="AL773" s="15"/>
      <c r="AM773" s="15"/>
      <c r="AN773" s="15"/>
      <c r="AO773" s="15"/>
      <c r="AP773" s="8"/>
      <c r="AQ773" s="15"/>
      <c r="AR773" s="15"/>
      <c r="AS773" s="15"/>
      <c r="AT773" s="15"/>
      <c r="AU773" s="15"/>
      <c r="AV773" s="15"/>
      <c r="AW773" s="15"/>
      <c r="AX773" s="15"/>
      <c r="AY773" s="15"/>
      <c r="BF773" s="26"/>
      <c r="BG773" s="26"/>
    </row>
    <row r="774" spans="3:59" ht="15" customHeight="1" x14ac:dyDescent="0.25">
      <c r="C774" s="16"/>
      <c r="D774" s="4"/>
      <c r="E774" s="8"/>
      <c r="F774" s="15"/>
      <c r="G774" s="15"/>
      <c r="H774" s="15"/>
      <c r="I774" s="15"/>
      <c r="J774" s="15"/>
      <c r="K774" s="15"/>
      <c r="L774" s="8"/>
      <c r="M774" s="8"/>
      <c r="N774" s="15"/>
      <c r="O774" s="15"/>
      <c r="P774" s="15"/>
      <c r="Q774" s="15"/>
      <c r="R774" s="15"/>
      <c r="S774" s="15"/>
      <c r="T774" s="15"/>
      <c r="U774" s="8"/>
      <c r="V774" s="15"/>
      <c r="W774" s="15"/>
      <c r="X774" s="8"/>
      <c r="Y774" s="15"/>
      <c r="Z774" s="15"/>
      <c r="AA774" s="8"/>
      <c r="AB774" s="15"/>
      <c r="AC774" s="8"/>
      <c r="AD774" s="15"/>
      <c r="AE774" s="15"/>
      <c r="AF774" s="15"/>
      <c r="AG774" s="8"/>
      <c r="AH774" s="15"/>
      <c r="AI774" s="15"/>
      <c r="AJ774" s="8"/>
      <c r="AK774" s="15"/>
      <c r="AL774" s="15"/>
      <c r="AM774" s="15"/>
      <c r="AN774" s="15"/>
      <c r="AO774" s="15"/>
      <c r="AP774" s="8"/>
      <c r="AQ774" s="15"/>
      <c r="AR774" s="15"/>
      <c r="AS774" s="15"/>
      <c r="AT774" s="15"/>
      <c r="AU774" s="15"/>
      <c r="AV774" s="15"/>
      <c r="AW774" s="15"/>
      <c r="AX774" s="15"/>
      <c r="AY774" s="15"/>
      <c r="BF774" s="26"/>
      <c r="BG774" s="26"/>
    </row>
    <row r="775" spans="3:59" ht="15" customHeight="1" x14ac:dyDescent="0.25">
      <c r="C775" s="16"/>
      <c r="D775" s="4"/>
      <c r="E775" s="8"/>
      <c r="F775" s="15"/>
      <c r="G775" s="15"/>
      <c r="H775" s="15"/>
      <c r="I775" s="15"/>
      <c r="J775" s="15"/>
      <c r="K775" s="15"/>
      <c r="L775" s="8"/>
      <c r="M775" s="8"/>
      <c r="N775" s="15"/>
      <c r="O775" s="15"/>
      <c r="P775" s="15"/>
      <c r="Q775" s="15"/>
      <c r="R775" s="15"/>
      <c r="S775" s="15"/>
      <c r="T775" s="15"/>
      <c r="U775" s="8"/>
      <c r="V775" s="15"/>
      <c r="W775" s="15"/>
      <c r="X775" s="8"/>
      <c r="Y775" s="15"/>
      <c r="Z775" s="15"/>
      <c r="AA775" s="8"/>
      <c r="AB775" s="15"/>
      <c r="AC775" s="8"/>
      <c r="AD775" s="15"/>
      <c r="AE775" s="15"/>
      <c r="AF775" s="15"/>
      <c r="AG775" s="8"/>
      <c r="AH775" s="15"/>
      <c r="AI775" s="15"/>
      <c r="AJ775" s="8"/>
      <c r="AK775" s="15"/>
      <c r="AL775" s="15"/>
      <c r="AM775" s="15"/>
      <c r="AN775" s="15"/>
      <c r="AO775" s="15"/>
      <c r="AP775" s="8"/>
      <c r="AQ775" s="15"/>
      <c r="AR775" s="15"/>
      <c r="AS775" s="15"/>
      <c r="AT775" s="15"/>
      <c r="AU775" s="15"/>
      <c r="AV775" s="15"/>
      <c r="AW775" s="15"/>
      <c r="AX775" s="15"/>
      <c r="AY775" s="15"/>
      <c r="BF775" s="26"/>
      <c r="BG775" s="26"/>
    </row>
    <row r="776" spans="3:59" ht="15" customHeight="1" x14ac:dyDescent="0.25">
      <c r="C776" s="16"/>
      <c r="D776" s="4"/>
      <c r="E776" s="8"/>
      <c r="F776" s="15"/>
      <c r="G776" s="15"/>
      <c r="H776" s="15"/>
      <c r="I776" s="15"/>
      <c r="J776" s="15"/>
      <c r="K776" s="15"/>
      <c r="L776" s="8"/>
      <c r="M776" s="8"/>
      <c r="N776" s="15"/>
      <c r="O776" s="15"/>
      <c r="P776" s="15"/>
      <c r="Q776" s="15"/>
      <c r="R776" s="15"/>
      <c r="S776" s="15"/>
      <c r="T776" s="15"/>
      <c r="U776" s="8"/>
      <c r="V776" s="15"/>
      <c r="W776" s="15"/>
      <c r="X776" s="8"/>
      <c r="Y776" s="15"/>
      <c r="Z776" s="15"/>
      <c r="AA776" s="8"/>
      <c r="AB776" s="15"/>
      <c r="AC776" s="8"/>
      <c r="AD776" s="15"/>
      <c r="AE776" s="15"/>
      <c r="AF776" s="15"/>
      <c r="AG776" s="8"/>
      <c r="AH776" s="15"/>
      <c r="AI776" s="15"/>
      <c r="AJ776" s="8"/>
      <c r="AK776" s="15"/>
      <c r="AL776" s="15"/>
      <c r="AM776" s="15"/>
      <c r="AN776" s="15"/>
      <c r="AO776" s="15"/>
      <c r="AP776" s="8"/>
      <c r="AQ776" s="15"/>
      <c r="AR776" s="15"/>
      <c r="AS776" s="15"/>
      <c r="AT776" s="15"/>
      <c r="AU776" s="15"/>
      <c r="AV776" s="15"/>
      <c r="AW776" s="15"/>
      <c r="AX776" s="15"/>
      <c r="AY776" s="15"/>
      <c r="BF776" s="26"/>
      <c r="BG776" s="26"/>
    </row>
    <row r="777" spans="3:59" ht="15" customHeight="1" x14ac:dyDescent="0.25">
      <c r="C777" s="16"/>
      <c r="D777" s="4"/>
      <c r="E777" s="8"/>
      <c r="F777" s="15"/>
      <c r="G777" s="15"/>
      <c r="H777" s="15"/>
      <c r="I777" s="15"/>
      <c r="J777" s="15"/>
      <c r="K777" s="15"/>
      <c r="L777" s="8"/>
      <c r="M777" s="8"/>
      <c r="N777" s="15"/>
      <c r="O777" s="15"/>
      <c r="P777" s="15"/>
      <c r="Q777" s="15"/>
      <c r="R777" s="15"/>
      <c r="S777" s="15"/>
      <c r="T777" s="15"/>
      <c r="U777" s="8"/>
      <c r="V777" s="15"/>
      <c r="W777" s="15"/>
      <c r="X777" s="8"/>
      <c r="Y777" s="15"/>
      <c r="Z777" s="15"/>
      <c r="AA777" s="8"/>
      <c r="AB777" s="15"/>
      <c r="AC777" s="8"/>
      <c r="AD777" s="15"/>
      <c r="AE777" s="15"/>
      <c r="AF777" s="15"/>
      <c r="AG777" s="8"/>
      <c r="AH777" s="15"/>
      <c r="AI777" s="15"/>
      <c r="AJ777" s="8"/>
      <c r="AK777" s="15"/>
      <c r="AL777" s="15"/>
      <c r="AM777" s="15"/>
      <c r="AN777" s="15"/>
      <c r="AO777" s="15"/>
      <c r="AP777" s="8"/>
      <c r="AQ777" s="15"/>
      <c r="AR777" s="15"/>
      <c r="AS777" s="15"/>
      <c r="AT777" s="15"/>
      <c r="AU777" s="15"/>
      <c r="AV777" s="15"/>
      <c r="AW777" s="15"/>
      <c r="AX777" s="15"/>
      <c r="AY777" s="15"/>
      <c r="BF777" s="26"/>
      <c r="BG777" s="26"/>
    </row>
    <row r="778" spans="3:59" ht="15" customHeight="1" x14ac:dyDescent="0.25">
      <c r="C778" s="16"/>
      <c r="D778" s="4"/>
      <c r="E778" s="8"/>
      <c r="F778" s="15"/>
      <c r="G778" s="15"/>
      <c r="H778" s="15"/>
      <c r="I778" s="15"/>
      <c r="J778" s="15"/>
      <c r="K778" s="15"/>
      <c r="L778" s="8"/>
      <c r="M778" s="8"/>
      <c r="N778" s="15"/>
      <c r="O778" s="15"/>
      <c r="P778" s="15"/>
      <c r="Q778" s="15"/>
      <c r="R778" s="15"/>
      <c r="S778" s="15"/>
      <c r="T778" s="15"/>
      <c r="U778" s="8"/>
      <c r="V778" s="15"/>
      <c r="W778" s="15"/>
      <c r="X778" s="8"/>
      <c r="Y778" s="15"/>
      <c r="Z778" s="15"/>
      <c r="AA778" s="8"/>
      <c r="AB778" s="15"/>
      <c r="AC778" s="8"/>
      <c r="AD778" s="15"/>
      <c r="AE778" s="15"/>
      <c r="AF778" s="15"/>
      <c r="AG778" s="8"/>
      <c r="AH778" s="15"/>
      <c r="AI778" s="15"/>
      <c r="AJ778" s="8"/>
      <c r="AK778" s="15"/>
      <c r="AL778" s="15"/>
      <c r="AM778" s="15"/>
      <c r="AN778" s="15"/>
      <c r="AO778" s="15"/>
      <c r="AP778" s="8"/>
      <c r="AQ778" s="15"/>
      <c r="AR778" s="15"/>
      <c r="AS778" s="15"/>
      <c r="AT778" s="15"/>
      <c r="AU778" s="15"/>
      <c r="AV778" s="15"/>
      <c r="AW778" s="15"/>
      <c r="AX778" s="15"/>
      <c r="AY778" s="15"/>
      <c r="BF778" s="26"/>
      <c r="BG778" s="26"/>
    </row>
    <row r="779" spans="3:59" ht="15" customHeight="1" x14ac:dyDescent="0.25">
      <c r="C779" s="16"/>
      <c r="D779" s="4"/>
      <c r="E779" s="8"/>
      <c r="F779" s="15"/>
      <c r="G779" s="15"/>
      <c r="H779" s="15"/>
      <c r="I779" s="15"/>
      <c r="J779" s="15"/>
      <c r="K779" s="15"/>
      <c r="L779" s="8"/>
      <c r="M779" s="8"/>
      <c r="N779" s="15"/>
      <c r="O779" s="15"/>
      <c r="P779" s="15"/>
      <c r="Q779" s="15"/>
      <c r="R779" s="15"/>
      <c r="S779" s="15"/>
      <c r="T779" s="15"/>
      <c r="U779" s="8"/>
      <c r="V779" s="15"/>
      <c r="W779" s="15"/>
      <c r="X779" s="8"/>
      <c r="Y779" s="15"/>
      <c r="Z779" s="15"/>
      <c r="AA779" s="8"/>
      <c r="AB779" s="15"/>
      <c r="AC779" s="8"/>
      <c r="AD779" s="15"/>
      <c r="AE779" s="15"/>
      <c r="AF779" s="15"/>
      <c r="AG779" s="8"/>
      <c r="AH779" s="15"/>
      <c r="AI779" s="15"/>
      <c r="AJ779" s="8"/>
      <c r="AK779" s="15"/>
      <c r="AL779" s="15"/>
      <c r="AM779" s="15"/>
      <c r="AN779" s="15"/>
      <c r="AO779" s="15"/>
      <c r="AP779" s="8"/>
      <c r="AQ779" s="15"/>
      <c r="AR779" s="15"/>
      <c r="AS779" s="15"/>
      <c r="AT779" s="15"/>
      <c r="AU779" s="15"/>
      <c r="AV779" s="15"/>
      <c r="AW779" s="15"/>
      <c r="AX779" s="15"/>
      <c r="AY779" s="15"/>
      <c r="BF779" s="26"/>
      <c r="BG779" s="26"/>
    </row>
    <row r="780" spans="3:59" ht="15" customHeight="1" x14ac:dyDescent="0.25">
      <c r="C780" s="16"/>
      <c r="D780" s="4"/>
      <c r="E780" s="8"/>
      <c r="F780" s="15"/>
      <c r="G780" s="15"/>
      <c r="H780" s="15"/>
      <c r="I780" s="15"/>
      <c r="J780" s="15"/>
      <c r="K780" s="15"/>
      <c r="L780" s="8"/>
      <c r="M780" s="8"/>
      <c r="N780" s="15"/>
      <c r="O780" s="15"/>
      <c r="P780" s="15"/>
      <c r="Q780" s="15"/>
      <c r="R780" s="15"/>
      <c r="S780" s="15"/>
      <c r="T780" s="15"/>
      <c r="U780" s="8"/>
      <c r="V780" s="15"/>
      <c r="W780" s="15"/>
      <c r="X780" s="8"/>
      <c r="Y780" s="15"/>
      <c r="Z780" s="15"/>
      <c r="AA780" s="8"/>
      <c r="AB780" s="15"/>
      <c r="AC780" s="8"/>
      <c r="AD780" s="15"/>
      <c r="AE780" s="15"/>
      <c r="AF780" s="15"/>
      <c r="AG780" s="8"/>
      <c r="AH780" s="15"/>
      <c r="AI780" s="15"/>
      <c r="AJ780" s="8"/>
      <c r="AK780" s="15"/>
      <c r="AL780" s="15"/>
      <c r="AM780" s="15"/>
      <c r="AN780" s="15"/>
      <c r="AO780" s="15"/>
      <c r="AP780" s="8"/>
      <c r="AQ780" s="15"/>
      <c r="AR780" s="15"/>
      <c r="AS780" s="15"/>
      <c r="AT780" s="15"/>
      <c r="AU780" s="15"/>
      <c r="AV780" s="15"/>
      <c r="AW780" s="15"/>
      <c r="AX780" s="15"/>
      <c r="AY780" s="15"/>
      <c r="BF780" s="26"/>
      <c r="BG780" s="26"/>
    </row>
    <row r="781" spans="3:59" ht="15" customHeight="1" x14ac:dyDescent="0.25">
      <c r="C781" s="16"/>
      <c r="D781" s="4"/>
      <c r="E781" s="8"/>
      <c r="F781" s="15"/>
      <c r="G781" s="15"/>
      <c r="H781" s="15"/>
      <c r="I781" s="15"/>
      <c r="J781" s="15"/>
      <c r="K781" s="15"/>
      <c r="L781" s="8"/>
      <c r="M781" s="8"/>
      <c r="N781" s="15"/>
      <c r="O781" s="15"/>
      <c r="P781" s="15"/>
      <c r="Q781" s="15"/>
      <c r="R781" s="15"/>
      <c r="S781" s="15"/>
      <c r="T781" s="15"/>
      <c r="U781" s="8"/>
      <c r="V781" s="15"/>
      <c r="W781" s="15"/>
      <c r="X781" s="8"/>
      <c r="Y781" s="15"/>
      <c r="Z781" s="15"/>
      <c r="AA781" s="8"/>
      <c r="AB781" s="15"/>
      <c r="AC781" s="8"/>
      <c r="AD781" s="15"/>
      <c r="AE781" s="15"/>
      <c r="AF781" s="15"/>
      <c r="AG781" s="8"/>
      <c r="AH781" s="15"/>
      <c r="AI781" s="15"/>
      <c r="AJ781" s="8"/>
      <c r="AK781" s="15"/>
      <c r="AL781" s="15"/>
      <c r="AM781" s="15"/>
      <c r="AN781" s="15"/>
      <c r="AO781" s="15"/>
      <c r="AP781" s="8"/>
      <c r="AQ781" s="15"/>
      <c r="AR781" s="15"/>
      <c r="AS781" s="15"/>
      <c r="AT781" s="15"/>
      <c r="AU781" s="15"/>
      <c r="AV781" s="15"/>
      <c r="AW781" s="15"/>
      <c r="AX781" s="15"/>
      <c r="AY781" s="15"/>
      <c r="BF781" s="26"/>
      <c r="BG781" s="26"/>
    </row>
    <row r="782" spans="3:59" ht="15" customHeight="1" x14ac:dyDescent="0.25">
      <c r="C782" s="16"/>
      <c r="D782" s="4"/>
      <c r="E782" s="8"/>
      <c r="F782" s="15"/>
      <c r="G782" s="15"/>
      <c r="H782" s="15"/>
      <c r="I782" s="15"/>
      <c r="J782" s="15"/>
      <c r="K782" s="15"/>
      <c r="L782" s="8"/>
      <c r="M782" s="8"/>
      <c r="N782" s="15"/>
      <c r="O782" s="15"/>
      <c r="P782" s="15"/>
      <c r="Q782" s="15"/>
      <c r="R782" s="15"/>
      <c r="S782" s="15"/>
      <c r="T782" s="15"/>
      <c r="U782" s="8"/>
      <c r="V782" s="15"/>
      <c r="W782" s="15"/>
      <c r="X782" s="8"/>
      <c r="Y782" s="15"/>
      <c r="Z782" s="15"/>
      <c r="AA782" s="8"/>
      <c r="AB782" s="15"/>
      <c r="AC782" s="8"/>
      <c r="AD782" s="15"/>
      <c r="AE782" s="15"/>
      <c r="AF782" s="15"/>
      <c r="AG782" s="8"/>
      <c r="AH782" s="15"/>
      <c r="AI782" s="15"/>
      <c r="AJ782" s="8"/>
      <c r="AK782" s="15"/>
      <c r="AL782" s="15"/>
      <c r="AM782" s="15"/>
      <c r="AN782" s="15"/>
      <c r="AO782" s="15"/>
      <c r="AP782" s="8"/>
      <c r="AQ782" s="15"/>
      <c r="AR782" s="15"/>
      <c r="AS782" s="15"/>
      <c r="AT782" s="15"/>
      <c r="AU782" s="15"/>
      <c r="AV782" s="15"/>
      <c r="AW782" s="15"/>
      <c r="AX782" s="15"/>
      <c r="AY782" s="15"/>
      <c r="BF782" s="26"/>
      <c r="BG782" s="26"/>
    </row>
    <row r="783" spans="3:59" ht="15" customHeight="1" x14ac:dyDescent="0.25">
      <c r="C783" s="16"/>
      <c r="D783" s="4"/>
      <c r="E783" s="8"/>
      <c r="F783" s="15"/>
      <c r="G783" s="15"/>
      <c r="H783" s="15"/>
      <c r="I783" s="15"/>
      <c r="J783" s="15"/>
      <c r="K783" s="15"/>
      <c r="L783" s="8"/>
      <c r="M783" s="8"/>
      <c r="N783" s="15"/>
      <c r="O783" s="15"/>
      <c r="P783" s="15"/>
      <c r="Q783" s="15"/>
      <c r="R783" s="15"/>
      <c r="S783" s="15"/>
      <c r="T783" s="15"/>
      <c r="U783" s="8"/>
      <c r="V783" s="15"/>
      <c r="W783" s="15"/>
      <c r="X783" s="8"/>
      <c r="Y783" s="15"/>
      <c r="Z783" s="15"/>
      <c r="AA783" s="8"/>
      <c r="AB783" s="15"/>
      <c r="AC783" s="8"/>
      <c r="AD783" s="15"/>
      <c r="AE783" s="15"/>
      <c r="AF783" s="15"/>
      <c r="AG783" s="8"/>
      <c r="AH783" s="15"/>
      <c r="AI783" s="15"/>
      <c r="AJ783" s="8"/>
      <c r="AK783" s="15"/>
      <c r="AL783" s="15"/>
      <c r="AM783" s="15"/>
      <c r="AN783" s="15"/>
      <c r="AO783" s="15"/>
      <c r="AP783" s="8"/>
      <c r="AQ783" s="15"/>
      <c r="AR783" s="15"/>
      <c r="AS783" s="15"/>
      <c r="AT783" s="15"/>
      <c r="AU783" s="15"/>
      <c r="AV783" s="15"/>
      <c r="AW783" s="15"/>
      <c r="AX783" s="15"/>
      <c r="AY783" s="15"/>
      <c r="BF783" s="26"/>
      <c r="BG783" s="26"/>
    </row>
    <row r="784" spans="3:59" ht="15" customHeight="1" x14ac:dyDescent="0.25">
      <c r="C784" s="16"/>
      <c r="D784" s="4"/>
      <c r="E784" s="8"/>
      <c r="F784" s="15"/>
      <c r="G784" s="15"/>
      <c r="H784" s="15"/>
      <c r="I784" s="15"/>
      <c r="J784" s="15"/>
      <c r="K784" s="15"/>
      <c r="L784" s="8"/>
      <c r="M784" s="8"/>
      <c r="N784" s="15"/>
      <c r="O784" s="15"/>
      <c r="P784" s="15"/>
      <c r="Q784" s="15"/>
      <c r="R784" s="15"/>
      <c r="S784" s="15"/>
      <c r="T784" s="15"/>
      <c r="U784" s="8"/>
      <c r="V784" s="15"/>
      <c r="W784" s="15"/>
      <c r="X784" s="8"/>
      <c r="Y784" s="15"/>
      <c r="Z784" s="15"/>
      <c r="AA784" s="8"/>
      <c r="AB784" s="15"/>
      <c r="AC784" s="8"/>
      <c r="AD784" s="15"/>
      <c r="AE784" s="15"/>
      <c r="AF784" s="15"/>
      <c r="AG784" s="8"/>
      <c r="AH784" s="15"/>
      <c r="AI784" s="15"/>
      <c r="AJ784" s="8"/>
      <c r="AK784" s="15"/>
      <c r="AL784" s="15"/>
      <c r="AM784" s="15"/>
      <c r="AN784" s="15"/>
      <c r="AO784" s="15"/>
      <c r="AP784" s="8"/>
      <c r="AQ784" s="15"/>
      <c r="AR784" s="15"/>
      <c r="AS784" s="15"/>
      <c r="AT784" s="15"/>
      <c r="AU784" s="15"/>
      <c r="AV784" s="15"/>
      <c r="AW784" s="15"/>
      <c r="AX784" s="15"/>
      <c r="AY784" s="15"/>
      <c r="BF784" s="26"/>
      <c r="BG784" s="26"/>
    </row>
    <row r="785" spans="3:59" ht="15" customHeight="1" x14ac:dyDescent="0.25">
      <c r="C785" s="16"/>
      <c r="D785" s="4"/>
      <c r="E785" s="8"/>
      <c r="F785" s="15"/>
      <c r="G785" s="15"/>
      <c r="H785" s="15"/>
      <c r="I785" s="15"/>
      <c r="J785" s="15"/>
      <c r="K785" s="15"/>
      <c r="L785" s="8"/>
      <c r="M785" s="8"/>
      <c r="N785" s="15"/>
      <c r="O785" s="15"/>
      <c r="P785" s="15"/>
      <c r="Q785" s="15"/>
      <c r="R785" s="15"/>
      <c r="S785" s="15"/>
      <c r="T785" s="15"/>
      <c r="U785" s="8"/>
      <c r="V785" s="15"/>
      <c r="W785" s="15"/>
      <c r="X785" s="8"/>
      <c r="Y785" s="15"/>
      <c r="Z785" s="15"/>
      <c r="AA785" s="8"/>
      <c r="AB785" s="15"/>
      <c r="AC785" s="8"/>
      <c r="AD785" s="15"/>
      <c r="AE785" s="15"/>
      <c r="AF785" s="15"/>
      <c r="AG785" s="8"/>
      <c r="AH785" s="15"/>
      <c r="AI785" s="15"/>
      <c r="AJ785" s="8"/>
      <c r="AK785" s="15"/>
      <c r="AL785" s="15"/>
      <c r="AM785" s="15"/>
      <c r="AN785" s="15"/>
      <c r="AO785" s="15"/>
      <c r="AP785" s="8"/>
      <c r="AQ785" s="15"/>
      <c r="AR785" s="15"/>
      <c r="AS785" s="15"/>
      <c r="AT785" s="15"/>
      <c r="AU785" s="15"/>
      <c r="AV785" s="15"/>
      <c r="AW785" s="15"/>
      <c r="AX785" s="15"/>
      <c r="AY785" s="15"/>
      <c r="BF785" s="26"/>
      <c r="BG785" s="26"/>
    </row>
    <row r="786" spans="3:59" ht="15" customHeight="1" x14ac:dyDescent="0.25">
      <c r="C786" s="16"/>
      <c r="D786" s="4"/>
      <c r="E786" s="8"/>
      <c r="F786" s="15"/>
      <c r="G786" s="15"/>
      <c r="H786" s="15"/>
      <c r="I786" s="15"/>
      <c r="J786" s="15"/>
      <c r="K786" s="15"/>
      <c r="L786" s="8"/>
      <c r="M786" s="8"/>
      <c r="N786" s="15"/>
      <c r="O786" s="15"/>
      <c r="P786" s="15"/>
      <c r="Q786" s="15"/>
      <c r="R786" s="15"/>
      <c r="S786" s="15"/>
      <c r="T786" s="15"/>
      <c r="U786" s="8"/>
      <c r="V786" s="15"/>
      <c r="W786" s="15"/>
      <c r="X786" s="8"/>
      <c r="Y786" s="15"/>
      <c r="Z786" s="15"/>
      <c r="AA786" s="8"/>
      <c r="AB786" s="15"/>
      <c r="AC786" s="8"/>
      <c r="AD786" s="15"/>
      <c r="AE786" s="15"/>
      <c r="AF786" s="15"/>
      <c r="AG786" s="8"/>
      <c r="AH786" s="15"/>
      <c r="AI786" s="15"/>
      <c r="AJ786" s="8"/>
      <c r="AK786" s="15"/>
      <c r="AL786" s="15"/>
      <c r="AM786" s="15"/>
      <c r="AN786" s="15"/>
      <c r="AO786" s="15"/>
      <c r="AP786" s="8"/>
      <c r="AQ786" s="15"/>
      <c r="AR786" s="15"/>
      <c r="AS786" s="15"/>
      <c r="AT786" s="15"/>
      <c r="AU786" s="15"/>
      <c r="AV786" s="15"/>
      <c r="AW786" s="15"/>
      <c r="AX786" s="15"/>
      <c r="AY786" s="15"/>
      <c r="BF786" s="26"/>
      <c r="BG786" s="26"/>
    </row>
    <row r="787" spans="3:59" ht="15" customHeight="1" x14ac:dyDescent="0.25">
      <c r="C787" s="16"/>
      <c r="D787" s="4"/>
      <c r="E787" s="8"/>
      <c r="F787" s="15"/>
      <c r="G787" s="15"/>
      <c r="H787" s="15"/>
      <c r="I787" s="15"/>
      <c r="J787" s="15"/>
      <c r="K787" s="15"/>
      <c r="L787" s="8"/>
      <c r="M787" s="8"/>
      <c r="N787" s="15"/>
      <c r="O787" s="15"/>
      <c r="P787" s="15"/>
      <c r="Q787" s="15"/>
      <c r="R787" s="15"/>
      <c r="S787" s="15"/>
      <c r="T787" s="15"/>
      <c r="U787" s="8"/>
      <c r="V787" s="15"/>
      <c r="W787" s="15"/>
      <c r="X787" s="8"/>
      <c r="Y787" s="15"/>
      <c r="Z787" s="15"/>
      <c r="AA787" s="8"/>
      <c r="AB787" s="15"/>
      <c r="AC787" s="8"/>
      <c r="AD787" s="15"/>
      <c r="AE787" s="15"/>
      <c r="AF787" s="15"/>
      <c r="AG787" s="8"/>
      <c r="AH787" s="15"/>
      <c r="AI787" s="15"/>
      <c r="AJ787" s="8"/>
      <c r="AK787" s="15"/>
      <c r="AL787" s="15"/>
      <c r="AM787" s="15"/>
      <c r="AN787" s="15"/>
      <c r="AO787" s="15"/>
      <c r="AP787" s="8"/>
      <c r="AQ787" s="15"/>
      <c r="AR787" s="15"/>
      <c r="AS787" s="15"/>
      <c r="AT787" s="15"/>
      <c r="AU787" s="15"/>
      <c r="AV787" s="15"/>
      <c r="AW787" s="15"/>
      <c r="AX787" s="15"/>
      <c r="AY787" s="15"/>
      <c r="BF787" s="26"/>
      <c r="BG787" s="26"/>
    </row>
    <row r="788" spans="3:59" ht="15" customHeight="1" x14ac:dyDescent="0.25">
      <c r="C788" s="16"/>
      <c r="D788" s="4"/>
      <c r="E788" s="8"/>
      <c r="F788" s="15"/>
      <c r="G788" s="15"/>
      <c r="H788" s="15"/>
      <c r="I788" s="15"/>
      <c r="J788" s="15"/>
      <c r="K788" s="15"/>
      <c r="L788" s="8"/>
      <c r="M788" s="8"/>
      <c r="N788" s="15"/>
      <c r="O788" s="15"/>
      <c r="P788" s="15"/>
      <c r="Q788" s="15"/>
      <c r="R788" s="15"/>
      <c r="S788" s="15"/>
      <c r="T788" s="15"/>
      <c r="U788" s="8"/>
      <c r="V788" s="15"/>
      <c r="W788" s="15"/>
      <c r="X788" s="8"/>
      <c r="Y788" s="15"/>
      <c r="Z788" s="15"/>
      <c r="AA788" s="8"/>
      <c r="AB788" s="15"/>
      <c r="AC788" s="8"/>
      <c r="AD788" s="15"/>
      <c r="AE788" s="15"/>
      <c r="AF788" s="15"/>
      <c r="AG788" s="8"/>
      <c r="AH788" s="15"/>
      <c r="AI788" s="15"/>
      <c r="AJ788" s="8"/>
      <c r="AK788" s="15"/>
      <c r="AL788" s="15"/>
      <c r="AM788" s="15"/>
      <c r="AN788" s="15"/>
      <c r="AO788" s="15"/>
      <c r="AP788" s="8"/>
      <c r="AQ788" s="15"/>
      <c r="AR788" s="15"/>
      <c r="AS788" s="15"/>
      <c r="AT788" s="15"/>
      <c r="AU788" s="15"/>
      <c r="AV788" s="15"/>
      <c r="AW788" s="15"/>
      <c r="AX788" s="15"/>
      <c r="AY788" s="15"/>
      <c r="BF788" s="26"/>
      <c r="BG788" s="26"/>
    </row>
    <row r="789" spans="3:59" ht="15" customHeight="1" x14ac:dyDescent="0.25">
      <c r="C789" s="16"/>
      <c r="D789" s="4"/>
      <c r="E789" s="8"/>
      <c r="F789" s="15"/>
      <c r="G789" s="15"/>
      <c r="H789" s="15"/>
      <c r="I789" s="15"/>
      <c r="J789" s="15"/>
      <c r="K789" s="15"/>
      <c r="L789" s="8"/>
      <c r="M789" s="8"/>
      <c r="N789" s="15"/>
      <c r="O789" s="15"/>
      <c r="P789" s="15"/>
      <c r="Q789" s="15"/>
      <c r="R789" s="15"/>
      <c r="S789" s="15"/>
      <c r="T789" s="15"/>
      <c r="U789" s="8"/>
      <c r="V789" s="15"/>
      <c r="W789" s="15"/>
      <c r="X789" s="8"/>
      <c r="Y789" s="15"/>
      <c r="Z789" s="15"/>
      <c r="AA789" s="8"/>
      <c r="AB789" s="15"/>
      <c r="AC789" s="8"/>
      <c r="AD789" s="15"/>
      <c r="AE789" s="15"/>
      <c r="AF789" s="15"/>
      <c r="AG789" s="8"/>
      <c r="AH789" s="15"/>
      <c r="AI789" s="15"/>
      <c r="AJ789" s="8"/>
      <c r="AK789" s="15"/>
      <c r="AL789" s="15"/>
      <c r="AM789" s="15"/>
      <c r="AN789" s="15"/>
      <c r="AO789" s="15"/>
      <c r="AP789" s="8"/>
      <c r="AQ789" s="15"/>
      <c r="AR789" s="15"/>
      <c r="AS789" s="15"/>
      <c r="AT789" s="15"/>
      <c r="AU789" s="15"/>
      <c r="AV789" s="15"/>
      <c r="AW789" s="15"/>
      <c r="AX789" s="15"/>
      <c r="AY789" s="15"/>
      <c r="BF789" s="26"/>
      <c r="BG789" s="26"/>
    </row>
    <row r="790" spans="3:59" ht="15" customHeight="1" x14ac:dyDescent="0.25">
      <c r="C790" s="16"/>
      <c r="D790" s="4"/>
      <c r="E790" s="8"/>
      <c r="F790" s="15"/>
      <c r="G790" s="15"/>
      <c r="H790" s="15"/>
      <c r="I790" s="15"/>
      <c r="J790" s="15"/>
      <c r="K790" s="15"/>
      <c r="L790" s="8"/>
      <c r="M790" s="8"/>
      <c r="N790" s="15"/>
      <c r="O790" s="15"/>
      <c r="P790" s="15"/>
      <c r="Q790" s="15"/>
      <c r="R790" s="15"/>
      <c r="S790" s="15"/>
      <c r="T790" s="15"/>
      <c r="U790" s="8"/>
      <c r="V790" s="15"/>
      <c r="W790" s="15"/>
      <c r="X790" s="8"/>
      <c r="Y790" s="15"/>
      <c r="Z790" s="15"/>
      <c r="AA790" s="8"/>
      <c r="AB790" s="15"/>
      <c r="AC790" s="8"/>
      <c r="AD790" s="15"/>
      <c r="AE790" s="15"/>
      <c r="AF790" s="15"/>
      <c r="AG790" s="8"/>
      <c r="AH790" s="15"/>
      <c r="AI790" s="15"/>
      <c r="AJ790" s="8"/>
      <c r="AK790" s="15"/>
      <c r="AL790" s="15"/>
      <c r="AM790" s="15"/>
      <c r="AN790" s="15"/>
      <c r="AO790" s="15"/>
      <c r="AP790" s="8"/>
      <c r="AQ790" s="15"/>
      <c r="AR790" s="15"/>
      <c r="AS790" s="15"/>
      <c r="AT790" s="15"/>
      <c r="AU790" s="15"/>
      <c r="AV790" s="15"/>
      <c r="AW790" s="15"/>
      <c r="AX790" s="15"/>
      <c r="AY790" s="15"/>
      <c r="BF790" s="26"/>
      <c r="BG790" s="26"/>
    </row>
    <row r="791" spans="3:59" ht="15" customHeight="1" x14ac:dyDescent="0.25">
      <c r="C791" s="16"/>
      <c r="D791" s="4"/>
      <c r="E791" s="8"/>
      <c r="F791" s="15"/>
      <c r="G791" s="15"/>
      <c r="H791" s="15"/>
      <c r="I791" s="15"/>
      <c r="J791" s="15"/>
      <c r="K791" s="15"/>
      <c r="L791" s="8"/>
      <c r="M791" s="8"/>
      <c r="N791" s="15"/>
      <c r="O791" s="15"/>
      <c r="P791" s="15"/>
      <c r="Q791" s="15"/>
      <c r="R791" s="15"/>
      <c r="S791" s="15"/>
      <c r="T791" s="15"/>
      <c r="U791" s="8"/>
      <c r="V791" s="15"/>
      <c r="W791" s="15"/>
      <c r="X791" s="8"/>
      <c r="Y791" s="15"/>
      <c r="Z791" s="15"/>
      <c r="AA791" s="8"/>
      <c r="AB791" s="15"/>
      <c r="AC791" s="8"/>
      <c r="AD791" s="15"/>
      <c r="AE791" s="15"/>
      <c r="AF791" s="15"/>
      <c r="AG791" s="8"/>
      <c r="AH791" s="15"/>
      <c r="AI791" s="15"/>
      <c r="AJ791" s="8"/>
      <c r="AK791" s="15"/>
      <c r="AL791" s="15"/>
      <c r="AM791" s="15"/>
      <c r="AN791" s="15"/>
      <c r="AO791" s="15"/>
      <c r="AP791" s="8"/>
      <c r="AQ791" s="15"/>
      <c r="AR791" s="15"/>
      <c r="AS791" s="15"/>
      <c r="AT791" s="15"/>
      <c r="AU791" s="15"/>
      <c r="AV791" s="15"/>
      <c r="AW791" s="15"/>
      <c r="AX791" s="15"/>
      <c r="AY791" s="15"/>
      <c r="BF791" s="26"/>
      <c r="BG791" s="26"/>
    </row>
    <row r="792" spans="3:59" ht="15" customHeight="1" x14ac:dyDescent="0.25">
      <c r="C792" s="16"/>
      <c r="D792" s="4"/>
      <c r="E792" s="8"/>
      <c r="F792" s="15"/>
      <c r="G792" s="15"/>
      <c r="H792" s="15"/>
      <c r="I792" s="15"/>
      <c r="J792" s="15"/>
      <c r="K792" s="15"/>
      <c r="L792" s="8"/>
      <c r="M792" s="8"/>
      <c r="N792" s="15"/>
      <c r="O792" s="15"/>
      <c r="P792" s="15"/>
      <c r="Q792" s="15"/>
      <c r="R792" s="15"/>
      <c r="S792" s="15"/>
      <c r="T792" s="15"/>
      <c r="U792" s="8"/>
      <c r="V792" s="15"/>
      <c r="W792" s="15"/>
      <c r="X792" s="8"/>
      <c r="Y792" s="15"/>
      <c r="Z792" s="15"/>
      <c r="AA792" s="8"/>
      <c r="AB792" s="15"/>
      <c r="AC792" s="8"/>
      <c r="AD792" s="15"/>
      <c r="AE792" s="15"/>
      <c r="AF792" s="15"/>
      <c r="AG792" s="8"/>
      <c r="AH792" s="15"/>
      <c r="AI792" s="15"/>
      <c r="AJ792" s="8"/>
      <c r="AK792" s="15"/>
      <c r="AL792" s="15"/>
      <c r="AM792" s="15"/>
      <c r="AN792" s="15"/>
      <c r="AO792" s="15"/>
      <c r="AP792" s="8"/>
      <c r="AQ792" s="15"/>
      <c r="AR792" s="15"/>
      <c r="AS792" s="15"/>
      <c r="AT792" s="15"/>
      <c r="AU792" s="15"/>
      <c r="AV792" s="15"/>
      <c r="AW792" s="15"/>
      <c r="AX792" s="15"/>
      <c r="AY792" s="15"/>
      <c r="BF792" s="26"/>
      <c r="BG792" s="26"/>
    </row>
    <row r="793" spans="3:59" ht="15" customHeight="1" x14ac:dyDescent="0.25">
      <c r="C793" s="16"/>
      <c r="D793" s="4"/>
      <c r="E793" s="8"/>
      <c r="F793" s="15"/>
      <c r="G793" s="15"/>
      <c r="H793" s="15"/>
      <c r="I793" s="15"/>
      <c r="J793" s="15"/>
      <c r="K793" s="15"/>
      <c r="L793" s="8"/>
      <c r="M793" s="8"/>
      <c r="N793" s="15"/>
      <c r="O793" s="15"/>
      <c r="P793" s="15"/>
      <c r="Q793" s="15"/>
      <c r="R793" s="15"/>
      <c r="S793" s="15"/>
      <c r="T793" s="15"/>
      <c r="U793" s="8"/>
      <c r="V793" s="15"/>
      <c r="W793" s="15"/>
      <c r="X793" s="8"/>
      <c r="Y793" s="15"/>
      <c r="Z793" s="15"/>
      <c r="AA793" s="8"/>
      <c r="AB793" s="15"/>
      <c r="AC793" s="8"/>
      <c r="AD793" s="15"/>
      <c r="AE793" s="15"/>
      <c r="AF793" s="15"/>
      <c r="AG793" s="8"/>
      <c r="AH793" s="15"/>
      <c r="AI793" s="15"/>
      <c r="AJ793" s="8"/>
      <c r="AK793" s="15"/>
      <c r="AL793" s="15"/>
      <c r="AM793" s="15"/>
      <c r="AN793" s="15"/>
      <c r="AO793" s="15"/>
      <c r="AP793" s="8"/>
      <c r="AQ793" s="15"/>
      <c r="AR793" s="15"/>
      <c r="AS793" s="15"/>
      <c r="AT793" s="15"/>
      <c r="AU793" s="15"/>
      <c r="AV793" s="15"/>
      <c r="AW793" s="15"/>
      <c r="AX793" s="15"/>
      <c r="AY793" s="15"/>
      <c r="BF793" s="26"/>
      <c r="BG793" s="26"/>
    </row>
    <row r="794" spans="3:59" ht="15" customHeight="1" x14ac:dyDescent="0.25">
      <c r="C794" s="16"/>
      <c r="D794" s="4"/>
      <c r="E794" s="8"/>
      <c r="F794" s="15"/>
      <c r="G794" s="15"/>
      <c r="H794" s="15"/>
      <c r="I794" s="15"/>
      <c r="J794" s="15"/>
      <c r="K794" s="15"/>
      <c r="L794" s="8"/>
      <c r="M794" s="8"/>
      <c r="N794" s="15"/>
      <c r="O794" s="15"/>
      <c r="P794" s="15"/>
      <c r="Q794" s="15"/>
      <c r="R794" s="15"/>
      <c r="S794" s="15"/>
      <c r="T794" s="15"/>
      <c r="U794" s="8"/>
      <c r="V794" s="15"/>
      <c r="W794" s="15"/>
      <c r="X794" s="8"/>
      <c r="Y794" s="15"/>
      <c r="Z794" s="15"/>
      <c r="AA794" s="8"/>
      <c r="AB794" s="15"/>
      <c r="AC794" s="8"/>
      <c r="AD794" s="15"/>
      <c r="AE794" s="15"/>
      <c r="AF794" s="15"/>
      <c r="AG794" s="8"/>
      <c r="AH794" s="15"/>
      <c r="AI794" s="15"/>
      <c r="AJ794" s="8"/>
      <c r="AK794" s="15"/>
      <c r="AL794" s="15"/>
      <c r="AM794" s="15"/>
      <c r="AN794" s="15"/>
      <c r="AO794" s="15"/>
      <c r="AP794" s="8"/>
      <c r="AQ794" s="15"/>
      <c r="AR794" s="15"/>
      <c r="AS794" s="15"/>
      <c r="AT794" s="15"/>
      <c r="AU794" s="15"/>
      <c r="AV794" s="15"/>
      <c r="AW794" s="15"/>
      <c r="AX794" s="15"/>
      <c r="AY794" s="15"/>
      <c r="BF794" s="26"/>
      <c r="BG794" s="26"/>
    </row>
    <row r="795" spans="3:59" ht="15" customHeight="1" x14ac:dyDescent="0.25">
      <c r="C795" s="16"/>
      <c r="D795" s="4"/>
      <c r="E795" s="8"/>
      <c r="F795" s="15"/>
      <c r="G795" s="15"/>
      <c r="H795" s="15"/>
      <c r="I795" s="15"/>
      <c r="J795" s="15"/>
      <c r="K795" s="15"/>
      <c r="L795" s="8"/>
      <c r="M795" s="8"/>
      <c r="N795" s="15"/>
      <c r="O795" s="15"/>
      <c r="P795" s="15"/>
      <c r="Q795" s="15"/>
      <c r="R795" s="15"/>
      <c r="S795" s="15"/>
      <c r="T795" s="15"/>
      <c r="U795" s="8"/>
      <c r="V795" s="15"/>
      <c r="W795" s="15"/>
      <c r="X795" s="8"/>
      <c r="Y795" s="15"/>
      <c r="Z795" s="15"/>
      <c r="AA795" s="8"/>
      <c r="AB795" s="15"/>
      <c r="AC795" s="8"/>
      <c r="AD795" s="15"/>
      <c r="AE795" s="15"/>
      <c r="AF795" s="15"/>
      <c r="AG795" s="8"/>
      <c r="AH795" s="15"/>
      <c r="AI795" s="15"/>
      <c r="AJ795" s="8"/>
      <c r="AK795" s="15"/>
      <c r="AL795" s="15"/>
      <c r="AM795" s="15"/>
      <c r="AN795" s="15"/>
      <c r="AO795" s="15"/>
      <c r="AP795" s="8"/>
      <c r="AQ795" s="15"/>
      <c r="AR795" s="15"/>
      <c r="AS795" s="15"/>
      <c r="AT795" s="15"/>
      <c r="AU795" s="15"/>
      <c r="AV795" s="15"/>
      <c r="AW795" s="15"/>
      <c r="AX795" s="15"/>
      <c r="AY795" s="15"/>
      <c r="BF795" s="26"/>
      <c r="BG795" s="26"/>
    </row>
    <row r="796" spans="3:59" ht="15" customHeight="1" x14ac:dyDescent="0.25">
      <c r="C796" s="16"/>
      <c r="D796" s="4"/>
      <c r="E796" s="8"/>
      <c r="F796" s="15"/>
      <c r="G796" s="15"/>
      <c r="H796" s="15"/>
      <c r="I796" s="15"/>
      <c r="J796" s="15"/>
      <c r="K796" s="15"/>
      <c r="L796" s="8"/>
      <c r="M796" s="8"/>
      <c r="N796" s="15"/>
      <c r="O796" s="15"/>
      <c r="P796" s="15"/>
      <c r="Q796" s="15"/>
      <c r="R796" s="15"/>
      <c r="S796" s="15"/>
      <c r="T796" s="15"/>
      <c r="U796" s="8"/>
      <c r="V796" s="15"/>
      <c r="W796" s="15"/>
      <c r="X796" s="8"/>
      <c r="Y796" s="15"/>
      <c r="Z796" s="15"/>
      <c r="AA796" s="8"/>
      <c r="AB796" s="15"/>
      <c r="AC796" s="8"/>
      <c r="AD796" s="15"/>
      <c r="AE796" s="15"/>
      <c r="AF796" s="15"/>
      <c r="AG796" s="8"/>
      <c r="AH796" s="15"/>
      <c r="AI796" s="15"/>
      <c r="AJ796" s="8"/>
      <c r="AK796" s="15"/>
      <c r="AL796" s="15"/>
      <c r="AM796" s="15"/>
      <c r="AN796" s="15"/>
      <c r="AO796" s="15"/>
      <c r="AP796" s="8"/>
      <c r="AQ796" s="15"/>
      <c r="AR796" s="15"/>
      <c r="AS796" s="15"/>
      <c r="AT796" s="15"/>
      <c r="AU796" s="15"/>
      <c r="AV796" s="15"/>
      <c r="AW796" s="15"/>
      <c r="AX796" s="15"/>
      <c r="AY796" s="15"/>
      <c r="BF796" s="26"/>
      <c r="BG796" s="26"/>
    </row>
    <row r="797" spans="3:59" ht="15" customHeight="1" x14ac:dyDescent="0.25">
      <c r="C797" s="16"/>
      <c r="D797" s="4"/>
      <c r="E797" s="8"/>
      <c r="F797" s="15"/>
      <c r="G797" s="15"/>
      <c r="H797" s="15"/>
      <c r="I797" s="15"/>
      <c r="J797" s="15"/>
      <c r="K797" s="15"/>
      <c r="L797" s="8"/>
      <c r="M797" s="8"/>
      <c r="N797" s="15"/>
      <c r="O797" s="15"/>
      <c r="P797" s="15"/>
      <c r="Q797" s="15"/>
      <c r="R797" s="15"/>
      <c r="S797" s="15"/>
      <c r="T797" s="15"/>
      <c r="U797" s="8"/>
      <c r="V797" s="15"/>
      <c r="W797" s="15"/>
      <c r="X797" s="8"/>
      <c r="Y797" s="15"/>
      <c r="Z797" s="15"/>
      <c r="AA797" s="8"/>
      <c r="AB797" s="15"/>
      <c r="AC797" s="8"/>
      <c r="AD797" s="15"/>
      <c r="AE797" s="15"/>
      <c r="AF797" s="15"/>
      <c r="AG797" s="8"/>
      <c r="AH797" s="15"/>
      <c r="AI797" s="15"/>
      <c r="AJ797" s="8"/>
      <c r="AK797" s="15"/>
      <c r="AL797" s="15"/>
      <c r="AM797" s="15"/>
      <c r="AN797" s="15"/>
      <c r="AO797" s="15"/>
      <c r="AP797" s="8"/>
      <c r="AQ797" s="15"/>
      <c r="AR797" s="15"/>
      <c r="AS797" s="15"/>
      <c r="AT797" s="15"/>
      <c r="AU797" s="15"/>
      <c r="AV797" s="15"/>
      <c r="AW797" s="15"/>
      <c r="AX797" s="15"/>
      <c r="AY797" s="15"/>
      <c r="BF797" s="26"/>
      <c r="BG797" s="26"/>
    </row>
    <row r="798" spans="3:59" ht="15" customHeight="1" x14ac:dyDescent="0.25">
      <c r="C798" s="16"/>
      <c r="D798" s="4"/>
      <c r="E798" s="8"/>
      <c r="F798" s="15"/>
      <c r="G798" s="15"/>
      <c r="H798" s="15"/>
      <c r="I798" s="15"/>
      <c r="J798" s="15"/>
      <c r="K798" s="15"/>
      <c r="L798" s="8"/>
      <c r="M798" s="8"/>
      <c r="N798" s="15"/>
      <c r="O798" s="15"/>
      <c r="P798" s="15"/>
      <c r="Q798" s="15"/>
      <c r="R798" s="15"/>
      <c r="S798" s="15"/>
      <c r="T798" s="15"/>
      <c r="U798" s="8"/>
      <c r="V798" s="15"/>
      <c r="W798" s="15"/>
      <c r="X798" s="8"/>
      <c r="Y798" s="15"/>
      <c r="Z798" s="15"/>
      <c r="AA798" s="8"/>
      <c r="AB798" s="15"/>
      <c r="AC798" s="8"/>
      <c r="AD798" s="15"/>
      <c r="AE798" s="15"/>
      <c r="AF798" s="15"/>
      <c r="AG798" s="8"/>
      <c r="AH798" s="15"/>
      <c r="AI798" s="15"/>
      <c r="AJ798" s="8"/>
      <c r="AK798" s="15"/>
      <c r="AL798" s="15"/>
      <c r="AM798" s="15"/>
      <c r="AN798" s="15"/>
      <c r="AO798" s="15"/>
      <c r="AP798" s="8"/>
      <c r="AQ798" s="15"/>
      <c r="AR798" s="15"/>
      <c r="AS798" s="15"/>
      <c r="AT798" s="15"/>
      <c r="AU798" s="15"/>
      <c r="AV798" s="15"/>
      <c r="AW798" s="15"/>
      <c r="AX798" s="15"/>
      <c r="AY798" s="15"/>
      <c r="BF798" s="26"/>
      <c r="BG798" s="26"/>
    </row>
    <row r="799" spans="3:59" ht="15" customHeight="1" x14ac:dyDescent="0.25">
      <c r="C799" s="16"/>
      <c r="D799" s="4"/>
      <c r="E799" s="8"/>
      <c r="F799" s="15"/>
      <c r="G799" s="15"/>
      <c r="H799" s="15"/>
      <c r="I799" s="15"/>
      <c r="J799" s="15"/>
      <c r="K799" s="15"/>
      <c r="L799" s="8"/>
      <c r="M799" s="8"/>
      <c r="N799" s="15"/>
      <c r="O799" s="15"/>
      <c r="P799" s="15"/>
      <c r="Q799" s="15"/>
      <c r="R799" s="15"/>
      <c r="S799" s="15"/>
      <c r="T799" s="15"/>
      <c r="U799" s="8"/>
      <c r="V799" s="15"/>
      <c r="W799" s="15"/>
      <c r="X799" s="8"/>
      <c r="Y799" s="15"/>
      <c r="Z799" s="15"/>
      <c r="AA799" s="8"/>
      <c r="AB799" s="15"/>
      <c r="AC799" s="8"/>
      <c r="AD799" s="15"/>
      <c r="AE799" s="15"/>
      <c r="AF799" s="15"/>
      <c r="AG799" s="8"/>
      <c r="AH799" s="15"/>
      <c r="AI799" s="15"/>
      <c r="AJ799" s="8"/>
      <c r="AK799" s="15"/>
      <c r="AL799" s="15"/>
      <c r="AM799" s="15"/>
      <c r="AN799" s="15"/>
      <c r="AO799" s="15"/>
      <c r="AP799" s="8"/>
      <c r="AQ799" s="15"/>
      <c r="AR799" s="15"/>
      <c r="AS799" s="15"/>
      <c r="AT799" s="15"/>
      <c r="AU799" s="15"/>
      <c r="AV799" s="15"/>
      <c r="AW799" s="15"/>
      <c r="AX799" s="15"/>
      <c r="AY799" s="15"/>
      <c r="BF799" s="26"/>
      <c r="BG799" s="26"/>
    </row>
    <row r="800" spans="3:59" ht="15" customHeight="1" x14ac:dyDescent="0.25">
      <c r="C800" s="16"/>
      <c r="D800" s="4"/>
      <c r="E800" s="8"/>
      <c r="F800" s="15"/>
      <c r="G800" s="15"/>
      <c r="H800" s="15"/>
      <c r="I800" s="15"/>
      <c r="J800" s="15"/>
      <c r="K800" s="15"/>
      <c r="L800" s="8"/>
      <c r="M800" s="8"/>
      <c r="N800" s="15"/>
      <c r="O800" s="15"/>
      <c r="P800" s="15"/>
      <c r="Q800" s="15"/>
      <c r="R800" s="15"/>
      <c r="S800" s="15"/>
      <c r="T800" s="15"/>
      <c r="U800" s="8"/>
      <c r="V800" s="15"/>
      <c r="W800" s="15"/>
      <c r="X800" s="8"/>
      <c r="Y800" s="15"/>
      <c r="Z800" s="15"/>
      <c r="AA800" s="8"/>
      <c r="AB800" s="15"/>
      <c r="AC800" s="8"/>
      <c r="AD800" s="15"/>
      <c r="AE800" s="15"/>
      <c r="AF800" s="15"/>
      <c r="AG800" s="8"/>
      <c r="AH800" s="15"/>
      <c r="AI800" s="15"/>
      <c r="AJ800" s="8"/>
      <c r="AK800" s="15"/>
      <c r="AL800" s="15"/>
      <c r="AM800" s="15"/>
      <c r="AN800" s="15"/>
      <c r="AO800" s="15"/>
      <c r="AP800" s="8"/>
      <c r="AQ800" s="15"/>
      <c r="AR800" s="15"/>
      <c r="AS800" s="15"/>
      <c r="AT800" s="15"/>
      <c r="AU800" s="15"/>
      <c r="AV800" s="15"/>
      <c r="AW800" s="15"/>
      <c r="AX800" s="15"/>
      <c r="AY800" s="15"/>
      <c r="BF800" s="26"/>
      <c r="BG800" s="26"/>
    </row>
    <row r="801" spans="3:59" ht="15" customHeight="1" x14ac:dyDescent="0.25">
      <c r="C801" s="16"/>
      <c r="D801" s="4"/>
      <c r="E801" s="8"/>
      <c r="F801" s="15"/>
      <c r="G801" s="15"/>
      <c r="H801" s="15"/>
      <c r="I801" s="15"/>
      <c r="J801" s="15"/>
      <c r="K801" s="15"/>
      <c r="L801" s="8"/>
      <c r="M801" s="8"/>
      <c r="N801" s="15"/>
      <c r="O801" s="15"/>
      <c r="P801" s="15"/>
      <c r="Q801" s="15"/>
      <c r="R801" s="15"/>
      <c r="S801" s="15"/>
      <c r="T801" s="15"/>
      <c r="U801" s="8"/>
      <c r="V801" s="15"/>
      <c r="W801" s="15"/>
      <c r="X801" s="8"/>
      <c r="Y801" s="15"/>
      <c r="Z801" s="15"/>
      <c r="AA801" s="8"/>
      <c r="AB801" s="15"/>
      <c r="AC801" s="8"/>
      <c r="AD801" s="15"/>
      <c r="AE801" s="15"/>
      <c r="AF801" s="15"/>
      <c r="AG801" s="8"/>
      <c r="AH801" s="15"/>
      <c r="AI801" s="15"/>
      <c r="AJ801" s="8"/>
      <c r="AK801" s="15"/>
      <c r="AL801" s="15"/>
      <c r="AM801" s="15"/>
      <c r="AN801" s="15"/>
      <c r="AO801" s="15"/>
      <c r="AP801" s="8"/>
      <c r="AQ801" s="15"/>
      <c r="AR801" s="15"/>
      <c r="AS801" s="15"/>
      <c r="AT801" s="15"/>
      <c r="AU801" s="15"/>
      <c r="AV801" s="15"/>
      <c r="AW801" s="15"/>
      <c r="AX801" s="15"/>
      <c r="AY801" s="15"/>
      <c r="BF801" s="26"/>
      <c r="BG801" s="26"/>
    </row>
    <row r="802" spans="3:59" ht="15" customHeight="1" x14ac:dyDescent="0.25">
      <c r="C802" s="16"/>
      <c r="D802" s="4"/>
      <c r="E802" s="8"/>
      <c r="F802" s="15"/>
      <c r="G802" s="15"/>
      <c r="H802" s="15"/>
      <c r="I802" s="15"/>
      <c r="J802" s="15"/>
      <c r="K802" s="15"/>
      <c r="L802" s="8"/>
      <c r="M802" s="8"/>
      <c r="N802" s="15"/>
      <c r="O802" s="15"/>
      <c r="P802" s="15"/>
      <c r="Q802" s="15"/>
      <c r="R802" s="15"/>
      <c r="S802" s="15"/>
      <c r="T802" s="15"/>
      <c r="U802" s="8"/>
      <c r="V802" s="15"/>
      <c r="W802" s="15"/>
      <c r="X802" s="8"/>
      <c r="Y802" s="15"/>
      <c r="Z802" s="15"/>
      <c r="AA802" s="8"/>
      <c r="AB802" s="15"/>
      <c r="AC802" s="8"/>
      <c r="AD802" s="15"/>
      <c r="AE802" s="15"/>
      <c r="AF802" s="15"/>
      <c r="AG802" s="8"/>
      <c r="AH802" s="15"/>
      <c r="AI802" s="15"/>
      <c r="AJ802" s="8"/>
      <c r="AK802" s="15"/>
      <c r="AL802" s="15"/>
      <c r="AM802" s="15"/>
      <c r="AN802" s="15"/>
      <c r="AO802" s="15"/>
      <c r="AP802" s="8"/>
      <c r="AQ802" s="15"/>
      <c r="AR802" s="15"/>
      <c r="AS802" s="15"/>
      <c r="AT802" s="15"/>
      <c r="AU802" s="15"/>
      <c r="AV802" s="15"/>
      <c r="AW802" s="15"/>
      <c r="AX802" s="15"/>
      <c r="AY802" s="15"/>
      <c r="BF802" s="26"/>
      <c r="BG802" s="26"/>
    </row>
    <row r="803" spans="3:59" ht="15" customHeight="1" x14ac:dyDescent="0.25">
      <c r="C803" s="16"/>
      <c r="D803" s="4"/>
      <c r="E803" s="8"/>
      <c r="F803" s="15"/>
      <c r="G803" s="15"/>
      <c r="H803" s="15"/>
      <c r="I803" s="15"/>
      <c r="J803" s="15"/>
      <c r="K803" s="15"/>
      <c r="L803" s="8"/>
      <c r="M803" s="8"/>
      <c r="N803" s="15"/>
      <c r="O803" s="15"/>
      <c r="P803" s="15"/>
      <c r="Q803" s="15"/>
      <c r="R803" s="15"/>
      <c r="S803" s="15"/>
      <c r="T803" s="15"/>
      <c r="U803" s="8"/>
      <c r="V803" s="15"/>
      <c r="W803" s="15"/>
      <c r="X803" s="8"/>
      <c r="Y803" s="15"/>
      <c r="Z803" s="15"/>
      <c r="AA803" s="8"/>
      <c r="AB803" s="15"/>
      <c r="AC803" s="8"/>
      <c r="AD803" s="15"/>
      <c r="AE803" s="15"/>
      <c r="AF803" s="15"/>
      <c r="AG803" s="8"/>
      <c r="AH803" s="15"/>
      <c r="AI803" s="15"/>
      <c r="AJ803" s="8"/>
      <c r="AK803" s="15"/>
      <c r="AL803" s="15"/>
      <c r="AM803" s="15"/>
      <c r="AN803" s="15"/>
      <c r="AO803" s="15"/>
      <c r="AP803" s="8"/>
      <c r="AQ803" s="15"/>
      <c r="AR803" s="15"/>
      <c r="AS803" s="15"/>
      <c r="AT803" s="15"/>
      <c r="AU803" s="15"/>
      <c r="AV803" s="15"/>
      <c r="AW803" s="15"/>
      <c r="AX803" s="15"/>
      <c r="AY803" s="15"/>
      <c r="BF803" s="26"/>
      <c r="BG803" s="26"/>
    </row>
    <row r="804" spans="3:59" ht="15" customHeight="1" x14ac:dyDescent="0.25">
      <c r="C804" s="16"/>
      <c r="D804" s="4"/>
      <c r="E804" s="8"/>
      <c r="F804" s="15"/>
      <c r="G804" s="15"/>
      <c r="H804" s="15"/>
      <c r="I804" s="15"/>
      <c r="J804" s="15"/>
      <c r="K804" s="15"/>
      <c r="L804" s="8"/>
      <c r="M804" s="8"/>
      <c r="N804" s="15"/>
      <c r="O804" s="15"/>
      <c r="P804" s="15"/>
      <c r="Q804" s="15"/>
      <c r="R804" s="15"/>
      <c r="S804" s="15"/>
      <c r="T804" s="15"/>
      <c r="U804" s="8"/>
      <c r="V804" s="15"/>
      <c r="W804" s="15"/>
      <c r="X804" s="8"/>
      <c r="Y804" s="15"/>
      <c r="Z804" s="15"/>
      <c r="AA804" s="8"/>
      <c r="AB804" s="15"/>
      <c r="AC804" s="8"/>
      <c r="AD804" s="15"/>
      <c r="AE804" s="15"/>
      <c r="AF804" s="15"/>
      <c r="AG804" s="8"/>
      <c r="AH804" s="15"/>
      <c r="AI804" s="15"/>
      <c r="AJ804" s="8"/>
      <c r="AK804" s="15"/>
      <c r="AL804" s="15"/>
      <c r="AM804" s="15"/>
      <c r="AN804" s="15"/>
      <c r="AO804" s="15"/>
      <c r="AP804" s="8"/>
      <c r="AQ804" s="15"/>
      <c r="AR804" s="15"/>
      <c r="AS804" s="15"/>
      <c r="AT804" s="15"/>
      <c r="AU804" s="15"/>
      <c r="AV804" s="15"/>
      <c r="AW804" s="15"/>
      <c r="AX804" s="15"/>
      <c r="AY804" s="15"/>
      <c r="BF804" s="26"/>
      <c r="BG804" s="26"/>
    </row>
    <row r="805" spans="3:59" ht="15" customHeight="1" x14ac:dyDescent="0.25">
      <c r="C805" s="16"/>
      <c r="D805" s="4"/>
      <c r="E805" s="8"/>
      <c r="F805" s="15"/>
      <c r="G805" s="15"/>
      <c r="H805" s="15"/>
      <c r="I805" s="15"/>
      <c r="J805" s="15"/>
      <c r="K805" s="15"/>
      <c r="L805" s="8"/>
      <c r="M805" s="8"/>
      <c r="N805" s="15"/>
      <c r="O805" s="15"/>
      <c r="P805" s="15"/>
      <c r="Q805" s="15"/>
      <c r="R805" s="15"/>
      <c r="S805" s="15"/>
      <c r="T805" s="15"/>
      <c r="U805" s="8"/>
      <c r="V805" s="15"/>
      <c r="W805" s="15"/>
      <c r="X805" s="8"/>
      <c r="Y805" s="15"/>
      <c r="Z805" s="15"/>
      <c r="AA805" s="8"/>
      <c r="AB805" s="15"/>
      <c r="AC805" s="8"/>
      <c r="AD805" s="15"/>
      <c r="AE805" s="15"/>
      <c r="AF805" s="15"/>
      <c r="AG805" s="8"/>
      <c r="AH805" s="15"/>
      <c r="AI805" s="15"/>
      <c r="AJ805" s="8"/>
      <c r="AK805" s="15"/>
      <c r="AL805" s="15"/>
      <c r="AM805" s="15"/>
      <c r="AN805" s="15"/>
      <c r="AO805" s="15"/>
      <c r="AP805" s="8"/>
      <c r="AQ805" s="15"/>
      <c r="AR805" s="15"/>
      <c r="AS805" s="15"/>
      <c r="AT805" s="15"/>
      <c r="AU805" s="15"/>
      <c r="AV805" s="15"/>
      <c r="AW805" s="15"/>
      <c r="AX805" s="15"/>
      <c r="AY805" s="15"/>
      <c r="BF805" s="26"/>
      <c r="BG805" s="26"/>
    </row>
    <row r="806" spans="3:59" ht="15" customHeight="1" x14ac:dyDescent="0.25">
      <c r="C806" s="16"/>
      <c r="D806" s="4"/>
      <c r="E806" s="8"/>
      <c r="F806" s="15"/>
      <c r="G806" s="15"/>
      <c r="H806" s="15"/>
      <c r="I806" s="15"/>
      <c r="J806" s="15"/>
      <c r="K806" s="15"/>
      <c r="L806" s="8"/>
      <c r="M806" s="8"/>
      <c r="N806" s="15"/>
      <c r="O806" s="15"/>
      <c r="P806" s="15"/>
      <c r="Q806" s="15"/>
      <c r="R806" s="15"/>
      <c r="S806" s="15"/>
      <c r="T806" s="15"/>
      <c r="U806" s="8"/>
      <c r="V806" s="15"/>
      <c r="W806" s="15"/>
      <c r="X806" s="8"/>
      <c r="Y806" s="15"/>
      <c r="Z806" s="15"/>
      <c r="AA806" s="8"/>
      <c r="AB806" s="15"/>
      <c r="AC806" s="8"/>
      <c r="AD806" s="15"/>
      <c r="AE806" s="15"/>
      <c r="AF806" s="15"/>
      <c r="AG806" s="8"/>
      <c r="AH806" s="15"/>
      <c r="AI806" s="15"/>
      <c r="AJ806" s="8"/>
      <c r="AK806" s="15"/>
      <c r="AL806" s="15"/>
      <c r="AM806" s="15"/>
      <c r="AN806" s="15"/>
      <c r="AO806" s="15"/>
      <c r="AP806" s="8"/>
      <c r="AQ806" s="15"/>
      <c r="AR806" s="15"/>
      <c r="AS806" s="15"/>
      <c r="AT806" s="15"/>
      <c r="AU806" s="15"/>
      <c r="AV806" s="15"/>
      <c r="AW806" s="15"/>
      <c r="AX806" s="15"/>
      <c r="AY806" s="15"/>
      <c r="BF806" s="26"/>
      <c r="BG806" s="26"/>
    </row>
    <row r="807" spans="3:59" ht="15" customHeight="1" x14ac:dyDescent="0.25">
      <c r="C807" s="16"/>
      <c r="D807" s="4"/>
      <c r="E807" s="8"/>
      <c r="F807" s="15"/>
      <c r="G807" s="15"/>
      <c r="H807" s="15"/>
      <c r="I807" s="15"/>
      <c r="J807" s="15"/>
      <c r="K807" s="15"/>
      <c r="L807" s="8"/>
      <c r="M807" s="8"/>
      <c r="N807" s="15"/>
      <c r="O807" s="15"/>
      <c r="P807" s="15"/>
      <c r="Q807" s="15"/>
      <c r="R807" s="15"/>
      <c r="S807" s="15"/>
      <c r="T807" s="15"/>
      <c r="U807" s="8"/>
      <c r="V807" s="15"/>
      <c r="W807" s="15"/>
      <c r="X807" s="8"/>
      <c r="Y807" s="15"/>
      <c r="Z807" s="15"/>
      <c r="AA807" s="8"/>
      <c r="AB807" s="15"/>
      <c r="AC807" s="8"/>
      <c r="AD807" s="15"/>
      <c r="AE807" s="15"/>
      <c r="AF807" s="15"/>
      <c r="AG807" s="8"/>
      <c r="AH807" s="15"/>
      <c r="AI807" s="15"/>
      <c r="AJ807" s="8"/>
      <c r="AK807" s="15"/>
      <c r="AL807" s="15"/>
      <c r="AM807" s="15"/>
      <c r="AN807" s="15"/>
      <c r="AO807" s="15"/>
      <c r="AP807" s="8"/>
      <c r="AQ807" s="15"/>
      <c r="AR807" s="15"/>
      <c r="AS807" s="15"/>
      <c r="AT807" s="15"/>
      <c r="AU807" s="15"/>
      <c r="AV807" s="15"/>
      <c r="AW807" s="15"/>
      <c r="AX807" s="15"/>
      <c r="AY807" s="15"/>
      <c r="BF807" s="26"/>
      <c r="BG807" s="26"/>
    </row>
    <row r="808" spans="3:59" ht="15" customHeight="1" x14ac:dyDescent="0.25">
      <c r="C808" s="16"/>
      <c r="D808" s="4"/>
      <c r="E808" s="8"/>
      <c r="F808" s="15"/>
      <c r="G808" s="15"/>
      <c r="H808" s="15"/>
      <c r="I808" s="15"/>
      <c r="J808" s="15"/>
      <c r="K808" s="15"/>
      <c r="L808" s="8"/>
      <c r="M808" s="8"/>
      <c r="N808" s="15"/>
      <c r="O808" s="15"/>
      <c r="P808" s="15"/>
      <c r="Q808" s="15"/>
      <c r="R808" s="15"/>
      <c r="S808" s="15"/>
      <c r="T808" s="15"/>
      <c r="U808" s="8"/>
      <c r="V808" s="15"/>
      <c r="W808" s="15"/>
      <c r="X808" s="8"/>
      <c r="Y808" s="15"/>
      <c r="Z808" s="15"/>
      <c r="AA808" s="8"/>
      <c r="AB808" s="15"/>
      <c r="AC808" s="8"/>
      <c r="AD808" s="15"/>
      <c r="AE808" s="15"/>
      <c r="AF808" s="15"/>
      <c r="AG808" s="8"/>
      <c r="AH808" s="15"/>
      <c r="AI808" s="15"/>
      <c r="AJ808" s="8"/>
      <c r="AK808" s="15"/>
      <c r="AL808" s="15"/>
      <c r="AM808" s="15"/>
      <c r="AN808" s="15"/>
      <c r="AO808" s="15"/>
      <c r="AP808" s="8"/>
      <c r="AQ808" s="15"/>
      <c r="AR808" s="15"/>
      <c r="AS808" s="15"/>
      <c r="AT808" s="15"/>
      <c r="AU808" s="15"/>
      <c r="AV808" s="15"/>
      <c r="AW808" s="15"/>
      <c r="AX808" s="15"/>
      <c r="AY808" s="15"/>
      <c r="BF808" s="26"/>
      <c r="BG808" s="26"/>
    </row>
    <row r="809" spans="3:59" ht="15" customHeight="1" x14ac:dyDescent="0.25">
      <c r="C809" s="16"/>
      <c r="D809" s="4"/>
      <c r="E809" s="8"/>
      <c r="F809" s="15"/>
      <c r="G809" s="15"/>
      <c r="H809" s="15"/>
      <c r="I809" s="15"/>
      <c r="J809" s="15"/>
      <c r="K809" s="15"/>
      <c r="L809" s="8"/>
      <c r="M809" s="8"/>
      <c r="N809" s="15"/>
      <c r="O809" s="15"/>
      <c r="P809" s="15"/>
      <c r="Q809" s="15"/>
      <c r="R809" s="15"/>
      <c r="S809" s="15"/>
      <c r="T809" s="15"/>
      <c r="U809" s="8"/>
      <c r="V809" s="15"/>
      <c r="W809" s="15"/>
      <c r="X809" s="8"/>
      <c r="Y809" s="15"/>
      <c r="Z809" s="15"/>
      <c r="AA809" s="8"/>
      <c r="AB809" s="15"/>
      <c r="AC809" s="8"/>
      <c r="AD809" s="15"/>
      <c r="AE809" s="15"/>
      <c r="AF809" s="15"/>
      <c r="AG809" s="8"/>
      <c r="AH809" s="15"/>
      <c r="AI809" s="15"/>
      <c r="AJ809" s="8"/>
      <c r="AK809" s="15"/>
      <c r="AL809" s="15"/>
      <c r="AM809" s="15"/>
      <c r="AN809" s="15"/>
      <c r="AO809" s="15"/>
      <c r="AP809" s="8"/>
      <c r="AQ809" s="15"/>
      <c r="AR809" s="15"/>
      <c r="AS809" s="15"/>
      <c r="AT809" s="15"/>
      <c r="AU809" s="15"/>
      <c r="AV809" s="15"/>
      <c r="AW809" s="15"/>
      <c r="AX809" s="15"/>
      <c r="AY809" s="15"/>
      <c r="BF809" s="26"/>
      <c r="BG809" s="26"/>
    </row>
    <row r="810" spans="3:59" ht="15" customHeight="1" x14ac:dyDescent="0.25">
      <c r="C810" s="16"/>
      <c r="D810" s="4"/>
      <c r="E810" s="8"/>
      <c r="F810" s="15"/>
      <c r="G810" s="15"/>
      <c r="H810" s="15"/>
      <c r="I810" s="15"/>
      <c r="J810" s="15"/>
      <c r="K810" s="15"/>
      <c r="L810" s="8"/>
      <c r="M810" s="8"/>
      <c r="N810" s="15"/>
      <c r="O810" s="15"/>
      <c r="P810" s="15"/>
      <c r="Q810" s="15"/>
      <c r="R810" s="15"/>
      <c r="S810" s="15"/>
      <c r="T810" s="15"/>
      <c r="U810" s="8"/>
      <c r="V810" s="15"/>
      <c r="W810" s="15"/>
      <c r="X810" s="8"/>
      <c r="Y810" s="15"/>
      <c r="Z810" s="15"/>
      <c r="AA810" s="8"/>
      <c r="AB810" s="15"/>
      <c r="AC810" s="8"/>
      <c r="AD810" s="15"/>
      <c r="AE810" s="15"/>
      <c r="AF810" s="15"/>
      <c r="AG810" s="8"/>
      <c r="AH810" s="15"/>
      <c r="AI810" s="15"/>
      <c r="AJ810" s="8"/>
      <c r="AK810" s="15"/>
      <c r="AL810" s="15"/>
      <c r="AM810" s="15"/>
      <c r="AN810" s="15"/>
      <c r="AO810" s="15"/>
      <c r="AP810" s="8"/>
      <c r="AQ810" s="15"/>
      <c r="AR810" s="15"/>
      <c r="AS810" s="15"/>
      <c r="AT810" s="15"/>
      <c r="AU810" s="15"/>
      <c r="AV810" s="15"/>
      <c r="AW810" s="15"/>
      <c r="AX810" s="15"/>
      <c r="AY810" s="15"/>
      <c r="BF810" s="26"/>
      <c r="BG810" s="26"/>
    </row>
    <row r="811" spans="3:59" ht="15" customHeight="1" x14ac:dyDescent="0.25">
      <c r="C811" s="16"/>
      <c r="D811" s="4"/>
      <c r="E811" s="8"/>
      <c r="F811" s="15"/>
      <c r="G811" s="15"/>
      <c r="H811" s="15"/>
      <c r="I811" s="15"/>
      <c r="J811" s="15"/>
      <c r="K811" s="15"/>
      <c r="L811" s="8"/>
      <c r="M811" s="8"/>
      <c r="N811" s="15"/>
      <c r="O811" s="15"/>
      <c r="P811" s="15"/>
      <c r="Q811" s="15"/>
      <c r="R811" s="15"/>
      <c r="S811" s="15"/>
      <c r="T811" s="15"/>
      <c r="U811" s="8"/>
      <c r="V811" s="15"/>
      <c r="W811" s="15"/>
      <c r="X811" s="8"/>
      <c r="Y811" s="15"/>
      <c r="Z811" s="15"/>
      <c r="AA811" s="8"/>
      <c r="AB811" s="15"/>
      <c r="AC811" s="8"/>
      <c r="AD811" s="15"/>
      <c r="AE811" s="15"/>
      <c r="AF811" s="15"/>
      <c r="AG811" s="8"/>
      <c r="AH811" s="15"/>
      <c r="AI811" s="15"/>
      <c r="AJ811" s="8"/>
      <c r="AK811" s="15"/>
      <c r="AL811" s="15"/>
      <c r="AM811" s="15"/>
      <c r="AN811" s="15"/>
      <c r="AO811" s="15"/>
      <c r="AP811" s="8"/>
      <c r="AQ811" s="15"/>
      <c r="AR811" s="15"/>
      <c r="AS811" s="15"/>
      <c r="AT811" s="15"/>
      <c r="AU811" s="15"/>
      <c r="AV811" s="15"/>
      <c r="AW811" s="15"/>
      <c r="AX811" s="15"/>
      <c r="AY811" s="15"/>
      <c r="BF811" s="26"/>
      <c r="BG811" s="26"/>
    </row>
    <row r="812" spans="3:59" ht="15" customHeight="1" x14ac:dyDescent="0.25">
      <c r="C812" s="16"/>
      <c r="D812" s="4"/>
      <c r="E812" s="8"/>
      <c r="F812" s="15"/>
      <c r="G812" s="15"/>
      <c r="H812" s="15"/>
      <c r="I812" s="15"/>
      <c r="J812" s="15"/>
      <c r="K812" s="15"/>
      <c r="L812" s="8"/>
      <c r="M812" s="8"/>
      <c r="N812" s="15"/>
      <c r="O812" s="15"/>
      <c r="P812" s="15"/>
      <c r="Q812" s="15"/>
      <c r="R812" s="15"/>
      <c r="S812" s="15"/>
      <c r="T812" s="15"/>
      <c r="U812" s="8"/>
      <c r="V812" s="15"/>
      <c r="W812" s="15"/>
      <c r="X812" s="8"/>
      <c r="Y812" s="15"/>
      <c r="Z812" s="15"/>
      <c r="AA812" s="8"/>
      <c r="AB812" s="15"/>
      <c r="AC812" s="8"/>
      <c r="AD812" s="15"/>
      <c r="AE812" s="15"/>
      <c r="AF812" s="15"/>
      <c r="AG812" s="8"/>
      <c r="AH812" s="15"/>
      <c r="AI812" s="15"/>
      <c r="AJ812" s="8"/>
      <c r="AK812" s="15"/>
      <c r="AL812" s="15"/>
      <c r="AM812" s="15"/>
      <c r="AN812" s="15"/>
      <c r="AO812" s="15"/>
      <c r="AP812" s="8"/>
      <c r="AQ812" s="15"/>
      <c r="AR812" s="15"/>
      <c r="AS812" s="15"/>
      <c r="AT812" s="15"/>
      <c r="AU812" s="15"/>
      <c r="AV812" s="15"/>
      <c r="AW812" s="15"/>
      <c r="AX812" s="15"/>
      <c r="AY812" s="15"/>
      <c r="BF812" s="26"/>
      <c r="BG812" s="26"/>
    </row>
    <row r="813" spans="3:59" ht="15" customHeight="1" x14ac:dyDescent="0.25">
      <c r="C813" s="16"/>
      <c r="D813" s="4"/>
      <c r="E813" s="8"/>
      <c r="F813" s="15"/>
      <c r="G813" s="15"/>
      <c r="H813" s="15"/>
      <c r="I813" s="15"/>
      <c r="J813" s="15"/>
      <c r="K813" s="15"/>
      <c r="L813" s="8"/>
      <c r="M813" s="8"/>
      <c r="N813" s="15"/>
      <c r="O813" s="15"/>
      <c r="P813" s="15"/>
      <c r="Q813" s="15"/>
      <c r="R813" s="15"/>
      <c r="S813" s="15"/>
      <c r="T813" s="15"/>
      <c r="U813" s="8"/>
      <c r="V813" s="15"/>
      <c r="W813" s="15"/>
      <c r="X813" s="8"/>
      <c r="Y813" s="15"/>
      <c r="Z813" s="15"/>
      <c r="AA813" s="8"/>
      <c r="AB813" s="15"/>
      <c r="AC813" s="8"/>
      <c r="AD813" s="15"/>
      <c r="AE813" s="15"/>
      <c r="AF813" s="15"/>
      <c r="AG813" s="8"/>
      <c r="AH813" s="15"/>
      <c r="AI813" s="15"/>
      <c r="AJ813" s="8"/>
      <c r="AK813" s="15"/>
      <c r="AL813" s="15"/>
      <c r="AM813" s="15"/>
      <c r="AN813" s="15"/>
      <c r="AO813" s="15"/>
      <c r="AP813" s="8"/>
      <c r="AQ813" s="15"/>
      <c r="AR813" s="15"/>
      <c r="AS813" s="15"/>
      <c r="AT813" s="15"/>
      <c r="AU813" s="15"/>
      <c r="AV813" s="15"/>
      <c r="AW813" s="15"/>
      <c r="AX813" s="15"/>
      <c r="AY813" s="15"/>
      <c r="BF813" s="26"/>
      <c r="BG813" s="26"/>
    </row>
    <row r="814" spans="3:59" ht="15" customHeight="1" x14ac:dyDescent="0.25">
      <c r="C814" s="16"/>
      <c r="D814" s="4"/>
      <c r="E814" s="8"/>
      <c r="F814" s="15"/>
      <c r="G814" s="15"/>
      <c r="H814" s="15"/>
      <c r="I814" s="15"/>
      <c r="J814" s="15"/>
      <c r="K814" s="15"/>
      <c r="L814" s="8"/>
      <c r="M814" s="8"/>
      <c r="N814" s="15"/>
      <c r="O814" s="15"/>
      <c r="P814" s="15"/>
      <c r="Q814" s="15"/>
      <c r="R814" s="15"/>
      <c r="S814" s="15"/>
      <c r="T814" s="15"/>
      <c r="U814" s="8"/>
      <c r="V814" s="15"/>
      <c r="W814" s="15"/>
      <c r="X814" s="8"/>
      <c r="Y814" s="15"/>
      <c r="Z814" s="15"/>
      <c r="AA814" s="8"/>
      <c r="AB814" s="15"/>
      <c r="AC814" s="8"/>
      <c r="AD814" s="15"/>
      <c r="AE814" s="15"/>
      <c r="AF814" s="15"/>
      <c r="AG814" s="8"/>
      <c r="AH814" s="15"/>
      <c r="AI814" s="15"/>
      <c r="AJ814" s="8"/>
      <c r="AK814" s="15"/>
      <c r="AL814" s="15"/>
      <c r="AM814" s="15"/>
      <c r="AN814" s="15"/>
      <c r="AO814" s="15"/>
      <c r="AP814" s="8"/>
      <c r="AQ814" s="15"/>
      <c r="AR814" s="15"/>
      <c r="AS814" s="15"/>
      <c r="AT814" s="15"/>
      <c r="AU814" s="15"/>
      <c r="AV814" s="15"/>
      <c r="AW814" s="15"/>
      <c r="AX814" s="15"/>
      <c r="AY814" s="15"/>
      <c r="BF814" s="26"/>
      <c r="BG814" s="26"/>
    </row>
    <row r="815" spans="3:59" ht="15" customHeight="1" x14ac:dyDescent="0.25">
      <c r="C815" s="16"/>
      <c r="D815" s="4"/>
      <c r="E815" s="8"/>
      <c r="F815" s="15"/>
      <c r="G815" s="15"/>
      <c r="H815" s="15"/>
      <c r="I815" s="15"/>
      <c r="J815" s="15"/>
      <c r="K815" s="15"/>
      <c r="L815" s="8"/>
      <c r="M815" s="8"/>
      <c r="N815" s="15"/>
      <c r="O815" s="15"/>
      <c r="P815" s="15"/>
      <c r="Q815" s="15"/>
      <c r="R815" s="15"/>
      <c r="S815" s="15"/>
      <c r="T815" s="15"/>
      <c r="U815" s="8"/>
      <c r="V815" s="15"/>
      <c r="W815" s="15"/>
      <c r="X815" s="8"/>
      <c r="Y815" s="15"/>
      <c r="Z815" s="15"/>
      <c r="AA815" s="8"/>
      <c r="AB815" s="15"/>
      <c r="AC815" s="8"/>
      <c r="AD815" s="15"/>
      <c r="AE815" s="15"/>
      <c r="AF815" s="15"/>
      <c r="AG815" s="8"/>
      <c r="AH815" s="15"/>
      <c r="AI815" s="15"/>
      <c r="AJ815" s="8"/>
      <c r="AK815" s="15"/>
      <c r="AL815" s="15"/>
      <c r="AM815" s="15"/>
      <c r="AN815" s="15"/>
      <c r="AO815" s="15"/>
      <c r="AP815" s="8"/>
      <c r="AQ815" s="15"/>
      <c r="AR815" s="15"/>
      <c r="AS815" s="15"/>
      <c r="AT815" s="15"/>
      <c r="AU815" s="15"/>
      <c r="AV815" s="15"/>
      <c r="AW815" s="15"/>
      <c r="AX815" s="15"/>
      <c r="AY815" s="15"/>
      <c r="BF815" s="26"/>
      <c r="BG815" s="26"/>
    </row>
    <row r="816" spans="3:59" ht="15" customHeight="1" x14ac:dyDescent="0.25">
      <c r="C816" s="16"/>
      <c r="D816" s="4"/>
      <c r="E816" s="8"/>
      <c r="F816" s="15"/>
      <c r="G816" s="15"/>
      <c r="H816" s="15"/>
      <c r="I816" s="15"/>
      <c r="J816" s="15"/>
      <c r="K816" s="15"/>
      <c r="L816" s="8"/>
      <c r="M816" s="8"/>
      <c r="N816" s="15"/>
      <c r="O816" s="15"/>
      <c r="P816" s="15"/>
      <c r="Q816" s="15"/>
      <c r="R816" s="15"/>
      <c r="S816" s="15"/>
      <c r="T816" s="15"/>
      <c r="U816" s="8"/>
      <c r="V816" s="15"/>
      <c r="W816" s="15"/>
      <c r="X816" s="8"/>
      <c r="Y816" s="15"/>
      <c r="Z816" s="15"/>
      <c r="AA816" s="8"/>
      <c r="AB816" s="15"/>
      <c r="AC816" s="8"/>
      <c r="AD816" s="15"/>
      <c r="AE816" s="15"/>
      <c r="AF816" s="15"/>
      <c r="AG816" s="8"/>
      <c r="AH816" s="15"/>
      <c r="AI816" s="15"/>
      <c r="AJ816" s="8"/>
      <c r="AK816" s="15"/>
      <c r="AL816" s="15"/>
      <c r="AM816" s="15"/>
      <c r="AN816" s="15"/>
      <c r="AO816" s="15"/>
      <c r="AP816" s="8"/>
      <c r="AQ816" s="15"/>
      <c r="AR816" s="15"/>
      <c r="AS816" s="15"/>
      <c r="AT816" s="15"/>
      <c r="AU816" s="15"/>
      <c r="AV816" s="15"/>
      <c r="AW816" s="15"/>
      <c r="AX816" s="15"/>
      <c r="AY816" s="15"/>
      <c r="BF816" s="26"/>
      <c r="BG816" s="26"/>
    </row>
    <row r="817" spans="3:59" ht="15" customHeight="1" x14ac:dyDescent="0.25">
      <c r="C817" s="16"/>
      <c r="D817" s="4"/>
      <c r="E817" s="8"/>
      <c r="F817" s="15"/>
      <c r="G817" s="15"/>
      <c r="H817" s="15"/>
      <c r="I817" s="15"/>
      <c r="J817" s="15"/>
      <c r="K817" s="15"/>
      <c r="L817" s="8"/>
      <c r="M817" s="8"/>
      <c r="N817" s="15"/>
      <c r="O817" s="15"/>
      <c r="P817" s="15"/>
      <c r="Q817" s="15"/>
      <c r="R817" s="15"/>
      <c r="S817" s="15"/>
      <c r="T817" s="15"/>
      <c r="U817" s="8"/>
      <c r="V817" s="15"/>
      <c r="W817" s="15"/>
      <c r="X817" s="8"/>
      <c r="Y817" s="15"/>
      <c r="Z817" s="15"/>
      <c r="AA817" s="8"/>
      <c r="AB817" s="15"/>
      <c r="AC817" s="8"/>
      <c r="AD817" s="15"/>
      <c r="AE817" s="15"/>
      <c r="AF817" s="15"/>
      <c r="AG817" s="8"/>
      <c r="AH817" s="15"/>
      <c r="AI817" s="15"/>
      <c r="AJ817" s="8"/>
      <c r="AK817" s="15"/>
      <c r="AL817" s="15"/>
      <c r="AM817" s="15"/>
      <c r="AN817" s="15"/>
      <c r="AO817" s="15"/>
      <c r="AP817" s="8"/>
      <c r="AQ817" s="15"/>
      <c r="AR817" s="15"/>
      <c r="AS817" s="15"/>
      <c r="AT817" s="15"/>
      <c r="AU817" s="15"/>
      <c r="AV817" s="15"/>
      <c r="AW817" s="15"/>
      <c r="AX817" s="15"/>
      <c r="AY817" s="15"/>
      <c r="BF817" s="26"/>
      <c r="BG817" s="26"/>
    </row>
    <row r="818" spans="3:59" ht="15" customHeight="1" x14ac:dyDescent="0.25">
      <c r="C818" s="16"/>
      <c r="D818" s="4"/>
      <c r="E818" s="8"/>
      <c r="F818" s="15"/>
      <c r="G818" s="15"/>
      <c r="H818" s="15"/>
      <c r="I818" s="15"/>
      <c r="J818" s="15"/>
      <c r="K818" s="15"/>
      <c r="L818" s="8"/>
      <c r="M818" s="8"/>
      <c r="N818" s="15"/>
      <c r="O818" s="15"/>
      <c r="P818" s="15"/>
      <c r="Q818" s="15"/>
      <c r="R818" s="15"/>
      <c r="S818" s="15"/>
      <c r="T818" s="15"/>
      <c r="U818" s="8"/>
      <c r="V818" s="15"/>
      <c r="W818" s="15"/>
      <c r="X818" s="8"/>
      <c r="Y818" s="15"/>
      <c r="Z818" s="15"/>
      <c r="AA818" s="8"/>
      <c r="AB818" s="15"/>
      <c r="AC818" s="8"/>
      <c r="AD818" s="15"/>
      <c r="AE818" s="15"/>
      <c r="AF818" s="15"/>
      <c r="AG818" s="8"/>
      <c r="AH818" s="15"/>
      <c r="AI818" s="15"/>
      <c r="AJ818" s="8"/>
      <c r="AK818" s="15"/>
      <c r="AL818" s="15"/>
      <c r="AM818" s="15"/>
      <c r="AN818" s="15"/>
      <c r="AO818" s="15"/>
      <c r="AP818" s="8"/>
      <c r="AQ818" s="15"/>
      <c r="AR818" s="15"/>
      <c r="AS818" s="15"/>
      <c r="AT818" s="15"/>
      <c r="AU818" s="15"/>
      <c r="AV818" s="15"/>
      <c r="AW818" s="15"/>
      <c r="AX818" s="15"/>
      <c r="AY818" s="15"/>
      <c r="BF818" s="26"/>
      <c r="BG818" s="26"/>
    </row>
    <row r="819" spans="3:59" ht="15" customHeight="1" x14ac:dyDescent="0.25">
      <c r="C819" s="16"/>
      <c r="D819" s="4"/>
      <c r="E819" s="8"/>
      <c r="F819" s="15"/>
      <c r="G819" s="15"/>
      <c r="H819" s="15"/>
      <c r="I819" s="15"/>
      <c r="J819" s="15"/>
      <c r="K819" s="15"/>
      <c r="L819" s="8"/>
      <c r="M819" s="8"/>
      <c r="N819" s="15"/>
      <c r="O819" s="15"/>
      <c r="P819" s="15"/>
      <c r="Q819" s="15"/>
      <c r="R819" s="15"/>
      <c r="S819" s="15"/>
      <c r="T819" s="15"/>
      <c r="U819" s="8"/>
      <c r="V819" s="15"/>
      <c r="W819" s="15"/>
      <c r="X819" s="8"/>
      <c r="Y819" s="15"/>
      <c r="Z819" s="15"/>
      <c r="AA819" s="8"/>
      <c r="AB819" s="15"/>
      <c r="AC819" s="8"/>
      <c r="AD819" s="15"/>
      <c r="AE819" s="15"/>
      <c r="AF819" s="15"/>
      <c r="AG819" s="8"/>
      <c r="AH819" s="15"/>
      <c r="AI819" s="15"/>
      <c r="AJ819" s="8"/>
      <c r="AK819" s="15"/>
      <c r="AL819" s="15"/>
      <c r="AM819" s="15"/>
      <c r="AN819" s="15"/>
      <c r="AO819" s="15"/>
      <c r="AP819" s="8"/>
      <c r="AQ819" s="15"/>
      <c r="AR819" s="15"/>
      <c r="AS819" s="15"/>
      <c r="AT819" s="15"/>
      <c r="AU819" s="15"/>
      <c r="AV819" s="15"/>
      <c r="AW819" s="15"/>
      <c r="AX819" s="15"/>
      <c r="AY819" s="15"/>
      <c r="BF819" s="26"/>
      <c r="BG819" s="26"/>
    </row>
    <row r="820" spans="3:59" ht="15" customHeight="1" x14ac:dyDescent="0.25">
      <c r="C820" s="16"/>
      <c r="D820" s="4"/>
      <c r="E820" s="8"/>
      <c r="F820" s="15"/>
      <c r="G820" s="15"/>
      <c r="H820" s="15"/>
      <c r="I820" s="15"/>
      <c r="J820" s="15"/>
      <c r="K820" s="15"/>
      <c r="L820" s="8"/>
      <c r="M820" s="8"/>
      <c r="N820" s="15"/>
      <c r="O820" s="15"/>
      <c r="P820" s="15"/>
      <c r="Q820" s="15"/>
      <c r="R820" s="15"/>
      <c r="S820" s="15"/>
      <c r="T820" s="15"/>
      <c r="U820" s="8"/>
      <c r="V820" s="15"/>
      <c r="W820" s="15"/>
      <c r="X820" s="8"/>
      <c r="Y820" s="15"/>
      <c r="Z820" s="15"/>
      <c r="AA820" s="8"/>
      <c r="AB820" s="15"/>
      <c r="AC820" s="8"/>
      <c r="AD820" s="15"/>
      <c r="AE820" s="15"/>
      <c r="AF820" s="15"/>
      <c r="AG820" s="8"/>
      <c r="AH820" s="15"/>
      <c r="AI820" s="15"/>
      <c r="AJ820" s="8"/>
      <c r="AK820" s="15"/>
      <c r="AL820" s="15"/>
      <c r="AM820" s="15"/>
      <c r="AN820" s="15"/>
      <c r="AO820" s="15"/>
      <c r="AP820" s="8"/>
      <c r="AQ820" s="15"/>
      <c r="AR820" s="15"/>
      <c r="AS820" s="15"/>
      <c r="AT820" s="15"/>
      <c r="AU820" s="15"/>
      <c r="AV820" s="15"/>
      <c r="AW820" s="15"/>
      <c r="AX820" s="15"/>
      <c r="AY820" s="15"/>
      <c r="BF820" s="26"/>
      <c r="BG820" s="26"/>
    </row>
    <row r="821" spans="3:59" ht="15" customHeight="1" x14ac:dyDescent="0.25">
      <c r="C821" s="16"/>
      <c r="D821" s="4"/>
      <c r="E821" s="8"/>
      <c r="F821" s="15"/>
      <c r="G821" s="15"/>
      <c r="H821" s="15"/>
      <c r="I821" s="15"/>
      <c r="J821" s="15"/>
      <c r="K821" s="15"/>
      <c r="L821" s="8"/>
      <c r="M821" s="8"/>
      <c r="N821" s="15"/>
      <c r="O821" s="15"/>
      <c r="P821" s="15"/>
      <c r="Q821" s="15"/>
      <c r="R821" s="15"/>
      <c r="S821" s="15"/>
      <c r="T821" s="15"/>
      <c r="U821" s="8"/>
      <c r="V821" s="15"/>
      <c r="W821" s="15"/>
      <c r="X821" s="8"/>
      <c r="Y821" s="15"/>
      <c r="Z821" s="15"/>
      <c r="AA821" s="8"/>
      <c r="AB821" s="15"/>
      <c r="AC821" s="8"/>
      <c r="AD821" s="15"/>
      <c r="AE821" s="15"/>
      <c r="AF821" s="15"/>
      <c r="AG821" s="8"/>
      <c r="AH821" s="15"/>
      <c r="AI821" s="15"/>
      <c r="AJ821" s="8"/>
      <c r="AK821" s="15"/>
      <c r="AL821" s="15"/>
      <c r="AM821" s="15"/>
      <c r="AN821" s="15"/>
      <c r="AO821" s="15"/>
      <c r="AP821" s="8"/>
      <c r="AQ821" s="15"/>
      <c r="AR821" s="15"/>
      <c r="AS821" s="15"/>
      <c r="AT821" s="15"/>
      <c r="AU821" s="15"/>
      <c r="AV821" s="15"/>
      <c r="AW821" s="15"/>
      <c r="AX821" s="15"/>
      <c r="AY821" s="15"/>
      <c r="BF821" s="26"/>
      <c r="BG821" s="26"/>
    </row>
    <row r="822" spans="3:59" ht="15" customHeight="1" x14ac:dyDescent="0.25">
      <c r="C822" s="16"/>
      <c r="D822" s="4"/>
      <c r="E822" s="8"/>
      <c r="F822" s="15"/>
      <c r="G822" s="15"/>
      <c r="H822" s="15"/>
      <c r="I822" s="15"/>
      <c r="J822" s="15"/>
      <c r="K822" s="15"/>
      <c r="L822" s="8"/>
      <c r="M822" s="8"/>
      <c r="N822" s="15"/>
      <c r="O822" s="15"/>
      <c r="P822" s="15"/>
      <c r="Q822" s="15"/>
      <c r="R822" s="15"/>
      <c r="S822" s="15"/>
      <c r="T822" s="15"/>
      <c r="U822" s="8"/>
      <c r="V822" s="15"/>
      <c r="W822" s="15"/>
      <c r="X822" s="8"/>
      <c r="Y822" s="15"/>
      <c r="Z822" s="15"/>
      <c r="AA822" s="8"/>
      <c r="AB822" s="15"/>
      <c r="AC822" s="8"/>
      <c r="AD822" s="15"/>
      <c r="AE822" s="15"/>
      <c r="AF822" s="15"/>
      <c r="AG822" s="8"/>
      <c r="AH822" s="15"/>
      <c r="AI822" s="15"/>
      <c r="AJ822" s="8"/>
      <c r="AK822" s="15"/>
      <c r="AL822" s="15"/>
      <c r="AM822" s="15"/>
      <c r="AN822" s="15"/>
      <c r="AO822" s="15"/>
      <c r="AP822" s="8"/>
      <c r="AQ822" s="15"/>
      <c r="AR822" s="15"/>
      <c r="AS822" s="15"/>
      <c r="AT822" s="15"/>
      <c r="AU822" s="15"/>
      <c r="AV822" s="15"/>
      <c r="AW822" s="15"/>
      <c r="AX822" s="15"/>
      <c r="AY822" s="15"/>
      <c r="BF822" s="26"/>
      <c r="BG822" s="26"/>
    </row>
    <row r="823" spans="3:59" ht="15" customHeight="1" x14ac:dyDescent="0.25">
      <c r="C823" s="16"/>
      <c r="D823" s="4"/>
      <c r="E823" s="8"/>
      <c r="F823" s="15"/>
      <c r="G823" s="15"/>
      <c r="H823" s="15"/>
      <c r="I823" s="15"/>
      <c r="J823" s="15"/>
      <c r="K823" s="15"/>
      <c r="L823" s="8"/>
      <c r="M823" s="8"/>
      <c r="N823" s="15"/>
      <c r="O823" s="15"/>
      <c r="P823" s="15"/>
      <c r="Q823" s="15"/>
      <c r="R823" s="15"/>
      <c r="S823" s="15"/>
      <c r="T823" s="15"/>
      <c r="U823" s="8"/>
      <c r="V823" s="15"/>
      <c r="W823" s="15"/>
      <c r="X823" s="8"/>
      <c r="Y823" s="15"/>
      <c r="Z823" s="15"/>
      <c r="AA823" s="8"/>
      <c r="AB823" s="15"/>
      <c r="AC823" s="8"/>
      <c r="AD823" s="15"/>
      <c r="AE823" s="15"/>
      <c r="AF823" s="15"/>
      <c r="AG823" s="8"/>
      <c r="AH823" s="15"/>
      <c r="AI823" s="15"/>
      <c r="AJ823" s="8"/>
      <c r="AK823" s="15"/>
      <c r="AL823" s="15"/>
      <c r="AM823" s="15"/>
      <c r="AN823" s="15"/>
      <c r="AO823" s="15"/>
      <c r="AP823" s="8"/>
      <c r="AQ823" s="15"/>
      <c r="AR823" s="15"/>
      <c r="AS823" s="15"/>
      <c r="AT823" s="15"/>
      <c r="AU823" s="15"/>
      <c r="AV823" s="15"/>
      <c r="AW823" s="15"/>
      <c r="AX823" s="15"/>
      <c r="AY823" s="15"/>
      <c r="BF823" s="26"/>
      <c r="BG823" s="26"/>
    </row>
    <row r="824" spans="3:59" ht="15" customHeight="1" x14ac:dyDescent="0.25">
      <c r="C824" s="16"/>
      <c r="D824" s="4"/>
      <c r="E824" s="8"/>
      <c r="F824" s="15"/>
      <c r="G824" s="15"/>
      <c r="H824" s="15"/>
      <c r="I824" s="15"/>
      <c r="J824" s="15"/>
      <c r="K824" s="15"/>
      <c r="L824" s="8"/>
      <c r="M824" s="8"/>
      <c r="N824" s="15"/>
      <c r="O824" s="15"/>
      <c r="P824" s="15"/>
      <c r="Q824" s="15"/>
      <c r="R824" s="15"/>
      <c r="S824" s="15"/>
      <c r="T824" s="15"/>
      <c r="U824" s="8"/>
      <c r="V824" s="15"/>
      <c r="W824" s="15"/>
      <c r="X824" s="8"/>
      <c r="Y824" s="15"/>
      <c r="Z824" s="15"/>
      <c r="AA824" s="8"/>
      <c r="AB824" s="15"/>
      <c r="AC824" s="8"/>
      <c r="AD824" s="15"/>
      <c r="AE824" s="15"/>
      <c r="AF824" s="15"/>
      <c r="AG824" s="8"/>
      <c r="AH824" s="15"/>
      <c r="AI824" s="15"/>
      <c r="AJ824" s="8"/>
      <c r="AK824" s="15"/>
      <c r="AL824" s="15"/>
      <c r="AM824" s="15"/>
      <c r="AN824" s="15"/>
      <c r="AO824" s="15"/>
      <c r="AP824" s="8"/>
      <c r="AQ824" s="15"/>
      <c r="AR824" s="15"/>
      <c r="AS824" s="15"/>
      <c r="AT824" s="15"/>
      <c r="AU824" s="15"/>
      <c r="AV824" s="15"/>
      <c r="AW824" s="15"/>
      <c r="AX824" s="15"/>
      <c r="AY824" s="15"/>
      <c r="BF824" s="26"/>
      <c r="BG824" s="26"/>
    </row>
    <row r="825" spans="3:59" ht="15" customHeight="1" x14ac:dyDescent="0.25">
      <c r="C825" s="16"/>
      <c r="D825" s="4"/>
      <c r="E825" s="8"/>
      <c r="F825" s="15"/>
      <c r="G825" s="15"/>
      <c r="H825" s="15"/>
      <c r="I825" s="15"/>
      <c r="J825" s="15"/>
      <c r="K825" s="15"/>
      <c r="L825" s="8"/>
      <c r="M825" s="8"/>
      <c r="N825" s="15"/>
      <c r="O825" s="15"/>
      <c r="P825" s="15"/>
      <c r="Q825" s="15"/>
      <c r="R825" s="15"/>
      <c r="S825" s="15"/>
      <c r="T825" s="15"/>
      <c r="U825" s="8"/>
      <c r="V825" s="15"/>
      <c r="W825" s="15"/>
      <c r="X825" s="8"/>
      <c r="Y825" s="15"/>
      <c r="Z825" s="15"/>
      <c r="AA825" s="8"/>
      <c r="AB825" s="15"/>
      <c r="AC825" s="8"/>
      <c r="AD825" s="15"/>
      <c r="AE825" s="15"/>
      <c r="AF825" s="15"/>
      <c r="AG825" s="8"/>
      <c r="AH825" s="15"/>
      <c r="AI825" s="15"/>
      <c r="AJ825" s="8"/>
      <c r="AK825" s="15"/>
      <c r="AL825" s="15"/>
      <c r="AM825" s="15"/>
      <c r="AN825" s="15"/>
      <c r="AO825" s="15"/>
      <c r="AP825" s="8"/>
      <c r="AQ825" s="15"/>
      <c r="AR825" s="15"/>
      <c r="AS825" s="15"/>
      <c r="AT825" s="15"/>
      <c r="AU825" s="15"/>
      <c r="AV825" s="15"/>
      <c r="AW825" s="15"/>
      <c r="AX825" s="15"/>
      <c r="AY825" s="15"/>
      <c r="BF825" s="26"/>
      <c r="BG825" s="26"/>
    </row>
    <row r="826" spans="3:59" ht="15" customHeight="1" x14ac:dyDescent="0.25">
      <c r="C826" s="16"/>
      <c r="D826" s="4"/>
      <c r="E826" s="8"/>
      <c r="F826" s="15"/>
      <c r="G826" s="15"/>
      <c r="H826" s="15"/>
      <c r="I826" s="15"/>
      <c r="J826" s="15"/>
      <c r="K826" s="15"/>
      <c r="L826" s="8"/>
      <c r="M826" s="8"/>
      <c r="N826" s="15"/>
      <c r="O826" s="15"/>
      <c r="P826" s="15"/>
      <c r="Q826" s="15"/>
      <c r="R826" s="15"/>
      <c r="S826" s="15"/>
      <c r="T826" s="15"/>
      <c r="U826" s="8"/>
      <c r="V826" s="15"/>
      <c r="W826" s="15"/>
      <c r="X826" s="8"/>
      <c r="Y826" s="15"/>
      <c r="Z826" s="15"/>
      <c r="AA826" s="8"/>
      <c r="AB826" s="15"/>
      <c r="AC826" s="8"/>
      <c r="AD826" s="15"/>
      <c r="AE826" s="15"/>
      <c r="AF826" s="15"/>
      <c r="AG826" s="8"/>
      <c r="AH826" s="15"/>
      <c r="AI826" s="15"/>
      <c r="AJ826" s="8"/>
      <c r="AK826" s="15"/>
      <c r="AL826" s="15"/>
      <c r="AM826" s="15"/>
      <c r="AN826" s="15"/>
      <c r="AO826" s="15"/>
      <c r="AP826" s="8"/>
      <c r="AQ826" s="15"/>
      <c r="AR826" s="15"/>
      <c r="AS826" s="15"/>
      <c r="AT826" s="15"/>
      <c r="AU826" s="15"/>
      <c r="AV826" s="15"/>
      <c r="AW826" s="15"/>
      <c r="AX826" s="15"/>
      <c r="AY826" s="15"/>
      <c r="BF826" s="26"/>
      <c r="BG826" s="26"/>
    </row>
    <row r="827" spans="3:59" ht="15" customHeight="1" x14ac:dyDescent="0.25">
      <c r="C827" s="16"/>
      <c r="D827" s="4"/>
      <c r="E827" s="8"/>
      <c r="F827" s="15"/>
      <c r="G827" s="15"/>
      <c r="H827" s="15"/>
      <c r="I827" s="15"/>
      <c r="J827" s="15"/>
      <c r="K827" s="15"/>
      <c r="L827" s="8"/>
      <c r="M827" s="8"/>
      <c r="N827" s="15"/>
      <c r="O827" s="15"/>
      <c r="P827" s="15"/>
      <c r="Q827" s="15"/>
      <c r="R827" s="15"/>
      <c r="S827" s="15"/>
      <c r="T827" s="15"/>
      <c r="U827" s="8"/>
      <c r="V827" s="15"/>
      <c r="W827" s="15"/>
      <c r="X827" s="8"/>
      <c r="Y827" s="15"/>
      <c r="Z827" s="15"/>
      <c r="AA827" s="8"/>
      <c r="AB827" s="15"/>
      <c r="AC827" s="8"/>
      <c r="AD827" s="15"/>
      <c r="AE827" s="15"/>
      <c r="AF827" s="15"/>
      <c r="AG827" s="8"/>
      <c r="AH827" s="15"/>
      <c r="AI827" s="15"/>
      <c r="AJ827" s="8"/>
      <c r="AK827" s="15"/>
      <c r="AL827" s="15"/>
      <c r="AM827" s="15"/>
      <c r="AN827" s="15"/>
      <c r="AO827" s="15"/>
      <c r="AP827" s="8"/>
      <c r="AQ827" s="15"/>
      <c r="AR827" s="15"/>
      <c r="AS827" s="15"/>
      <c r="AT827" s="15"/>
      <c r="AU827" s="15"/>
      <c r="AV827" s="15"/>
      <c r="AW827" s="15"/>
      <c r="AX827" s="15"/>
      <c r="AY827" s="15"/>
      <c r="BF827" s="26"/>
      <c r="BG827" s="26"/>
    </row>
    <row r="828" spans="3:59" ht="15" customHeight="1" x14ac:dyDescent="0.25">
      <c r="C828" s="16"/>
      <c r="D828" s="4"/>
      <c r="E828" s="8"/>
      <c r="F828" s="15"/>
      <c r="G828" s="15"/>
      <c r="H828" s="15"/>
      <c r="I828" s="15"/>
      <c r="J828" s="15"/>
      <c r="K828" s="15"/>
      <c r="L828" s="8"/>
      <c r="M828" s="8"/>
      <c r="N828" s="15"/>
      <c r="O828" s="15"/>
      <c r="P828" s="15"/>
      <c r="Q828" s="15"/>
      <c r="R828" s="15"/>
      <c r="S828" s="15"/>
      <c r="T828" s="15"/>
      <c r="U828" s="8"/>
      <c r="V828" s="15"/>
      <c r="W828" s="15"/>
      <c r="X828" s="8"/>
      <c r="Y828" s="15"/>
      <c r="Z828" s="15"/>
      <c r="AA828" s="8"/>
      <c r="AB828" s="15"/>
      <c r="AC828" s="8"/>
      <c r="AD828" s="15"/>
      <c r="AE828" s="15"/>
      <c r="AF828" s="15"/>
      <c r="AG828" s="8"/>
      <c r="AH828" s="15"/>
      <c r="AI828" s="15"/>
      <c r="AJ828" s="8"/>
      <c r="AK828" s="15"/>
      <c r="AL828" s="15"/>
      <c r="AM828" s="15"/>
      <c r="AN828" s="15"/>
      <c r="AO828" s="15"/>
      <c r="AP828" s="8"/>
      <c r="AQ828" s="15"/>
      <c r="AR828" s="15"/>
      <c r="AS828" s="15"/>
      <c r="AT828" s="15"/>
      <c r="AU828" s="15"/>
      <c r="AV828" s="15"/>
      <c r="AW828" s="15"/>
      <c r="AX828" s="15"/>
      <c r="AY828" s="15"/>
      <c r="BF828" s="26"/>
      <c r="BG828" s="26"/>
    </row>
    <row r="829" spans="3:59" ht="15" customHeight="1" x14ac:dyDescent="0.25">
      <c r="C829" s="16"/>
      <c r="D829" s="4"/>
      <c r="E829" s="8"/>
      <c r="F829" s="15"/>
      <c r="G829" s="15"/>
      <c r="H829" s="15"/>
      <c r="I829" s="15"/>
      <c r="J829" s="15"/>
      <c r="K829" s="15"/>
      <c r="L829" s="8"/>
      <c r="M829" s="8"/>
      <c r="N829" s="15"/>
      <c r="O829" s="15"/>
      <c r="P829" s="15"/>
      <c r="Q829" s="15"/>
      <c r="R829" s="15"/>
      <c r="S829" s="15"/>
      <c r="T829" s="15"/>
      <c r="U829" s="8"/>
      <c r="V829" s="15"/>
      <c r="W829" s="15"/>
      <c r="X829" s="8"/>
      <c r="Y829" s="15"/>
      <c r="Z829" s="15"/>
      <c r="AA829" s="8"/>
      <c r="AB829" s="15"/>
      <c r="AC829" s="8"/>
      <c r="AD829" s="15"/>
      <c r="AE829" s="15"/>
      <c r="AF829" s="15"/>
      <c r="AG829" s="8"/>
      <c r="AH829" s="15"/>
      <c r="AI829" s="15"/>
      <c r="AJ829" s="8"/>
      <c r="AK829" s="15"/>
      <c r="AL829" s="15"/>
      <c r="AM829" s="15"/>
      <c r="AN829" s="15"/>
      <c r="AO829" s="15"/>
      <c r="AP829" s="8"/>
      <c r="AQ829" s="15"/>
      <c r="AR829" s="15"/>
      <c r="AS829" s="15"/>
      <c r="AT829" s="15"/>
      <c r="AU829" s="15"/>
      <c r="AV829" s="15"/>
      <c r="AW829" s="15"/>
      <c r="AX829" s="15"/>
      <c r="AY829" s="15"/>
      <c r="BF829" s="26"/>
      <c r="BG829" s="26"/>
    </row>
    <row r="830" spans="3:59" ht="15" customHeight="1" x14ac:dyDescent="0.25">
      <c r="C830" s="16"/>
      <c r="D830" s="4"/>
      <c r="E830" s="8"/>
      <c r="F830" s="15"/>
      <c r="G830" s="15"/>
      <c r="H830" s="15"/>
      <c r="I830" s="15"/>
      <c r="J830" s="15"/>
      <c r="K830" s="15"/>
      <c r="L830" s="8"/>
      <c r="M830" s="8"/>
      <c r="N830" s="15"/>
      <c r="O830" s="15"/>
      <c r="P830" s="15"/>
      <c r="Q830" s="15"/>
      <c r="R830" s="15"/>
      <c r="S830" s="15"/>
      <c r="T830" s="15"/>
      <c r="U830" s="8"/>
      <c r="V830" s="15"/>
      <c r="W830" s="15"/>
      <c r="X830" s="8"/>
      <c r="Y830" s="15"/>
      <c r="Z830" s="15"/>
      <c r="AA830" s="8"/>
      <c r="AB830" s="15"/>
      <c r="AC830" s="8"/>
      <c r="AD830" s="15"/>
      <c r="AE830" s="15"/>
      <c r="AF830" s="15"/>
      <c r="AG830" s="8"/>
      <c r="AH830" s="15"/>
      <c r="AI830" s="15"/>
      <c r="AJ830" s="8"/>
      <c r="AK830" s="15"/>
      <c r="AL830" s="15"/>
      <c r="AM830" s="15"/>
      <c r="AN830" s="15"/>
      <c r="AO830" s="15"/>
      <c r="AP830" s="8"/>
      <c r="AQ830" s="15"/>
      <c r="AR830" s="15"/>
      <c r="AS830" s="15"/>
      <c r="AT830" s="15"/>
      <c r="AU830" s="15"/>
      <c r="AV830" s="15"/>
      <c r="AW830" s="15"/>
      <c r="AX830" s="15"/>
      <c r="AY830" s="15"/>
      <c r="BF830" s="26"/>
      <c r="BG830" s="26"/>
    </row>
    <row r="831" spans="3:59" ht="15" customHeight="1" x14ac:dyDescent="0.25">
      <c r="C831" s="16"/>
      <c r="D831" s="4"/>
      <c r="E831" s="8"/>
      <c r="F831" s="15"/>
      <c r="G831" s="15"/>
      <c r="H831" s="15"/>
      <c r="I831" s="15"/>
      <c r="J831" s="15"/>
      <c r="K831" s="15"/>
      <c r="L831" s="8"/>
      <c r="M831" s="8"/>
      <c r="N831" s="15"/>
      <c r="O831" s="15"/>
      <c r="P831" s="15"/>
      <c r="Q831" s="15"/>
      <c r="R831" s="15"/>
      <c r="S831" s="15"/>
      <c r="T831" s="15"/>
      <c r="U831" s="8"/>
      <c r="V831" s="15"/>
      <c r="W831" s="15"/>
      <c r="X831" s="8"/>
      <c r="Y831" s="15"/>
      <c r="Z831" s="15"/>
      <c r="AA831" s="8"/>
      <c r="AB831" s="15"/>
      <c r="AC831" s="8"/>
      <c r="AD831" s="15"/>
      <c r="AE831" s="15"/>
      <c r="AF831" s="15"/>
      <c r="AG831" s="8"/>
      <c r="AH831" s="15"/>
      <c r="AI831" s="15"/>
      <c r="AJ831" s="8"/>
      <c r="AK831" s="15"/>
      <c r="AL831" s="15"/>
      <c r="AM831" s="15"/>
      <c r="AN831" s="15"/>
      <c r="AO831" s="15"/>
      <c r="AP831" s="8"/>
      <c r="AQ831" s="15"/>
      <c r="AR831" s="15"/>
      <c r="AS831" s="15"/>
      <c r="AT831" s="15"/>
      <c r="AU831" s="15"/>
      <c r="AV831" s="15"/>
      <c r="AW831" s="15"/>
      <c r="AX831" s="15"/>
      <c r="AY831" s="15"/>
      <c r="BF831" s="26"/>
      <c r="BG831" s="26"/>
    </row>
    <row r="832" spans="3:59" ht="15" customHeight="1" x14ac:dyDescent="0.25">
      <c r="C832" s="16"/>
      <c r="D832" s="4"/>
      <c r="E832" s="8"/>
      <c r="F832" s="15"/>
      <c r="G832" s="15"/>
      <c r="H832" s="15"/>
      <c r="I832" s="15"/>
      <c r="J832" s="15"/>
      <c r="K832" s="15"/>
      <c r="L832" s="8"/>
      <c r="M832" s="8"/>
      <c r="N832" s="15"/>
      <c r="O832" s="15"/>
      <c r="P832" s="15"/>
      <c r="Q832" s="15"/>
      <c r="R832" s="15"/>
      <c r="S832" s="15"/>
      <c r="T832" s="15"/>
      <c r="U832" s="8"/>
      <c r="V832" s="15"/>
      <c r="W832" s="15"/>
      <c r="X832" s="8"/>
      <c r="Y832" s="15"/>
      <c r="Z832" s="15"/>
      <c r="AA832" s="8"/>
      <c r="AB832" s="15"/>
      <c r="AC832" s="8"/>
      <c r="AD832" s="15"/>
      <c r="AE832" s="15"/>
      <c r="AF832" s="15"/>
      <c r="AG832" s="8"/>
      <c r="AH832" s="15"/>
      <c r="AI832" s="15"/>
      <c r="AJ832" s="8"/>
      <c r="AK832" s="15"/>
      <c r="AL832" s="15"/>
      <c r="AM832" s="15"/>
      <c r="AN832" s="15"/>
      <c r="AO832" s="15"/>
      <c r="AP832" s="8"/>
      <c r="AQ832" s="15"/>
      <c r="AR832" s="15"/>
      <c r="AS832" s="15"/>
      <c r="AT832" s="15"/>
      <c r="AU832" s="15"/>
      <c r="AV832" s="15"/>
      <c r="AW832" s="15"/>
      <c r="AX832" s="15"/>
      <c r="AY832" s="15"/>
      <c r="BF832" s="26"/>
      <c r="BG832" s="26"/>
    </row>
    <row r="833" spans="3:59" ht="15" customHeight="1" x14ac:dyDescent="0.25">
      <c r="C833" s="16"/>
      <c r="D833" s="4"/>
      <c r="E833" s="8"/>
      <c r="F833" s="15"/>
      <c r="G833" s="15"/>
      <c r="H833" s="15"/>
      <c r="I833" s="15"/>
      <c r="J833" s="15"/>
      <c r="K833" s="15"/>
      <c r="L833" s="8"/>
      <c r="M833" s="8"/>
      <c r="N833" s="15"/>
      <c r="O833" s="15"/>
      <c r="P833" s="15"/>
      <c r="Q833" s="15"/>
      <c r="R833" s="15"/>
      <c r="S833" s="15"/>
      <c r="T833" s="15"/>
      <c r="U833" s="8"/>
      <c r="V833" s="15"/>
      <c r="W833" s="15"/>
      <c r="X833" s="8"/>
      <c r="Y833" s="15"/>
      <c r="Z833" s="15"/>
      <c r="AA833" s="8"/>
      <c r="AB833" s="15"/>
      <c r="AC833" s="8"/>
      <c r="AD833" s="15"/>
      <c r="AE833" s="15"/>
      <c r="AF833" s="15"/>
      <c r="AG833" s="8"/>
      <c r="AH833" s="15"/>
      <c r="AI833" s="15"/>
      <c r="AJ833" s="8"/>
      <c r="AK833" s="15"/>
      <c r="AL833" s="15"/>
      <c r="AM833" s="15"/>
      <c r="AN833" s="15"/>
      <c r="AO833" s="15"/>
      <c r="AP833" s="8"/>
      <c r="AQ833" s="15"/>
      <c r="AR833" s="15"/>
      <c r="AS833" s="15"/>
      <c r="AT833" s="15"/>
      <c r="AU833" s="15"/>
      <c r="AV833" s="15"/>
      <c r="AW833" s="15"/>
      <c r="AX833" s="15"/>
      <c r="AY833" s="15"/>
      <c r="BF833" s="26"/>
      <c r="BG833" s="26"/>
    </row>
    <row r="834" spans="3:59" ht="15" customHeight="1" x14ac:dyDescent="0.25">
      <c r="C834" s="16"/>
      <c r="D834" s="4"/>
      <c r="E834" s="8"/>
      <c r="F834" s="15"/>
      <c r="G834" s="15"/>
      <c r="H834" s="15"/>
      <c r="I834" s="15"/>
      <c r="J834" s="15"/>
      <c r="K834" s="15"/>
      <c r="L834" s="8"/>
      <c r="M834" s="8"/>
      <c r="N834" s="15"/>
      <c r="O834" s="15"/>
      <c r="P834" s="15"/>
      <c r="Q834" s="15"/>
      <c r="R834" s="15"/>
      <c r="S834" s="15"/>
      <c r="T834" s="15"/>
      <c r="U834" s="8"/>
      <c r="V834" s="15"/>
      <c r="W834" s="15"/>
      <c r="X834" s="8"/>
      <c r="Y834" s="15"/>
      <c r="Z834" s="15"/>
      <c r="AA834" s="8"/>
      <c r="AB834" s="15"/>
      <c r="AC834" s="8"/>
      <c r="AD834" s="15"/>
      <c r="AE834" s="15"/>
      <c r="AF834" s="15"/>
      <c r="AG834" s="8"/>
      <c r="AH834" s="15"/>
      <c r="AI834" s="15"/>
      <c r="AJ834" s="8"/>
      <c r="AK834" s="15"/>
      <c r="AL834" s="15"/>
      <c r="AM834" s="15"/>
      <c r="AN834" s="15"/>
      <c r="AO834" s="15"/>
      <c r="AP834" s="8"/>
      <c r="AQ834" s="15"/>
      <c r="AR834" s="15"/>
      <c r="AS834" s="15"/>
      <c r="AT834" s="15"/>
      <c r="AU834" s="15"/>
      <c r="AV834" s="15"/>
      <c r="AW834" s="15"/>
      <c r="AX834" s="15"/>
      <c r="AY834" s="15"/>
      <c r="BF834" s="26"/>
      <c r="BG834" s="26"/>
    </row>
    <row r="835" spans="3:59" ht="15" customHeight="1" x14ac:dyDescent="0.25">
      <c r="C835" s="16"/>
      <c r="D835" s="4"/>
      <c r="E835" s="8"/>
      <c r="F835" s="15"/>
      <c r="G835" s="15"/>
      <c r="H835" s="15"/>
      <c r="I835" s="15"/>
      <c r="J835" s="15"/>
      <c r="K835" s="15"/>
      <c r="L835" s="8"/>
      <c r="M835" s="8"/>
      <c r="N835" s="15"/>
      <c r="O835" s="15"/>
      <c r="P835" s="15"/>
      <c r="Q835" s="15"/>
      <c r="R835" s="15"/>
      <c r="S835" s="15"/>
      <c r="T835" s="15"/>
      <c r="U835" s="8"/>
      <c r="V835" s="15"/>
      <c r="W835" s="15"/>
      <c r="X835" s="8"/>
      <c r="Y835" s="15"/>
      <c r="Z835" s="15"/>
      <c r="AA835" s="8"/>
      <c r="AB835" s="15"/>
      <c r="AC835" s="8"/>
      <c r="AD835" s="15"/>
      <c r="AE835" s="15"/>
      <c r="AF835" s="15"/>
      <c r="AG835" s="8"/>
      <c r="AH835" s="15"/>
      <c r="AI835" s="15"/>
      <c r="AJ835" s="8"/>
      <c r="AK835" s="15"/>
      <c r="AL835" s="15"/>
      <c r="AM835" s="15"/>
      <c r="AN835" s="15"/>
      <c r="AO835" s="15"/>
      <c r="AP835" s="8"/>
      <c r="AQ835" s="15"/>
      <c r="AR835" s="15"/>
      <c r="AS835" s="15"/>
      <c r="AT835" s="15"/>
      <c r="AU835" s="15"/>
      <c r="AV835" s="15"/>
      <c r="AW835" s="15"/>
      <c r="AX835" s="15"/>
      <c r="AY835" s="15"/>
      <c r="BF835" s="26"/>
      <c r="BG835" s="26"/>
    </row>
    <row r="836" spans="3:59" ht="15" customHeight="1" x14ac:dyDescent="0.25">
      <c r="C836" s="16"/>
      <c r="D836" s="4"/>
      <c r="E836" s="8"/>
      <c r="F836" s="15"/>
      <c r="G836" s="15"/>
      <c r="H836" s="15"/>
      <c r="I836" s="15"/>
      <c r="J836" s="15"/>
      <c r="K836" s="15"/>
      <c r="L836" s="8"/>
      <c r="M836" s="8"/>
      <c r="N836" s="15"/>
      <c r="O836" s="15"/>
      <c r="P836" s="15"/>
      <c r="Q836" s="15"/>
      <c r="R836" s="15"/>
      <c r="S836" s="15"/>
      <c r="T836" s="15"/>
      <c r="U836" s="8"/>
      <c r="V836" s="15"/>
      <c r="W836" s="15"/>
      <c r="X836" s="8"/>
      <c r="Y836" s="15"/>
      <c r="Z836" s="15"/>
      <c r="AA836" s="8"/>
      <c r="AB836" s="15"/>
      <c r="AC836" s="8"/>
      <c r="AD836" s="15"/>
      <c r="AE836" s="15"/>
      <c r="AF836" s="15"/>
      <c r="AG836" s="8"/>
      <c r="AH836" s="15"/>
      <c r="AI836" s="15"/>
      <c r="AJ836" s="8"/>
      <c r="AK836" s="15"/>
      <c r="AL836" s="15"/>
      <c r="AM836" s="15"/>
      <c r="AN836" s="15"/>
      <c r="AO836" s="15"/>
      <c r="AP836" s="8"/>
      <c r="AQ836" s="15"/>
      <c r="AR836" s="15"/>
      <c r="AS836" s="15"/>
      <c r="AT836" s="15"/>
      <c r="AU836" s="15"/>
      <c r="AV836" s="15"/>
      <c r="AW836" s="15"/>
      <c r="AX836" s="15"/>
      <c r="AY836" s="15"/>
      <c r="BF836" s="26"/>
      <c r="BG836" s="26"/>
    </row>
    <row r="837" spans="3:59" ht="15" customHeight="1" x14ac:dyDescent="0.25">
      <c r="C837" s="16"/>
      <c r="D837" s="4"/>
      <c r="E837" s="8"/>
      <c r="F837" s="15"/>
      <c r="G837" s="15"/>
      <c r="H837" s="15"/>
      <c r="I837" s="15"/>
      <c r="J837" s="15"/>
      <c r="K837" s="15"/>
      <c r="L837" s="8"/>
      <c r="M837" s="8"/>
      <c r="N837" s="15"/>
      <c r="O837" s="15"/>
      <c r="P837" s="15"/>
      <c r="Q837" s="15"/>
      <c r="R837" s="15"/>
      <c r="S837" s="15"/>
      <c r="T837" s="15"/>
      <c r="U837" s="8"/>
      <c r="V837" s="15"/>
      <c r="W837" s="15"/>
      <c r="X837" s="8"/>
      <c r="Y837" s="15"/>
      <c r="Z837" s="15"/>
      <c r="AA837" s="8"/>
      <c r="AB837" s="15"/>
      <c r="AC837" s="8"/>
      <c r="AD837" s="15"/>
      <c r="AE837" s="15"/>
      <c r="AF837" s="15"/>
      <c r="AG837" s="8"/>
      <c r="AH837" s="15"/>
      <c r="AI837" s="15"/>
      <c r="AJ837" s="8"/>
      <c r="AK837" s="15"/>
      <c r="AL837" s="15"/>
      <c r="AM837" s="15"/>
      <c r="AN837" s="15"/>
      <c r="AO837" s="15"/>
      <c r="AP837" s="8"/>
      <c r="AQ837" s="15"/>
      <c r="AR837" s="15"/>
      <c r="AS837" s="15"/>
      <c r="AT837" s="15"/>
      <c r="AU837" s="15"/>
      <c r="AV837" s="15"/>
      <c r="AW837" s="15"/>
      <c r="AX837" s="15"/>
      <c r="AY837" s="15"/>
      <c r="BF837" s="26"/>
      <c r="BG837" s="26"/>
    </row>
    <row r="838" spans="3:59" ht="15" customHeight="1" x14ac:dyDescent="0.25">
      <c r="C838" s="16"/>
      <c r="D838" s="4"/>
      <c r="E838" s="8"/>
      <c r="F838" s="15"/>
      <c r="G838" s="15"/>
      <c r="H838" s="15"/>
      <c r="I838" s="15"/>
      <c r="J838" s="15"/>
      <c r="K838" s="15"/>
      <c r="L838" s="8"/>
      <c r="M838" s="8"/>
      <c r="N838" s="15"/>
      <c r="O838" s="15"/>
      <c r="P838" s="15"/>
      <c r="Q838" s="15"/>
      <c r="R838" s="15"/>
      <c r="S838" s="15"/>
      <c r="T838" s="15"/>
      <c r="U838" s="8"/>
      <c r="V838" s="15"/>
      <c r="W838" s="15"/>
      <c r="X838" s="8"/>
      <c r="Y838" s="15"/>
      <c r="Z838" s="15"/>
      <c r="AA838" s="8"/>
      <c r="AB838" s="15"/>
      <c r="AC838" s="8"/>
      <c r="AD838" s="15"/>
      <c r="AE838" s="15"/>
      <c r="AF838" s="15"/>
      <c r="AG838" s="8"/>
      <c r="AH838" s="15"/>
      <c r="AI838" s="15"/>
      <c r="AJ838" s="8"/>
      <c r="AK838" s="15"/>
      <c r="AL838" s="15"/>
      <c r="AM838" s="15"/>
      <c r="AN838" s="15"/>
      <c r="AO838" s="15"/>
      <c r="AP838" s="8"/>
      <c r="AQ838" s="15"/>
      <c r="AR838" s="15"/>
      <c r="AS838" s="15"/>
      <c r="AT838" s="15"/>
      <c r="AU838" s="15"/>
      <c r="AV838" s="15"/>
      <c r="AW838" s="15"/>
      <c r="AX838" s="15"/>
      <c r="AY838" s="15"/>
      <c r="BF838" s="26"/>
      <c r="BG838" s="26"/>
    </row>
    <row r="839" spans="3:59" ht="15" customHeight="1" x14ac:dyDescent="0.25">
      <c r="C839" s="16"/>
      <c r="D839" s="4"/>
      <c r="E839" s="8"/>
      <c r="F839" s="15"/>
      <c r="G839" s="15"/>
      <c r="H839" s="15"/>
      <c r="I839" s="15"/>
      <c r="J839" s="15"/>
      <c r="K839" s="15"/>
      <c r="L839" s="8"/>
      <c r="M839" s="8"/>
      <c r="N839" s="15"/>
      <c r="O839" s="15"/>
      <c r="P839" s="15"/>
      <c r="Q839" s="15"/>
      <c r="R839" s="15"/>
      <c r="S839" s="15"/>
      <c r="T839" s="15"/>
      <c r="U839" s="8"/>
      <c r="V839" s="15"/>
      <c r="W839" s="15"/>
      <c r="X839" s="8"/>
      <c r="Y839" s="15"/>
      <c r="Z839" s="15"/>
      <c r="AA839" s="8"/>
      <c r="AB839" s="15"/>
      <c r="AC839" s="8"/>
      <c r="AD839" s="15"/>
      <c r="AE839" s="15"/>
      <c r="AF839" s="15"/>
      <c r="AG839" s="8"/>
      <c r="AH839" s="15"/>
      <c r="AI839" s="15"/>
      <c r="AJ839" s="8"/>
      <c r="AK839" s="15"/>
      <c r="AL839" s="15"/>
      <c r="AM839" s="15"/>
      <c r="AN839" s="15"/>
      <c r="AO839" s="15"/>
      <c r="AP839" s="8"/>
      <c r="AQ839" s="15"/>
      <c r="AR839" s="15"/>
      <c r="AS839" s="15"/>
      <c r="AT839" s="15"/>
      <c r="AU839" s="15"/>
      <c r="AV839" s="15"/>
      <c r="AW839" s="15"/>
      <c r="AX839" s="15"/>
      <c r="AY839" s="15"/>
      <c r="BF839" s="26"/>
      <c r="BG839" s="26"/>
    </row>
    <row r="840" spans="3:59" ht="15" customHeight="1" x14ac:dyDescent="0.25">
      <c r="C840" s="16"/>
      <c r="D840" s="4"/>
      <c r="E840" s="8"/>
      <c r="F840" s="15"/>
      <c r="G840" s="15"/>
      <c r="H840" s="15"/>
      <c r="I840" s="15"/>
      <c r="J840" s="15"/>
      <c r="K840" s="15"/>
      <c r="L840" s="8"/>
      <c r="M840" s="8"/>
      <c r="N840" s="15"/>
      <c r="O840" s="15"/>
      <c r="P840" s="15"/>
      <c r="Q840" s="15"/>
      <c r="R840" s="15"/>
      <c r="S840" s="15"/>
      <c r="T840" s="15"/>
      <c r="U840" s="8"/>
      <c r="V840" s="15"/>
      <c r="W840" s="15"/>
      <c r="X840" s="8"/>
      <c r="Y840" s="15"/>
      <c r="Z840" s="15"/>
      <c r="AA840" s="8"/>
      <c r="AB840" s="15"/>
      <c r="AC840" s="8"/>
      <c r="AD840" s="15"/>
      <c r="AE840" s="15"/>
      <c r="AF840" s="15"/>
      <c r="AG840" s="8"/>
      <c r="AH840" s="15"/>
      <c r="AI840" s="15"/>
      <c r="AJ840" s="8"/>
      <c r="AK840" s="15"/>
      <c r="AL840" s="15"/>
      <c r="AM840" s="15"/>
      <c r="AN840" s="15"/>
      <c r="AO840" s="15"/>
      <c r="AP840" s="8"/>
      <c r="AQ840" s="15"/>
      <c r="AR840" s="15"/>
      <c r="AS840" s="15"/>
      <c r="AT840" s="15"/>
      <c r="AU840" s="15"/>
      <c r="AV840" s="15"/>
      <c r="AW840" s="15"/>
      <c r="AX840" s="15"/>
      <c r="AY840" s="15"/>
      <c r="BF840" s="26"/>
      <c r="BG840" s="26"/>
    </row>
    <row r="841" spans="3:59" ht="15" customHeight="1" x14ac:dyDescent="0.25">
      <c r="C841" s="16"/>
      <c r="D841" s="4"/>
      <c r="E841" s="8"/>
      <c r="F841" s="15"/>
      <c r="G841" s="15"/>
      <c r="H841" s="15"/>
      <c r="I841" s="15"/>
      <c r="J841" s="15"/>
      <c r="K841" s="15"/>
      <c r="L841" s="8"/>
      <c r="M841" s="8"/>
      <c r="N841" s="15"/>
      <c r="O841" s="15"/>
      <c r="P841" s="15"/>
      <c r="Q841" s="15"/>
      <c r="R841" s="15"/>
      <c r="S841" s="15"/>
      <c r="T841" s="15"/>
      <c r="U841" s="8"/>
      <c r="V841" s="15"/>
      <c r="W841" s="15"/>
      <c r="X841" s="8"/>
      <c r="Y841" s="15"/>
      <c r="Z841" s="15"/>
      <c r="AA841" s="8"/>
      <c r="AB841" s="15"/>
      <c r="AC841" s="8"/>
      <c r="AD841" s="15"/>
      <c r="AE841" s="15"/>
      <c r="AF841" s="15"/>
      <c r="AG841" s="8"/>
      <c r="AH841" s="15"/>
      <c r="AI841" s="15"/>
      <c r="AJ841" s="8"/>
      <c r="AK841" s="15"/>
      <c r="AL841" s="15"/>
      <c r="AM841" s="15"/>
      <c r="AN841" s="15"/>
      <c r="AO841" s="15"/>
      <c r="AP841" s="8"/>
      <c r="AQ841" s="15"/>
      <c r="AR841" s="15"/>
      <c r="AS841" s="15"/>
      <c r="AT841" s="15"/>
      <c r="AU841" s="15"/>
      <c r="AV841" s="15"/>
      <c r="AW841" s="15"/>
      <c r="AX841" s="15"/>
      <c r="AY841" s="15"/>
      <c r="BF841" s="26"/>
      <c r="BG841" s="26"/>
    </row>
    <row r="842" spans="3:59" ht="15" customHeight="1" x14ac:dyDescent="0.25">
      <c r="C842" s="16"/>
      <c r="D842" s="4"/>
      <c r="E842" s="8"/>
      <c r="F842" s="15"/>
      <c r="G842" s="15"/>
      <c r="H842" s="15"/>
      <c r="I842" s="15"/>
      <c r="J842" s="15"/>
      <c r="K842" s="15"/>
      <c r="L842" s="8"/>
      <c r="M842" s="8"/>
      <c r="N842" s="15"/>
      <c r="O842" s="15"/>
      <c r="P842" s="15"/>
      <c r="Q842" s="15"/>
      <c r="R842" s="15"/>
      <c r="S842" s="15"/>
      <c r="T842" s="15"/>
      <c r="U842" s="8"/>
      <c r="V842" s="15"/>
      <c r="W842" s="15"/>
      <c r="X842" s="8"/>
      <c r="Y842" s="15"/>
      <c r="Z842" s="15"/>
      <c r="AA842" s="8"/>
      <c r="AB842" s="15"/>
      <c r="AC842" s="8"/>
      <c r="AD842" s="15"/>
      <c r="AE842" s="15"/>
      <c r="AF842" s="15"/>
      <c r="AG842" s="8"/>
      <c r="AH842" s="15"/>
      <c r="AI842" s="15"/>
      <c r="AJ842" s="8"/>
      <c r="AK842" s="15"/>
      <c r="AL842" s="15"/>
      <c r="AM842" s="15"/>
      <c r="AN842" s="15"/>
      <c r="AO842" s="15"/>
      <c r="AP842" s="8"/>
      <c r="AQ842" s="15"/>
      <c r="AR842" s="15"/>
      <c r="AS842" s="15"/>
      <c r="AT842" s="15"/>
      <c r="AU842" s="15"/>
      <c r="AV842" s="15"/>
      <c r="AW842" s="15"/>
      <c r="AX842" s="15"/>
      <c r="AY842" s="15"/>
      <c r="BF842" s="26"/>
      <c r="BG842" s="26"/>
    </row>
    <row r="843" spans="3:59" ht="15" customHeight="1" x14ac:dyDescent="0.25">
      <c r="C843" s="16"/>
      <c r="D843" s="4"/>
      <c r="E843" s="8"/>
      <c r="F843" s="15"/>
      <c r="G843" s="15"/>
      <c r="H843" s="15"/>
      <c r="I843" s="15"/>
      <c r="J843" s="15"/>
      <c r="K843" s="15"/>
      <c r="L843" s="8"/>
      <c r="M843" s="8"/>
      <c r="N843" s="15"/>
      <c r="O843" s="15"/>
      <c r="P843" s="15"/>
      <c r="Q843" s="15"/>
      <c r="R843" s="15"/>
      <c r="S843" s="15"/>
      <c r="T843" s="15"/>
      <c r="U843" s="8"/>
      <c r="V843" s="15"/>
      <c r="W843" s="15"/>
      <c r="X843" s="8"/>
      <c r="Y843" s="15"/>
      <c r="Z843" s="15"/>
      <c r="AA843" s="8"/>
      <c r="AB843" s="15"/>
      <c r="AC843" s="8"/>
      <c r="AD843" s="15"/>
      <c r="AE843" s="15"/>
      <c r="AF843" s="15"/>
      <c r="AG843" s="8"/>
      <c r="AH843" s="15"/>
      <c r="AI843" s="15"/>
      <c r="AJ843" s="8"/>
      <c r="AK843" s="15"/>
      <c r="AL843" s="15"/>
      <c r="AM843" s="15"/>
      <c r="AN843" s="15"/>
      <c r="AO843" s="15"/>
      <c r="AP843" s="8"/>
      <c r="AQ843" s="15"/>
      <c r="AR843" s="15"/>
      <c r="AS843" s="15"/>
      <c r="AT843" s="15"/>
      <c r="AU843" s="15"/>
      <c r="AV843" s="15"/>
      <c r="AW843" s="15"/>
      <c r="AX843" s="15"/>
      <c r="AY843" s="15"/>
      <c r="BF843" s="26"/>
      <c r="BG843" s="26"/>
    </row>
    <row r="844" spans="3:59" ht="15" customHeight="1" x14ac:dyDescent="0.25">
      <c r="C844" s="16"/>
      <c r="D844" s="4"/>
      <c r="E844" s="8"/>
      <c r="F844" s="15"/>
      <c r="G844" s="15"/>
      <c r="H844" s="15"/>
      <c r="I844" s="15"/>
      <c r="J844" s="15"/>
      <c r="K844" s="15"/>
      <c r="L844" s="8"/>
      <c r="M844" s="8"/>
      <c r="N844" s="15"/>
      <c r="O844" s="15"/>
      <c r="P844" s="15"/>
      <c r="Q844" s="15"/>
      <c r="R844" s="15"/>
      <c r="S844" s="15"/>
      <c r="T844" s="15"/>
      <c r="U844" s="8"/>
      <c r="V844" s="15"/>
      <c r="W844" s="15"/>
      <c r="X844" s="8"/>
      <c r="Y844" s="15"/>
      <c r="Z844" s="15"/>
      <c r="AA844" s="8"/>
      <c r="AB844" s="15"/>
      <c r="AC844" s="8"/>
      <c r="AD844" s="15"/>
      <c r="AE844" s="15"/>
      <c r="AF844" s="15"/>
      <c r="AG844" s="8"/>
      <c r="AH844" s="15"/>
      <c r="AI844" s="15"/>
      <c r="AJ844" s="8"/>
      <c r="AK844" s="15"/>
      <c r="AL844" s="15"/>
      <c r="AM844" s="15"/>
      <c r="AN844" s="15"/>
      <c r="AO844" s="15"/>
      <c r="AP844" s="8"/>
      <c r="AQ844" s="15"/>
      <c r="AR844" s="15"/>
      <c r="AS844" s="15"/>
      <c r="AT844" s="15"/>
      <c r="AU844" s="15"/>
      <c r="AV844" s="15"/>
      <c r="AW844" s="15"/>
      <c r="AX844" s="15"/>
      <c r="AY844" s="15"/>
      <c r="BF844" s="26"/>
      <c r="BG844" s="26"/>
    </row>
    <row r="845" spans="3:59" ht="15" customHeight="1" x14ac:dyDescent="0.25">
      <c r="C845" s="16"/>
      <c r="D845" s="4"/>
      <c r="E845" s="8"/>
      <c r="F845" s="15"/>
      <c r="G845" s="15"/>
      <c r="H845" s="15"/>
      <c r="I845" s="15"/>
      <c r="J845" s="15"/>
      <c r="K845" s="15"/>
      <c r="L845" s="8"/>
      <c r="M845" s="8"/>
      <c r="N845" s="15"/>
      <c r="O845" s="15"/>
      <c r="P845" s="15"/>
      <c r="Q845" s="15"/>
      <c r="R845" s="15"/>
      <c r="S845" s="15"/>
      <c r="T845" s="15"/>
      <c r="U845" s="8"/>
      <c r="V845" s="15"/>
      <c r="W845" s="15"/>
      <c r="X845" s="8"/>
      <c r="Y845" s="15"/>
      <c r="Z845" s="15"/>
      <c r="AA845" s="8"/>
      <c r="AB845" s="15"/>
      <c r="AC845" s="8"/>
      <c r="AD845" s="15"/>
      <c r="AE845" s="15"/>
      <c r="AF845" s="15"/>
      <c r="AG845" s="8"/>
      <c r="AH845" s="15"/>
      <c r="AI845" s="15"/>
      <c r="AJ845" s="8"/>
      <c r="AK845" s="15"/>
      <c r="AL845" s="15"/>
      <c r="AM845" s="15"/>
      <c r="AN845" s="15"/>
      <c r="AO845" s="15"/>
      <c r="AP845" s="8"/>
      <c r="AQ845" s="15"/>
      <c r="AR845" s="15"/>
      <c r="AS845" s="15"/>
      <c r="AT845" s="15"/>
      <c r="AU845" s="15"/>
      <c r="AV845" s="15"/>
      <c r="AW845" s="15"/>
      <c r="AX845" s="15"/>
      <c r="AY845" s="15"/>
      <c r="BF845" s="26"/>
      <c r="BG845" s="26"/>
    </row>
    <row r="846" spans="3:59" ht="15" customHeight="1" x14ac:dyDescent="0.25">
      <c r="C846" s="16"/>
      <c r="D846" s="4"/>
      <c r="E846" s="8"/>
      <c r="F846" s="15"/>
      <c r="G846" s="15"/>
      <c r="H846" s="15"/>
      <c r="I846" s="15"/>
      <c r="J846" s="15"/>
      <c r="K846" s="15"/>
      <c r="L846" s="8"/>
      <c r="M846" s="8"/>
      <c r="N846" s="15"/>
      <c r="O846" s="15"/>
      <c r="P846" s="15"/>
      <c r="Q846" s="15"/>
      <c r="R846" s="15"/>
      <c r="S846" s="15"/>
      <c r="T846" s="15"/>
      <c r="U846" s="8"/>
      <c r="V846" s="15"/>
      <c r="W846" s="15"/>
      <c r="X846" s="8"/>
      <c r="Y846" s="15"/>
      <c r="Z846" s="15"/>
      <c r="AA846" s="8"/>
      <c r="AB846" s="15"/>
      <c r="AC846" s="8"/>
      <c r="AD846" s="15"/>
      <c r="AE846" s="15"/>
      <c r="AF846" s="15"/>
      <c r="AG846" s="8"/>
      <c r="AH846" s="15"/>
      <c r="AI846" s="15"/>
      <c r="AJ846" s="8"/>
      <c r="AK846" s="15"/>
      <c r="AL846" s="15"/>
      <c r="AM846" s="15"/>
      <c r="AN846" s="15"/>
      <c r="AO846" s="15"/>
      <c r="AP846" s="8"/>
      <c r="AQ846" s="15"/>
      <c r="AR846" s="15"/>
      <c r="AS846" s="15"/>
      <c r="AT846" s="15"/>
      <c r="AU846" s="15"/>
      <c r="AV846" s="15"/>
      <c r="AW846" s="15"/>
      <c r="AX846" s="15"/>
      <c r="AY846" s="15"/>
      <c r="BF846" s="26"/>
      <c r="BG846" s="26"/>
    </row>
    <row r="847" spans="3:59" ht="15" customHeight="1" x14ac:dyDescent="0.25">
      <c r="C847" s="16"/>
      <c r="D847" s="4"/>
      <c r="E847" s="8"/>
      <c r="F847" s="15"/>
      <c r="G847" s="15"/>
      <c r="H847" s="15"/>
      <c r="I847" s="15"/>
      <c r="J847" s="15"/>
      <c r="K847" s="15"/>
      <c r="L847" s="8"/>
      <c r="M847" s="8"/>
      <c r="N847" s="15"/>
      <c r="O847" s="15"/>
      <c r="P847" s="15"/>
      <c r="Q847" s="15"/>
      <c r="R847" s="15"/>
      <c r="S847" s="15"/>
      <c r="T847" s="15"/>
      <c r="U847" s="8"/>
      <c r="V847" s="15"/>
      <c r="W847" s="15"/>
      <c r="X847" s="8"/>
      <c r="Y847" s="15"/>
      <c r="Z847" s="15"/>
      <c r="AA847" s="8"/>
      <c r="AB847" s="15"/>
      <c r="AC847" s="8"/>
      <c r="AD847" s="15"/>
      <c r="AE847" s="15"/>
      <c r="AF847" s="15"/>
      <c r="AG847" s="8"/>
      <c r="AH847" s="15"/>
      <c r="AI847" s="15"/>
      <c r="AJ847" s="8"/>
      <c r="AK847" s="15"/>
      <c r="AL847" s="15"/>
      <c r="AM847" s="15"/>
      <c r="AN847" s="15"/>
      <c r="AO847" s="15"/>
      <c r="AP847" s="8"/>
      <c r="AQ847" s="15"/>
      <c r="AR847" s="15"/>
      <c r="AS847" s="15"/>
      <c r="AT847" s="15"/>
      <c r="AU847" s="15"/>
      <c r="AV847" s="15"/>
      <c r="AW847" s="15"/>
      <c r="AX847" s="15"/>
      <c r="AY847" s="15"/>
      <c r="BF847" s="26"/>
      <c r="BG847" s="26"/>
    </row>
    <row r="848" spans="3:59" ht="15" customHeight="1" x14ac:dyDescent="0.25">
      <c r="C848" s="16"/>
      <c r="D848" s="4"/>
      <c r="E848" s="8"/>
      <c r="F848" s="15"/>
      <c r="G848" s="15"/>
      <c r="H848" s="15"/>
      <c r="I848" s="15"/>
      <c r="J848" s="15"/>
      <c r="K848" s="15"/>
      <c r="L848" s="8"/>
      <c r="M848" s="8"/>
      <c r="N848" s="15"/>
      <c r="O848" s="15"/>
      <c r="P848" s="15"/>
      <c r="Q848" s="15"/>
      <c r="R848" s="15"/>
      <c r="S848" s="15"/>
      <c r="T848" s="15"/>
      <c r="U848" s="8"/>
      <c r="V848" s="15"/>
      <c r="W848" s="15"/>
      <c r="X848" s="8"/>
      <c r="Y848" s="15"/>
      <c r="Z848" s="15"/>
      <c r="AA848" s="8"/>
      <c r="AB848" s="15"/>
      <c r="AC848" s="8"/>
      <c r="AD848" s="15"/>
      <c r="AE848" s="15"/>
      <c r="AF848" s="15"/>
      <c r="AG848" s="8"/>
      <c r="AH848" s="15"/>
      <c r="AI848" s="15"/>
      <c r="AJ848" s="8"/>
      <c r="AK848" s="15"/>
      <c r="AL848" s="15"/>
      <c r="AM848" s="15"/>
      <c r="AN848" s="15"/>
      <c r="AO848" s="15"/>
      <c r="AP848" s="8"/>
      <c r="AQ848" s="15"/>
      <c r="AR848" s="15"/>
      <c r="AS848" s="15"/>
      <c r="AT848" s="15"/>
      <c r="AU848" s="15"/>
      <c r="AV848" s="15"/>
      <c r="AW848" s="15"/>
      <c r="AX848" s="15"/>
      <c r="AY848" s="15"/>
      <c r="BF848" s="26"/>
      <c r="BG848" s="26"/>
    </row>
    <row r="849" spans="3:59" ht="15" customHeight="1" x14ac:dyDescent="0.25">
      <c r="C849" s="16"/>
      <c r="D849" s="4"/>
      <c r="E849" s="8"/>
      <c r="F849" s="15"/>
      <c r="G849" s="15"/>
      <c r="H849" s="15"/>
      <c r="I849" s="15"/>
      <c r="J849" s="15"/>
      <c r="K849" s="15"/>
      <c r="L849" s="8"/>
      <c r="M849" s="8"/>
      <c r="N849" s="15"/>
      <c r="O849" s="15"/>
      <c r="P849" s="15"/>
      <c r="Q849" s="15"/>
      <c r="R849" s="15"/>
      <c r="S849" s="15"/>
      <c r="T849" s="15"/>
      <c r="U849" s="8"/>
      <c r="V849" s="15"/>
      <c r="W849" s="15"/>
      <c r="X849" s="8"/>
      <c r="Y849" s="15"/>
      <c r="Z849" s="15"/>
      <c r="AA849" s="8"/>
      <c r="AB849" s="15"/>
      <c r="AC849" s="8"/>
      <c r="AD849" s="15"/>
      <c r="AE849" s="15"/>
      <c r="AF849" s="15"/>
      <c r="AG849" s="8"/>
      <c r="AH849" s="15"/>
      <c r="AI849" s="15"/>
      <c r="AJ849" s="8"/>
      <c r="AK849" s="15"/>
      <c r="AL849" s="15"/>
      <c r="AM849" s="15"/>
      <c r="AN849" s="15"/>
      <c r="AO849" s="15"/>
      <c r="AP849" s="8"/>
      <c r="AQ849" s="15"/>
      <c r="AR849" s="15"/>
      <c r="AS849" s="15"/>
      <c r="AT849" s="15"/>
      <c r="AU849" s="15"/>
      <c r="AV849" s="15"/>
      <c r="AW849" s="15"/>
      <c r="AX849" s="15"/>
      <c r="AY849" s="15"/>
      <c r="BF849" s="26"/>
      <c r="BG849" s="26"/>
    </row>
    <row r="850" spans="3:59" ht="15" customHeight="1" x14ac:dyDescent="0.25">
      <c r="C850" s="16"/>
      <c r="D850" s="4"/>
      <c r="E850" s="8"/>
      <c r="F850" s="15"/>
      <c r="G850" s="15"/>
      <c r="H850" s="15"/>
      <c r="I850" s="15"/>
      <c r="J850" s="15"/>
      <c r="K850" s="15"/>
      <c r="L850" s="8"/>
      <c r="M850" s="8"/>
      <c r="N850" s="15"/>
      <c r="O850" s="15"/>
      <c r="P850" s="15"/>
      <c r="Q850" s="15"/>
      <c r="R850" s="15"/>
      <c r="S850" s="15"/>
      <c r="T850" s="15"/>
      <c r="U850" s="8"/>
      <c r="V850" s="15"/>
      <c r="W850" s="15"/>
      <c r="X850" s="8"/>
      <c r="Y850" s="15"/>
      <c r="Z850" s="15"/>
      <c r="AA850" s="8"/>
      <c r="AB850" s="15"/>
      <c r="AC850" s="8"/>
      <c r="AD850" s="15"/>
      <c r="AE850" s="15"/>
      <c r="AF850" s="15"/>
      <c r="AG850" s="8"/>
      <c r="AH850" s="15"/>
      <c r="AI850" s="15"/>
      <c r="AJ850" s="8"/>
      <c r="AK850" s="15"/>
      <c r="AL850" s="15"/>
      <c r="AM850" s="15"/>
      <c r="AN850" s="15"/>
      <c r="AO850" s="15"/>
      <c r="AP850" s="8"/>
      <c r="AQ850" s="15"/>
      <c r="AR850" s="15"/>
      <c r="AS850" s="15"/>
      <c r="AT850" s="15"/>
      <c r="AU850" s="15"/>
      <c r="AV850" s="15"/>
      <c r="AW850" s="15"/>
      <c r="AX850" s="15"/>
      <c r="AY850" s="15"/>
      <c r="BF850" s="26"/>
      <c r="BG850" s="26"/>
    </row>
    <row r="851" spans="3:59" ht="15" customHeight="1" x14ac:dyDescent="0.25">
      <c r="C851" s="16"/>
      <c r="D851" s="4"/>
      <c r="E851" s="8"/>
      <c r="F851" s="15"/>
      <c r="G851" s="15"/>
      <c r="H851" s="15"/>
      <c r="I851" s="15"/>
      <c r="J851" s="15"/>
      <c r="K851" s="15"/>
      <c r="L851" s="8"/>
      <c r="M851" s="8"/>
      <c r="N851" s="15"/>
      <c r="O851" s="15"/>
      <c r="P851" s="15"/>
      <c r="Q851" s="15"/>
      <c r="R851" s="15"/>
      <c r="S851" s="15"/>
      <c r="T851" s="15"/>
      <c r="U851" s="8"/>
      <c r="V851" s="15"/>
      <c r="W851" s="15"/>
      <c r="X851" s="8"/>
      <c r="Y851" s="15"/>
      <c r="Z851" s="15"/>
      <c r="AA851" s="8"/>
      <c r="AB851" s="15"/>
      <c r="AC851" s="8"/>
      <c r="AD851" s="15"/>
      <c r="AE851" s="15"/>
      <c r="AF851" s="15"/>
      <c r="AG851" s="8"/>
      <c r="AH851" s="15"/>
      <c r="AI851" s="15"/>
      <c r="AJ851" s="8"/>
      <c r="AK851" s="15"/>
      <c r="AL851" s="15"/>
      <c r="AM851" s="15"/>
      <c r="AN851" s="15"/>
      <c r="AO851" s="15"/>
      <c r="AP851" s="8"/>
      <c r="AQ851" s="15"/>
      <c r="AR851" s="15"/>
      <c r="AS851" s="15"/>
      <c r="AT851" s="15"/>
      <c r="AU851" s="15"/>
      <c r="AV851" s="15"/>
      <c r="AW851" s="15"/>
      <c r="AX851" s="15"/>
      <c r="AY851" s="15"/>
      <c r="BF851" s="26"/>
      <c r="BG851" s="26"/>
    </row>
    <row r="852" spans="3:59" ht="15" customHeight="1" x14ac:dyDescent="0.25">
      <c r="C852" s="16"/>
      <c r="D852" s="4"/>
      <c r="E852" s="8"/>
      <c r="F852" s="15"/>
      <c r="G852" s="15"/>
      <c r="H852" s="15"/>
      <c r="I852" s="15"/>
      <c r="J852" s="15"/>
      <c r="K852" s="15"/>
      <c r="L852" s="8"/>
      <c r="M852" s="8"/>
      <c r="N852" s="15"/>
      <c r="O852" s="15"/>
      <c r="P852" s="15"/>
      <c r="Q852" s="15"/>
      <c r="R852" s="15"/>
      <c r="S852" s="15"/>
      <c r="T852" s="15"/>
      <c r="U852" s="8"/>
      <c r="V852" s="15"/>
      <c r="W852" s="15"/>
      <c r="X852" s="8"/>
      <c r="Y852" s="15"/>
      <c r="Z852" s="15"/>
      <c r="AA852" s="8"/>
      <c r="AB852" s="15"/>
      <c r="AC852" s="8"/>
      <c r="AD852" s="15"/>
      <c r="AE852" s="15"/>
      <c r="AF852" s="15"/>
      <c r="AG852" s="8"/>
      <c r="AH852" s="15"/>
      <c r="AI852" s="15"/>
      <c r="AJ852" s="8"/>
      <c r="AK852" s="15"/>
      <c r="AL852" s="15"/>
      <c r="AM852" s="15"/>
      <c r="AN852" s="15"/>
      <c r="AO852" s="15"/>
      <c r="AP852" s="8"/>
      <c r="AQ852" s="15"/>
      <c r="AR852" s="15"/>
      <c r="AS852" s="15"/>
      <c r="AT852" s="15"/>
      <c r="AU852" s="15"/>
      <c r="AV852" s="15"/>
      <c r="AW852" s="15"/>
      <c r="AX852" s="15"/>
      <c r="AY852" s="15"/>
      <c r="BF852" s="26"/>
      <c r="BG852" s="26"/>
    </row>
    <row r="853" spans="3:59" ht="15" customHeight="1" x14ac:dyDescent="0.25">
      <c r="C853" s="16"/>
      <c r="D853" s="4"/>
      <c r="E853" s="8"/>
      <c r="F853" s="15"/>
      <c r="G853" s="15"/>
      <c r="H853" s="15"/>
      <c r="I853" s="15"/>
      <c r="J853" s="15"/>
      <c r="K853" s="15"/>
      <c r="L853" s="8"/>
      <c r="M853" s="8"/>
      <c r="N853" s="15"/>
      <c r="O853" s="15"/>
      <c r="P853" s="15"/>
      <c r="Q853" s="15"/>
      <c r="R853" s="15"/>
      <c r="S853" s="15"/>
      <c r="T853" s="15"/>
      <c r="U853" s="8"/>
      <c r="V853" s="15"/>
      <c r="W853" s="15"/>
      <c r="X853" s="8"/>
      <c r="Y853" s="15"/>
      <c r="Z853" s="15"/>
      <c r="AA853" s="8"/>
      <c r="AB853" s="15"/>
      <c r="AC853" s="8"/>
      <c r="AD853" s="15"/>
      <c r="AE853" s="15"/>
      <c r="AF853" s="15"/>
      <c r="AG853" s="8"/>
      <c r="AH853" s="15"/>
      <c r="AI853" s="15"/>
      <c r="AJ853" s="8"/>
      <c r="AK853" s="15"/>
      <c r="AL853" s="15"/>
      <c r="AM853" s="15"/>
      <c r="AN853" s="15"/>
      <c r="AO853" s="15"/>
      <c r="AP853" s="8"/>
      <c r="AQ853" s="15"/>
      <c r="AR853" s="15"/>
      <c r="AS853" s="15"/>
      <c r="AT853" s="15"/>
      <c r="AU853" s="15"/>
      <c r="AV853" s="15"/>
      <c r="AW853" s="15"/>
      <c r="AX853" s="15"/>
      <c r="AY853" s="15"/>
      <c r="BF853" s="26"/>
      <c r="BG853" s="26"/>
    </row>
    <row r="854" spans="3:59" ht="15" customHeight="1" x14ac:dyDescent="0.25">
      <c r="C854" s="16"/>
      <c r="D854" s="4"/>
      <c r="E854" s="8"/>
      <c r="F854" s="15"/>
      <c r="G854" s="15"/>
      <c r="H854" s="15"/>
      <c r="I854" s="15"/>
      <c r="J854" s="15"/>
      <c r="K854" s="15"/>
      <c r="L854" s="8"/>
      <c r="M854" s="8"/>
      <c r="N854" s="15"/>
      <c r="O854" s="15"/>
      <c r="P854" s="15"/>
      <c r="Q854" s="15"/>
      <c r="R854" s="15"/>
      <c r="S854" s="15"/>
      <c r="T854" s="15"/>
      <c r="U854" s="8"/>
      <c r="V854" s="15"/>
      <c r="W854" s="15"/>
      <c r="X854" s="8"/>
      <c r="Y854" s="15"/>
      <c r="Z854" s="15"/>
      <c r="AA854" s="8"/>
      <c r="AB854" s="15"/>
      <c r="AC854" s="8"/>
      <c r="AD854" s="15"/>
      <c r="AE854" s="15"/>
      <c r="AF854" s="15"/>
      <c r="AG854" s="8"/>
      <c r="AH854" s="15"/>
      <c r="AI854" s="15"/>
      <c r="AJ854" s="8"/>
      <c r="AK854" s="15"/>
      <c r="AL854" s="15"/>
      <c r="AM854" s="15"/>
      <c r="AN854" s="15"/>
      <c r="AO854" s="15"/>
      <c r="AP854" s="8"/>
      <c r="AQ854" s="15"/>
      <c r="AR854" s="15"/>
      <c r="AS854" s="15"/>
      <c r="AT854" s="15"/>
      <c r="AU854" s="15"/>
      <c r="AV854" s="15"/>
      <c r="AW854" s="15"/>
      <c r="AX854" s="15"/>
      <c r="AY854" s="15"/>
      <c r="BF854" s="26"/>
      <c r="BG854" s="26"/>
    </row>
    <row r="855" spans="3:59" ht="15" customHeight="1" x14ac:dyDescent="0.25">
      <c r="C855" s="16"/>
      <c r="D855" s="4"/>
      <c r="E855" s="8"/>
      <c r="F855" s="15"/>
      <c r="G855" s="15"/>
      <c r="H855" s="15"/>
      <c r="I855" s="15"/>
      <c r="J855" s="15"/>
      <c r="K855" s="15"/>
      <c r="L855" s="8"/>
      <c r="M855" s="8"/>
      <c r="N855" s="15"/>
      <c r="O855" s="15"/>
      <c r="P855" s="15"/>
      <c r="Q855" s="15"/>
      <c r="R855" s="15"/>
      <c r="S855" s="15"/>
      <c r="T855" s="15"/>
      <c r="U855" s="8"/>
      <c r="V855" s="15"/>
      <c r="W855" s="15"/>
      <c r="X855" s="8"/>
      <c r="Y855" s="15"/>
      <c r="Z855" s="15"/>
      <c r="AA855" s="8"/>
      <c r="AB855" s="15"/>
      <c r="AC855" s="8"/>
      <c r="AD855" s="15"/>
      <c r="AE855" s="15"/>
      <c r="AF855" s="15"/>
      <c r="AG855" s="8"/>
      <c r="AH855" s="15"/>
      <c r="AI855" s="15"/>
      <c r="AJ855" s="8"/>
      <c r="AK855" s="15"/>
      <c r="AL855" s="15"/>
      <c r="AM855" s="15"/>
      <c r="AN855" s="15"/>
      <c r="AO855" s="15"/>
      <c r="AP855" s="8"/>
      <c r="AQ855" s="15"/>
      <c r="AR855" s="15"/>
      <c r="AS855" s="15"/>
      <c r="AT855" s="15"/>
      <c r="AU855" s="15"/>
      <c r="AV855" s="15"/>
      <c r="AW855" s="15"/>
      <c r="AX855" s="15"/>
      <c r="AY855" s="15"/>
      <c r="BF855" s="26"/>
      <c r="BG855" s="26"/>
    </row>
    <row r="856" spans="3:59" ht="15" customHeight="1" x14ac:dyDescent="0.25">
      <c r="C856" s="16"/>
      <c r="D856" s="4"/>
      <c r="E856" s="8"/>
      <c r="F856" s="15"/>
      <c r="G856" s="15"/>
      <c r="H856" s="15"/>
      <c r="I856" s="15"/>
      <c r="J856" s="15"/>
      <c r="K856" s="15"/>
      <c r="L856" s="8"/>
      <c r="M856" s="8"/>
      <c r="N856" s="15"/>
      <c r="O856" s="15"/>
      <c r="P856" s="15"/>
      <c r="Q856" s="15"/>
      <c r="R856" s="15"/>
      <c r="S856" s="15"/>
      <c r="T856" s="15"/>
      <c r="U856" s="8"/>
      <c r="V856" s="15"/>
      <c r="W856" s="15"/>
      <c r="X856" s="8"/>
      <c r="Y856" s="15"/>
      <c r="Z856" s="15"/>
      <c r="AA856" s="8"/>
      <c r="AB856" s="15"/>
      <c r="AC856" s="8"/>
      <c r="AD856" s="15"/>
      <c r="AE856" s="15"/>
      <c r="AF856" s="15"/>
      <c r="AG856" s="8"/>
      <c r="AH856" s="15"/>
      <c r="AI856" s="15"/>
      <c r="AJ856" s="8"/>
      <c r="AK856" s="15"/>
      <c r="AL856" s="15"/>
      <c r="AM856" s="15"/>
      <c r="AN856" s="15"/>
      <c r="AO856" s="15"/>
      <c r="AP856" s="8"/>
      <c r="AQ856" s="15"/>
      <c r="AR856" s="15"/>
      <c r="AS856" s="15"/>
      <c r="AT856" s="15"/>
      <c r="AU856" s="15"/>
      <c r="AV856" s="15"/>
      <c r="AW856" s="15"/>
      <c r="AX856" s="15"/>
      <c r="AY856" s="15"/>
      <c r="BF856" s="26"/>
      <c r="BG856" s="26"/>
    </row>
    <row r="857" spans="3:59" ht="15" customHeight="1" x14ac:dyDescent="0.25">
      <c r="C857" s="16"/>
      <c r="D857" s="4"/>
      <c r="E857" s="8"/>
      <c r="F857" s="15"/>
      <c r="G857" s="15"/>
      <c r="H857" s="15"/>
      <c r="I857" s="15"/>
      <c r="J857" s="15"/>
      <c r="K857" s="15"/>
      <c r="L857" s="8"/>
      <c r="M857" s="8"/>
      <c r="N857" s="15"/>
      <c r="O857" s="15"/>
      <c r="P857" s="15"/>
      <c r="Q857" s="15"/>
      <c r="R857" s="15"/>
      <c r="S857" s="15"/>
      <c r="T857" s="15"/>
      <c r="U857" s="8"/>
      <c r="V857" s="15"/>
      <c r="W857" s="15"/>
      <c r="X857" s="8"/>
      <c r="Y857" s="15"/>
      <c r="Z857" s="15"/>
      <c r="AA857" s="8"/>
      <c r="AB857" s="15"/>
      <c r="AC857" s="8"/>
      <c r="AD857" s="15"/>
      <c r="AE857" s="15"/>
      <c r="AF857" s="15"/>
      <c r="AG857" s="8"/>
      <c r="AH857" s="15"/>
      <c r="AI857" s="15"/>
      <c r="AJ857" s="8"/>
      <c r="AK857" s="15"/>
      <c r="AL857" s="15"/>
      <c r="AM857" s="15"/>
      <c r="AN857" s="15"/>
      <c r="AO857" s="15"/>
      <c r="AP857" s="8"/>
      <c r="AQ857" s="15"/>
      <c r="AR857" s="15"/>
      <c r="AS857" s="15"/>
      <c r="AT857" s="15"/>
      <c r="AU857" s="15"/>
      <c r="AV857" s="15"/>
      <c r="AW857" s="15"/>
      <c r="AX857" s="15"/>
      <c r="AY857" s="15"/>
      <c r="BF857" s="26"/>
      <c r="BG857" s="26"/>
    </row>
    <row r="858" spans="3:59" ht="15" customHeight="1" x14ac:dyDescent="0.25">
      <c r="C858" s="16"/>
      <c r="D858" s="4"/>
      <c r="E858" s="8"/>
      <c r="F858" s="15"/>
      <c r="G858" s="15"/>
      <c r="H858" s="15"/>
      <c r="I858" s="15"/>
      <c r="J858" s="15"/>
      <c r="K858" s="15"/>
      <c r="L858" s="8"/>
      <c r="M858" s="8"/>
      <c r="N858" s="15"/>
      <c r="O858" s="15"/>
      <c r="P858" s="15"/>
      <c r="Q858" s="15"/>
      <c r="R858" s="15"/>
      <c r="S858" s="15"/>
      <c r="T858" s="15"/>
      <c r="U858" s="8"/>
      <c r="V858" s="15"/>
      <c r="W858" s="15"/>
      <c r="X858" s="8"/>
      <c r="Y858" s="15"/>
      <c r="Z858" s="15"/>
      <c r="AA858" s="8"/>
      <c r="AB858" s="15"/>
      <c r="AC858" s="8"/>
      <c r="AD858" s="15"/>
      <c r="AE858" s="15"/>
      <c r="AF858" s="15"/>
      <c r="AG858" s="8"/>
      <c r="AH858" s="15"/>
      <c r="AI858" s="15"/>
      <c r="AJ858" s="8"/>
      <c r="AK858" s="15"/>
      <c r="AL858" s="15"/>
      <c r="AM858" s="15"/>
      <c r="AN858" s="15"/>
      <c r="AO858" s="15"/>
      <c r="AP858" s="8"/>
      <c r="AQ858" s="15"/>
      <c r="AR858" s="15"/>
      <c r="AS858" s="15"/>
      <c r="AT858" s="15"/>
      <c r="AU858" s="15"/>
      <c r="AV858" s="15"/>
      <c r="AW858" s="15"/>
      <c r="AX858" s="15"/>
      <c r="AY858" s="15"/>
      <c r="BF858" s="26"/>
      <c r="BG858" s="26"/>
    </row>
    <row r="859" spans="3:59" ht="15" customHeight="1" x14ac:dyDescent="0.25">
      <c r="C859" s="16"/>
      <c r="D859" s="4"/>
      <c r="E859" s="8"/>
      <c r="F859" s="15"/>
      <c r="G859" s="15"/>
      <c r="H859" s="15"/>
      <c r="I859" s="15"/>
      <c r="J859" s="15"/>
      <c r="K859" s="15"/>
      <c r="L859" s="8"/>
      <c r="M859" s="8"/>
      <c r="N859" s="15"/>
      <c r="O859" s="15"/>
      <c r="P859" s="15"/>
      <c r="Q859" s="15"/>
      <c r="R859" s="15"/>
      <c r="S859" s="15"/>
      <c r="T859" s="15"/>
      <c r="U859" s="8"/>
      <c r="V859" s="15"/>
      <c r="W859" s="15"/>
      <c r="X859" s="8"/>
      <c r="Y859" s="15"/>
      <c r="Z859" s="15"/>
      <c r="AA859" s="8"/>
      <c r="AB859" s="15"/>
      <c r="AC859" s="8"/>
      <c r="AD859" s="15"/>
      <c r="AE859" s="15"/>
      <c r="AF859" s="15"/>
      <c r="AG859" s="8"/>
      <c r="AH859" s="15"/>
      <c r="AI859" s="15"/>
      <c r="AJ859" s="8"/>
      <c r="AK859" s="15"/>
      <c r="AL859" s="15"/>
      <c r="AM859" s="15"/>
      <c r="AN859" s="15"/>
      <c r="AO859" s="15"/>
      <c r="AP859" s="8"/>
      <c r="AQ859" s="15"/>
      <c r="AR859" s="15"/>
      <c r="AS859" s="15"/>
      <c r="AT859" s="15"/>
      <c r="AU859" s="15"/>
      <c r="AV859" s="15"/>
      <c r="AW859" s="15"/>
      <c r="AX859" s="15"/>
      <c r="AY859" s="15"/>
      <c r="BF859" s="26"/>
      <c r="BG859" s="26"/>
    </row>
    <row r="860" spans="3:59" ht="15" customHeight="1" x14ac:dyDescent="0.25">
      <c r="C860" s="16"/>
      <c r="D860" s="4"/>
      <c r="E860" s="8"/>
      <c r="F860" s="15"/>
      <c r="G860" s="15"/>
      <c r="H860" s="15"/>
      <c r="I860" s="15"/>
      <c r="J860" s="15"/>
      <c r="K860" s="15"/>
      <c r="L860" s="8"/>
      <c r="M860" s="8"/>
      <c r="N860" s="15"/>
      <c r="O860" s="15"/>
      <c r="P860" s="15"/>
      <c r="Q860" s="15"/>
      <c r="R860" s="15"/>
      <c r="S860" s="15"/>
      <c r="T860" s="15"/>
      <c r="U860" s="8"/>
      <c r="V860" s="15"/>
      <c r="W860" s="15"/>
      <c r="X860" s="8"/>
      <c r="Y860" s="15"/>
      <c r="Z860" s="15"/>
      <c r="AA860" s="8"/>
      <c r="AB860" s="15"/>
      <c r="AC860" s="8"/>
      <c r="AD860" s="15"/>
      <c r="AE860" s="15"/>
      <c r="AF860" s="15"/>
      <c r="AG860" s="8"/>
      <c r="AH860" s="15"/>
      <c r="AI860" s="15"/>
      <c r="AJ860" s="8"/>
      <c r="AK860" s="15"/>
      <c r="AL860" s="15"/>
      <c r="AM860" s="15"/>
      <c r="AN860" s="15"/>
      <c r="AO860" s="15"/>
      <c r="AP860" s="8"/>
      <c r="AQ860" s="15"/>
      <c r="AR860" s="15"/>
      <c r="AS860" s="15"/>
      <c r="AT860" s="15"/>
      <c r="AU860" s="15"/>
      <c r="AV860" s="15"/>
      <c r="AW860" s="15"/>
      <c r="AX860" s="15"/>
      <c r="AY860" s="15"/>
      <c r="BF860" s="26"/>
      <c r="BG860" s="26"/>
    </row>
    <row r="861" spans="3:59" ht="15" customHeight="1" x14ac:dyDescent="0.25">
      <c r="C861" s="16"/>
      <c r="D861" s="4"/>
      <c r="E861" s="8"/>
      <c r="F861" s="15"/>
      <c r="G861" s="15"/>
      <c r="H861" s="15"/>
      <c r="I861" s="15"/>
      <c r="J861" s="15"/>
      <c r="K861" s="15"/>
      <c r="L861" s="8"/>
      <c r="M861" s="8"/>
      <c r="N861" s="15"/>
      <c r="O861" s="15"/>
      <c r="P861" s="15"/>
      <c r="Q861" s="15"/>
      <c r="R861" s="15"/>
      <c r="S861" s="15"/>
      <c r="T861" s="15"/>
      <c r="U861" s="8"/>
      <c r="V861" s="15"/>
      <c r="W861" s="15"/>
      <c r="X861" s="8"/>
      <c r="Y861" s="15"/>
      <c r="Z861" s="15"/>
      <c r="AA861" s="8"/>
      <c r="AB861" s="15"/>
      <c r="AC861" s="8"/>
      <c r="AD861" s="15"/>
      <c r="AE861" s="15"/>
      <c r="AF861" s="15"/>
      <c r="AG861" s="8"/>
      <c r="AH861" s="15"/>
      <c r="AI861" s="15"/>
      <c r="AJ861" s="8"/>
      <c r="AK861" s="15"/>
      <c r="AL861" s="15"/>
      <c r="AM861" s="15"/>
      <c r="AN861" s="15"/>
      <c r="AO861" s="15"/>
      <c r="AP861" s="8"/>
      <c r="AQ861" s="15"/>
      <c r="AR861" s="15"/>
      <c r="AS861" s="15"/>
      <c r="AT861" s="15"/>
      <c r="AU861" s="15"/>
      <c r="AV861" s="15"/>
      <c r="AW861" s="15"/>
      <c r="AX861" s="15"/>
      <c r="AY861" s="15"/>
      <c r="BF861" s="26"/>
      <c r="BG861" s="26"/>
    </row>
    <row r="862" spans="3:59" ht="15" customHeight="1" x14ac:dyDescent="0.25">
      <c r="C862" s="16"/>
      <c r="D862" s="4"/>
      <c r="E862" s="8"/>
      <c r="F862" s="15"/>
      <c r="G862" s="15"/>
      <c r="H862" s="15"/>
      <c r="I862" s="15"/>
      <c r="J862" s="15"/>
      <c r="K862" s="15"/>
      <c r="L862" s="8"/>
      <c r="M862" s="8"/>
      <c r="N862" s="15"/>
      <c r="O862" s="15"/>
      <c r="P862" s="15"/>
      <c r="Q862" s="15"/>
      <c r="R862" s="15"/>
      <c r="S862" s="15"/>
      <c r="T862" s="15"/>
      <c r="U862" s="8"/>
      <c r="V862" s="15"/>
      <c r="W862" s="15"/>
      <c r="X862" s="8"/>
      <c r="Y862" s="15"/>
      <c r="Z862" s="15"/>
      <c r="AA862" s="8"/>
      <c r="AB862" s="15"/>
      <c r="AC862" s="8"/>
      <c r="AD862" s="15"/>
      <c r="AE862" s="15"/>
      <c r="AF862" s="15"/>
      <c r="AG862" s="8"/>
      <c r="AH862" s="15"/>
      <c r="AI862" s="15"/>
      <c r="AJ862" s="8"/>
      <c r="AK862" s="15"/>
      <c r="AL862" s="15"/>
      <c r="AM862" s="15"/>
      <c r="AN862" s="15"/>
      <c r="AO862" s="15"/>
      <c r="AP862" s="8"/>
      <c r="AQ862" s="15"/>
      <c r="AR862" s="15"/>
      <c r="AS862" s="15"/>
      <c r="AT862" s="15"/>
      <c r="AU862" s="15"/>
      <c r="AV862" s="15"/>
      <c r="AW862" s="15"/>
      <c r="AX862" s="15"/>
      <c r="AY862" s="15"/>
      <c r="BF862" s="26"/>
      <c r="BG862" s="26"/>
    </row>
    <row r="863" spans="3:59" ht="15" customHeight="1" x14ac:dyDescent="0.25">
      <c r="C863" s="16"/>
      <c r="D863" s="4"/>
      <c r="E863" s="8"/>
      <c r="F863" s="15"/>
      <c r="G863" s="15"/>
      <c r="H863" s="15"/>
      <c r="I863" s="15"/>
      <c r="J863" s="15"/>
      <c r="K863" s="15"/>
      <c r="L863" s="8"/>
      <c r="M863" s="8"/>
      <c r="N863" s="15"/>
      <c r="O863" s="15"/>
      <c r="P863" s="15"/>
      <c r="Q863" s="15"/>
      <c r="R863" s="15"/>
      <c r="S863" s="15"/>
      <c r="T863" s="15"/>
      <c r="U863" s="8"/>
      <c r="V863" s="15"/>
      <c r="W863" s="15"/>
      <c r="X863" s="8"/>
      <c r="Y863" s="15"/>
      <c r="Z863" s="15"/>
      <c r="AA863" s="8"/>
      <c r="AB863" s="15"/>
      <c r="AC863" s="8"/>
      <c r="AD863" s="15"/>
      <c r="AE863" s="15"/>
      <c r="AF863" s="15"/>
      <c r="AG863" s="8"/>
      <c r="AH863" s="15"/>
      <c r="AI863" s="15"/>
      <c r="AJ863" s="8"/>
      <c r="AK863" s="15"/>
      <c r="AL863" s="15"/>
      <c r="AM863" s="15"/>
      <c r="AN863" s="15"/>
      <c r="AO863" s="15"/>
      <c r="AP863" s="8"/>
      <c r="AQ863" s="15"/>
      <c r="AR863" s="15"/>
      <c r="AS863" s="15"/>
      <c r="AT863" s="15"/>
      <c r="AU863" s="15"/>
      <c r="AV863" s="15"/>
      <c r="AW863" s="15"/>
      <c r="AX863" s="15"/>
      <c r="AY863" s="15"/>
      <c r="BF863" s="26"/>
      <c r="BG863" s="26"/>
    </row>
    <row r="864" spans="3:59" ht="15" customHeight="1" x14ac:dyDescent="0.25">
      <c r="C864" s="16"/>
      <c r="D864" s="4"/>
      <c r="E864" s="8"/>
      <c r="F864" s="15"/>
      <c r="G864" s="15"/>
      <c r="H864" s="15"/>
      <c r="I864" s="15"/>
      <c r="J864" s="15"/>
      <c r="K864" s="15"/>
      <c r="L864" s="8"/>
      <c r="M864" s="8"/>
      <c r="N864" s="15"/>
      <c r="O864" s="15"/>
      <c r="P864" s="15"/>
      <c r="Q864" s="15"/>
      <c r="R864" s="15"/>
      <c r="S864" s="15"/>
      <c r="T864" s="15"/>
      <c r="U864" s="8"/>
      <c r="V864" s="15"/>
      <c r="W864" s="15"/>
      <c r="X864" s="8"/>
      <c r="Y864" s="15"/>
      <c r="Z864" s="15"/>
      <c r="AA864" s="8"/>
      <c r="AB864" s="15"/>
      <c r="AC864" s="8"/>
      <c r="AD864" s="15"/>
      <c r="AE864" s="15"/>
      <c r="AF864" s="15"/>
      <c r="AG864" s="8"/>
      <c r="AH864" s="15"/>
      <c r="AI864" s="15"/>
      <c r="AJ864" s="8"/>
      <c r="AK864" s="15"/>
      <c r="AL864" s="15"/>
      <c r="AM864" s="15"/>
      <c r="AN864" s="15"/>
      <c r="AO864" s="15"/>
      <c r="AP864" s="8"/>
      <c r="AQ864" s="15"/>
      <c r="AR864" s="15"/>
      <c r="AS864" s="15"/>
      <c r="AT864" s="15"/>
      <c r="AU864" s="15"/>
      <c r="AV864" s="15"/>
      <c r="AW864" s="15"/>
      <c r="AX864" s="15"/>
      <c r="AY864" s="15"/>
      <c r="BF864" s="26"/>
      <c r="BG864" s="26"/>
    </row>
    <row r="865" spans="3:59" ht="15" customHeight="1" x14ac:dyDescent="0.25">
      <c r="C865" s="16"/>
      <c r="D865" s="4"/>
      <c r="E865" s="8"/>
      <c r="F865" s="15"/>
      <c r="G865" s="15"/>
      <c r="H865" s="15"/>
      <c r="I865" s="15"/>
      <c r="J865" s="15"/>
      <c r="K865" s="15"/>
      <c r="L865" s="8"/>
      <c r="M865" s="8"/>
      <c r="N865" s="15"/>
      <c r="O865" s="15"/>
      <c r="P865" s="15"/>
      <c r="Q865" s="15"/>
      <c r="R865" s="15"/>
      <c r="S865" s="15"/>
      <c r="T865" s="15"/>
      <c r="U865" s="8"/>
      <c r="V865" s="15"/>
      <c r="W865" s="15"/>
      <c r="X865" s="8"/>
      <c r="Y865" s="15"/>
      <c r="Z865" s="15"/>
      <c r="AA865" s="8"/>
      <c r="AB865" s="15"/>
      <c r="AC865" s="8"/>
      <c r="AD865" s="15"/>
      <c r="AE865" s="15"/>
      <c r="AF865" s="15"/>
      <c r="AG865" s="8"/>
      <c r="AH865" s="15"/>
      <c r="AI865" s="15"/>
      <c r="AJ865" s="8"/>
      <c r="AK865" s="15"/>
      <c r="AL865" s="15"/>
      <c r="AM865" s="15"/>
      <c r="AN865" s="15"/>
      <c r="AO865" s="15"/>
      <c r="AP865" s="8"/>
      <c r="AQ865" s="15"/>
      <c r="AR865" s="15"/>
      <c r="AS865" s="15"/>
      <c r="AT865" s="15"/>
      <c r="AU865" s="15"/>
      <c r="AV865" s="15"/>
      <c r="AW865" s="15"/>
      <c r="AX865" s="15"/>
      <c r="AY865" s="15"/>
      <c r="BF865" s="26"/>
      <c r="BG865" s="26"/>
    </row>
    <row r="866" spans="3:59" ht="15" customHeight="1" x14ac:dyDescent="0.25">
      <c r="C866" s="16"/>
      <c r="D866" s="4"/>
      <c r="E866" s="8"/>
      <c r="F866" s="15"/>
      <c r="G866" s="15"/>
      <c r="H866" s="15"/>
      <c r="I866" s="15"/>
      <c r="J866" s="15"/>
      <c r="K866" s="15"/>
      <c r="L866" s="8"/>
      <c r="M866" s="8"/>
      <c r="N866" s="15"/>
      <c r="O866" s="15"/>
      <c r="P866" s="15"/>
      <c r="Q866" s="15"/>
      <c r="R866" s="15"/>
      <c r="S866" s="15"/>
      <c r="T866" s="15"/>
      <c r="U866" s="8"/>
      <c r="V866" s="15"/>
      <c r="W866" s="15"/>
      <c r="X866" s="8"/>
      <c r="Y866" s="15"/>
      <c r="Z866" s="15"/>
      <c r="AA866" s="8"/>
      <c r="AB866" s="15"/>
      <c r="AC866" s="8"/>
      <c r="AD866" s="15"/>
      <c r="AE866" s="15"/>
      <c r="AF866" s="15"/>
      <c r="AG866" s="8"/>
      <c r="AH866" s="15"/>
      <c r="AI866" s="15"/>
      <c r="AJ866" s="8"/>
      <c r="AK866" s="15"/>
      <c r="AL866" s="15"/>
      <c r="AM866" s="15"/>
      <c r="AN866" s="15"/>
      <c r="AO866" s="15"/>
      <c r="AP866" s="8"/>
      <c r="AQ866" s="15"/>
      <c r="AR866" s="15"/>
      <c r="AS866" s="15"/>
      <c r="AT866" s="15"/>
      <c r="AU866" s="15"/>
      <c r="AV866" s="15"/>
      <c r="AW866" s="15"/>
      <c r="AX866" s="15"/>
      <c r="AY866" s="15"/>
      <c r="BF866" s="26"/>
      <c r="BG866" s="26"/>
    </row>
    <row r="867" spans="3:59" ht="15" customHeight="1" x14ac:dyDescent="0.25">
      <c r="C867" s="16"/>
      <c r="D867" s="4"/>
      <c r="E867" s="8"/>
      <c r="F867" s="15"/>
      <c r="G867" s="15"/>
      <c r="H867" s="15"/>
      <c r="I867" s="15"/>
      <c r="J867" s="15"/>
      <c r="K867" s="15"/>
      <c r="L867" s="8"/>
      <c r="M867" s="8"/>
      <c r="N867" s="15"/>
      <c r="O867" s="15"/>
      <c r="P867" s="15"/>
      <c r="Q867" s="15"/>
      <c r="R867" s="15"/>
      <c r="S867" s="15"/>
      <c r="T867" s="15"/>
      <c r="U867" s="8"/>
      <c r="V867" s="15"/>
      <c r="W867" s="15"/>
      <c r="X867" s="8"/>
      <c r="Y867" s="15"/>
      <c r="Z867" s="15"/>
      <c r="AA867" s="8"/>
      <c r="AB867" s="15"/>
      <c r="AC867" s="8"/>
      <c r="AD867" s="15"/>
      <c r="AE867" s="15"/>
      <c r="AF867" s="15"/>
      <c r="AG867" s="8"/>
      <c r="AH867" s="15"/>
      <c r="AI867" s="15"/>
      <c r="AJ867" s="8"/>
      <c r="AK867" s="15"/>
      <c r="AL867" s="15"/>
      <c r="AM867" s="15"/>
      <c r="AN867" s="15"/>
      <c r="AO867" s="15"/>
      <c r="AP867" s="8"/>
      <c r="AQ867" s="15"/>
      <c r="AR867" s="15"/>
      <c r="AS867" s="15"/>
      <c r="AT867" s="15"/>
      <c r="AU867" s="15"/>
      <c r="AV867" s="15"/>
      <c r="AW867" s="15"/>
      <c r="AX867" s="15"/>
      <c r="AY867" s="15"/>
      <c r="BF867" s="26"/>
      <c r="BG867" s="26"/>
    </row>
    <row r="868" spans="3:59" ht="15" customHeight="1" x14ac:dyDescent="0.25">
      <c r="C868" s="16"/>
      <c r="D868" s="4"/>
      <c r="E868" s="8"/>
      <c r="F868" s="15"/>
      <c r="G868" s="15"/>
      <c r="H868" s="15"/>
      <c r="I868" s="15"/>
      <c r="J868" s="15"/>
      <c r="K868" s="15"/>
      <c r="L868" s="8"/>
      <c r="M868" s="8"/>
      <c r="N868" s="15"/>
      <c r="O868" s="15"/>
      <c r="P868" s="15"/>
      <c r="Q868" s="15"/>
      <c r="R868" s="15"/>
      <c r="S868" s="15"/>
      <c r="T868" s="15"/>
      <c r="U868" s="8"/>
      <c r="V868" s="15"/>
      <c r="W868" s="15"/>
      <c r="X868" s="8"/>
      <c r="Y868" s="15"/>
      <c r="Z868" s="15"/>
      <c r="AA868" s="8"/>
      <c r="AB868" s="15"/>
      <c r="AC868" s="8"/>
      <c r="AD868" s="15"/>
      <c r="AE868" s="15"/>
      <c r="AF868" s="15"/>
      <c r="AG868" s="8"/>
      <c r="AH868" s="15"/>
      <c r="AI868" s="15"/>
      <c r="AJ868" s="8"/>
      <c r="AK868" s="15"/>
      <c r="AL868" s="15"/>
      <c r="AM868" s="15"/>
      <c r="AN868" s="15"/>
      <c r="AO868" s="15"/>
      <c r="AP868" s="8"/>
      <c r="AQ868" s="15"/>
      <c r="AR868" s="15"/>
      <c r="AS868" s="15"/>
      <c r="AT868" s="15"/>
      <c r="AU868" s="15"/>
      <c r="AV868" s="15"/>
      <c r="AW868" s="15"/>
      <c r="AX868" s="15"/>
      <c r="AY868" s="15"/>
      <c r="BF868" s="26"/>
      <c r="BG868" s="26"/>
    </row>
    <row r="869" spans="3:59" ht="15" customHeight="1" x14ac:dyDescent="0.25">
      <c r="C869" s="16"/>
      <c r="D869" s="4"/>
      <c r="E869" s="8"/>
      <c r="F869" s="15"/>
      <c r="G869" s="15"/>
      <c r="H869" s="15"/>
      <c r="I869" s="15"/>
      <c r="J869" s="15"/>
      <c r="K869" s="15"/>
      <c r="L869" s="8"/>
      <c r="M869" s="8"/>
      <c r="N869" s="15"/>
      <c r="O869" s="15"/>
      <c r="P869" s="15"/>
      <c r="Q869" s="15"/>
      <c r="R869" s="15"/>
      <c r="S869" s="15"/>
      <c r="T869" s="15"/>
      <c r="U869" s="8"/>
      <c r="V869" s="15"/>
      <c r="W869" s="15"/>
      <c r="X869" s="8"/>
      <c r="Y869" s="15"/>
      <c r="Z869" s="15"/>
      <c r="AA869" s="8"/>
      <c r="AB869" s="15"/>
      <c r="AC869" s="8"/>
      <c r="AD869" s="15"/>
      <c r="AE869" s="15"/>
      <c r="AF869" s="15"/>
      <c r="AG869" s="8"/>
      <c r="AH869" s="15"/>
      <c r="AI869" s="15"/>
      <c r="AJ869" s="8"/>
      <c r="AK869" s="15"/>
      <c r="AL869" s="15"/>
      <c r="AM869" s="15"/>
      <c r="AN869" s="15"/>
      <c r="AO869" s="15"/>
      <c r="AP869" s="8"/>
      <c r="AQ869" s="15"/>
      <c r="AR869" s="15"/>
      <c r="AS869" s="15"/>
      <c r="AT869" s="15"/>
      <c r="AU869" s="15"/>
      <c r="AV869" s="15"/>
      <c r="AW869" s="15"/>
      <c r="AX869" s="15"/>
      <c r="AY869" s="15"/>
      <c r="BF869" s="26"/>
      <c r="BG869" s="26"/>
    </row>
    <row r="870" spans="3:59" ht="15" customHeight="1" x14ac:dyDescent="0.25">
      <c r="C870" s="16"/>
      <c r="D870" s="4"/>
      <c r="E870" s="8"/>
      <c r="F870" s="15"/>
      <c r="G870" s="15"/>
      <c r="H870" s="15"/>
      <c r="I870" s="15"/>
      <c r="J870" s="15"/>
      <c r="K870" s="15"/>
      <c r="L870" s="8"/>
      <c r="M870" s="8"/>
      <c r="N870" s="15"/>
      <c r="O870" s="15"/>
      <c r="P870" s="15"/>
      <c r="Q870" s="15"/>
      <c r="R870" s="15"/>
      <c r="S870" s="15"/>
      <c r="T870" s="15"/>
      <c r="U870" s="8"/>
      <c r="V870" s="15"/>
      <c r="W870" s="15"/>
      <c r="X870" s="8"/>
      <c r="Y870" s="15"/>
      <c r="Z870" s="15"/>
      <c r="AA870" s="8"/>
      <c r="AB870" s="15"/>
      <c r="AC870" s="8"/>
      <c r="AD870" s="15"/>
      <c r="AE870" s="15"/>
      <c r="AF870" s="15"/>
      <c r="AG870" s="8"/>
      <c r="AH870" s="15"/>
      <c r="AI870" s="15"/>
      <c r="AJ870" s="8"/>
      <c r="AK870" s="15"/>
      <c r="AL870" s="15"/>
      <c r="AM870" s="15"/>
      <c r="AN870" s="15"/>
      <c r="AO870" s="15"/>
      <c r="AP870" s="8"/>
      <c r="AQ870" s="15"/>
      <c r="AR870" s="15"/>
      <c r="AS870" s="15"/>
      <c r="AT870" s="15"/>
      <c r="AU870" s="15"/>
      <c r="AV870" s="15"/>
      <c r="AW870" s="15"/>
      <c r="AX870" s="15"/>
      <c r="AY870" s="15"/>
      <c r="BF870" s="26"/>
      <c r="BG870" s="26"/>
    </row>
    <row r="871" spans="3:59" ht="15" customHeight="1" x14ac:dyDescent="0.25">
      <c r="C871" s="16"/>
      <c r="D871" s="4"/>
      <c r="E871" s="8"/>
      <c r="F871" s="15"/>
      <c r="G871" s="15"/>
      <c r="H871" s="15"/>
      <c r="I871" s="15"/>
      <c r="J871" s="15"/>
      <c r="K871" s="15"/>
      <c r="L871" s="8"/>
      <c r="M871" s="8"/>
      <c r="N871" s="15"/>
      <c r="O871" s="15"/>
      <c r="P871" s="15"/>
      <c r="Q871" s="15"/>
      <c r="R871" s="15"/>
      <c r="S871" s="15"/>
      <c r="T871" s="15"/>
      <c r="U871" s="8"/>
      <c r="V871" s="15"/>
      <c r="W871" s="15"/>
      <c r="X871" s="8"/>
      <c r="Y871" s="15"/>
      <c r="Z871" s="15"/>
      <c r="AA871" s="8"/>
      <c r="AB871" s="15"/>
      <c r="AC871" s="8"/>
      <c r="AD871" s="15"/>
      <c r="AE871" s="15"/>
      <c r="AF871" s="15"/>
      <c r="AG871" s="8"/>
      <c r="AH871" s="15"/>
      <c r="AI871" s="15"/>
      <c r="AJ871" s="8"/>
      <c r="AK871" s="15"/>
      <c r="AL871" s="15"/>
      <c r="AM871" s="15"/>
      <c r="AN871" s="15"/>
      <c r="AO871" s="15"/>
      <c r="AP871" s="8"/>
      <c r="AQ871" s="15"/>
      <c r="AR871" s="15"/>
      <c r="AS871" s="15"/>
      <c r="AT871" s="15"/>
      <c r="AU871" s="15"/>
      <c r="AV871" s="15"/>
      <c r="AW871" s="15"/>
      <c r="AX871" s="15"/>
      <c r="AY871" s="15"/>
      <c r="BF871" s="26"/>
      <c r="BG871" s="26"/>
    </row>
    <row r="872" spans="3:59" ht="15" customHeight="1" x14ac:dyDescent="0.25">
      <c r="C872" s="16"/>
      <c r="D872" s="4"/>
      <c r="E872" s="8"/>
      <c r="F872" s="15"/>
      <c r="G872" s="15"/>
      <c r="H872" s="15"/>
      <c r="I872" s="15"/>
      <c r="J872" s="15"/>
      <c r="K872" s="15"/>
      <c r="L872" s="8"/>
      <c r="M872" s="8"/>
      <c r="N872" s="15"/>
      <c r="O872" s="15"/>
      <c r="P872" s="15"/>
      <c r="Q872" s="15"/>
      <c r="R872" s="15"/>
      <c r="S872" s="15"/>
      <c r="T872" s="15"/>
      <c r="U872" s="8"/>
      <c r="V872" s="15"/>
      <c r="W872" s="15"/>
      <c r="X872" s="8"/>
      <c r="Y872" s="15"/>
      <c r="Z872" s="15"/>
      <c r="AA872" s="8"/>
      <c r="AB872" s="15"/>
      <c r="AC872" s="8"/>
      <c r="AD872" s="15"/>
      <c r="AE872" s="15"/>
      <c r="AF872" s="15"/>
      <c r="AG872" s="8"/>
      <c r="AH872" s="15"/>
      <c r="AI872" s="15"/>
      <c r="AJ872" s="8"/>
      <c r="AK872" s="15"/>
      <c r="AL872" s="15"/>
      <c r="AM872" s="15"/>
      <c r="AN872" s="15"/>
      <c r="AO872" s="15"/>
      <c r="AP872" s="8"/>
      <c r="AQ872" s="15"/>
      <c r="AR872" s="15"/>
      <c r="AS872" s="15"/>
      <c r="AT872" s="15"/>
      <c r="AU872" s="15"/>
      <c r="AV872" s="15"/>
      <c r="AW872" s="15"/>
      <c r="AX872" s="15"/>
      <c r="AY872" s="15"/>
      <c r="BF872" s="26"/>
      <c r="BG872" s="26"/>
    </row>
    <row r="873" spans="3:59" ht="15" customHeight="1" x14ac:dyDescent="0.25">
      <c r="C873" s="16"/>
      <c r="D873" s="4"/>
      <c r="E873" s="8"/>
      <c r="F873" s="15"/>
      <c r="G873" s="15"/>
      <c r="H873" s="15"/>
      <c r="I873" s="15"/>
      <c r="J873" s="15"/>
      <c r="K873" s="15"/>
      <c r="L873" s="8"/>
      <c r="M873" s="8"/>
      <c r="N873" s="15"/>
      <c r="O873" s="15"/>
      <c r="P873" s="15"/>
      <c r="Q873" s="15"/>
      <c r="R873" s="15"/>
      <c r="S873" s="15"/>
      <c r="T873" s="15"/>
      <c r="U873" s="8"/>
      <c r="V873" s="15"/>
      <c r="W873" s="15"/>
      <c r="X873" s="8"/>
      <c r="Y873" s="15"/>
      <c r="Z873" s="15"/>
      <c r="AA873" s="8"/>
      <c r="AB873" s="15"/>
      <c r="AC873" s="8"/>
      <c r="AD873" s="15"/>
      <c r="AE873" s="15"/>
      <c r="AF873" s="15"/>
      <c r="AG873" s="8"/>
      <c r="AH873" s="15"/>
      <c r="AI873" s="15"/>
      <c r="AJ873" s="8"/>
      <c r="AK873" s="15"/>
      <c r="AL873" s="15"/>
      <c r="AM873" s="15"/>
      <c r="AN873" s="15"/>
      <c r="AO873" s="15"/>
      <c r="AP873" s="8"/>
      <c r="AQ873" s="15"/>
      <c r="AR873" s="15"/>
      <c r="AS873" s="15"/>
      <c r="AT873" s="15"/>
      <c r="AU873" s="15"/>
      <c r="AV873" s="15"/>
      <c r="AW873" s="15"/>
      <c r="AX873" s="15"/>
      <c r="AY873" s="15"/>
      <c r="BF873" s="26"/>
      <c r="BG873" s="26"/>
    </row>
    <row r="874" spans="3:59" ht="15" customHeight="1" x14ac:dyDescent="0.25">
      <c r="C874" s="16"/>
      <c r="D874" s="4"/>
      <c r="E874" s="8"/>
      <c r="F874" s="15"/>
      <c r="G874" s="15"/>
      <c r="H874" s="15"/>
      <c r="I874" s="15"/>
      <c r="J874" s="15"/>
      <c r="K874" s="15"/>
      <c r="L874" s="8"/>
      <c r="M874" s="8"/>
      <c r="N874" s="15"/>
      <c r="O874" s="15"/>
      <c r="P874" s="15"/>
      <c r="Q874" s="15"/>
      <c r="R874" s="15"/>
      <c r="S874" s="15"/>
      <c r="T874" s="15"/>
      <c r="U874" s="8"/>
      <c r="V874" s="15"/>
      <c r="W874" s="15"/>
      <c r="X874" s="8"/>
      <c r="Y874" s="15"/>
      <c r="Z874" s="15"/>
      <c r="AA874" s="8"/>
      <c r="AB874" s="15"/>
      <c r="AC874" s="8"/>
      <c r="AD874" s="15"/>
      <c r="AE874" s="15"/>
      <c r="AF874" s="15"/>
      <c r="AG874" s="8"/>
      <c r="AH874" s="15"/>
      <c r="AI874" s="15"/>
      <c r="AJ874" s="8"/>
      <c r="AK874" s="15"/>
      <c r="AL874" s="15"/>
      <c r="AM874" s="15"/>
      <c r="AN874" s="15"/>
      <c r="AO874" s="15"/>
      <c r="AP874" s="8"/>
      <c r="AQ874" s="15"/>
      <c r="AR874" s="15"/>
      <c r="AS874" s="15"/>
      <c r="AT874" s="15"/>
      <c r="AU874" s="15"/>
      <c r="AV874" s="15"/>
      <c r="AW874" s="15"/>
      <c r="AX874" s="15"/>
      <c r="AY874" s="15"/>
      <c r="BF874" s="26"/>
      <c r="BG874" s="26"/>
    </row>
    <row r="875" spans="3:59" ht="15" customHeight="1" x14ac:dyDescent="0.25">
      <c r="C875" s="16"/>
      <c r="D875" s="4"/>
      <c r="E875" s="8"/>
      <c r="F875" s="15"/>
      <c r="G875" s="15"/>
      <c r="H875" s="15"/>
      <c r="I875" s="15"/>
      <c r="J875" s="15"/>
      <c r="K875" s="15"/>
      <c r="L875" s="8"/>
      <c r="M875" s="8"/>
      <c r="N875" s="15"/>
      <c r="O875" s="15"/>
      <c r="P875" s="15"/>
      <c r="Q875" s="15"/>
      <c r="R875" s="15"/>
      <c r="S875" s="15"/>
      <c r="T875" s="15"/>
      <c r="U875" s="8"/>
      <c r="V875" s="15"/>
      <c r="W875" s="15"/>
      <c r="X875" s="8"/>
      <c r="Y875" s="15"/>
      <c r="Z875" s="15"/>
      <c r="AA875" s="8"/>
      <c r="AB875" s="15"/>
      <c r="AC875" s="8"/>
      <c r="AD875" s="15"/>
      <c r="AE875" s="15"/>
      <c r="AF875" s="15"/>
      <c r="AG875" s="8"/>
      <c r="AH875" s="15"/>
      <c r="AI875" s="15"/>
      <c r="AJ875" s="8"/>
      <c r="AK875" s="15"/>
      <c r="AL875" s="15"/>
      <c r="AM875" s="15"/>
      <c r="AN875" s="15"/>
      <c r="AO875" s="15"/>
      <c r="AP875" s="8"/>
      <c r="AQ875" s="15"/>
      <c r="AR875" s="15"/>
      <c r="AS875" s="15"/>
      <c r="AT875" s="15"/>
      <c r="AU875" s="15"/>
      <c r="AV875" s="15"/>
      <c r="AW875" s="15"/>
      <c r="AX875" s="15"/>
      <c r="AY875" s="15"/>
      <c r="BF875" s="26"/>
      <c r="BG875" s="26"/>
    </row>
    <row r="876" spans="3:59" ht="15" customHeight="1" x14ac:dyDescent="0.25">
      <c r="C876" s="16"/>
      <c r="D876" s="4"/>
      <c r="E876" s="8"/>
      <c r="F876" s="15"/>
      <c r="G876" s="15"/>
      <c r="H876" s="15"/>
      <c r="I876" s="15"/>
      <c r="J876" s="15"/>
      <c r="K876" s="15"/>
      <c r="L876" s="8"/>
      <c r="M876" s="8"/>
      <c r="N876" s="15"/>
      <c r="O876" s="15"/>
      <c r="P876" s="15"/>
      <c r="Q876" s="15"/>
      <c r="R876" s="15"/>
      <c r="S876" s="15"/>
      <c r="T876" s="15"/>
      <c r="U876" s="8"/>
      <c r="V876" s="15"/>
      <c r="W876" s="15"/>
      <c r="X876" s="8"/>
      <c r="Y876" s="15"/>
      <c r="Z876" s="15"/>
      <c r="AA876" s="8"/>
      <c r="AB876" s="15"/>
      <c r="AC876" s="8"/>
      <c r="AD876" s="15"/>
      <c r="AE876" s="15"/>
      <c r="AF876" s="15"/>
      <c r="AG876" s="8"/>
      <c r="AH876" s="15"/>
      <c r="AI876" s="15"/>
      <c r="AJ876" s="8"/>
      <c r="AK876" s="15"/>
      <c r="AL876" s="15"/>
      <c r="AM876" s="15"/>
      <c r="AN876" s="15"/>
      <c r="AO876" s="15"/>
      <c r="AP876" s="8"/>
      <c r="AQ876" s="15"/>
      <c r="AR876" s="15"/>
      <c r="AS876" s="15"/>
      <c r="AT876" s="15"/>
      <c r="AU876" s="15"/>
      <c r="AV876" s="15"/>
      <c r="AW876" s="15"/>
      <c r="AX876" s="15"/>
      <c r="AY876" s="15"/>
      <c r="BF876" s="26"/>
      <c r="BG876" s="26"/>
    </row>
    <row r="877" spans="3:59" ht="15" customHeight="1" x14ac:dyDescent="0.25">
      <c r="C877" s="16"/>
      <c r="D877" s="4"/>
      <c r="E877" s="8"/>
      <c r="F877" s="15"/>
      <c r="G877" s="15"/>
      <c r="H877" s="15"/>
      <c r="I877" s="15"/>
      <c r="J877" s="15"/>
      <c r="K877" s="15"/>
      <c r="L877" s="8"/>
      <c r="M877" s="8"/>
      <c r="N877" s="15"/>
      <c r="O877" s="15"/>
      <c r="P877" s="15"/>
      <c r="Q877" s="15"/>
      <c r="R877" s="15"/>
      <c r="S877" s="15"/>
      <c r="T877" s="15"/>
      <c r="U877" s="8"/>
      <c r="V877" s="15"/>
      <c r="W877" s="15"/>
      <c r="X877" s="8"/>
      <c r="Y877" s="15"/>
      <c r="Z877" s="15"/>
      <c r="AA877" s="8"/>
      <c r="AB877" s="15"/>
      <c r="AC877" s="8"/>
      <c r="AD877" s="15"/>
      <c r="AE877" s="15"/>
      <c r="AF877" s="15"/>
      <c r="AG877" s="8"/>
      <c r="AH877" s="15"/>
      <c r="AI877" s="15"/>
      <c r="AJ877" s="8"/>
      <c r="AK877" s="15"/>
      <c r="AL877" s="15"/>
      <c r="AM877" s="15"/>
      <c r="AN877" s="15"/>
      <c r="AO877" s="15"/>
      <c r="AP877" s="8"/>
      <c r="AQ877" s="15"/>
      <c r="AR877" s="15"/>
      <c r="AS877" s="15"/>
      <c r="AT877" s="15"/>
      <c r="AU877" s="15"/>
      <c r="AV877" s="15"/>
      <c r="AW877" s="15"/>
      <c r="AX877" s="15"/>
      <c r="AY877" s="15"/>
      <c r="BF877" s="26"/>
      <c r="BG877" s="26"/>
    </row>
    <row r="878" spans="3:59" ht="15" customHeight="1" x14ac:dyDescent="0.25">
      <c r="C878" s="16"/>
      <c r="D878" s="4"/>
      <c r="E878" s="8"/>
      <c r="F878" s="15"/>
      <c r="G878" s="15"/>
      <c r="H878" s="15"/>
      <c r="I878" s="15"/>
      <c r="J878" s="15"/>
      <c r="K878" s="15"/>
      <c r="L878" s="8"/>
      <c r="M878" s="8"/>
      <c r="N878" s="15"/>
      <c r="O878" s="15"/>
      <c r="P878" s="15"/>
      <c r="Q878" s="15"/>
      <c r="R878" s="15"/>
      <c r="S878" s="15"/>
      <c r="T878" s="15"/>
      <c r="U878" s="8"/>
      <c r="V878" s="15"/>
      <c r="W878" s="15"/>
      <c r="X878" s="8"/>
      <c r="Y878" s="15"/>
      <c r="Z878" s="15"/>
      <c r="AA878" s="8"/>
      <c r="AB878" s="15"/>
      <c r="AC878" s="8"/>
      <c r="AD878" s="15"/>
      <c r="AE878" s="15"/>
      <c r="AF878" s="15"/>
      <c r="AG878" s="8"/>
      <c r="AH878" s="15"/>
      <c r="AI878" s="15"/>
      <c r="AJ878" s="8"/>
      <c r="AK878" s="15"/>
      <c r="AL878" s="15"/>
      <c r="AM878" s="15"/>
      <c r="AN878" s="15"/>
      <c r="AO878" s="15"/>
      <c r="AP878" s="8"/>
      <c r="AQ878" s="15"/>
      <c r="AR878" s="15"/>
      <c r="AS878" s="15"/>
      <c r="AT878" s="15"/>
      <c r="AU878" s="15"/>
      <c r="AV878" s="15"/>
      <c r="AW878" s="15"/>
      <c r="AX878" s="15"/>
      <c r="AY878" s="15"/>
      <c r="BF878" s="26"/>
      <c r="BG878" s="26"/>
    </row>
    <row r="879" spans="3:59" ht="15" customHeight="1" x14ac:dyDescent="0.25">
      <c r="C879" s="16"/>
      <c r="D879" s="4"/>
      <c r="E879" s="8"/>
      <c r="F879" s="15"/>
      <c r="G879" s="15"/>
      <c r="H879" s="15"/>
      <c r="I879" s="15"/>
      <c r="J879" s="15"/>
      <c r="K879" s="15"/>
      <c r="L879" s="8"/>
      <c r="M879" s="8"/>
      <c r="N879" s="15"/>
      <c r="O879" s="15"/>
      <c r="P879" s="15"/>
      <c r="Q879" s="15"/>
      <c r="R879" s="15"/>
      <c r="S879" s="15"/>
      <c r="T879" s="15"/>
      <c r="U879" s="8"/>
      <c r="V879" s="15"/>
      <c r="W879" s="15"/>
      <c r="X879" s="8"/>
      <c r="Y879" s="15"/>
      <c r="Z879" s="15"/>
      <c r="AA879" s="8"/>
      <c r="AB879" s="15"/>
      <c r="AC879" s="8"/>
      <c r="AD879" s="15"/>
      <c r="AE879" s="15"/>
      <c r="AF879" s="15"/>
      <c r="AG879" s="8"/>
      <c r="AH879" s="15"/>
      <c r="AI879" s="15"/>
      <c r="AJ879" s="8"/>
      <c r="AK879" s="15"/>
      <c r="AL879" s="15"/>
      <c r="AM879" s="15"/>
      <c r="AN879" s="15"/>
      <c r="AO879" s="15"/>
      <c r="AP879" s="8"/>
      <c r="AQ879" s="15"/>
      <c r="AR879" s="15"/>
      <c r="AS879" s="15"/>
      <c r="AT879" s="15"/>
      <c r="AU879" s="15"/>
      <c r="AV879" s="15"/>
      <c r="AW879" s="15"/>
      <c r="AX879" s="15"/>
      <c r="AY879" s="15"/>
      <c r="BF879" s="26"/>
      <c r="BG879" s="26"/>
    </row>
    <row r="880" spans="3:59" ht="15" customHeight="1" x14ac:dyDescent="0.25">
      <c r="C880" s="16"/>
      <c r="D880" s="4"/>
      <c r="E880" s="8"/>
      <c r="F880" s="15"/>
      <c r="G880" s="15"/>
      <c r="H880" s="15"/>
      <c r="I880" s="15"/>
      <c r="J880" s="15"/>
      <c r="K880" s="15"/>
      <c r="L880" s="8"/>
      <c r="M880" s="8"/>
      <c r="N880" s="15"/>
      <c r="O880" s="15"/>
      <c r="P880" s="15"/>
      <c r="Q880" s="15"/>
      <c r="R880" s="15"/>
      <c r="S880" s="15"/>
      <c r="T880" s="15"/>
      <c r="U880" s="8"/>
      <c r="V880" s="15"/>
      <c r="W880" s="15"/>
      <c r="X880" s="8"/>
      <c r="Y880" s="15"/>
      <c r="Z880" s="15"/>
      <c r="AA880" s="8"/>
      <c r="AB880" s="15"/>
      <c r="AC880" s="8"/>
      <c r="AD880" s="15"/>
      <c r="AE880" s="15"/>
      <c r="AF880" s="15"/>
      <c r="AG880" s="8"/>
      <c r="AH880" s="15"/>
      <c r="AI880" s="15"/>
      <c r="AJ880" s="8"/>
      <c r="AK880" s="15"/>
      <c r="AL880" s="15"/>
      <c r="AM880" s="15"/>
      <c r="AN880" s="15"/>
      <c r="AO880" s="15"/>
      <c r="AP880" s="8"/>
      <c r="AQ880" s="15"/>
      <c r="AR880" s="15"/>
      <c r="AS880" s="15"/>
      <c r="AT880" s="15"/>
      <c r="AU880" s="15"/>
      <c r="AV880" s="15"/>
      <c r="AW880" s="15"/>
      <c r="AX880" s="15"/>
      <c r="AY880" s="15"/>
      <c r="BF880" s="26"/>
      <c r="BG880" s="26"/>
    </row>
    <row r="881" spans="3:59" ht="15" customHeight="1" x14ac:dyDescent="0.25">
      <c r="C881" s="16"/>
      <c r="D881" s="4"/>
      <c r="E881" s="8"/>
      <c r="F881" s="15"/>
      <c r="G881" s="15"/>
      <c r="H881" s="15"/>
      <c r="I881" s="15"/>
      <c r="J881" s="15"/>
      <c r="K881" s="15"/>
      <c r="L881" s="8"/>
      <c r="M881" s="8"/>
      <c r="N881" s="15"/>
      <c r="O881" s="15"/>
      <c r="P881" s="15"/>
      <c r="Q881" s="15"/>
      <c r="R881" s="15"/>
      <c r="S881" s="15"/>
      <c r="T881" s="15"/>
      <c r="U881" s="8"/>
      <c r="V881" s="15"/>
      <c r="W881" s="15"/>
      <c r="X881" s="8"/>
      <c r="Y881" s="15"/>
      <c r="Z881" s="15"/>
      <c r="AA881" s="8"/>
      <c r="AB881" s="15"/>
      <c r="AC881" s="8"/>
      <c r="AD881" s="15"/>
      <c r="AE881" s="15"/>
      <c r="AF881" s="15"/>
      <c r="AG881" s="8"/>
      <c r="AH881" s="15"/>
      <c r="AI881" s="15"/>
      <c r="AJ881" s="8"/>
      <c r="AK881" s="15"/>
      <c r="AL881" s="15"/>
      <c r="AM881" s="15"/>
      <c r="AN881" s="15"/>
      <c r="AO881" s="15"/>
      <c r="AP881" s="8"/>
      <c r="AQ881" s="15"/>
      <c r="AR881" s="15"/>
      <c r="AS881" s="15"/>
      <c r="AT881" s="15"/>
      <c r="AU881" s="15"/>
      <c r="AV881" s="15"/>
      <c r="AW881" s="15"/>
      <c r="AX881" s="15"/>
      <c r="AY881" s="15"/>
      <c r="BF881" s="26"/>
      <c r="BG881" s="26"/>
    </row>
    <row r="882" spans="3:59" ht="15" customHeight="1" x14ac:dyDescent="0.25">
      <c r="C882" s="16"/>
      <c r="D882" s="4"/>
      <c r="E882" s="8"/>
      <c r="F882" s="15"/>
      <c r="G882" s="15"/>
      <c r="H882" s="15"/>
      <c r="I882" s="15"/>
      <c r="J882" s="15"/>
      <c r="K882" s="15"/>
      <c r="L882" s="8"/>
      <c r="M882" s="8"/>
      <c r="N882" s="15"/>
      <c r="O882" s="15"/>
      <c r="P882" s="15"/>
      <c r="Q882" s="15"/>
      <c r="R882" s="15"/>
      <c r="S882" s="15"/>
      <c r="T882" s="15"/>
      <c r="U882" s="8"/>
      <c r="V882" s="15"/>
      <c r="W882" s="15"/>
      <c r="X882" s="8"/>
      <c r="Y882" s="15"/>
      <c r="Z882" s="15"/>
      <c r="AA882" s="8"/>
      <c r="AB882" s="15"/>
      <c r="AC882" s="8"/>
      <c r="AD882" s="15"/>
      <c r="AE882" s="15"/>
      <c r="AF882" s="15"/>
      <c r="AG882" s="8"/>
      <c r="AH882" s="15"/>
      <c r="AI882" s="15"/>
      <c r="AJ882" s="8"/>
      <c r="AK882" s="15"/>
      <c r="AL882" s="15"/>
      <c r="AM882" s="15"/>
      <c r="AN882" s="15"/>
      <c r="AO882" s="15"/>
      <c r="AP882" s="8"/>
      <c r="AQ882" s="15"/>
      <c r="AR882" s="15"/>
      <c r="AS882" s="15"/>
      <c r="AT882" s="15"/>
      <c r="AU882" s="15"/>
      <c r="AV882" s="15"/>
      <c r="AW882" s="15"/>
      <c r="AX882" s="15"/>
      <c r="AY882" s="15"/>
      <c r="BF882" s="26"/>
      <c r="BG882" s="26"/>
    </row>
    <row r="883" spans="3:59" ht="15" customHeight="1" x14ac:dyDescent="0.25">
      <c r="C883" s="16"/>
      <c r="D883" s="4"/>
      <c r="E883" s="8"/>
      <c r="F883" s="15"/>
      <c r="G883" s="15"/>
      <c r="H883" s="15"/>
      <c r="I883" s="15"/>
      <c r="J883" s="15"/>
      <c r="K883" s="15"/>
      <c r="L883" s="8"/>
      <c r="M883" s="8"/>
      <c r="N883" s="15"/>
      <c r="O883" s="15"/>
      <c r="P883" s="15"/>
      <c r="Q883" s="15"/>
      <c r="R883" s="15"/>
      <c r="S883" s="15"/>
      <c r="T883" s="15"/>
      <c r="U883" s="8"/>
      <c r="V883" s="15"/>
      <c r="W883" s="15"/>
      <c r="X883" s="8"/>
      <c r="Y883" s="15"/>
      <c r="Z883" s="15"/>
      <c r="AA883" s="8"/>
      <c r="AB883" s="15"/>
      <c r="AC883" s="8"/>
      <c r="AD883" s="15"/>
      <c r="AE883" s="15"/>
      <c r="AF883" s="15"/>
      <c r="AG883" s="8"/>
      <c r="AH883" s="15"/>
      <c r="AI883" s="15"/>
      <c r="AJ883" s="8"/>
      <c r="AK883" s="15"/>
      <c r="AL883" s="15"/>
      <c r="AM883" s="15"/>
      <c r="AN883" s="15"/>
      <c r="AO883" s="15"/>
      <c r="AP883" s="8"/>
      <c r="AQ883" s="15"/>
      <c r="AR883" s="15"/>
      <c r="AS883" s="15"/>
      <c r="AT883" s="15"/>
      <c r="AU883" s="15"/>
      <c r="AV883" s="15"/>
      <c r="AW883" s="15"/>
      <c r="AX883" s="15"/>
      <c r="AY883" s="15"/>
      <c r="BF883" s="26"/>
      <c r="BG883" s="26"/>
    </row>
    <row r="884" spans="3:59" ht="15" customHeight="1" x14ac:dyDescent="0.25">
      <c r="C884" s="16"/>
      <c r="D884" s="4"/>
      <c r="E884" s="8"/>
      <c r="F884" s="15"/>
      <c r="G884" s="15"/>
      <c r="H884" s="15"/>
      <c r="I884" s="15"/>
      <c r="J884" s="15"/>
      <c r="K884" s="15"/>
      <c r="L884" s="8"/>
      <c r="M884" s="8"/>
      <c r="N884" s="15"/>
      <c r="O884" s="15"/>
      <c r="P884" s="15"/>
      <c r="Q884" s="15"/>
      <c r="R884" s="15"/>
      <c r="S884" s="15"/>
      <c r="T884" s="15"/>
      <c r="U884" s="8"/>
      <c r="V884" s="15"/>
      <c r="W884" s="15"/>
      <c r="X884" s="8"/>
      <c r="Y884" s="15"/>
      <c r="Z884" s="15"/>
      <c r="AA884" s="8"/>
      <c r="AB884" s="15"/>
      <c r="AC884" s="8"/>
      <c r="AD884" s="15"/>
      <c r="AE884" s="15"/>
      <c r="AF884" s="15"/>
      <c r="AG884" s="8"/>
      <c r="AH884" s="15"/>
      <c r="AI884" s="15"/>
      <c r="AJ884" s="8"/>
      <c r="AK884" s="15"/>
      <c r="AL884" s="15"/>
      <c r="AM884" s="15"/>
      <c r="AN884" s="15"/>
      <c r="AO884" s="15"/>
      <c r="AP884" s="8"/>
      <c r="AQ884" s="15"/>
      <c r="AR884" s="15"/>
      <c r="AS884" s="15"/>
      <c r="AT884" s="15"/>
      <c r="AU884" s="15"/>
      <c r="AV884" s="15"/>
      <c r="AW884" s="15"/>
      <c r="AX884" s="15"/>
      <c r="AY884" s="15"/>
      <c r="BF884" s="26"/>
      <c r="BG884" s="26"/>
    </row>
    <row r="885" spans="3:59" ht="15" customHeight="1" x14ac:dyDescent="0.25">
      <c r="C885" s="16"/>
      <c r="D885" s="4"/>
      <c r="E885" s="8"/>
      <c r="F885" s="15"/>
      <c r="G885" s="15"/>
      <c r="H885" s="15"/>
      <c r="I885" s="15"/>
      <c r="J885" s="15"/>
      <c r="K885" s="15"/>
      <c r="L885" s="8"/>
      <c r="M885" s="8"/>
      <c r="N885" s="15"/>
      <c r="O885" s="15"/>
      <c r="P885" s="15"/>
      <c r="Q885" s="15"/>
      <c r="R885" s="15"/>
      <c r="S885" s="15"/>
      <c r="T885" s="15"/>
      <c r="U885" s="8"/>
      <c r="V885" s="15"/>
      <c r="W885" s="15"/>
      <c r="X885" s="8"/>
      <c r="Y885" s="15"/>
      <c r="Z885" s="15"/>
      <c r="AA885" s="8"/>
      <c r="AB885" s="15"/>
      <c r="AC885" s="8"/>
      <c r="AD885" s="15"/>
      <c r="AE885" s="15"/>
      <c r="AF885" s="15"/>
      <c r="AG885" s="8"/>
      <c r="AH885" s="15"/>
      <c r="AI885" s="15"/>
      <c r="AJ885" s="8"/>
      <c r="AK885" s="15"/>
      <c r="AL885" s="15"/>
      <c r="AM885" s="15"/>
      <c r="AN885" s="15"/>
      <c r="AO885" s="15"/>
      <c r="AP885" s="8"/>
      <c r="AQ885" s="15"/>
      <c r="AR885" s="15"/>
      <c r="AS885" s="15"/>
      <c r="AT885" s="15"/>
      <c r="AU885" s="15"/>
      <c r="AV885" s="15"/>
      <c r="AW885" s="15"/>
      <c r="AX885" s="15"/>
      <c r="AY885" s="15"/>
      <c r="BF885" s="26"/>
      <c r="BG885" s="26"/>
    </row>
    <row r="886" spans="3:59" ht="15" customHeight="1" x14ac:dyDescent="0.25">
      <c r="C886" s="16"/>
      <c r="D886" s="4"/>
      <c r="E886" s="8"/>
      <c r="F886" s="15"/>
      <c r="G886" s="15"/>
      <c r="H886" s="15"/>
      <c r="I886" s="15"/>
      <c r="J886" s="15"/>
      <c r="K886" s="15"/>
      <c r="L886" s="8"/>
      <c r="M886" s="8"/>
      <c r="N886" s="15"/>
      <c r="O886" s="15"/>
      <c r="P886" s="15"/>
      <c r="Q886" s="15"/>
      <c r="R886" s="15"/>
      <c r="S886" s="15"/>
      <c r="T886" s="15"/>
      <c r="U886" s="8"/>
      <c r="V886" s="15"/>
      <c r="W886" s="15"/>
      <c r="X886" s="8"/>
      <c r="Y886" s="15"/>
      <c r="Z886" s="15"/>
      <c r="AA886" s="8"/>
      <c r="AB886" s="15"/>
      <c r="AC886" s="8"/>
      <c r="AD886" s="15"/>
      <c r="AE886" s="15"/>
      <c r="AF886" s="15"/>
      <c r="AG886" s="8"/>
      <c r="AH886" s="15"/>
      <c r="AI886" s="15"/>
      <c r="AJ886" s="8"/>
      <c r="AK886" s="15"/>
      <c r="AL886" s="15"/>
      <c r="AM886" s="15"/>
      <c r="AN886" s="15"/>
      <c r="AO886" s="15"/>
      <c r="AP886" s="8"/>
      <c r="AQ886" s="15"/>
      <c r="AR886" s="15"/>
      <c r="AS886" s="15"/>
      <c r="AT886" s="15"/>
      <c r="AU886" s="15"/>
      <c r="AV886" s="15"/>
      <c r="AW886" s="15"/>
      <c r="AX886" s="15"/>
      <c r="AY886" s="15"/>
      <c r="BF886" s="26"/>
      <c r="BG886" s="26"/>
    </row>
    <row r="887" spans="3:59" ht="15" customHeight="1" x14ac:dyDescent="0.25">
      <c r="C887" s="16"/>
      <c r="D887" s="4"/>
      <c r="E887" s="8"/>
      <c r="F887" s="15"/>
      <c r="G887" s="15"/>
      <c r="H887" s="15"/>
      <c r="I887" s="15"/>
      <c r="J887" s="15"/>
      <c r="K887" s="15"/>
      <c r="L887" s="8"/>
      <c r="M887" s="8"/>
      <c r="N887" s="15"/>
      <c r="O887" s="15"/>
      <c r="P887" s="15"/>
      <c r="Q887" s="15"/>
      <c r="R887" s="15"/>
      <c r="S887" s="15"/>
      <c r="T887" s="15"/>
      <c r="U887" s="8"/>
      <c r="V887" s="15"/>
      <c r="W887" s="15"/>
      <c r="X887" s="8"/>
      <c r="Y887" s="15"/>
      <c r="Z887" s="15"/>
      <c r="AA887" s="8"/>
      <c r="AB887" s="15"/>
      <c r="AC887" s="8"/>
      <c r="AD887" s="15"/>
      <c r="AE887" s="15"/>
      <c r="AF887" s="15"/>
      <c r="AG887" s="8"/>
      <c r="AH887" s="15"/>
      <c r="AI887" s="15"/>
      <c r="AJ887" s="8"/>
      <c r="AK887" s="15"/>
      <c r="AL887" s="15"/>
      <c r="AM887" s="15"/>
      <c r="AN887" s="15"/>
      <c r="AO887" s="15"/>
      <c r="AP887" s="8"/>
      <c r="AQ887" s="15"/>
      <c r="AR887" s="15"/>
      <c r="AS887" s="15"/>
      <c r="AT887" s="15"/>
      <c r="AU887" s="15"/>
      <c r="AV887" s="15"/>
      <c r="AW887" s="15"/>
      <c r="AX887" s="15"/>
      <c r="AY887" s="15"/>
      <c r="BF887" s="26"/>
      <c r="BG887" s="26"/>
    </row>
    <row r="888" spans="3:59" ht="15" customHeight="1" x14ac:dyDescent="0.25">
      <c r="C888" s="16"/>
      <c r="D888" s="4"/>
      <c r="E888" s="8"/>
      <c r="F888" s="15"/>
      <c r="G888" s="15"/>
      <c r="H888" s="15"/>
      <c r="I888" s="15"/>
      <c r="J888" s="15"/>
      <c r="K888" s="15"/>
      <c r="L888" s="8"/>
      <c r="M888" s="8"/>
      <c r="N888" s="15"/>
      <c r="O888" s="15"/>
      <c r="P888" s="15"/>
      <c r="Q888" s="15"/>
      <c r="R888" s="15"/>
      <c r="S888" s="15"/>
      <c r="T888" s="15"/>
      <c r="U888" s="8"/>
      <c r="V888" s="15"/>
      <c r="W888" s="15"/>
      <c r="X888" s="8"/>
      <c r="Y888" s="15"/>
      <c r="Z888" s="15"/>
      <c r="AA888" s="8"/>
      <c r="AB888" s="15"/>
      <c r="AC888" s="8"/>
      <c r="AD888" s="15"/>
      <c r="AE888" s="15"/>
      <c r="AF888" s="15"/>
      <c r="AG888" s="8"/>
      <c r="AH888" s="15"/>
      <c r="AI888" s="15"/>
      <c r="AJ888" s="8"/>
      <c r="AK888" s="15"/>
      <c r="AL888" s="15"/>
      <c r="AM888" s="15"/>
      <c r="AN888" s="15"/>
      <c r="AO888" s="15"/>
      <c r="AP888" s="8"/>
      <c r="AQ888" s="15"/>
      <c r="AR888" s="15"/>
      <c r="AS888" s="15"/>
      <c r="AT888" s="15"/>
      <c r="AU888" s="15"/>
      <c r="AV888" s="15"/>
      <c r="AW888" s="15"/>
      <c r="AX888" s="15"/>
      <c r="AY888" s="15"/>
      <c r="BF888" s="26"/>
      <c r="BG888" s="26"/>
    </row>
    <row r="889" spans="3:59" ht="15" customHeight="1" x14ac:dyDescent="0.25">
      <c r="C889" s="16"/>
      <c r="D889" s="4"/>
      <c r="E889" s="8"/>
      <c r="F889" s="15"/>
      <c r="G889" s="15"/>
      <c r="H889" s="15"/>
      <c r="I889" s="15"/>
      <c r="J889" s="15"/>
      <c r="K889" s="15"/>
      <c r="L889" s="8"/>
      <c r="M889" s="8"/>
      <c r="N889" s="15"/>
      <c r="O889" s="15"/>
      <c r="P889" s="15"/>
      <c r="Q889" s="15"/>
      <c r="R889" s="15"/>
      <c r="S889" s="15"/>
      <c r="T889" s="15"/>
      <c r="U889" s="8"/>
      <c r="V889" s="15"/>
      <c r="W889" s="15"/>
      <c r="X889" s="8"/>
      <c r="Y889" s="15"/>
      <c r="Z889" s="15"/>
      <c r="AA889" s="8"/>
      <c r="AB889" s="15"/>
      <c r="AC889" s="8"/>
      <c r="AD889" s="15"/>
      <c r="AE889" s="15"/>
      <c r="AF889" s="15"/>
      <c r="AG889" s="8"/>
      <c r="AH889" s="15"/>
      <c r="AI889" s="15"/>
      <c r="AJ889" s="8"/>
      <c r="AK889" s="15"/>
      <c r="AL889" s="15"/>
      <c r="AM889" s="15"/>
      <c r="AN889" s="15"/>
      <c r="AO889" s="15"/>
      <c r="AP889" s="8"/>
      <c r="AQ889" s="15"/>
      <c r="AR889" s="15"/>
      <c r="AS889" s="15"/>
      <c r="AT889" s="15"/>
      <c r="AU889" s="15"/>
      <c r="AV889" s="15"/>
      <c r="AW889" s="15"/>
      <c r="AX889" s="15"/>
      <c r="AY889" s="15"/>
      <c r="BF889" s="26"/>
      <c r="BG889" s="26"/>
    </row>
    <row r="890" spans="3:59" ht="15" customHeight="1" x14ac:dyDescent="0.25">
      <c r="C890" s="16"/>
      <c r="D890" s="4"/>
      <c r="E890" s="8"/>
      <c r="F890" s="15"/>
      <c r="G890" s="15"/>
      <c r="H890" s="15"/>
      <c r="I890" s="15"/>
      <c r="J890" s="15"/>
      <c r="K890" s="15"/>
      <c r="L890" s="8"/>
      <c r="M890" s="8"/>
      <c r="N890" s="15"/>
      <c r="O890" s="15"/>
      <c r="P890" s="15"/>
      <c r="Q890" s="15"/>
      <c r="R890" s="15"/>
      <c r="S890" s="15"/>
      <c r="T890" s="15"/>
      <c r="U890" s="8"/>
      <c r="V890" s="15"/>
      <c r="W890" s="15"/>
      <c r="X890" s="8"/>
      <c r="Y890" s="15"/>
      <c r="Z890" s="15"/>
      <c r="AA890" s="8"/>
      <c r="AB890" s="15"/>
      <c r="AC890" s="8"/>
      <c r="AD890" s="15"/>
      <c r="AE890" s="15"/>
      <c r="AF890" s="15"/>
      <c r="AG890" s="8"/>
      <c r="AH890" s="15"/>
      <c r="AI890" s="15"/>
      <c r="AJ890" s="8"/>
      <c r="AK890" s="15"/>
      <c r="AL890" s="15"/>
      <c r="AM890" s="15"/>
      <c r="AN890" s="15"/>
      <c r="AO890" s="15"/>
      <c r="AP890" s="8"/>
      <c r="AQ890" s="15"/>
      <c r="AR890" s="15"/>
      <c r="AS890" s="15"/>
      <c r="AT890" s="15"/>
      <c r="AU890" s="15"/>
      <c r="AV890" s="15"/>
      <c r="AW890" s="15"/>
      <c r="AX890" s="15"/>
      <c r="AY890" s="15"/>
      <c r="BF890" s="26"/>
      <c r="BG890" s="26"/>
    </row>
    <row r="891" spans="3:59" ht="15" customHeight="1" x14ac:dyDescent="0.25">
      <c r="C891" s="16"/>
      <c r="D891" s="4"/>
      <c r="E891" s="8"/>
      <c r="F891" s="15"/>
      <c r="G891" s="15"/>
      <c r="H891" s="15"/>
      <c r="I891" s="15"/>
      <c r="J891" s="15"/>
      <c r="K891" s="15"/>
      <c r="L891" s="8"/>
      <c r="M891" s="8"/>
      <c r="N891" s="15"/>
      <c r="O891" s="15"/>
      <c r="P891" s="15"/>
      <c r="Q891" s="15"/>
      <c r="R891" s="15"/>
      <c r="S891" s="15"/>
      <c r="T891" s="15"/>
      <c r="U891" s="8"/>
      <c r="V891" s="15"/>
      <c r="W891" s="15"/>
      <c r="X891" s="8"/>
      <c r="Y891" s="15"/>
      <c r="Z891" s="15"/>
      <c r="AA891" s="8"/>
      <c r="AB891" s="15"/>
      <c r="AC891" s="8"/>
      <c r="AD891" s="15"/>
      <c r="AE891" s="15"/>
      <c r="AF891" s="15"/>
      <c r="AG891" s="8"/>
      <c r="AH891" s="15"/>
      <c r="AI891" s="15"/>
      <c r="AJ891" s="8"/>
      <c r="AK891" s="15"/>
      <c r="AL891" s="15"/>
      <c r="AM891" s="15"/>
      <c r="AN891" s="15"/>
      <c r="AO891" s="15"/>
      <c r="AP891" s="8"/>
      <c r="AQ891" s="15"/>
      <c r="AR891" s="15"/>
      <c r="AS891" s="15"/>
      <c r="AT891" s="15"/>
      <c r="AU891" s="15"/>
      <c r="AV891" s="15"/>
      <c r="AW891" s="15"/>
      <c r="AX891" s="15"/>
      <c r="AY891" s="15"/>
      <c r="BF891" s="26"/>
      <c r="BG891" s="26"/>
    </row>
    <row r="892" spans="3:59" ht="15" customHeight="1" x14ac:dyDescent="0.25">
      <c r="C892" s="16"/>
      <c r="D892" s="4"/>
      <c r="E892" s="8"/>
      <c r="F892" s="15"/>
      <c r="G892" s="15"/>
      <c r="H892" s="15"/>
      <c r="I892" s="15"/>
      <c r="J892" s="15"/>
      <c r="K892" s="15"/>
      <c r="L892" s="8"/>
      <c r="M892" s="8"/>
      <c r="N892" s="15"/>
      <c r="O892" s="15"/>
      <c r="P892" s="15"/>
      <c r="Q892" s="15"/>
      <c r="R892" s="15"/>
      <c r="S892" s="15"/>
      <c r="T892" s="15"/>
      <c r="U892" s="8"/>
      <c r="V892" s="15"/>
      <c r="W892" s="15"/>
      <c r="X892" s="8"/>
      <c r="Y892" s="15"/>
      <c r="Z892" s="15"/>
      <c r="AA892" s="8"/>
      <c r="AB892" s="15"/>
      <c r="AC892" s="8"/>
      <c r="AD892" s="15"/>
      <c r="AE892" s="15"/>
      <c r="AF892" s="15"/>
      <c r="AG892" s="8"/>
      <c r="AH892" s="15"/>
      <c r="AI892" s="15"/>
      <c r="AJ892" s="8"/>
      <c r="AK892" s="15"/>
      <c r="AL892" s="15"/>
      <c r="AM892" s="15"/>
      <c r="AN892" s="15"/>
      <c r="AO892" s="15"/>
      <c r="AP892" s="8"/>
      <c r="AQ892" s="15"/>
      <c r="AR892" s="15"/>
      <c r="AS892" s="15"/>
      <c r="AT892" s="15"/>
      <c r="AU892" s="15"/>
      <c r="AV892" s="15"/>
      <c r="AW892" s="15"/>
      <c r="AX892" s="15"/>
      <c r="AY892" s="15"/>
      <c r="BF892" s="26"/>
      <c r="BG892" s="26"/>
    </row>
    <row r="893" spans="3:59" ht="15" customHeight="1" x14ac:dyDescent="0.25">
      <c r="C893" s="16"/>
      <c r="D893" s="4"/>
      <c r="E893" s="8"/>
      <c r="F893" s="15"/>
      <c r="G893" s="15"/>
      <c r="H893" s="15"/>
      <c r="I893" s="15"/>
      <c r="J893" s="15"/>
      <c r="K893" s="15"/>
      <c r="L893" s="8"/>
      <c r="M893" s="8"/>
      <c r="N893" s="15"/>
      <c r="O893" s="15"/>
      <c r="P893" s="15"/>
      <c r="Q893" s="15"/>
      <c r="R893" s="15"/>
      <c r="S893" s="15"/>
      <c r="T893" s="15"/>
      <c r="U893" s="8"/>
      <c r="V893" s="15"/>
      <c r="W893" s="15"/>
      <c r="X893" s="8"/>
      <c r="Y893" s="15"/>
      <c r="Z893" s="15"/>
      <c r="AA893" s="8"/>
      <c r="AB893" s="15"/>
      <c r="AC893" s="8"/>
      <c r="AD893" s="15"/>
      <c r="AE893" s="15"/>
      <c r="AF893" s="15"/>
      <c r="AG893" s="8"/>
      <c r="AH893" s="15"/>
      <c r="AI893" s="15"/>
      <c r="AJ893" s="8"/>
      <c r="AK893" s="15"/>
      <c r="AL893" s="15"/>
      <c r="AM893" s="15"/>
      <c r="AN893" s="15"/>
      <c r="AO893" s="15"/>
      <c r="AP893" s="8"/>
      <c r="AQ893" s="15"/>
      <c r="AR893" s="15"/>
      <c r="AS893" s="15"/>
      <c r="AT893" s="15"/>
      <c r="AU893" s="15"/>
      <c r="AV893" s="15"/>
      <c r="AW893" s="15"/>
      <c r="AX893" s="15"/>
      <c r="AY893" s="15"/>
      <c r="BF893" s="26"/>
      <c r="BG893" s="26"/>
    </row>
    <row r="894" spans="3:59" ht="15" customHeight="1" x14ac:dyDescent="0.25">
      <c r="C894" s="16"/>
      <c r="D894" s="4"/>
      <c r="E894" s="8"/>
      <c r="F894" s="15"/>
      <c r="G894" s="15"/>
      <c r="H894" s="15"/>
      <c r="I894" s="15"/>
      <c r="J894" s="15"/>
      <c r="K894" s="15"/>
      <c r="L894" s="8"/>
      <c r="M894" s="8"/>
      <c r="N894" s="15"/>
      <c r="O894" s="15"/>
      <c r="P894" s="15"/>
      <c r="Q894" s="15"/>
      <c r="R894" s="15"/>
      <c r="S894" s="15"/>
      <c r="T894" s="15"/>
      <c r="U894" s="8"/>
      <c r="V894" s="15"/>
      <c r="W894" s="15"/>
      <c r="X894" s="8"/>
      <c r="Y894" s="15"/>
      <c r="Z894" s="15"/>
      <c r="AA894" s="8"/>
      <c r="AB894" s="15"/>
      <c r="AC894" s="8"/>
      <c r="AD894" s="15"/>
      <c r="AE894" s="15"/>
      <c r="AF894" s="15"/>
      <c r="AG894" s="8"/>
      <c r="AH894" s="15"/>
      <c r="AI894" s="15"/>
      <c r="AJ894" s="8"/>
      <c r="AK894" s="15"/>
      <c r="AL894" s="15"/>
      <c r="AM894" s="15"/>
      <c r="AN894" s="15"/>
      <c r="AO894" s="15"/>
      <c r="AP894" s="8"/>
      <c r="AQ894" s="15"/>
      <c r="AR894" s="15"/>
      <c r="AS894" s="15"/>
      <c r="AT894" s="15"/>
      <c r="AU894" s="15"/>
      <c r="AV894" s="15"/>
      <c r="AW894" s="15"/>
      <c r="AX894" s="15"/>
      <c r="AY894" s="15"/>
      <c r="BF894" s="26"/>
      <c r="BG894" s="26"/>
    </row>
    <row r="895" spans="3:59" ht="15" customHeight="1" x14ac:dyDescent="0.25">
      <c r="C895" s="16"/>
      <c r="D895" s="4"/>
      <c r="E895" s="8"/>
      <c r="F895" s="15"/>
      <c r="G895" s="15"/>
      <c r="H895" s="15"/>
      <c r="I895" s="15"/>
      <c r="J895" s="15"/>
      <c r="K895" s="15"/>
      <c r="L895" s="8"/>
      <c r="M895" s="8"/>
      <c r="N895" s="15"/>
      <c r="O895" s="15"/>
      <c r="P895" s="15"/>
      <c r="Q895" s="15"/>
      <c r="R895" s="15"/>
      <c r="S895" s="15"/>
      <c r="T895" s="15"/>
      <c r="U895" s="8"/>
      <c r="V895" s="15"/>
      <c r="W895" s="15"/>
      <c r="X895" s="8"/>
      <c r="Y895" s="15"/>
      <c r="Z895" s="15"/>
      <c r="AA895" s="8"/>
      <c r="AB895" s="15"/>
      <c r="AC895" s="8"/>
      <c r="AD895" s="15"/>
      <c r="AE895" s="15"/>
      <c r="AF895" s="15"/>
      <c r="AG895" s="8"/>
      <c r="AH895" s="15"/>
      <c r="AI895" s="15"/>
      <c r="AJ895" s="8"/>
      <c r="AK895" s="15"/>
      <c r="AL895" s="15"/>
      <c r="AM895" s="15"/>
      <c r="AN895" s="15"/>
      <c r="AO895" s="15"/>
      <c r="AP895" s="8"/>
      <c r="AQ895" s="15"/>
      <c r="AR895" s="15"/>
      <c r="AS895" s="15"/>
      <c r="AT895" s="15"/>
      <c r="AU895" s="15"/>
      <c r="AV895" s="15"/>
      <c r="AW895" s="15"/>
      <c r="AX895" s="15"/>
      <c r="AY895" s="15"/>
      <c r="BF895" s="26"/>
      <c r="BG895" s="26"/>
    </row>
    <row r="896" spans="3:59" ht="15" customHeight="1" x14ac:dyDescent="0.25">
      <c r="C896" s="16"/>
      <c r="D896" s="4"/>
      <c r="E896" s="8"/>
      <c r="F896" s="15"/>
      <c r="G896" s="15"/>
      <c r="H896" s="15"/>
      <c r="I896" s="15"/>
      <c r="J896" s="15"/>
      <c r="K896" s="15"/>
      <c r="L896" s="8"/>
      <c r="M896" s="8"/>
      <c r="N896" s="15"/>
      <c r="O896" s="15"/>
      <c r="P896" s="15"/>
      <c r="Q896" s="15"/>
      <c r="R896" s="15"/>
      <c r="S896" s="15"/>
      <c r="T896" s="15"/>
      <c r="U896" s="8"/>
      <c r="V896" s="15"/>
      <c r="W896" s="15"/>
      <c r="X896" s="8"/>
      <c r="Y896" s="15"/>
      <c r="Z896" s="15"/>
      <c r="AA896" s="8"/>
      <c r="AB896" s="15"/>
      <c r="AC896" s="8"/>
      <c r="AD896" s="15"/>
      <c r="AE896" s="15"/>
      <c r="AF896" s="15"/>
      <c r="AG896" s="8"/>
      <c r="AH896" s="15"/>
      <c r="AI896" s="15"/>
      <c r="AJ896" s="8"/>
      <c r="AK896" s="15"/>
      <c r="AL896" s="15"/>
      <c r="AM896" s="15"/>
      <c r="AN896" s="15"/>
      <c r="AO896" s="15"/>
      <c r="AP896" s="8"/>
      <c r="AQ896" s="15"/>
      <c r="AR896" s="15"/>
      <c r="AS896" s="15"/>
      <c r="AT896" s="15"/>
      <c r="AU896" s="15"/>
      <c r="AV896" s="15"/>
      <c r="AW896" s="15"/>
      <c r="AX896" s="15"/>
      <c r="AY896" s="15"/>
      <c r="BF896" s="26"/>
      <c r="BG896" s="26"/>
    </row>
    <row r="897" spans="3:59" ht="15" customHeight="1" x14ac:dyDescent="0.25">
      <c r="C897" s="16"/>
      <c r="D897" s="4"/>
      <c r="E897" s="8"/>
      <c r="F897" s="15"/>
      <c r="G897" s="15"/>
      <c r="H897" s="15"/>
      <c r="I897" s="15"/>
      <c r="J897" s="15"/>
      <c r="K897" s="15"/>
      <c r="L897" s="8"/>
      <c r="M897" s="8"/>
      <c r="N897" s="15"/>
      <c r="O897" s="15"/>
      <c r="P897" s="15"/>
      <c r="Q897" s="15"/>
      <c r="R897" s="15"/>
      <c r="S897" s="15"/>
      <c r="T897" s="15"/>
      <c r="U897" s="8"/>
      <c r="V897" s="15"/>
      <c r="W897" s="15"/>
      <c r="X897" s="8"/>
      <c r="Y897" s="15"/>
      <c r="Z897" s="15"/>
      <c r="AA897" s="8"/>
      <c r="AB897" s="15"/>
      <c r="AC897" s="8"/>
      <c r="AD897" s="15"/>
      <c r="AE897" s="15"/>
      <c r="AF897" s="15"/>
      <c r="AG897" s="8"/>
      <c r="AH897" s="15"/>
      <c r="AI897" s="15"/>
      <c r="AJ897" s="8"/>
      <c r="AK897" s="15"/>
      <c r="AL897" s="15"/>
      <c r="AM897" s="15"/>
      <c r="AN897" s="15"/>
      <c r="AO897" s="15"/>
      <c r="AP897" s="8"/>
      <c r="AQ897" s="15"/>
      <c r="AR897" s="15"/>
      <c r="AS897" s="15"/>
      <c r="AT897" s="15"/>
      <c r="AU897" s="15"/>
      <c r="AV897" s="15"/>
      <c r="AW897" s="15"/>
      <c r="AX897" s="15"/>
      <c r="AY897" s="15"/>
      <c r="BF897" s="26"/>
      <c r="BG897" s="26"/>
    </row>
    <row r="898" spans="3:59" ht="15" customHeight="1" x14ac:dyDescent="0.25">
      <c r="C898" s="16"/>
      <c r="D898" s="4"/>
      <c r="E898" s="8"/>
      <c r="F898" s="15"/>
      <c r="G898" s="15"/>
      <c r="H898" s="15"/>
      <c r="I898" s="15"/>
      <c r="J898" s="15"/>
      <c r="K898" s="15"/>
      <c r="L898" s="8"/>
      <c r="M898" s="8"/>
      <c r="N898" s="15"/>
      <c r="O898" s="15"/>
      <c r="P898" s="15"/>
      <c r="Q898" s="15"/>
      <c r="R898" s="15"/>
      <c r="S898" s="15"/>
      <c r="T898" s="15"/>
      <c r="U898" s="8"/>
      <c r="V898" s="15"/>
      <c r="W898" s="15"/>
      <c r="X898" s="8"/>
      <c r="Y898" s="15"/>
      <c r="Z898" s="15"/>
      <c r="AA898" s="8"/>
      <c r="AB898" s="15"/>
      <c r="AC898" s="8"/>
      <c r="AD898" s="15"/>
      <c r="AE898" s="15"/>
      <c r="AF898" s="15"/>
      <c r="AG898" s="8"/>
      <c r="AH898" s="15"/>
      <c r="AI898" s="15"/>
      <c r="AJ898" s="8"/>
      <c r="AK898" s="15"/>
      <c r="AL898" s="15"/>
      <c r="AM898" s="15"/>
      <c r="AN898" s="15"/>
      <c r="AO898" s="15"/>
      <c r="AP898" s="8"/>
      <c r="AQ898" s="15"/>
      <c r="AR898" s="15"/>
      <c r="AS898" s="15"/>
      <c r="AT898" s="15"/>
      <c r="AU898" s="15"/>
      <c r="AV898" s="15"/>
      <c r="AW898" s="15"/>
      <c r="AX898" s="15"/>
      <c r="AY898" s="15"/>
      <c r="BF898" s="26"/>
      <c r="BG898" s="26"/>
    </row>
    <row r="899" spans="3:59" ht="15" customHeight="1" x14ac:dyDescent="0.25">
      <c r="C899" s="16"/>
      <c r="D899" s="4"/>
      <c r="E899" s="8"/>
      <c r="F899" s="15"/>
      <c r="G899" s="15"/>
      <c r="H899" s="15"/>
      <c r="I899" s="15"/>
      <c r="J899" s="15"/>
      <c r="K899" s="15"/>
      <c r="L899" s="8"/>
      <c r="M899" s="8"/>
      <c r="N899" s="15"/>
      <c r="O899" s="15"/>
      <c r="P899" s="15"/>
      <c r="Q899" s="15"/>
      <c r="R899" s="15"/>
      <c r="S899" s="15"/>
      <c r="T899" s="15"/>
      <c r="U899" s="8"/>
      <c r="V899" s="15"/>
      <c r="W899" s="15"/>
      <c r="X899" s="8"/>
      <c r="Y899" s="15"/>
      <c r="Z899" s="15"/>
      <c r="AA899" s="8"/>
      <c r="AB899" s="15"/>
      <c r="AC899" s="8"/>
      <c r="AD899" s="15"/>
      <c r="AE899" s="15"/>
      <c r="AF899" s="15"/>
      <c r="AG899" s="8"/>
      <c r="AH899" s="15"/>
      <c r="AI899" s="15"/>
      <c r="AJ899" s="8"/>
      <c r="AK899" s="15"/>
      <c r="AL899" s="15"/>
      <c r="AM899" s="15"/>
      <c r="AN899" s="15"/>
      <c r="AO899" s="15"/>
      <c r="AP899" s="8"/>
      <c r="AQ899" s="15"/>
      <c r="AR899" s="15"/>
      <c r="AS899" s="15"/>
      <c r="AT899" s="15"/>
      <c r="AU899" s="15"/>
      <c r="AV899" s="15"/>
      <c r="AW899" s="15"/>
      <c r="AX899" s="15"/>
      <c r="AY899" s="15"/>
      <c r="BF899" s="26"/>
      <c r="BG899" s="26"/>
    </row>
    <row r="900" spans="3:59" ht="15" customHeight="1" x14ac:dyDescent="0.25">
      <c r="C900" s="16"/>
      <c r="D900" s="4"/>
      <c r="E900" s="8"/>
      <c r="F900" s="15"/>
      <c r="G900" s="15"/>
      <c r="H900" s="15"/>
      <c r="I900" s="15"/>
      <c r="J900" s="15"/>
      <c r="K900" s="15"/>
      <c r="L900" s="8"/>
      <c r="M900" s="8"/>
      <c r="N900" s="15"/>
      <c r="O900" s="15"/>
      <c r="P900" s="15"/>
      <c r="Q900" s="15"/>
      <c r="R900" s="15"/>
      <c r="S900" s="15"/>
      <c r="T900" s="15"/>
      <c r="U900" s="8"/>
      <c r="V900" s="15"/>
      <c r="W900" s="15"/>
      <c r="X900" s="8"/>
      <c r="Y900" s="15"/>
      <c r="Z900" s="15"/>
      <c r="AA900" s="8"/>
      <c r="AB900" s="15"/>
      <c r="AC900" s="8"/>
      <c r="AD900" s="15"/>
      <c r="AE900" s="15"/>
      <c r="AF900" s="15"/>
      <c r="AG900" s="8"/>
      <c r="AH900" s="15"/>
      <c r="AI900" s="15"/>
      <c r="AJ900" s="8"/>
      <c r="AK900" s="15"/>
      <c r="AL900" s="15"/>
      <c r="AM900" s="15"/>
      <c r="AN900" s="15"/>
      <c r="AO900" s="15"/>
      <c r="AP900" s="8"/>
      <c r="AQ900" s="15"/>
      <c r="AR900" s="15"/>
      <c r="AS900" s="15"/>
      <c r="AT900" s="15"/>
      <c r="AU900" s="15"/>
      <c r="AV900" s="15"/>
      <c r="AW900" s="15"/>
      <c r="AX900" s="15"/>
      <c r="AY900" s="15"/>
      <c r="BF900" s="26"/>
      <c r="BG900" s="26"/>
    </row>
    <row r="901" spans="3:59" ht="15" customHeight="1" x14ac:dyDescent="0.25">
      <c r="C901" s="16"/>
      <c r="D901" s="4"/>
      <c r="E901" s="8"/>
      <c r="F901" s="15"/>
      <c r="G901" s="15"/>
      <c r="H901" s="15"/>
      <c r="I901" s="15"/>
      <c r="J901" s="15"/>
      <c r="K901" s="15"/>
      <c r="L901" s="8"/>
      <c r="M901" s="8"/>
      <c r="N901" s="15"/>
      <c r="O901" s="15"/>
      <c r="P901" s="15"/>
      <c r="Q901" s="15"/>
      <c r="R901" s="15"/>
      <c r="S901" s="15"/>
      <c r="T901" s="15"/>
      <c r="U901" s="8"/>
      <c r="V901" s="15"/>
      <c r="W901" s="15"/>
      <c r="X901" s="8"/>
      <c r="Y901" s="15"/>
      <c r="Z901" s="15"/>
      <c r="AA901" s="8"/>
      <c r="AB901" s="15"/>
      <c r="AC901" s="8"/>
      <c r="AD901" s="15"/>
      <c r="AE901" s="15"/>
      <c r="AF901" s="15"/>
      <c r="AG901" s="8"/>
      <c r="AH901" s="15"/>
      <c r="AI901" s="15"/>
      <c r="AJ901" s="8"/>
      <c r="AK901" s="15"/>
      <c r="AL901" s="15"/>
      <c r="AM901" s="15"/>
      <c r="AN901" s="15"/>
      <c r="AO901" s="15"/>
      <c r="AP901" s="8"/>
      <c r="AQ901" s="15"/>
      <c r="AR901" s="15"/>
      <c r="AS901" s="15"/>
      <c r="AT901" s="15"/>
      <c r="AU901" s="15"/>
      <c r="AV901" s="15"/>
      <c r="AW901" s="15"/>
      <c r="AX901" s="15"/>
      <c r="AY901" s="15"/>
      <c r="BF901" s="26"/>
      <c r="BG901" s="26"/>
    </row>
    <row r="902" spans="3:59" ht="15" customHeight="1" x14ac:dyDescent="0.25">
      <c r="C902" s="16"/>
      <c r="D902" s="4"/>
      <c r="E902" s="8"/>
      <c r="F902" s="15"/>
      <c r="G902" s="15"/>
      <c r="H902" s="15"/>
      <c r="I902" s="15"/>
      <c r="J902" s="15"/>
      <c r="K902" s="15"/>
      <c r="L902" s="8"/>
      <c r="M902" s="8"/>
      <c r="N902" s="15"/>
      <c r="O902" s="15"/>
      <c r="P902" s="15"/>
      <c r="Q902" s="15"/>
      <c r="R902" s="15"/>
      <c r="S902" s="15"/>
      <c r="T902" s="15"/>
      <c r="U902" s="8"/>
      <c r="V902" s="15"/>
      <c r="W902" s="15"/>
      <c r="X902" s="8"/>
      <c r="Y902" s="15"/>
      <c r="Z902" s="15"/>
      <c r="AA902" s="8"/>
      <c r="AB902" s="15"/>
      <c r="AC902" s="8"/>
      <c r="AD902" s="15"/>
      <c r="AE902" s="15"/>
      <c r="AF902" s="15"/>
      <c r="AG902" s="8"/>
      <c r="AH902" s="15"/>
      <c r="AI902" s="15"/>
      <c r="AJ902" s="8"/>
      <c r="AK902" s="15"/>
      <c r="AL902" s="15"/>
      <c r="AM902" s="15"/>
      <c r="AN902" s="15"/>
      <c r="AO902" s="15"/>
      <c r="AP902" s="8"/>
      <c r="AQ902" s="15"/>
      <c r="AR902" s="15"/>
      <c r="AS902" s="15"/>
      <c r="AT902" s="15"/>
      <c r="AU902" s="15"/>
      <c r="AV902" s="15"/>
      <c r="AW902" s="15"/>
      <c r="AX902" s="15"/>
      <c r="AY902" s="15"/>
      <c r="BF902" s="26"/>
      <c r="BG902" s="26"/>
    </row>
    <row r="903" spans="3:59" ht="15" customHeight="1" x14ac:dyDescent="0.25">
      <c r="C903" s="16"/>
      <c r="D903" s="4"/>
      <c r="E903" s="8"/>
      <c r="F903" s="15"/>
      <c r="G903" s="15"/>
      <c r="H903" s="15"/>
      <c r="I903" s="15"/>
      <c r="J903" s="15"/>
      <c r="K903" s="15"/>
      <c r="L903" s="8"/>
      <c r="M903" s="8"/>
      <c r="N903" s="15"/>
      <c r="O903" s="15"/>
      <c r="P903" s="15"/>
      <c r="Q903" s="15"/>
      <c r="R903" s="15"/>
      <c r="S903" s="15"/>
      <c r="T903" s="15"/>
      <c r="U903" s="8"/>
      <c r="V903" s="15"/>
      <c r="W903" s="15"/>
      <c r="X903" s="8"/>
      <c r="Y903" s="15"/>
      <c r="Z903" s="15"/>
      <c r="AA903" s="8"/>
      <c r="AB903" s="15"/>
      <c r="AC903" s="8"/>
      <c r="AD903" s="15"/>
      <c r="AE903" s="15"/>
      <c r="AF903" s="15"/>
      <c r="AG903" s="8"/>
      <c r="AH903" s="15"/>
      <c r="AI903" s="15"/>
      <c r="AJ903" s="8"/>
      <c r="AK903" s="15"/>
      <c r="AL903" s="15"/>
      <c r="AM903" s="15"/>
      <c r="AN903" s="15"/>
      <c r="AO903" s="15"/>
      <c r="AP903" s="8"/>
      <c r="AQ903" s="15"/>
      <c r="AR903" s="15"/>
      <c r="AS903" s="15"/>
      <c r="AT903" s="15"/>
      <c r="AU903" s="15"/>
      <c r="AV903" s="15"/>
      <c r="AW903" s="15"/>
      <c r="AX903" s="15"/>
      <c r="AY903" s="15"/>
      <c r="BF903" s="26"/>
      <c r="BG903" s="26"/>
    </row>
    <row r="904" spans="3:59" ht="15" customHeight="1" x14ac:dyDescent="0.25">
      <c r="C904" s="16"/>
      <c r="D904" s="4"/>
      <c r="E904" s="8"/>
      <c r="F904" s="15"/>
      <c r="G904" s="15"/>
      <c r="H904" s="15"/>
      <c r="I904" s="15"/>
      <c r="J904" s="15"/>
      <c r="K904" s="15"/>
      <c r="L904" s="8"/>
      <c r="M904" s="8"/>
      <c r="N904" s="15"/>
      <c r="O904" s="15"/>
      <c r="P904" s="15"/>
      <c r="Q904" s="15"/>
      <c r="R904" s="15"/>
      <c r="S904" s="15"/>
      <c r="T904" s="15"/>
      <c r="U904" s="8"/>
      <c r="V904" s="15"/>
      <c r="W904" s="15"/>
      <c r="X904" s="8"/>
      <c r="Y904" s="15"/>
      <c r="Z904" s="15"/>
      <c r="AA904" s="8"/>
      <c r="AB904" s="15"/>
      <c r="AC904" s="8"/>
      <c r="AD904" s="15"/>
      <c r="AE904" s="15"/>
      <c r="AF904" s="15"/>
      <c r="AG904" s="8"/>
      <c r="AH904" s="15"/>
      <c r="AI904" s="15"/>
      <c r="AJ904" s="8"/>
      <c r="AK904" s="15"/>
      <c r="AL904" s="15"/>
      <c r="AM904" s="15"/>
      <c r="AN904" s="15"/>
      <c r="AO904" s="15"/>
      <c r="AP904" s="8"/>
      <c r="AQ904" s="15"/>
      <c r="AR904" s="15"/>
      <c r="AS904" s="15"/>
      <c r="AT904" s="15"/>
      <c r="AU904" s="15"/>
      <c r="AV904" s="15"/>
      <c r="AW904" s="15"/>
      <c r="AX904" s="15"/>
      <c r="AY904" s="15"/>
      <c r="BF904" s="26"/>
      <c r="BG904" s="26"/>
    </row>
    <row r="905" spans="3:59" ht="15" customHeight="1" x14ac:dyDescent="0.25">
      <c r="C905" s="16"/>
      <c r="D905" s="4"/>
      <c r="E905" s="8"/>
      <c r="F905" s="15"/>
      <c r="G905" s="15"/>
      <c r="H905" s="15"/>
      <c r="I905" s="15"/>
      <c r="J905" s="15"/>
      <c r="K905" s="15"/>
      <c r="L905" s="8"/>
      <c r="M905" s="8"/>
      <c r="N905" s="15"/>
      <c r="O905" s="15"/>
      <c r="P905" s="15"/>
      <c r="Q905" s="15"/>
      <c r="R905" s="15"/>
      <c r="S905" s="15"/>
      <c r="T905" s="15"/>
      <c r="U905" s="8"/>
      <c r="V905" s="15"/>
      <c r="W905" s="15"/>
      <c r="X905" s="8"/>
      <c r="Y905" s="15"/>
      <c r="Z905" s="15"/>
      <c r="AA905" s="8"/>
      <c r="AB905" s="15"/>
      <c r="AC905" s="8"/>
      <c r="AD905" s="15"/>
      <c r="AE905" s="15"/>
      <c r="AF905" s="15"/>
      <c r="AG905" s="8"/>
      <c r="AH905" s="15"/>
      <c r="AI905" s="15"/>
      <c r="AJ905" s="8"/>
      <c r="AK905" s="15"/>
      <c r="AL905" s="15"/>
      <c r="AM905" s="15"/>
      <c r="AN905" s="15"/>
      <c r="AO905" s="15"/>
      <c r="AP905" s="8"/>
      <c r="AQ905" s="15"/>
      <c r="AR905" s="15"/>
      <c r="AS905" s="15"/>
      <c r="AT905" s="15"/>
      <c r="AU905" s="15"/>
      <c r="AV905" s="15"/>
      <c r="AW905" s="15"/>
      <c r="AX905" s="15"/>
      <c r="AY905" s="15"/>
      <c r="BF905" s="26"/>
      <c r="BG905" s="26"/>
    </row>
    <row r="906" spans="3:59" ht="15" customHeight="1" x14ac:dyDescent="0.25">
      <c r="C906" s="16"/>
      <c r="D906" s="4"/>
      <c r="E906" s="8"/>
      <c r="F906" s="15"/>
      <c r="G906" s="15"/>
      <c r="H906" s="15"/>
      <c r="I906" s="15"/>
      <c r="J906" s="15"/>
      <c r="K906" s="15"/>
      <c r="L906" s="8"/>
      <c r="M906" s="8"/>
      <c r="N906" s="15"/>
      <c r="O906" s="15"/>
      <c r="P906" s="15"/>
      <c r="Q906" s="15"/>
      <c r="R906" s="15"/>
      <c r="S906" s="15"/>
      <c r="T906" s="15"/>
      <c r="U906" s="8"/>
      <c r="V906" s="15"/>
      <c r="W906" s="15"/>
      <c r="X906" s="8"/>
      <c r="Y906" s="15"/>
      <c r="Z906" s="15"/>
      <c r="AA906" s="8"/>
      <c r="AB906" s="15"/>
      <c r="AC906" s="8"/>
      <c r="AD906" s="15"/>
      <c r="AE906" s="15"/>
      <c r="AF906" s="15"/>
      <c r="AG906" s="8"/>
      <c r="AH906" s="15"/>
      <c r="AI906" s="15"/>
      <c r="AJ906" s="8"/>
      <c r="AK906" s="15"/>
      <c r="AL906" s="15"/>
      <c r="AM906" s="15"/>
      <c r="AN906" s="15"/>
      <c r="AO906" s="15"/>
      <c r="AP906" s="8"/>
      <c r="AQ906" s="15"/>
      <c r="AR906" s="15"/>
      <c r="AS906" s="15"/>
      <c r="AT906" s="15"/>
      <c r="AU906" s="15"/>
      <c r="AV906" s="15"/>
      <c r="AW906" s="15"/>
      <c r="AX906" s="15"/>
      <c r="AY906" s="15"/>
      <c r="BF906" s="26"/>
      <c r="BG906" s="26"/>
    </row>
    <row r="907" spans="3:59" ht="15" customHeight="1" x14ac:dyDescent="0.25">
      <c r="C907" s="16"/>
      <c r="D907" s="4"/>
      <c r="E907" s="8"/>
      <c r="F907" s="15"/>
      <c r="G907" s="15"/>
      <c r="H907" s="15"/>
      <c r="I907" s="15"/>
      <c r="J907" s="15"/>
      <c r="K907" s="15"/>
      <c r="L907" s="8"/>
      <c r="M907" s="8"/>
      <c r="N907" s="15"/>
      <c r="O907" s="15"/>
      <c r="P907" s="15"/>
      <c r="Q907" s="15"/>
      <c r="R907" s="15"/>
      <c r="S907" s="15"/>
      <c r="T907" s="15"/>
      <c r="U907" s="8"/>
      <c r="V907" s="15"/>
      <c r="W907" s="15"/>
      <c r="X907" s="8"/>
      <c r="Y907" s="15"/>
      <c r="Z907" s="15"/>
      <c r="AA907" s="8"/>
      <c r="AB907" s="15"/>
      <c r="AC907" s="8"/>
      <c r="AD907" s="15"/>
      <c r="AE907" s="15"/>
      <c r="AF907" s="15"/>
      <c r="AG907" s="8"/>
      <c r="AH907" s="15"/>
      <c r="AI907" s="15"/>
      <c r="AJ907" s="8"/>
      <c r="AK907" s="15"/>
      <c r="AL907" s="15"/>
      <c r="AM907" s="15"/>
      <c r="AN907" s="15"/>
      <c r="AO907" s="15"/>
      <c r="AP907" s="8"/>
      <c r="AQ907" s="15"/>
      <c r="AR907" s="15"/>
      <c r="AS907" s="15"/>
      <c r="AT907" s="15"/>
      <c r="AU907" s="15"/>
      <c r="AV907" s="15"/>
      <c r="AW907" s="15"/>
      <c r="AX907" s="15"/>
      <c r="AY907" s="15"/>
      <c r="BF907" s="26"/>
      <c r="BG907" s="26"/>
    </row>
    <row r="908" spans="3:59" ht="15" customHeight="1" x14ac:dyDescent="0.25">
      <c r="C908" s="16"/>
      <c r="D908" s="4"/>
      <c r="E908" s="8"/>
      <c r="F908" s="15"/>
      <c r="G908" s="15"/>
      <c r="H908" s="15"/>
      <c r="I908" s="15"/>
      <c r="J908" s="15"/>
      <c r="K908" s="15"/>
      <c r="L908" s="8"/>
      <c r="M908" s="8"/>
      <c r="N908" s="15"/>
      <c r="O908" s="15"/>
      <c r="P908" s="15"/>
      <c r="Q908" s="15"/>
      <c r="R908" s="15"/>
      <c r="S908" s="15"/>
      <c r="T908" s="15"/>
      <c r="U908" s="8"/>
      <c r="V908" s="15"/>
      <c r="W908" s="15"/>
      <c r="X908" s="8"/>
      <c r="Y908" s="15"/>
      <c r="Z908" s="15"/>
      <c r="AA908" s="8"/>
      <c r="AB908" s="15"/>
      <c r="AC908" s="8"/>
      <c r="AD908" s="15"/>
      <c r="AE908" s="15"/>
      <c r="AF908" s="15"/>
      <c r="AG908" s="8"/>
      <c r="AH908" s="15"/>
      <c r="AI908" s="15"/>
      <c r="AJ908" s="8"/>
      <c r="AK908" s="15"/>
      <c r="AL908" s="15"/>
      <c r="AM908" s="15"/>
      <c r="AN908" s="15"/>
      <c r="AO908" s="15"/>
      <c r="AP908" s="8"/>
      <c r="AQ908" s="15"/>
      <c r="AR908" s="15"/>
      <c r="AS908" s="15"/>
      <c r="AT908" s="15"/>
      <c r="AU908" s="15"/>
      <c r="AV908" s="15"/>
      <c r="AW908" s="15"/>
      <c r="AX908" s="15"/>
      <c r="AY908" s="15"/>
      <c r="BF908" s="26"/>
      <c r="BG908" s="26"/>
    </row>
    <row r="909" spans="3:59" ht="15" customHeight="1" x14ac:dyDescent="0.25">
      <c r="C909" s="16"/>
      <c r="D909" s="4"/>
      <c r="E909" s="8"/>
      <c r="F909" s="15"/>
      <c r="G909" s="15"/>
      <c r="H909" s="15"/>
      <c r="I909" s="15"/>
      <c r="J909" s="15"/>
      <c r="K909" s="15"/>
      <c r="L909" s="8"/>
      <c r="M909" s="8"/>
      <c r="N909" s="15"/>
      <c r="O909" s="15"/>
      <c r="P909" s="15"/>
      <c r="Q909" s="15"/>
      <c r="R909" s="15"/>
      <c r="S909" s="15"/>
      <c r="T909" s="15"/>
      <c r="U909" s="8"/>
      <c r="V909" s="15"/>
      <c r="W909" s="15"/>
      <c r="X909" s="8"/>
      <c r="Y909" s="15"/>
      <c r="Z909" s="15"/>
      <c r="AA909" s="8"/>
      <c r="AB909" s="15"/>
      <c r="AC909" s="8"/>
      <c r="AD909" s="15"/>
      <c r="AE909" s="15"/>
      <c r="AF909" s="15"/>
      <c r="AG909" s="8"/>
      <c r="AH909" s="15"/>
      <c r="AI909" s="15"/>
      <c r="AJ909" s="8"/>
      <c r="AK909" s="15"/>
      <c r="AL909" s="15"/>
      <c r="AM909" s="15"/>
      <c r="AN909" s="15"/>
      <c r="AO909" s="15"/>
      <c r="AP909" s="8"/>
      <c r="AQ909" s="15"/>
      <c r="AR909" s="15"/>
      <c r="AS909" s="15"/>
      <c r="AT909" s="15"/>
      <c r="AU909" s="15"/>
      <c r="AV909" s="15"/>
      <c r="AW909" s="15"/>
      <c r="AX909" s="15"/>
      <c r="AY909" s="15"/>
      <c r="BF909" s="26"/>
      <c r="BG909" s="26"/>
    </row>
    <row r="910" spans="3:59" ht="15" customHeight="1" x14ac:dyDescent="0.25">
      <c r="C910" s="16"/>
      <c r="D910" s="4"/>
      <c r="E910" s="8"/>
      <c r="F910" s="15"/>
      <c r="G910" s="15"/>
      <c r="H910" s="15"/>
      <c r="I910" s="15"/>
      <c r="J910" s="15"/>
      <c r="K910" s="15"/>
      <c r="L910" s="8"/>
      <c r="M910" s="8"/>
      <c r="N910" s="15"/>
      <c r="O910" s="15"/>
      <c r="P910" s="15"/>
      <c r="Q910" s="15"/>
      <c r="R910" s="15"/>
      <c r="S910" s="15"/>
      <c r="T910" s="15"/>
      <c r="U910" s="8"/>
      <c r="V910" s="15"/>
      <c r="W910" s="15"/>
      <c r="X910" s="8"/>
      <c r="Y910" s="15"/>
      <c r="Z910" s="15"/>
      <c r="AA910" s="8"/>
      <c r="AB910" s="15"/>
      <c r="AC910" s="8"/>
      <c r="AD910" s="15"/>
      <c r="AE910" s="15"/>
      <c r="AF910" s="15"/>
      <c r="AG910" s="8"/>
      <c r="AH910" s="15"/>
      <c r="AI910" s="15"/>
      <c r="AJ910" s="8"/>
      <c r="AK910" s="15"/>
      <c r="AL910" s="15"/>
      <c r="AM910" s="15"/>
      <c r="AN910" s="15"/>
      <c r="AO910" s="15"/>
      <c r="AP910" s="8"/>
      <c r="AQ910" s="15"/>
      <c r="AR910" s="15"/>
      <c r="AS910" s="15"/>
      <c r="AT910" s="15"/>
      <c r="AU910" s="15"/>
      <c r="AV910" s="15"/>
      <c r="AW910" s="15"/>
      <c r="AX910" s="15"/>
      <c r="AY910" s="15"/>
      <c r="BF910" s="26"/>
      <c r="BG910" s="26"/>
    </row>
    <row r="911" spans="3:59" ht="15" customHeight="1" x14ac:dyDescent="0.25">
      <c r="C911" s="16"/>
      <c r="D911" s="4"/>
      <c r="E911" s="8"/>
      <c r="F911" s="15"/>
      <c r="G911" s="15"/>
      <c r="H911" s="15"/>
      <c r="I911" s="15"/>
      <c r="J911" s="15"/>
      <c r="K911" s="15"/>
      <c r="L911" s="8"/>
      <c r="M911" s="8"/>
      <c r="N911" s="15"/>
      <c r="O911" s="15"/>
      <c r="P911" s="15"/>
      <c r="Q911" s="15"/>
      <c r="R911" s="15"/>
      <c r="S911" s="15"/>
      <c r="T911" s="15"/>
      <c r="U911" s="8"/>
      <c r="V911" s="15"/>
      <c r="W911" s="15"/>
      <c r="X911" s="8"/>
      <c r="Y911" s="15"/>
      <c r="Z911" s="15"/>
      <c r="AA911" s="8"/>
      <c r="AB911" s="15"/>
      <c r="AC911" s="8"/>
      <c r="AD911" s="15"/>
      <c r="AE911" s="15"/>
      <c r="AF911" s="15"/>
      <c r="AG911" s="8"/>
      <c r="AH911" s="15"/>
      <c r="AI911" s="15"/>
      <c r="AJ911" s="8"/>
      <c r="AK911" s="15"/>
      <c r="AL911" s="15"/>
      <c r="AM911" s="15"/>
      <c r="AN911" s="15"/>
      <c r="AO911" s="15"/>
      <c r="AP911" s="8"/>
      <c r="AQ911" s="15"/>
      <c r="AR911" s="15"/>
      <c r="AS911" s="15"/>
      <c r="AT911" s="15"/>
      <c r="AU911" s="15"/>
      <c r="AV911" s="15"/>
      <c r="AW911" s="15"/>
      <c r="AX911" s="15"/>
      <c r="AY911" s="15"/>
      <c r="BF911" s="26"/>
      <c r="BG911" s="26"/>
    </row>
    <row r="912" spans="3:59" ht="15" customHeight="1" x14ac:dyDescent="0.25">
      <c r="C912" s="16"/>
      <c r="D912" s="4"/>
      <c r="E912" s="8"/>
      <c r="F912" s="15"/>
      <c r="G912" s="15"/>
      <c r="H912" s="15"/>
      <c r="I912" s="15"/>
      <c r="J912" s="15"/>
      <c r="K912" s="15"/>
      <c r="L912" s="8"/>
      <c r="M912" s="8"/>
      <c r="N912" s="15"/>
      <c r="O912" s="15"/>
      <c r="P912" s="15"/>
      <c r="Q912" s="15"/>
      <c r="R912" s="15"/>
      <c r="S912" s="15"/>
      <c r="T912" s="15"/>
      <c r="U912" s="8"/>
      <c r="V912" s="15"/>
      <c r="W912" s="15"/>
      <c r="X912" s="8"/>
      <c r="Y912" s="15"/>
      <c r="Z912" s="15"/>
      <c r="AA912" s="8"/>
      <c r="AB912" s="15"/>
      <c r="AC912" s="8"/>
      <c r="AD912" s="15"/>
      <c r="AE912" s="15"/>
      <c r="AF912" s="15"/>
      <c r="AG912" s="8"/>
      <c r="AH912" s="15"/>
      <c r="AI912" s="15"/>
      <c r="AJ912" s="8"/>
      <c r="AK912" s="15"/>
      <c r="AL912" s="15"/>
      <c r="AM912" s="15"/>
      <c r="AN912" s="15"/>
      <c r="AO912" s="15"/>
      <c r="AP912" s="8"/>
      <c r="AQ912" s="15"/>
      <c r="AR912" s="15"/>
      <c r="AS912" s="15"/>
      <c r="AT912" s="15"/>
      <c r="AU912" s="15"/>
      <c r="AV912" s="15"/>
      <c r="AW912" s="15"/>
      <c r="AX912" s="15"/>
      <c r="AY912" s="15"/>
      <c r="BF912" s="26"/>
      <c r="BG912" s="26"/>
    </row>
    <row r="913" spans="3:59" ht="15" customHeight="1" x14ac:dyDescent="0.25">
      <c r="C913" s="16"/>
      <c r="D913" s="4"/>
      <c r="E913" s="8"/>
      <c r="F913" s="15"/>
      <c r="G913" s="15"/>
      <c r="H913" s="15"/>
      <c r="I913" s="15"/>
      <c r="J913" s="15"/>
      <c r="K913" s="15"/>
      <c r="L913" s="8"/>
      <c r="M913" s="8"/>
      <c r="N913" s="15"/>
      <c r="O913" s="15"/>
      <c r="P913" s="15"/>
      <c r="Q913" s="15"/>
      <c r="R913" s="15"/>
      <c r="S913" s="15"/>
      <c r="T913" s="15"/>
      <c r="U913" s="8"/>
      <c r="V913" s="15"/>
      <c r="W913" s="15"/>
      <c r="X913" s="8"/>
      <c r="Y913" s="15"/>
      <c r="Z913" s="15"/>
      <c r="AA913" s="8"/>
      <c r="AB913" s="15"/>
      <c r="AC913" s="8"/>
      <c r="AD913" s="15"/>
      <c r="AE913" s="15"/>
      <c r="AF913" s="15"/>
      <c r="AG913" s="8"/>
      <c r="AH913" s="15"/>
      <c r="AI913" s="15"/>
      <c r="AJ913" s="8"/>
      <c r="AK913" s="15"/>
      <c r="AL913" s="15"/>
      <c r="AM913" s="15"/>
      <c r="AN913" s="15"/>
      <c r="AO913" s="15"/>
      <c r="AP913" s="8"/>
      <c r="AQ913" s="15"/>
      <c r="AR913" s="15"/>
      <c r="AS913" s="15"/>
      <c r="AT913" s="15"/>
      <c r="AU913" s="15"/>
      <c r="AV913" s="15"/>
      <c r="AW913" s="15"/>
      <c r="AX913" s="15"/>
      <c r="AY913" s="15"/>
      <c r="BF913" s="26"/>
      <c r="BG913" s="26"/>
    </row>
    <row r="914" spans="3:59" ht="15" customHeight="1" x14ac:dyDescent="0.25">
      <c r="C914" s="16"/>
      <c r="D914" s="4"/>
      <c r="E914" s="8"/>
      <c r="F914" s="15"/>
      <c r="G914" s="15"/>
      <c r="H914" s="15"/>
      <c r="I914" s="15"/>
      <c r="J914" s="15"/>
      <c r="K914" s="15"/>
      <c r="L914" s="8"/>
      <c r="M914" s="8"/>
      <c r="N914" s="15"/>
      <c r="O914" s="15"/>
      <c r="P914" s="15"/>
      <c r="Q914" s="15"/>
      <c r="R914" s="15"/>
      <c r="S914" s="15"/>
      <c r="T914" s="15"/>
      <c r="U914" s="8"/>
      <c r="V914" s="15"/>
      <c r="W914" s="15"/>
      <c r="X914" s="8"/>
      <c r="Y914" s="15"/>
      <c r="Z914" s="15"/>
      <c r="AA914" s="8"/>
      <c r="AB914" s="15"/>
      <c r="AC914" s="8"/>
      <c r="AD914" s="15"/>
      <c r="AE914" s="15"/>
      <c r="AF914" s="15"/>
      <c r="AG914" s="8"/>
      <c r="AH914" s="15"/>
      <c r="AI914" s="15"/>
      <c r="AJ914" s="8"/>
      <c r="AK914" s="15"/>
      <c r="AL914" s="15"/>
      <c r="AM914" s="15"/>
      <c r="AN914" s="15"/>
      <c r="AO914" s="15"/>
      <c r="AP914" s="8"/>
      <c r="AQ914" s="15"/>
      <c r="AR914" s="15"/>
      <c r="AS914" s="15"/>
      <c r="AT914" s="15"/>
      <c r="AU914" s="15"/>
      <c r="AV914" s="15"/>
      <c r="AW914" s="15"/>
      <c r="AX914" s="15"/>
      <c r="AY914" s="15"/>
      <c r="BF914" s="26"/>
      <c r="BG914" s="26"/>
    </row>
    <row r="915" spans="3:59" ht="15" customHeight="1" x14ac:dyDescent="0.25">
      <c r="C915" s="16"/>
      <c r="D915" s="4"/>
      <c r="E915" s="8"/>
      <c r="F915" s="15"/>
      <c r="G915" s="15"/>
      <c r="H915" s="15"/>
      <c r="I915" s="15"/>
      <c r="J915" s="15"/>
      <c r="K915" s="15"/>
      <c r="L915" s="8"/>
      <c r="M915" s="8"/>
      <c r="N915" s="15"/>
      <c r="O915" s="15"/>
      <c r="P915" s="15"/>
      <c r="Q915" s="15"/>
      <c r="R915" s="15"/>
      <c r="S915" s="15"/>
      <c r="T915" s="15"/>
      <c r="U915" s="8"/>
      <c r="V915" s="15"/>
      <c r="W915" s="15"/>
      <c r="X915" s="8"/>
      <c r="Y915" s="15"/>
      <c r="Z915" s="15"/>
      <c r="AA915" s="8"/>
      <c r="AB915" s="15"/>
      <c r="AC915" s="8"/>
      <c r="AD915" s="15"/>
      <c r="AE915" s="15"/>
      <c r="AF915" s="15"/>
      <c r="AG915" s="8"/>
      <c r="AH915" s="15"/>
      <c r="AI915" s="15"/>
      <c r="AJ915" s="8"/>
      <c r="AK915" s="15"/>
      <c r="AL915" s="15"/>
      <c r="AM915" s="15"/>
      <c r="AN915" s="15"/>
      <c r="AO915" s="15"/>
      <c r="AP915" s="8"/>
      <c r="AQ915" s="15"/>
      <c r="AR915" s="15"/>
      <c r="AS915" s="15"/>
      <c r="AT915" s="15"/>
      <c r="AU915" s="15"/>
      <c r="AV915" s="15"/>
      <c r="AW915" s="15"/>
      <c r="AX915" s="15"/>
      <c r="AY915" s="15"/>
      <c r="BF915" s="26"/>
      <c r="BG915" s="26"/>
    </row>
    <row r="916" spans="3:59" ht="15" customHeight="1" x14ac:dyDescent="0.25">
      <c r="C916" s="16"/>
      <c r="D916" s="4"/>
      <c r="E916" s="8"/>
      <c r="F916" s="15"/>
      <c r="G916" s="15"/>
      <c r="H916" s="15"/>
      <c r="I916" s="15"/>
      <c r="J916" s="15"/>
      <c r="K916" s="15"/>
      <c r="L916" s="8"/>
      <c r="M916" s="8"/>
      <c r="N916" s="15"/>
      <c r="O916" s="15"/>
      <c r="P916" s="15"/>
      <c r="Q916" s="15"/>
      <c r="R916" s="15"/>
      <c r="S916" s="15"/>
      <c r="T916" s="15"/>
      <c r="U916" s="8"/>
      <c r="V916" s="15"/>
      <c r="W916" s="15"/>
      <c r="X916" s="8"/>
      <c r="Y916" s="15"/>
      <c r="Z916" s="15"/>
      <c r="AA916" s="8"/>
      <c r="AB916" s="15"/>
      <c r="AC916" s="8"/>
      <c r="AD916" s="15"/>
      <c r="AE916" s="15"/>
      <c r="AF916" s="15"/>
      <c r="AG916" s="8"/>
      <c r="AH916" s="15"/>
      <c r="AI916" s="15"/>
      <c r="AJ916" s="8"/>
      <c r="AK916" s="15"/>
      <c r="AL916" s="15"/>
      <c r="AM916" s="15"/>
      <c r="AN916" s="15"/>
      <c r="AO916" s="15"/>
      <c r="AP916" s="8"/>
      <c r="AQ916" s="15"/>
      <c r="AR916" s="15"/>
      <c r="AS916" s="15"/>
      <c r="AT916" s="15"/>
      <c r="AU916" s="15"/>
      <c r="AV916" s="15"/>
      <c r="AW916" s="15"/>
      <c r="AX916" s="15"/>
      <c r="AY916" s="15"/>
      <c r="BF916" s="26"/>
      <c r="BG916" s="26"/>
    </row>
    <row r="917" spans="3:59" ht="15" customHeight="1" x14ac:dyDescent="0.25">
      <c r="C917" s="16"/>
      <c r="D917" s="4"/>
      <c r="E917" s="8"/>
      <c r="F917" s="15"/>
      <c r="G917" s="15"/>
      <c r="H917" s="15"/>
      <c r="I917" s="15"/>
      <c r="J917" s="15"/>
      <c r="K917" s="15"/>
      <c r="L917" s="8"/>
      <c r="M917" s="8"/>
      <c r="N917" s="15"/>
      <c r="O917" s="15"/>
      <c r="P917" s="15"/>
      <c r="Q917" s="15"/>
      <c r="R917" s="15"/>
      <c r="S917" s="15"/>
      <c r="T917" s="15"/>
      <c r="U917" s="8"/>
      <c r="V917" s="15"/>
      <c r="W917" s="15"/>
      <c r="X917" s="8"/>
      <c r="Y917" s="15"/>
      <c r="Z917" s="15"/>
      <c r="AA917" s="8"/>
      <c r="AB917" s="15"/>
      <c r="AC917" s="8"/>
      <c r="AD917" s="15"/>
      <c r="AE917" s="15"/>
      <c r="AF917" s="15"/>
      <c r="AG917" s="8"/>
      <c r="AH917" s="15"/>
      <c r="AI917" s="15"/>
      <c r="AJ917" s="8"/>
      <c r="AK917" s="15"/>
      <c r="AL917" s="15"/>
      <c r="AM917" s="15"/>
      <c r="AN917" s="15"/>
      <c r="AO917" s="15"/>
      <c r="AP917" s="8"/>
      <c r="AQ917" s="15"/>
      <c r="AR917" s="15"/>
      <c r="AS917" s="15"/>
      <c r="AT917" s="15"/>
      <c r="AU917" s="15"/>
      <c r="AV917" s="15"/>
      <c r="AW917" s="15"/>
      <c r="AX917" s="15"/>
      <c r="AY917" s="15"/>
      <c r="BF917" s="26"/>
      <c r="BG917" s="26"/>
    </row>
    <row r="918" spans="3:59" ht="15" customHeight="1" x14ac:dyDescent="0.25">
      <c r="C918" s="16"/>
      <c r="D918" s="4"/>
      <c r="E918" s="8"/>
      <c r="F918" s="15"/>
      <c r="G918" s="15"/>
      <c r="H918" s="15"/>
      <c r="I918" s="15"/>
      <c r="J918" s="15"/>
      <c r="K918" s="15"/>
      <c r="L918" s="8"/>
      <c r="M918" s="8"/>
      <c r="N918" s="15"/>
      <c r="O918" s="15"/>
      <c r="P918" s="15"/>
      <c r="Q918" s="15"/>
      <c r="R918" s="15"/>
      <c r="S918" s="15"/>
      <c r="T918" s="15"/>
      <c r="U918" s="8"/>
      <c r="V918" s="15"/>
      <c r="W918" s="15"/>
      <c r="X918" s="8"/>
      <c r="Y918" s="15"/>
      <c r="Z918" s="15"/>
      <c r="AA918" s="8"/>
      <c r="AB918" s="15"/>
      <c r="AC918" s="8"/>
      <c r="AD918" s="15"/>
      <c r="AE918" s="15"/>
      <c r="AF918" s="15"/>
      <c r="AG918" s="8"/>
      <c r="AH918" s="15"/>
      <c r="AI918" s="15"/>
      <c r="AJ918" s="8"/>
      <c r="AK918" s="15"/>
      <c r="AL918" s="15"/>
      <c r="AM918" s="15"/>
      <c r="AN918" s="15"/>
      <c r="AO918" s="15"/>
      <c r="AP918" s="8"/>
      <c r="AQ918" s="15"/>
      <c r="AR918" s="15"/>
      <c r="AS918" s="15"/>
      <c r="AT918" s="15"/>
      <c r="AU918" s="15"/>
      <c r="AV918" s="15"/>
      <c r="AW918" s="15"/>
      <c r="AX918" s="15"/>
      <c r="AY918" s="15"/>
      <c r="BF918" s="26"/>
      <c r="BG918" s="26"/>
    </row>
    <row r="919" spans="3:59" ht="15" customHeight="1" x14ac:dyDescent="0.25">
      <c r="C919" s="16"/>
      <c r="D919" s="4"/>
      <c r="E919" s="8"/>
      <c r="F919" s="15"/>
      <c r="G919" s="15"/>
      <c r="H919" s="15"/>
      <c r="I919" s="15"/>
      <c r="J919" s="15"/>
      <c r="K919" s="15"/>
      <c r="L919" s="8"/>
      <c r="M919" s="8"/>
      <c r="N919" s="15"/>
      <c r="O919" s="15"/>
      <c r="P919" s="15"/>
      <c r="Q919" s="15"/>
      <c r="R919" s="15"/>
      <c r="S919" s="15"/>
      <c r="T919" s="15"/>
      <c r="U919" s="8"/>
      <c r="V919" s="15"/>
      <c r="W919" s="15"/>
      <c r="X919" s="8"/>
      <c r="Y919" s="15"/>
      <c r="Z919" s="15"/>
      <c r="AA919" s="8"/>
      <c r="AB919" s="15"/>
      <c r="AC919" s="8"/>
      <c r="AD919" s="15"/>
      <c r="AE919" s="15"/>
      <c r="AF919" s="15"/>
      <c r="AG919" s="8"/>
      <c r="AH919" s="15"/>
      <c r="AI919" s="15"/>
      <c r="AJ919" s="8"/>
      <c r="AK919" s="15"/>
      <c r="AL919" s="15"/>
      <c r="AM919" s="15"/>
      <c r="AN919" s="15"/>
      <c r="AO919" s="15"/>
      <c r="AP919" s="8"/>
      <c r="AQ919" s="15"/>
      <c r="AR919" s="15"/>
      <c r="AS919" s="15"/>
      <c r="AT919" s="15"/>
      <c r="AU919" s="15"/>
      <c r="AV919" s="15"/>
      <c r="AW919" s="15"/>
      <c r="AX919" s="15"/>
      <c r="AY919" s="15"/>
      <c r="BF919" s="26"/>
      <c r="BG919" s="26"/>
    </row>
    <row r="920" spans="3:59" ht="15" customHeight="1" x14ac:dyDescent="0.25">
      <c r="C920" s="16"/>
      <c r="D920" s="4"/>
      <c r="E920" s="8"/>
      <c r="F920" s="15"/>
      <c r="G920" s="15"/>
      <c r="H920" s="15"/>
      <c r="I920" s="15"/>
      <c r="J920" s="15"/>
      <c r="K920" s="15"/>
      <c r="L920" s="8"/>
      <c r="M920" s="8"/>
      <c r="N920" s="15"/>
      <c r="O920" s="15"/>
      <c r="P920" s="15"/>
      <c r="Q920" s="15"/>
      <c r="R920" s="15"/>
      <c r="S920" s="15"/>
      <c r="T920" s="15"/>
      <c r="U920" s="8"/>
      <c r="V920" s="15"/>
      <c r="W920" s="15"/>
      <c r="X920" s="8"/>
      <c r="Y920" s="15"/>
      <c r="Z920" s="15"/>
      <c r="AA920" s="8"/>
      <c r="AB920" s="15"/>
      <c r="AC920" s="8"/>
      <c r="AD920" s="15"/>
      <c r="AE920" s="15"/>
      <c r="AF920" s="15"/>
      <c r="AG920" s="8"/>
      <c r="AH920" s="15"/>
      <c r="AI920" s="15"/>
      <c r="AJ920" s="8"/>
      <c r="AK920" s="15"/>
      <c r="AL920" s="15"/>
      <c r="AM920" s="15"/>
      <c r="AN920" s="15"/>
      <c r="AO920" s="15"/>
      <c r="AP920" s="8"/>
      <c r="AQ920" s="15"/>
      <c r="AR920" s="15"/>
      <c r="AS920" s="15"/>
      <c r="AT920" s="15"/>
      <c r="AU920" s="15"/>
      <c r="AV920" s="15"/>
      <c r="AW920" s="15"/>
      <c r="AX920" s="15"/>
      <c r="AY920" s="15"/>
      <c r="BF920" s="26"/>
      <c r="BG920" s="26"/>
    </row>
    <row r="921" spans="3:59" ht="15" customHeight="1" x14ac:dyDescent="0.25">
      <c r="C921" s="16"/>
      <c r="D921" s="4"/>
      <c r="E921" s="8"/>
      <c r="F921" s="15"/>
      <c r="G921" s="15"/>
      <c r="H921" s="15"/>
      <c r="I921" s="15"/>
      <c r="J921" s="15"/>
      <c r="K921" s="15"/>
      <c r="L921" s="8"/>
      <c r="M921" s="8"/>
      <c r="N921" s="15"/>
      <c r="O921" s="15"/>
      <c r="P921" s="15"/>
      <c r="Q921" s="15"/>
      <c r="R921" s="15"/>
      <c r="S921" s="15"/>
      <c r="T921" s="15"/>
      <c r="U921" s="8"/>
      <c r="V921" s="15"/>
      <c r="W921" s="15"/>
      <c r="X921" s="8"/>
      <c r="Y921" s="15"/>
      <c r="Z921" s="15"/>
      <c r="AA921" s="8"/>
      <c r="AB921" s="15"/>
      <c r="AC921" s="8"/>
      <c r="AD921" s="15"/>
      <c r="AE921" s="15"/>
      <c r="AF921" s="15"/>
      <c r="AG921" s="8"/>
      <c r="AH921" s="15"/>
      <c r="AI921" s="15"/>
      <c r="AJ921" s="8"/>
      <c r="AK921" s="15"/>
      <c r="AL921" s="15"/>
      <c r="AM921" s="15"/>
      <c r="AN921" s="15"/>
      <c r="AO921" s="15"/>
      <c r="AP921" s="8"/>
      <c r="AQ921" s="15"/>
      <c r="AR921" s="15"/>
      <c r="AS921" s="15"/>
      <c r="AT921" s="15"/>
      <c r="AU921" s="15"/>
      <c r="AV921" s="15"/>
      <c r="AW921" s="15"/>
      <c r="AX921" s="15"/>
      <c r="AY921" s="15"/>
      <c r="BF921" s="26"/>
      <c r="BG921" s="26"/>
    </row>
    <row r="922" spans="3:59" ht="15" customHeight="1" x14ac:dyDescent="0.25">
      <c r="C922" s="16"/>
      <c r="D922" s="4"/>
      <c r="E922" s="8"/>
      <c r="F922" s="15"/>
      <c r="G922" s="15"/>
      <c r="H922" s="15"/>
      <c r="I922" s="15"/>
      <c r="J922" s="15"/>
      <c r="K922" s="15"/>
      <c r="L922" s="8"/>
      <c r="M922" s="8"/>
      <c r="N922" s="15"/>
      <c r="O922" s="15"/>
      <c r="P922" s="15"/>
      <c r="Q922" s="15"/>
      <c r="R922" s="15"/>
      <c r="S922" s="15"/>
      <c r="T922" s="15"/>
      <c r="U922" s="8"/>
      <c r="V922" s="15"/>
      <c r="W922" s="15"/>
      <c r="X922" s="8"/>
      <c r="Y922" s="15"/>
      <c r="Z922" s="15"/>
      <c r="AA922" s="8"/>
      <c r="AB922" s="15"/>
      <c r="AC922" s="8"/>
      <c r="AD922" s="15"/>
      <c r="AE922" s="15"/>
      <c r="AF922" s="15"/>
      <c r="AG922" s="8"/>
      <c r="AH922" s="15"/>
      <c r="AI922" s="15"/>
      <c r="AJ922" s="8"/>
      <c r="AK922" s="15"/>
      <c r="AL922" s="15"/>
      <c r="AM922" s="15"/>
      <c r="AN922" s="15"/>
      <c r="AO922" s="15"/>
      <c r="AP922" s="8"/>
      <c r="AQ922" s="15"/>
      <c r="AR922" s="15"/>
      <c r="AS922" s="15"/>
      <c r="AT922" s="15"/>
      <c r="AU922" s="15"/>
      <c r="AV922" s="15"/>
      <c r="AW922" s="15"/>
      <c r="AX922" s="15"/>
      <c r="AY922" s="15"/>
      <c r="BF922" s="26"/>
      <c r="BG922" s="26"/>
    </row>
    <row r="923" spans="3:59" ht="15" customHeight="1" x14ac:dyDescent="0.25">
      <c r="C923" s="16"/>
      <c r="D923" s="4"/>
      <c r="E923" s="8"/>
      <c r="F923" s="15"/>
      <c r="G923" s="15"/>
      <c r="H923" s="15"/>
      <c r="I923" s="15"/>
      <c r="J923" s="15"/>
      <c r="K923" s="15"/>
      <c r="L923" s="8"/>
      <c r="M923" s="8"/>
      <c r="N923" s="15"/>
      <c r="O923" s="15"/>
      <c r="P923" s="15"/>
      <c r="Q923" s="15"/>
      <c r="R923" s="15"/>
      <c r="S923" s="15"/>
      <c r="T923" s="15"/>
      <c r="U923" s="8"/>
      <c r="V923" s="15"/>
      <c r="W923" s="15"/>
      <c r="X923" s="8"/>
      <c r="Y923" s="15"/>
      <c r="Z923" s="15"/>
      <c r="AA923" s="8"/>
      <c r="AB923" s="15"/>
      <c r="AC923" s="8"/>
      <c r="AD923" s="15"/>
      <c r="AE923" s="15"/>
      <c r="AF923" s="15"/>
      <c r="AG923" s="8"/>
      <c r="AH923" s="15"/>
      <c r="AI923" s="15"/>
      <c r="AJ923" s="8"/>
      <c r="AK923" s="15"/>
      <c r="AL923" s="15"/>
      <c r="AM923" s="15"/>
      <c r="AN923" s="15"/>
      <c r="AO923" s="15"/>
      <c r="AP923" s="8"/>
      <c r="AQ923" s="15"/>
      <c r="AR923" s="15"/>
      <c r="AS923" s="15"/>
      <c r="AT923" s="15"/>
      <c r="AU923" s="15"/>
      <c r="AV923" s="15"/>
      <c r="AW923" s="15"/>
      <c r="AX923" s="15"/>
      <c r="AY923" s="15"/>
      <c r="BF923" s="26"/>
      <c r="BG923" s="26"/>
    </row>
    <row r="924" spans="3:59" ht="15" customHeight="1" x14ac:dyDescent="0.25">
      <c r="C924" s="16"/>
      <c r="D924" s="4"/>
      <c r="E924" s="8"/>
      <c r="F924" s="15"/>
      <c r="G924" s="15"/>
      <c r="H924" s="15"/>
      <c r="I924" s="15"/>
      <c r="J924" s="15"/>
      <c r="K924" s="15"/>
      <c r="L924" s="8"/>
      <c r="M924" s="8"/>
      <c r="N924" s="15"/>
      <c r="O924" s="15"/>
      <c r="P924" s="15"/>
      <c r="Q924" s="15"/>
      <c r="R924" s="15"/>
      <c r="S924" s="15"/>
      <c r="T924" s="15"/>
      <c r="U924" s="8"/>
      <c r="V924" s="15"/>
      <c r="W924" s="15"/>
      <c r="X924" s="8"/>
      <c r="Y924" s="15"/>
      <c r="Z924" s="15"/>
      <c r="AA924" s="8"/>
      <c r="AB924" s="15"/>
      <c r="AC924" s="8"/>
      <c r="AD924" s="15"/>
      <c r="AE924" s="15"/>
      <c r="AF924" s="15"/>
      <c r="AG924" s="8"/>
      <c r="AH924" s="15"/>
      <c r="AI924" s="15"/>
      <c r="AJ924" s="8"/>
      <c r="AK924" s="15"/>
      <c r="AL924" s="15"/>
      <c r="AM924" s="15"/>
      <c r="AN924" s="15"/>
      <c r="AO924" s="15"/>
      <c r="AP924" s="8"/>
      <c r="AQ924" s="15"/>
      <c r="AR924" s="15"/>
      <c r="AS924" s="15"/>
      <c r="AT924" s="15"/>
      <c r="AU924" s="15"/>
      <c r="AV924" s="15"/>
      <c r="AW924" s="15"/>
      <c r="AX924" s="15"/>
      <c r="AY924" s="15"/>
      <c r="BF924" s="26"/>
      <c r="BG924" s="26"/>
    </row>
    <row r="925" spans="3:59" ht="15" customHeight="1" x14ac:dyDescent="0.25">
      <c r="C925" s="16"/>
      <c r="D925" s="4"/>
      <c r="E925" s="8"/>
      <c r="F925" s="15"/>
      <c r="G925" s="15"/>
      <c r="H925" s="15"/>
      <c r="I925" s="15"/>
      <c r="J925" s="15"/>
      <c r="K925" s="15"/>
      <c r="L925" s="8"/>
      <c r="M925" s="8"/>
      <c r="N925" s="15"/>
      <c r="O925" s="15"/>
      <c r="P925" s="15"/>
      <c r="Q925" s="15"/>
      <c r="R925" s="15"/>
      <c r="S925" s="15"/>
      <c r="T925" s="15"/>
      <c r="U925" s="8"/>
      <c r="V925" s="15"/>
      <c r="W925" s="15"/>
      <c r="X925" s="8"/>
      <c r="Y925" s="15"/>
      <c r="Z925" s="15"/>
      <c r="AA925" s="8"/>
      <c r="AB925" s="15"/>
      <c r="AC925" s="8"/>
      <c r="AD925" s="15"/>
      <c r="AE925" s="15"/>
      <c r="AF925" s="15"/>
      <c r="AG925" s="8"/>
      <c r="AH925" s="15"/>
      <c r="AI925" s="15"/>
      <c r="AJ925" s="8"/>
      <c r="AK925" s="15"/>
      <c r="AL925" s="15"/>
      <c r="AM925" s="15"/>
      <c r="AN925" s="15"/>
      <c r="AO925" s="15"/>
      <c r="AP925" s="8"/>
      <c r="AQ925" s="15"/>
      <c r="AR925" s="15"/>
      <c r="AS925" s="15"/>
      <c r="AT925" s="15"/>
      <c r="AU925" s="15"/>
      <c r="AV925" s="15"/>
      <c r="AW925" s="15"/>
      <c r="AX925" s="15"/>
      <c r="AY925" s="15"/>
      <c r="BF925" s="26"/>
      <c r="BG925" s="26"/>
    </row>
    <row r="926" spans="3:59" ht="15" customHeight="1" x14ac:dyDescent="0.25">
      <c r="C926" s="16"/>
      <c r="D926" s="4"/>
      <c r="E926" s="8"/>
      <c r="F926" s="15"/>
      <c r="G926" s="15"/>
      <c r="H926" s="15"/>
      <c r="I926" s="15"/>
      <c r="J926" s="15"/>
      <c r="K926" s="15"/>
      <c r="L926" s="8"/>
      <c r="M926" s="8"/>
      <c r="N926" s="15"/>
      <c r="O926" s="15"/>
      <c r="P926" s="15"/>
      <c r="Q926" s="15"/>
      <c r="R926" s="15"/>
      <c r="S926" s="15"/>
      <c r="T926" s="15"/>
      <c r="U926" s="8"/>
      <c r="V926" s="15"/>
      <c r="W926" s="15"/>
      <c r="X926" s="8"/>
      <c r="Y926" s="15"/>
      <c r="Z926" s="15"/>
      <c r="AA926" s="8"/>
      <c r="AB926" s="15"/>
      <c r="AC926" s="8"/>
      <c r="AD926" s="15"/>
      <c r="AE926" s="15"/>
      <c r="AF926" s="15"/>
      <c r="AG926" s="8"/>
      <c r="AH926" s="15"/>
      <c r="AI926" s="15"/>
      <c r="AJ926" s="8"/>
      <c r="AK926" s="15"/>
      <c r="AL926" s="15"/>
      <c r="AM926" s="15"/>
      <c r="AN926" s="15"/>
      <c r="AO926" s="15"/>
      <c r="AP926" s="8"/>
      <c r="AQ926" s="15"/>
      <c r="AR926" s="15"/>
      <c r="AS926" s="15"/>
      <c r="AT926" s="15"/>
      <c r="AU926" s="15"/>
      <c r="AV926" s="15"/>
      <c r="AW926" s="15"/>
      <c r="AX926" s="15"/>
      <c r="AY926" s="15"/>
      <c r="BF926" s="26"/>
      <c r="BG926" s="26"/>
    </row>
    <row r="927" spans="3:59" ht="15" customHeight="1" x14ac:dyDescent="0.25">
      <c r="C927" s="16"/>
      <c r="D927" s="4"/>
      <c r="E927" s="8"/>
      <c r="F927" s="15"/>
      <c r="G927" s="15"/>
      <c r="H927" s="15"/>
      <c r="I927" s="15"/>
      <c r="J927" s="15"/>
      <c r="K927" s="15"/>
      <c r="L927" s="8"/>
      <c r="M927" s="8"/>
      <c r="N927" s="15"/>
      <c r="O927" s="15"/>
      <c r="P927" s="15"/>
      <c r="Q927" s="15"/>
      <c r="R927" s="15"/>
      <c r="S927" s="15"/>
      <c r="T927" s="15"/>
      <c r="U927" s="8"/>
      <c r="V927" s="15"/>
      <c r="W927" s="15"/>
      <c r="X927" s="8"/>
      <c r="Y927" s="15"/>
      <c r="Z927" s="15"/>
      <c r="AA927" s="8"/>
      <c r="AB927" s="15"/>
      <c r="AC927" s="8"/>
      <c r="AD927" s="15"/>
      <c r="AE927" s="15"/>
      <c r="AF927" s="15"/>
      <c r="AG927" s="8"/>
      <c r="AH927" s="15"/>
      <c r="AI927" s="15"/>
      <c r="AJ927" s="8"/>
      <c r="AK927" s="15"/>
      <c r="AL927" s="15"/>
      <c r="AM927" s="15"/>
      <c r="AN927" s="15"/>
      <c r="AO927" s="15"/>
      <c r="AP927" s="8"/>
      <c r="AQ927" s="15"/>
      <c r="AR927" s="15"/>
      <c r="AS927" s="15"/>
      <c r="AT927" s="15"/>
      <c r="AU927" s="15"/>
      <c r="AV927" s="15"/>
      <c r="AW927" s="15"/>
      <c r="AX927" s="15"/>
      <c r="AY927" s="15"/>
      <c r="BF927" s="26"/>
      <c r="BG927" s="26"/>
    </row>
    <row r="928" spans="3:59" ht="15" customHeight="1" x14ac:dyDescent="0.25">
      <c r="C928" s="16"/>
      <c r="D928" s="4"/>
      <c r="E928" s="8"/>
      <c r="F928" s="15"/>
      <c r="G928" s="15"/>
      <c r="H928" s="15"/>
      <c r="I928" s="15"/>
      <c r="J928" s="15"/>
      <c r="K928" s="15"/>
      <c r="L928" s="8"/>
      <c r="M928" s="8"/>
      <c r="N928" s="15"/>
      <c r="O928" s="15"/>
      <c r="P928" s="15"/>
      <c r="Q928" s="15"/>
      <c r="R928" s="15"/>
      <c r="S928" s="15"/>
      <c r="T928" s="15"/>
      <c r="U928" s="8"/>
      <c r="V928" s="15"/>
      <c r="W928" s="15"/>
      <c r="X928" s="8"/>
      <c r="Y928" s="15"/>
      <c r="Z928" s="15"/>
      <c r="AA928" s="8"/>
      <c r="AB928" s="15"/>
      <c r="AC928" s="8"/>
      <c r="AD928" s="15"/>
      <c r="AE928" s="15"/>
      <c r="AF928" s="15"/>
      <c r="AG928" s="8"/>
      <c r="AH928" s="15"/>
      <c r="AI928" s="15"/>
      <c r="AJ928" s="8"/>
      <c r="AK928" s="15"/>
      <c r="AL928" s="15"/>
      <c r="AM928" s="15"/>
      <c r="AN928" s="15"/>
      <c r="AO928" s="15"/>
      <c r="AP928" s="8"/>
      <c r="AQ928" s="15"/>
      <c r="AR928" s="15"/>
      <c r="AS928" s="15"/>
      <c r="AT928" s="15"/>
      <c r="AU928" s="15"/>
      <c r="AV928" s="15"/>
      <c r="AW928" s="15"/>
      <c r="AX928" s="15"/>
      <c r="AY928" s="15"/>
      <c r="BF928" s="26"/>
      <c r="BG928" s="26"/>
    </row>
    <row r="929" spans="3:59" ht="15" customHeight="1" x14ac:dyDescent="0.25">
      <c r="C929" s="16"/>
      <c r="D929" s="4"/>
      <c r="E929" s="8"/>
      <c r="F929" s="15"/>
      <c r="G929" s="15"/>
      <c r="H929" s="15"/>
      <c r="I929" s="15"/>
      <c r="J929" s="15"/>
      <c r="K929" s="15"/>
      <c r="L929" s="8"/>
      <c r="M929" s="8"/>
      <c r="N929" s="15"/>
      <c r="O929" s="15"/>
      <c r="P929" s="15"/>
      <c r="Q929" s="15"/>
      <c r="R929" s="15"/>
      <c r="S929" s="15"/>
      <c r="T929" s="15"/>
      <c r="U929" s="8"/>
      <c r="V929" s="15"/>
      <c r="W929" s="15"/>
      <c r="X929" s="8"/>
      <c r="Y929" s="15"/>
      <c r="Z929" s="15"/>
      <c r="AA929" s="8"/>
      <c r="AB929" s="15"/>
      <c r="AC929" s="8"/>
      <c r="AD929" s="15"/>
      <c r="AE929" s="15"/>
      <c r="AF929" s="15"/>
      <c r="AG929" s="8"/>
      <c r="AH929" s="15"/>
      <c r="AI929" s="15"/>
      <c r="AJ929" s="8"/>
      <c r="AK929" s="15"/>
      <c r="AL929" s="15"/>
      <c r="AM929" s="15"/>
      <c r="AN929" s="15"/>
      <c r="AO929" s="15"/>
      <c r="AP929" s="8"/>
      <c r="AQ929" s="15"/>
      <c r="AR929" s="15"/>
      <c r="AS929" s="15"/>
      <c r="AT929" s="15"/>
      <c r="AU929" s="15"/>
      <c r="AV929" s="15"/>
      <c r="AW929" s="15"/>
      <c r="AX929" s="15"/>
      <c r="AY929" s="15"/>
      <c r="BF929" s="26"/>
      <c r="BG929" s="26"/>
    </row>
    <row r="930" spans="3:59" ht="15" customHeight="1" x14ac:dyDescent="0.25">
      <c r="C930" s="16"/>
      <c r="D930" s="4"/>
      <c r="E930" s="8"/>
      <c r="F930" s="15"/>
      <c r="G930" s="15"/>
      <c r="H930" s="15"/>
      <c r="I930" s="15"/>
      <c r="J930" s="15"/>
      <c r="K930" s="15"/>
      <c r="L930" s="8"/>
      <c r="M930" s="8"/>
      <c r="N930" s="15"/>
      <c r="O930" s="15"/>
      <c r="P930" s="15"/>
      <c r="Q930" s="15"/>
      <c r="R930" s="15"/>
      <c r="S930" s="15"/>
      <c r="T930" s="15"/>
      <c r="U930" s="8"/>
      <c r="V930" s="15"/>
      <c r="W930" s="15"/>
      <c r="X930" s="8"/>
      <c r="Y930" s="15"/>
      <c r="Z930" s="15"/>
      <c r="AA930" s="8"/>
      <c r="AB930" s="15"/>
      <c r="AC930" s="8"/>
      <c r="AD930" s="15"/>
      <c r="AE930" s="15"/>
      <c r="AF930" s="15"/>
      <c r="AG930" s="8"/>
      <c r="AH930" s="15"/>
      <c r="AI930" s="15"/>
      <c r="AJ930" s="8"/>
      <c r="AK930" s="15"/>
      <c r="AL930" s="15"/>
      <c r="AM930" s="15"/>
      <c r="AN930" s="15"/>
      <c r="AO930" s="15"/>
      <c r="AP930" s="8"/>
      <c r="AQ930" s="15"/>
      <c r="AR930" s="15"/>
      <c r="AS930" s="15"/>
      <c r="AT930" s="15"/>
      <c r="AU930" s="15"/>
      <c r="AV930" s="15"/>
      <c r="AW930" s="15"/>
      <c r="AX930" s="15"/>
      <c r="AY930" s="15"/>
      <c r="BF930" s="26"/>
      <c r="BG930" s="26"/>
    </row>
    <row r="931" spans="3:59" ht="15" customHeight="1" x14ac:dyDescent="0.25">
      <c r="C931" s="16"/>
      <c r="D931" s="4"/>
      <c r="E931" s="8"/>
      <c r="F931" s="15"/>
      <c r="G931" s="15"/>
      <c r="H931" s="15"/>
      <c r="I931" s="15"/>
      <c r="J931" s="15"/>
      <c r="K931" s="15"/>
      <c r="L931" s="8"/>
      <c r="M931" s="8"/>
      <c r="N931" s="15"/>
      <c r="O931" s="15"/>
      <c r="P931" s="15"/>
      <c r="Q931" s="15"/>
      <c r="R931" s="15"/>
      <c r="S931" s="15"/>
      <c r="T931" s="15"/>
      <c r="U931" s="8"/>
      <c r="V931" s="15"/>
      <c r="W931" s="15"/>
      <c r="X931" s="8"/>
      <c r="Y931" s="15"/>
      <c r="Z931" s="15"/>
      <c r="AA931" s="8"/>
      <c r="AB931" s="15"/>
      <c r="AC931" s="8"/>
      <c r="AD931" s="15"/>
      <c r="AE931" s="15"/>
      <c r="AF931" s="15"/>
      <c r="AG931" s="8"/>
      <c r="AH931" s="15"/>
      <c r="AI931" s="15"/>
      <c r="AJ931" s="8"/>
      <c r="AK931" s="15"/>
      <c r="AL931" s="15"/>
      <c r="AM931" s="15"/>
      <c r="AN931" s="15"/>
      <c r="AO931" s="15"/>
      <c r="AP931" s="8"/>
      <c r="AQ931" s="15"/>
      <c r="AR931" s="15"/>
      <c r="AS931" s="15"/>
      <c r="AT931" s="15"/>
      <c r="AU931" s="15"/>
      <c r="AV931" s="15"/>
      <c r="AW931" s="15"/>
      <c r="AX931" s="15"/>
      <c r="AY931" s="15"/>
      <c r="BF931" s="26"/>
      <c r="BG931" s="26"/>
    </row>
    <row r="932" spans="3:59" ht="15" customHeight="1" x14ac:dyDescent="0.25">
      <c r="C932" s="16"/>
      <c r="D932" s="4"/>
      <c r="E932" s="8"/>
      <c r="F932" s="15"/>
      <c r="G932" s="15"/>
      <c r="H932" s="15"/>
      <c r="I932" s="15"/>
      <c r="J932" s="15"/>
      <c r="K932" s="15"/>
      <c r="L932" s="8"/>
      <c r="M932" s="8"/>
      <c r="N932" s="15"/>
      <c r="O932" s="15"/>
      <c r="P932" s="15"/>
      <c r="Q932" s="15"/>
      <c r="R932" s="15"/>
      <c r="S932" s="15"/>
      <c r="T932" s="15"/>
      <c r="U932" s="8"/>
      <c r="V932" s="15"/>
      <c r="W932" s="15"/>
      <c r="X932" s="8"/>
      <c r="Y932" s="15"/>
      <c r="Z932" s="15"/>
      <c r="AA932" s="8"/>
      <c r="AB932" s="15"/>
      <c r="AC932" s="8"/>
      <c r="AD932" s="15"/>
      <c r="AE932" s="15"/>
      <c r="AF932" s="15"/>
      <c r="AG932" s="8"/>
      <c r="AH932" s="15"/>
      <c r="AI932" s="15"/>
      <c r="AJ932" s="8"/>
      <c r="AK932" s="15"/>
      <c r="AL932" s="15"/>
      <c r="AM932" s="15"/>
      <c r="AN932" s="15"/>
      <c r="AO932" s="15"/>
      <c r="AP932" s="8"/>
      <c r="AQ932" s="15"/>
      <c r="AR932" s="15"/>
      <c r="AS932" s="15"/>
      <c r="AT932" s="15"/>
      <c r="AU932" s="15"/>
      <c r="AV932" s="15"/>
      <c r="AW932" s="15"/>
      <c r="AX932" s="15"/>
      <c r="AY932" s="15"/>
      <c r="BF932" s="26"/>
      <c r="BG932" s="26"/>
    </row>
    <row r="933" spans="3:59" ht="15" customHeight="1" x14ac:dyDescent="0.25">
      <c r="C933" s="16"/>
      <c r="D933" s="4"/>
      <c r="E933" s="8"/>
      <c r="F933" s="15"/>
      <c r="G933" s="15"/>
      <c r="H933" s="15"/>
      <c r="I933" s="15"/>
      <c r="J933" s="15"/>
      <c r="K933" s="15"/>
      <c r="L933" s="8"/>
      <c r="M933" s="8"/>
      <c r="N933" s="15"/>
      <c r="O933" s="15"/>
      <c r="P933" s="15"/>
      <c r="Q933" s="15"/>
      <c r="R933" s="15"/>
      <c r="S933" s="15"/>
      <c r="T933" s="15"/>
      <c r="U933" s="8"/>
      <c r="V933" s="15"/>
      <c r="W933" s="15"/>
      <c r="X933" s="8"/>
      <c r="Y933" s="15"/>
      <c r="Z933" s="15"/>
      <c r="AA933" s="8"/>
      <c r="AB933" s="15"/>
      <c r="AC933" s="8"/>
      <c r="AD933" s="15"/>
      <c r="AE933" s="15"/>
      <c r="AF933" s="15"/>
      <c r="AG933" s="8"/>
      <c r="AH933" s="15"/>
      <c r="AI933" s="15"/>
      <c r="AJ933" s="8"/>
      <c r="AK933" s="15"/>
      <c r="AL933" s="15"/>
      <c r="AM933" s="15"/>
      <c r="AN933" s="15"/>
      <c r="AO933" s="15"/>
      <c r="AP933" s="8"/>
      <c r="AQ933" s="15"/>
      <c r="AR933" s="15"/>
      <c r="AS933" s="15"/>
      <c r="AT933" s="15"/>
      <c r="AU933" s="15"/>
      <c r="AV933" s="15"/>
      <c r="AW933" s="15"/>
      <c r="AX933" s="15"/>
      <c r="AY933" s="15"/>
      <c r="BF933" s="26"/>
      <c r="BG933" s="26"/>
    </row>
    <row r="934" spans="3:59" ht="15" customHeight="1" x14ac:dyDescent="0.25">
      <c r="C934" s="16"/>
      <c r="D934" s="4"/>
      <c r="E934" s="8"/>
      <c r="F934" s="15"/>
      <c r="G934" s="15"/>
      <c r="H934" s="15"/>
      <c r="I934" s="15"/>
      <c r="J934" s="15"/>
      <c r="K934" s="15"/>
      <c r="L934" s="8"/>
      <c r="M934" s="8"/>
      <c r="N934" s="15"/>
      <c r="O934" s="15"/>
      <c r="P934" s="15"/>
      <c r="Q934" s="15"/>
      <c r="R934" s="15"/>
      <c r="S934" s="15"/>
      <c r="T934" s="15"/>
      <c r="U934" s="8"/>
      <c r="V934" s="15"/>
      <c r="W934" s="15"/>
      <c r="X934" s="8"/>
      <c r="Y934" s="15"/>
      <c r="Z934" s="15"/>
      <c r="AA934" s="8"/>
      <c r="AB934" s="15"/>
      <c r="AC934" s="8"/>
      <c r="AD934" s="15"/>
      <c r="AE934" s="15"/>
      <c r="AF934" s="15"/>
      <c r="AG934" s="8"/>
      <c r="AH934" s="15"/>
      <c r="AI934" s="15"/>
      <c r="AJ934" s="8"/>
      <c r="AK934" s="15"/>
      <c r="AL934" s="15"/>
      <c r="AM934" s="15"/>
      <c r="AN934" s="15"/>
      <c r="AO934" s="15"/>
      <c r="AP934" s="8"/>
      <c r="AQ934" s="15"/>
      <c r="AR934" s="15"/>
      <c r="AS934" s="15"/>
      <c r="AT934" s="15"/>
      <c r="AU934" s="15"/>
      <c r="AV934" s="15"/>
      <c r="AW934" s="15"/>
      <c r="AX934" s="15"/>
      <c r="AY934" s="15"/>
      <c r="BF934" s="26"/>
      <c r="BG934" s="26"/>
    </row>
    <row r="935" spans="3:59" ht="15" customHeight="1" x14ac:dyDescent="0.25">
      <c r="C935" s="16"/>
      <c r="D935" s="4"/>
      <c r="E935" s="8"/>
      <c r="F935" s="15"/>
      <c r="G935" s="15"/>
      <c r="H935" s="15"/>
      <c r="I935" s="15"/>
      <c r="J935" s="15"/>
      <c r="K935" s="15"/>
      <c r="L935" s="8"/>
      <c r="M935" s="8"/>
      <c r="N935" s="15"/>
      <c r="O935" s="15"/>
      <c r="P935" s="15"/>
      <c r="Q935" s="15"/>
      <c r="R935" s="15"/>
      <c r="S935" s="15"/>
      <c r="T935" s="15"/>
      <c r="U935" s="8"/>
      <c r="V935" s="15"/>
      <c r="W935" s="15"/>
      <c r="X935" s="8"/>
      <c r="Y935" s="15"/>
      <c r="Z935" s="15"/>
      <c r="AA935" s="8"/>
      <c r="AB935" s="15"/>
      <c r="AC935" s="8"/>
      <c r="AD935" s="15"/>
      <c r="AE935" s="15"/>
      <c r="AF935" s="15"/>
      <c r="AG935" s="8"/>
      <c r="AH935" s="15"/>
      <c r="AI935" s="15"/>
      <c r="AJ935" s="8"/>
      <c r="AK935" s="15"/>
      <c r="AL935" s="15"/>
      <c r="AM935" s="15"/>
      <c r="AN935" s="15"/>
      <c r="AO935" s="15"/>
      <c r="AP935" s="8"/>
      <c r="AQ935" s="15"/>
      <c r="AR935" s="15"/>
      <c r="AS935" s="15"/>
      <c r="AT935" s="15"/>
      <c r="AU935" s="15"/>
      <c r="AV935" s="15"/>
      <c r="AW935" s="15"/>
      <c r="AX935" s="15"/>
      <c r="AY935" s="15"/>
      <c r="BF935" s="26"/>
      <c r="BG935" s="26"/>
    </row>
    <row r="936" spans="3:59" ht="15" customHeight="1" x14ac:dyDescent="0.25">
      <c r="C936" s="16"/>
      <c r="D936" s="4"/>
      <c r="E936" s="8"/>
      <c r="F936" s="15"/>
      <c r="G936" s="15"/>
      <c r="H936" s="15"/>
      <c r="I936" s="15"/>
      <c r="J936" s="15"/>
      <c r="K936" s="15"/>
      <c r="L936" s="8"/>
      <c r="M936" s="8"/>
      <c r="N936" s="15"/>
      <c r="O936" s="15"/>
      <c r="P936" s="15"/>
      <c r="Q936" s="15"/>
      <c r="R936" s="15"/>
      <c r="S936" s="15"/>
      <c r="T936" s="15"/>
      <c r="U936" s="8"/>
      <c r="V936" s="15"/>
      <c r="W936" s="15"/>
      <c r="X936" s="8"/>
      <c r="Y936" s="15"/>
      <c r="Z936" s="15"/>
      <c r="AA936" s="8"/>
      <c r="AB936" s="15"/>
      <c r="AC936" s="8"/>
      <c r="AD936" s="15"/>
      <c r="AE936" s="15"/>
      <c r="AF936" s="15"/>
      <c r="AG936" s="8"/>
      <c r="AH936" s="15"/>
      <c r="AI936" s="15"/>
      <c r="AJ936" s="8"/>
      <c r="AK936" s="15"/>
      <c r="AL936" s="15"/>
      <c r="AM936" s="15"/>
      <c r="AN936" s="15"/>
      <c r="AO936" s="15"/>
      <c r="AP936" s="8"/>
      <c r="AQ936" s="15"/>
      <c r="AR936" s="15"/>
      <c r="AS936" s="15"/>
      <c r="AT936" s="15"/>
      <c r="AU936" s="15"/>
      <c r="AV936" s="15"/>
      <c r="AW936" s="15"/>
      <c r="AX936" s="15"/>
      <c r="AY936" s="15"/>
      <c r="BF936" s="26"/>
      <c r="BG936" s="26"/>
    </row>
    <row r="937" spans="3:59" ht="15" customHeight="1" x14ac:dyDescent="0.25">
      <c r="C937" s="16"/>
      <c r="D937" s="4"/>
      <c r="E937" s="8"/>
      <c r="F937" s="15"/>
      <c r="G937" s="15"/>
      <c r="H937" s="15"/>
      <c r="I937" s="15"/>
      <c r="J937" s="15"/>
      <c r="K937" s="15"/>
      <c r="L937" s="8"/>
      <c r="M937" s="8"/>
      <c r="N937" s="15"/>
      <c r="O937" s="15"/>
      <c r="P937" s="15"/>
      <c r="Q937" s="15"/>
      <c r="R937" s="15"/>
      <c r="S937" s="15"/>
      <c r="T937" s="15"/>
      <c r="U937" s="8"/>
      <c r="V937" s="15"/>
      <c r="W937" s="15"/>
      <c r="X937" s="8"/>
      <c r="Y937" s="15"/>
      <c r="Z937" s="15"/>
      <c r="AA937" s="8"/>
      <c r="AB937" s="15"/>
      <c r="AC937" s="8"/>
      <c r="AD937" s="15"/>
      <c r="AE937" s="15"/>
      <c r="AF937" s="15"/>
      <c r="AG937" s="8"/>
      <c r="AH937" s="15"/>
      <c r="AI937" s="15"/>
      <c r="AJ937" s="8"/>
      <c r="AK937" s="15"/>
      <c r="AL937" s="15"/>
      <c r="AM937" s="15"/>
      <c r="AN937" s="15"/>
      <c r="AO937" s="15"/>
      <c r="AP937" s="8"/>
      <c r="AQ937" s="15"/>
      <c r="AR937" s="15"/>
      <c r="AS937" s="15"/>
      <c r="AT937" s="15"/>
      <c r="AU937" s="15"/>
      <c r="AV937" s="15"/>
      <c r="AW937" s="15"/>
      <c r="AX937" s="15"/>
      <c r="AY937" s="15"/>
      <c r="BF937" s="26"/>
      <c r="BG937" s="26"/>
    </row>
    <row r="938" spans="3:59" ht="15" customHeight="1" x14ac:dyDescent="0.25">
      <c r="C938" s="16"/>
      <c r="D938" s="4"/>
      <c r="E938" s="8"/>
      <c r="F938" s="15"/>
      <c r="G938" s="15"/>
      <c r="H938" s="15"/>
      <c r="I938" s="15"/>
      <c r="J938" s="15"/>
      <c r="K938" s="15"/>
      <c r="L938" s="8"/>
      <c r="M938" s="8"/>
      <c r="N938" s="15"/>
      <c r="O938" s="15"/>
      <c r="P938" s="15"/>
      <c r="Q938" s="15"/>
      <c r="R938" s="15"/>
      <c r="S938" s="15"/>
      <c r="T938" s="15"/>
      <c r="U938" s="8"/>
      <c r="V938" s="15"/>
      <c r="W938" s="15"/>
      <c r="X938" s="8"/>
      <c r="Y938" s="15"/>
      <c r="Z938" s="15"/>
      <c r="AA938" s="8"/>
      <c r="AB938" s="15"/>
      <c r="AC938" s="8"/>
      <c r="AD938" s="15"/>
      <c r="AE938" s="15"/>
      <c r="AF938" s="15"/>
      <c r="AG938" s="8"/>
      <c r="AH938" s="15"/>
      <c r="AI938" s="15"/>
      <c r="AJ938" s="8"/>
      <c r="AK938" s="15"/>
      <c r="AL938" s="15"/>
      <c r="AM938" s="15"/>
      <c r="AN938" s="15"/>
      <c r="AO938" s="15"/>
      <c r="AP938" s="8"/>
      <c r="AQ938" s="15"/>
      <c r="AR938" s="15"/>
      <c r="AS938" s="15"/>
      <c r="AT938" s="15"/>
      <c r="AU938" s="15"/>
      <c r="AV938" s="15"/>
      <c r="AW938" s="15"/>
      <c r="AX938" s="15"/>
      <c r="AY938" s="15"/>
      <c r="BF938" s="26"/>
      <c r="BG938" s="26"/>
    </row>
    <row r="939" spans="3:59" ht="15" customHeight="1" x14ac:dyDescent="0.25">
      <c r="C939" s="16"/>
      <c r="D939" s="4"/>
      <c r="E939" s="8"/>
      <c r="F939" s="15"/>
      <c r="G939" s="15"/>
      <c r="H939" s="15"/>
      <c r="I939" s="15"/>
      <c r="J939" s="15"/>
      <c r="K939" s="15"/>
      <c r="L939" s="8"/>
      <c r="M939" s="8"/>
      <c r="N939" s="15"/>
      <c r="O939" s="15"/>
      <c r="P939" s="15"/>
      <c r="Q939" s="15"/>
      <c r="R939" s="15"/>
      <c r="S939" s="15"/>
      <c r="T939" s="15"/>
      <c r="U939" s="8"/>
      <c r="V939" s="15"/>
      <c r="W939" s="15"/>
      <c r="X939" s="8"/>
      <c r="Y939" s="15"/>
      <c r="Z939" s="15"/>
      <c r="AA939" s="8"/>
      <c r="AB939" s="15"/>
      <c r="AC939" s="8"/>
      <c r="AD939" s="15"/>
      <c r="AE939" s="15"/>
      <c r="AF939" s="15"/>
      <c r="AG939" s="8"/>
      <c r="AH939" s="15"/>
      <c r="AI939" s="15"/>
      <c r="AJ939" s="8"/>
      <c r="AK939" s="15"/>
      <c r="AL939" s="15"/>
      <c r="AM939" s="15"/>
      <c r="AN939" s="15"/>
      <c r="AO939" s="15"/>
      <c r="AP939" s="8"/>
      <c r="AQ939" s="15"/>
      <c r="AR939" s="15"/>
      <c r="AS939" s="15"/>
      <c r="AT939" s="15"/>
      <c r="AU939" s="15"/>
      <c r="AV939" s="15"/>
      <c r="AW939" s="15"/>
      <c r="AX939" s="15"/>
      <c r="AY939" s="15"/>
      <c r="BF939" s="26"/>
      <c r="BG939" s="26"/>
    </row>
    <row r="940" spans="3:59" ht="15" customHeight="1" x14ac:dyDescent="0.25">
      <c r="C940" s="16"/>
      <c r="D940" s="4"/>
      <c r="E940" s="8"/>
      <c r="F940" s="15"/>
      <c r="G940" s="15"/>
      <c r="H940" s="15"/>
      <c r="I940" s="15"/>
      <c r="J940" s="15"/>
      <c r="K940" s="15"/>
      <c r="L940" s="8"/>
      <c r="M940" s="8"/>
      <c r="N940" s="15"/>
      <c r="O940" s="15"/>
      <c r="P940" s="15"/>
      <c r="Q940" s="15"/>
      <c r="R940" s="15"/>
      <c r="S940" s="15"/>
      <c r="T940" s="15"/>
      <c r="U940" s="8"/>
      <c r="V940" s="15"/>
      <c r="W940" s="15"/>
      <c r="X940" s="8"/>
      <c r="Y940" s="15"/>
      <c r="Z940" s="15"/>
      <c r="AA940" s="8"/>
      <c r="AB940" s="15"/>
      <c r="AC940" s="8"/>
      <c r="AD940" s="15"/>
      <c r="AE940" s="15"/>
      <c r="AF940" s="15"/>
      <c r="AG940" s="8"/>
      <c r="AH940" s="15"/>
      <c r="AI940" s="15"/>
      <c r="AJ940" s="8"/>
      <c r="AK940" s="15"/>
      <c r="AL940" s="15"/>
      <c r="AM940" s="15"/>
      <c r="AN940" s="15"/>
      <c r="AO940" s="15"/>
      <c r="AP940" s="8"/>
      <c r="AQ940" s="15"/>
      <c r="AR940" s="15"/>
      <c r="AS940" s="15"/>
      <c r="AT940" s="15"/>
      <c r="AU940" s="15"/>
      <c r="AV940" s="15"/>
      <c r="AW940" s="15"/>
      <c r="AX940" s="15"/>
      <c r="AY940" s="15"/>
      <c r="BF940" s="26"/>
      <c r="BG940" s="26"/>
    </row>
    <row r="941" spans="3:59" ht="15" customHeight="1" x14ac:dyDescent="0.25">
      <c r="C941" s="16"/>
      <c r="D941" s="4"/>
      <c r="E941" s="8"/>
      <c r="F941" s="15"/>
      <c r="G941" s="15"/>
      <c r="H941" s="15"/>
      <c r="I941" s="15"/>
      <c r="J941" s="15"/>
      <c r="K941" s="15"/>
      <c r="L941" s="8"/>
      <c r="M941" s="8"/>
      <c r="N941" s="15"/>
      <c r="O941" s="15"/>
      <c r="P941" s="15"/>
      <c r="Q941" s="15"/>
      <c r="R941" s="15"/>
      <c r="S941" s="15"/>
      <c r="T941" s="15"/>
      <c r="U941" s="8"/>
      <c r="V941" s="15"/>
      <c r="W941" s="15"/>
      <c r="X941" s="8"/>
      <c r="Y941" s="15"/>
      <c r="Z941" s="15"/>
      <c r="AA941" s="8"/>
      <c r="AB941" s="15"/>
      <c r="AC941" s="8"/>
      <c r="AD941" s="15"/>
      <c r="AE941" s="15"/>
      <c r="AF941" s="15"/>
      <c r="AG941" s="8"/>
      <c r="AH941" s="15"/>
      <c r="AI941" s="15"/>
      <c r="AJ941" s="8"/>
      <c r="AK941" s="15"/>
      <c r="AL941" s="15"/>
      <c r="AM941" s="15"/>
      <c r="AN941" s="15"/>
      <c r="AO941" s="15"/>
      <c r="AP941" s="8"/>
      <c r="AQ941" s="15"/>
      <c r="AR941" s="15"/>
      <c r="AS941" s="15"/>
      <c r="AT941" s="15"/>
      <c r="AU941" s="15"/>
      <c r="AV941" s="15"/>
      <c r="AW941" s="15"/>
      <c r="AX941" s="15"/>
      <c r="AY941" s="15"/>
      <c r="BF941" s="26"/>
      <c r="BG941" s="26"/>
    </row>
    <row r="942" spans="3:59" ht="15" customHeight="1" x14ac:dyDescent="0.25">
      <c r="C942" s="16"/>
      <c r="D942" s="4"/>
      <c r="E942" s="8"/>
      <c r="F942" s="15"/>
      <c r="G942" s="15"/>
      <c r="H942" s="15"/>
      <c r="I942" s="15"/>
      <c r="J942" s="15"/>
      <c r="K942" s="15"/>
      <c r="L942" s="8"/>
      <c r="M942" s="8"/>
      <c r="N942" s="15"/>
      <c r="O942" s="15"/>
      <c r="P942" s="15"/>
      <c r="Q942" s="15"/>
      <c r="R942" s="15"/>
      <c r="S942" s="15"/>
      <c r="T942" s="15"/>
      <c r="U942" s="8"/>
      <c r="V942" s="15"/>
      <c r="W942" s="15"/>
      <c r="X942" s="8"/>
      <c r="Y942" s="15"/>
      <c r="Z942" s="15"/>
      <c r="AA942" s="8"/>
      <c r="AB942" s="15"/>
      <c r="AC942" s="8"/>
      <c r="AD942" s="15"/>
      <c r="AE942" s="15"/>
      <c r="AF942" s="15"/>
      <c r="AG942" s="8"/>
      <c r="AH942" s="15"/>
      <c r="AI942" s="15"/>
      <c r="AJ942" s="8"/>
      <c r="AK942" s="15"/>
      <c r="AL942" s="15"/>
      <c r="AM942" s="15"/>
      <c r="AN942" s="15"/>
      <c r="AO942" s="15"/>
      <c r="AP942" s="8"/>
      <c r="AQ942" s="15"/>
      <c r="AR942" s="15"/>
      <c r="AS942" s="15"/>
      <c r="AT942" s="15"/>
      <c r="AU942" s="15"/>
      <c r="AV942" s="15"/>
      <c r="AW942" s="15"/>
      <c r="AX942" s="15"/>
      <c r="AY942" s="15"/>
      <c r="BF942" s="26"/>
      <c r="BG942" s="26"/>
    </row>
    <row r="943" spans="3:59" ht="15" customHeight="1" x14ac:dyDescent="0.25">
      <c r="C943" s="16"/>
      <c r="D943" s="4"/>
      <c r="E943" s="8"/>
      <c r="F943" s="15"/>
      <c r="G943" s="15"/>
      <c r="H943" s="15"/>
      <c r="I943" s="15"/>
      <c r="J943" s="15"/>
      <c r="K943" s="15"/>
      <c r="L943" s="8"/>
      <c r="M943" s="8"/>
      <c r="N943" s="15"/>
      <c r="O943" s="15"/>
      <c r="P943" s="15"/>
      <c r="Q943" s="15"/>
      <c r="R943" s="15"/>
      <c r="S943" s="15"/>
      <c r="T943" s="15"/>
      <c r="U943" s="8"/>
      <c r="V943" s="15"/>
      <c r="W943" s="15"/>
      <c r="X943" s="8"/>
      <c r="Y943" s="15"/>
      <c r="Z943" s="15"/>
      <c r="AA943" s="8"/>
      <c r="AB943" s="15"/>
      <c r="AC943" s="8"/>
      <c r="AD943" s="15"/>
      <c r="AE943" s="15"/>
      <c r="AF943" s="15"/>
      <c r="AG943" s="8"/>
      <c r="AH943" s="15"/>
      <c r="AI943" s="15"/>
      <c r="AJ943" s="8"/>
      <c r="AK943" s="15"/>
      <c r="AL943" s="15"/>
      <c r="AM943" s="15"/>
      <c r="AN943" s="15"/>
      <c r="AO943" s="15"/>
      <c r="AP943" s="8"/>
      <c r="AQ943" s="15"/>
      <c r="AR943" s="15"/>
      <c r="AS943" s="15"/>
      <c r="AT943" s="15"/>
      <c r="AU943" s="15"/>
      <c r="AV943" s="15"/>
      <c r="AW943" s="15"/>
      <c r="AX943" s="15"/>
      <c r="AY943" s="15"/>
      <c r="BF943" s="26"/>
      <c r="BG943" s="26"/>
    </row>
    <row r="944" spans="3:59" ht="15" customHeight="1" x14ac:dyDescent="0.25">
      <c r="C944" s="16"/>
      <c r="D944" s="4"/>
      <c r="E944" s="8"/>
      <c r="F944" s="15"/>
      <c r="G944" s="15"/>
      <c r="H944" s="15"/>
      <c r="I944" s="15"/>
      <c r="J944" s="15"/>
      <c r="K944" s="15"/>
      <c r="L944" s="8"/>
      <c r="M944" s="8"/>
      <c r="N944" s="15"/>
      <c r="O944" s="15"/>
      <c r="P944" s="15"/>
      <c r="Q944" s="15"/>
      <c r="R944" s="15"/>
      <c r="S944" s="15"/>
      <c r="T944" s="15"/>
      <c r="U944" s="8"/>
      <c r="V944" s="15"/>
      <c r="W944" s="15"/>
      <c r="X944" s="8"/>
      <c r="Y944" s="15"/>
      <c r="Z944" s="15"/>
      <c r="AA944" s="8"/>
      <c r="AB944" s="15"/>
      <c r="AC944" s="8"/>
      <c r="AD944" s="15"/>
      <c r="AE944" s="15"/>
      <c r="AF944" s="15"/>
      <c r="AG944" s="8"/>
      <c r="AH944" s="15"/>
      <c r="AI944" s="15"/>
      <c r="AJ944" s="8"/>
      <c r="AK944" s="15"/>
      <c r="AL944" s="15"/>
      <c r="AM944" s="15"/>
      <c r="AN944" s="15"/>
      <c r="AO944" s="15"/>
      <c r="AP944" s="8"/>
      <c r="AQ944" s="15"/>
      <c r="AR944" s="15"/>
      <c r="AS944" s="15"/>
      <c r="AT944" s="15"/>
      <c r="AU944" s="15"/>
      <c r="AV944" s="15"/>
      <c r="AW944" s="15"/>
      <c r="AX944" s="15"/>
      <c r="AY944" s="15"/>
      <c r="BF944" s="26"/>
      <c r="BG944" s="26"/>
    </row>
    <row r="945" spans="3:59" ht="15" customHeight="1" x14ac:dyDescent="0.25">
      <c r="C945" s="16"/>
      <c r="D945" s="4"/>
      <c r="E945" s="8"/>
      <c r="F945" s="15"/>
      <c r="G945" s="15"/>
      <c r="H945" s="15"/>
      <c r="I945" s="15"/>
      <c r="J945" s="15"/>
      <c r="K945" s="15"/>
      <c r="L945" s="8"/>
      <c r="M945" s="8"/>
      <c r="N945" s="15"/>
      <c r="O945" s="15"/>
      <c r="P945" s="15"/>
      <c r="Q945" s="15"/>
      <c r="R945" s="15"/>
      <c r="S945" s="15"/>
      <c r="T945" s="15"/>
      <c r="U945" s="8"/>
      <c r="V945" s="15"/>
      <c r="W945" s="15"/>
      <c r="X945" s="8"/>
      <c r="Y945" s="15"/>
      <c r="Z945" s="15"/>
      <c r="AA945" s="8"/>
      <c r="AB945" s="15"/>
      <c r="AC945" s="8"/>
      <c r="AD945" s="15"/>
      <c r="AE945" s="15"/>
      <c r="AF945" s="15"/>
      <c r="AG945" s="8"/>
      <c r="AH945" s="15"/>
      <c r="AI945" s="15"/>
      <c r="AJ945" s="8"/>
      <c r="AK945" s="15"/>
      <c r="AL945" s="15"/>
      <c r="AM945" s="15"/>
      <c r="AN945" s="15"/>
      <c r="AO945" s="15"/>
      <c r="AP945" s="8"/>
      <c r="AQ945" s="15"/>
      <c r="AR945" s="15"/>
      <c r="AS945" s="15"/>
      <c r="AT945" s="15"/>
      <c r="AU945" s="15"/>
      <c r="AV945" s="15"/>
      <c r="AW945" s="15"/>
      <c r="AX945" s="15"/>
      <c r="AY945" s="15"/>
      <c r="BF945" s="26"/>
      <c r="BG945" s="26"/>
    </row>
    <row r="946" spans="3:59" ht="15" customHeight="1" x14ac:dyDescent="0.25">
      <c r="C946" s="16"/>
      <c r="D946" s="4"/>
      <c r="E946" s="8"/>
      <c r="F946" s="15"/>
      <c r="G946" s="15"/>
      <c r="H946" s="15"/>
      <c r="I946" s="15"/>
      <c r="J946" s="15"/>
      <c r="K946" s="15"/>
      <c r="L946" s="8"/>
      <c r="M946" s="8"/>
      <c r="N946" s="15"/>
      <c r="O946" s="15"/>
      <c r="P946" s="15"/>
      <c r="Q946" s="15"/>
      <c r="R946" s="15"/>
      <c r="S946" s="15"/>
      <c r="T946" s="15"/>
      <c r="U946" s="8"/>
      <c r="V946" s="15"/>
      <c r="W946" s="15"/>
      <c r="X946" s="8"/>
      <c r="Y946" s="15"/>
      <c r="Z946" s="15"/>
      <c r="AA946" s="8"/>
      <c r="AB946" s="15"/>
      <c r="AC946" s="8"/>
      <c r="AD946" s="15"/>
      <c r="AE946" s="15"/>
      <c r="AF946" s="15"/>
      <c r="AG946" s="8"/>
      <c r="AH946" s="15"/>
      <c r="AI946" s="15"/>
      <c r="AJ946" s="8"/>
      <c r="AK946" s="15"/>
      <c r="AL946" s="15"/>
      <c r="AM946" s="15"/>
      <c r="AN946" s="15"/>
      <c r="AO946" s="15"/>
      <c r="AP946" s="8"/>
      <c r="AQ946" s="15"/>
      <c r="AR946" s="15"/>
      <c r="AS946" s="15"/>
      <c r="AT946" s="15"/>
      <c r="AU946" s="15"/>
      <c r="AV946" s="15"/>
      <c r="AW946" s="15"/>
      <c r="AX946" s="15"/>
      <c r="AY946" s="15"/>
      <c r="BF946" s="26"/>
      <c r="BG946" s="26"/>
    </row>
    <row r="947" spans="3:59" ht="15" customHeight="1" x14ac:dyDescent="0.25">
      <c r="C947" s="16"/>
      <c r="D947" s="4"/>
      <c r="E947" s="8"/>
      <c r="F947" s="15"/>
      <c r="G947" s="15"/>
      <c r="H947" s="15"/>
      <c r="I947" s="15"/>
      <c r="J947" s="15"/>
      <c r="K947" s="15"/>
      <c r="L947" s="8"/>
      <c r="M947" s="8"/>
      <c r="N947" s="15"/>
      <c r="O947" s="15"/>
      <c r="P947" s="15"/>
      <c r="Q947" s="15"/>
      <c r="R947" s="15"/>
      <c r="S947" s="15"/>
      <c r="T947" s="15"/>
      <c r="U947" s="8"/>
      <c r="V947" s="15"/>
      <c r="W947" s="15"/>
      <c r="X947" s="8"/>
      <c r="Y947" s="15"/>
      <c r="Z947" s="15"/>
      <c r="AA947" s="8"/>
      <c r="AB947" s="15"/>
      <c r="AC947" s="8"/>
      <c r="AD947" s="15"/>
      <c r="AE947" s="15"/>
      <c r="AF947" s="15"/>
      <c r="AG947" s="8"/>
      <c r="AH947" s="15"/>
      <c r="AI947" s="15"/>
      <c r="AJ947" s="8"/>
      <c r="AK947" s="15"/>
      <c r="AL947" s="15"/>
      <c r="AM947" s="15"/>
      <c r="AN947" s="15"/>
      <c r="AO947" s="15"/>
      <c r="AP947" s="8"/>
      <c r="AQ947" s="15"/>
      <c r="AR947" s="15"/>
      <c r="AS947" s="15"/>
      <c r="AT947" s="15"/>
      <c r="AU947" s="15"/>
      <c r="AV947" s="15"/>
      <c r="AW947" s="15"/>
      <c r="AX947" s="15"/>
      <c r="AY947" s="15"/>
      <c r="BF947" s="26"/>
      <c r="BG947" s="26"/>
    </row>
    <row r="948" spans="3:59" ht="15" customHeight="1" x14ac:dyDescent="0.25">
      <c r="C948" s="16"/>
      <c r="D948" s="4"/>
      <c r="E948" s="8"/>
      <c r="F948" s="15"/>
      <c r="G948" s="15"/>
      <c r="H948" s="15"/>
      <c r="I948" s="15"/>
      <c r="J948" s="15"/>
      <c r="K948" s="15"/>
      <c r="L948" s="8"/>
      <c r="M948" s="8"/>
      <c r="N948" s="15"/>
      <c r="O948" s="15"/>
      <c r="P948" s="15"/>
      <c r="Q948" s="15"/>
      <c r="R948" s="15"/>
      <c r="S948" s="15"/>
      <c r="T948" s="15"/>
      <c r="U948" s="8"/>
      <c r="V948" s="15"/>
      <c r="W948" s="15"/>
      <c r="X948" s="8"/>
      <c r="Y948" s="15"/>
      <c r="Z948" s="15"/>
      <c r="AA948" s="8"/>
      <c r="AB948" s="15"/>
      <c r="AC948" s="8"/>
      <c r="AD948" s="15"/>
      <c r="AE948" s="15"/>
      <c r="AF948" s="15"/>
      <c r="AG948" s="8"/>
      <c r="AH948" s="15"/>
      <c r="AI948" s="15"/>
      <c r="AJ948" s="8"/>
      <c r="AK948" s="15"/>
      <c r="AL948" s="15"/>
      <c r="AM948" s="15"/>
      <c r="AN948" s="15"/>
      <c r="AO948" s="15"/>
      <c r="AP948" s="8"/>
      <c r="AQ948" s="15"/>
      <c r="AR948" s="15"/>
      <c r="AS948" s="15"/>
      <c r="AT948" s="15"/>
      <c r="AU948" s="15"/>
      <c r="AV948" s="15"/>
      <c r="AW948" s="15"/>
      <c r="AX948" s="15"/>
      <c r="AY948" s="15"/>
      <c r="BF948" s="26"/>
      <c r="BG948" s="26"/>
    </row>
    <row r="949" spans="3:59" ht="15" customHeight="1" x14ac:dyDescent="0.25">
      <c r="C949" s="16"/>
      <c r="D949" s="4"/>
      <c r="E949" s="8"/>
      <c r="F949" s="15"/>
      <c r="G949" s="15"/>
      <c r="H949" s="15"/>
      <c r="I949" s="15"/>
      <c r="J949" s="15"/>
      <c r="K949" s="15"/>
      <c r="L949" s="8"/>
      <c r="M949" s="8"/>
      <c r="N949" s="15"/>
      <c r="O949" s="15"/>
      <c r="P949" s="15"/>
      <c r="Q949" s="15"/>
      <c r="R949" s="15"/>
      <c r="S949" s="15"/>
      <c r="T949" s="15"/>
      <c r="U949" s="8"/>
      <c r="V949" s="15"/>
      <c r="W949" s="15"/>
      <c r="X949" s="8"/>
      <c r="Y949" s="15"/>
      <c r="Z949" s="15"/>
      <c r="AA949" s="8"/>
      <c r="AB949" s="15"/>
      <c r="AC949" s="8"/>
      <c r="AD949" s="15"/>
      <c r="AE949" s="15"/>
      <c r="AF949" s="15"/>
      <c r="AG949" s="8"/>
      <c r="AH949" s="15"/>
      <c r="AI949" s="15"/>
      <c r="AJ949" s="8"/>
      <c r="AK949" s="15"/>
      <c r="AL949" s="15"/>
      <c r="AM949" s="15"/>
      <c r="AN949" s="15"/>
      <c r="AO949" s="15"/>
      <c r="AP949" s="8"/>
      <c r="AQ949" s="15"/>
      <c r="AR949" s="15"/>
      <c r="AS949" s="15"/>
      <c r="AT949" s="15"/>
      <c r="AU949" s="15"/>
      <c r="AV949" s="15"/>
      <c r="AW949" s="15"/>
      <c r="AX949" s="15"/>
      <c r="AY949" s="15"/>
      <c r="BF949" s="26"/>
      <c r="BG949" s="26"/>
    </row>
    <row r="950" spans="3:59" ht="15" customHeight="1" x14ac:dyDescent="0.25">
      <c r="C950" s="16"/>
      <c r="D950" s="4"/>
      <c r="E950" s="8"/>
      <c r="F950" s="15"/>
      <c r="G950" s="15"/>
      <c r="H950" s="15"/>
      <c r="I950" s="15"/>
      <c r="J950" s="15"/>
      <c r="K950" s="15"/>
      <c r="L950" s="8"/>
      <c r="M950" s="8"/>
      <c r="N950" s="15"/>
      <c r="O950" s="15"/>
      <c r="P950" s="15"/>
      <c r="Q950" s="15"/>
      <c r="R950" s="15"/>
      <c r="S950" s="15"/>
      <c r="T950" s="15"/>
      <c r="U950" s="8"/>
      <c r="V950" s="15"/>
      <c r="W950" s="15"/>
      <c r="X950" s="8"/>
      <c r="Y950" s="15"/>
      <c r="Z950" s="15"/>
      <c r="AA950" s="8"/>
      <c r="AB950" s="15"/>
      <c r="AC950" s="8"/>
      <c r="AD950" s="15"/>
      <c r="AE950" s="15"/>
      <c r="AF950" s="15"/>
      <c r="AG950" s="8"/>
      <c r="AH950" s="15"/>
      <c r="AI950" s="15"/>
      <c r="AJ950" s="8"/>
      <c r="AK950" s="15"/>
      <c r="AL950" s="15"/>
      <c r="AM950" s="15"/>
      <c r="AN950" s="15"/>
      <c r="AO950" s="15"/>
      <c r="AP950" s="8"/>
      <c r="AQ950" s="15"/>
      <c r="AR950" s="15"/>
      <c r="AS950" s="15"/>
      <c r="AT950" s="15"/>
      <c r="AU950" s="15"/>
      <c r="AV950" s="15"/>
      <c r="AW950" s="15"/>
      <c r="AX950" s="15"/>
      <c r="AY950" s="15"/>
      <c r="BF950" s="26"/>
      <c r="BG950" s="26"/>
    </row>
    <row r="951" spans="3:59" ht="15" customHeight="1" x14ac:dyDescent="0.25">
      <c r="C951" s="16"/>
      <c r="D951" s="4"/>
      <c r="E951" s="8"/>
      <c r="F951" s="15"/>
      <c r="G951" s="15"/>
      <c r="H951" s="15"/>
      <c r="I951" s="15"/>
      <c r="J951" s="15"/>
      <c r="K951" s="15"/>
      <c r="L951" s="8"/>
      <c r="M951" s="8"/>
      <c r="N951" s="15"/>
      <c r="O951" s="15"/>
      <c r="P951" s="15"/>
      <c r="Q951" s="15"/>
      <c r="R951" s="15"/>
      <c r="S951" s="15"/>
      <c r="T951" s="15"/>
      <c r="U951" s="8"/>
      <c r="V951" s="15"/>
      <c r="W951" s="15"/>
      <c r="X951" s="8"/>
      <c r="Y951" s="15"/>
      <c r="Z951" s="15"/>
      <c r="AA951" s="8"/>
      <c r="AB951" s="15"/>
      <c r="AC951" s="8"/>
      <c r="AD951" s="15"/>
      <c r="AE951" s="15"/>
      <c r="AF951" s="15"/>
      <c r="AG951" s="8"/>
      <c r="AH951" s="15"/>
      <c r="AI951" s="15"/>
      <c r="AJ951" s="8"/>
      <c r="AK951" s="15"/>
      <c r="AL951" s="15"/>
      <c r="AM951" s="15"/>
      <c r="AN951" s="15"/>
      <c r="AO951" s="15"/>
      <c r="AP951" s="8"/>
      <c r="AQ951" s="15"/>
      <c r="AR951" s="15"/>
      <c r="AS951" s="15"/>
      <c r="AT951" s="15"/>
      <c r="AU951" s="15"/>
      <c r="AV951" s="15"/>
      <c r="AW951" s="15"/>
      <c r="AX951" s="15"/>
      <c r="AY951" s="15"/>
      <c r="BF951" s="26"/>
      <c r="BG951" s="26"/>
    </row>
    <row r="952" spans="3:59" ht="15" customHeight="1" x14ac:dyDescent="0.25">
      <c r="C952" s="16"/>
      <c r="D952" s="4"/>
      <c r="E952" s="8"/>
      <c r="F952" s="15"/>
      <c r="G952" s="15"/>
      <c r="H952" s="15"/>
      <c r="I952" s="15"/>
      <c r="J952" s="15"/>
      <c r="K952" s="15"/>
      <c r="L952" s="8"/>
      <c r="M952" s="8"/>
      <c r="N952" s="15"/>
      <c r="O952" s="15"/>
      <c r="P952" s="15"/>
      <c r="Q952" s="15"/>
      <c r="R952" s="15"/>
      <c r="S952" s="15"/>
      <c r="T952" s="15"/>
      <c r="U952" s="8"/>
      <c r="V952" s="15"/>
      <c r="W952" s="15"/>
      <c r="X952" s="8"/>
      <c r="Y952" s="15"/>
      <c r="Z952" s="15"/>
      <c r="AA952" s="8"/>
      <c r="AB952" s="15"/>
      <c r="AC952" s="8"/>
      <c r="AD952" s="15"/>
      <c r="AE952" s="15"/>
      <c r="AF952" s="15"/>
      <c r="AG952" s="8"/>
      <c r="AH952" s="15"/>
      <c r="AI952" s="15"/>
      <c r="AJ952" s="8"/>
      <c r="AK952" s="15"/>
      <c r="AL952" s="15"/>
      <c r="AM952" s="15"/>
      <c r="AN952" s="15"/>
      <c r="AO952" s="15"/>
      <c r="AP952" s="8"/>
      <c r="AQ952" s="15"/>
      <c r="AR952" s="15"/>
      <c r="AS952" s="15"/>
      <c r="AT952" s="15"/>
      <c r="AU952" s="15"/>
      <c r="AV952" s="15"/>
      <c r="AW952" s="15"/>
      <c r="AX952" s="15"/>
      <c r="AY952" s="15"/>
      <c r="BF952" s="26"/>
      <c r="BG952" s="26"/>
    </row>
    <row r="953" spans="3:59" ht="15" customHeight="1" x14ac:dyDescent="0.25">
      <c r="C953" s="16"/>
      <c r="D953" s="4"/>
      <c r="E953" s="8"/>
      <c r="F953" s="15"/>
      <c r="G953" s="15"/>
      <c r="H953" s="15"/>
      <c r="I953" s="15"/>
      <c r="J953" s="15"/>
      <c r="K953" s="15"/>
      <c r="L953" s="8"/>
      <c r="M953" s="8"/>
      <c r="N953" s="15"/>
      <c r="O953" s="15"/>
      <c r="P953" s="15"/>
      <c r="Q953" s="15"/>
      <c r="R953" s="15"/>
      <c r="S953" s="15"/>
      <c r="T953" s="15"/>
      <c r="U953" s="8"/>
      <c r="V953" s="15"/>
      <c r="W953" s="15"/>
      <c r="X953" s="8"/>
      <c r="Y953" s="15"/>
      <c r="Z953" s="15"/>
      <c r="AA953" s="8"/>
      <c r="AB953" s="15"/>
      <c r="AC953" s="8"/>
      <c r="AD953" s="15"/>
      <c r="AE953" s="15"/>
      <c r="AF953" s="15"/>
      <c r="AG953" s="8"/>
      <c r="AH953" s="15"/>
      <c r="AI953" s="15"/>
      <c r="AJ953" s="8"/>
      <c r="AK953" s="15"/>
      <c r="AL953" s="15"/>
      <c r="AM953" s="15"/>
      <c r="AN953" s="15"/>
      <c r="AO953" s="15"/>
      <c r="AP953" s="8"/>
      <c r="AQ953" s="15"/>
      <c r="AR953" s="15"/>
      <c r="AS953" s="15"/>
      <c r="AT953" s="15"/>
      <c r="AU953" s="15"/>
      <c r="AV953" s="15"/>
      <c r="AW953" s="15"/>
      <c r="AX953" s="15"/>
      <c r="AY953" s="15"/>
      <c r="BF953" s="26"/>
      <c r="BG953" s="26"/>
    </row>
    <row r="954" spans="3:59" ht="15" customHeight="1" x14ac:dyDescent="0.25">
      <c r="C954" s="16"/>
      <c r="D954" s="4"/>
      <c r="E954" s="8"/>
      <c r="F954" s="15"/>
      <c r="G954" s="15"/>
      <c r="H954" s="15"/>
      <c r="I954" s="15"/>
      <c r="J954" s="15"/>
      <c r="K954" s="15"/>
      <c r="L954" s="8"/>
      <c r="M954" s="8"/>
      <c r="N954" s="15"/>
      <c r="O954" s="15"/>
      <c r="P954" s="15"/>
      <c r="Q954" s="15"/>
      <c r="R954" s="15"/>
      <c r="S954" s="15"/>
      <c r="T954" s="15"/>
      <c r="U954" s="8"/>
      <c r="V954" s="15"/>
      <c r="W954" s="15"/>
      <c r="X954" s="8"/>
      <c r="Y954" s="15"/>
      <c r="Z954" s="15"/>
      <c r="AA954" s="8"/>
      <c r="AB954" s="15"/>
      <c r="AC954" s="8"/>
      <c r="AD954" s="15"/>
      <c r="AE954" s="15"/>
      <c r="AF954" s="15"/>
      <c r="AG954" s="8"/>
      <c r="AH954" s="15"/>
      <c r="AI954" s="15"/>
      <c r="AJ954" s="8"/>
      <c r="AK954" s="15"/>
      <c r="AL954" s="15"/>
      <c r="AM954" s="15"/>
      <c r="AN954" s="15"/>
      <c r="AO954" s="15"/>
      <c r="AP954" s="8"/>
      <c r="AQ954" s="15"/>
      <c r="AR954" s="15"/>
      <c r="AS954" s="15"/>
      <c r="AT954" s="15"/>
      <c r="AU954" s="15"/>
      <c r="AV954" s="15"/>
      <c r="AW954" s="15"/>
      <c r="AX954" s="15"/>
      <c r="AY954" s="15"/>
      <c r="BF954" s="26"/>
      <c r="BG954" s="26"/>
    </row>
    <row r="955" spans="3:59" ht="15" customHeight="1" x14ac:dyDescent="0.25">
      <c r="C955" s="16"/>
      <c r="D955" s="4"/>
      <c r="E955" s="8"/>
      <c r="F955" s="15"/>
      <c r="G955" s="15"/>
      <c r="H955" s="15"/>
      <c r="I955" s="15"/>
      <c r="J955" s="15"/>
      <c r="K955" s="15"/>
      <c r="L955" s="8"/>
      <c r="M955" s="8"/>
      <c r="N955" s="15"/>
      <c r="O955" s="15"/>
      <c r="P955" s="15"/>
      <c r="Q955" s="15"/>
      <c r="R955" s="15"/>
      <c r="S955" s="15"/>
      <c r="T955" s="15"/>
      <c r="U955" s="8"/>
      <c r="V955" s="15"/>
      <c r="W955" s="15"/>
      <c r="X955" s="8"/>
      <c r="Y955" s="15"/>
      <c r="Z955" s="15"/>
      <c r="AA955" s="8"/>
      <c r="AB955" s="15"/>
      <c r="AC955" s="8"/>
      <c r="AD955" s="15"/>
      <c r="AE955" s="15"/>
      <c r="AF955" s="15"/>
      <c r="AG955" s="8"/>
      <c r="AH955" s="15"/>
      <c r="AI955" s="15"/>
      <c r="AJ955" s="8"/>
      <c r="AK955" s="15"/>
      <c r="AL955" s="15"/>
      <c r="AM955" s="15"/>
      <c r="AN955" s="15"/>
      <c r="AO955" s="15"/>
      <c r="AP955" s="8"/>
      <c r="AQ955" s="15"/>
      <c r="AR955" s="15"/>
      <c r="AS955" s="15"/>
      <c r="AT955" s="15"/>
      <c r="AU955" s="15"/>
      <c r="AV955" s="15"/>
      <c r="AW955" s="15"/>
      <c r="AX955" s="15"/>
      <c r="AY955" s="15"/>
      <c r="BF955" s="26"/>
      <c r="BG955" s="26"/>
    </row>
    <row r="956" spans="3:59" ht="15" customHeight="1" x14ac:dyDescent="0.25">
      <c r="C956" s="16"/>
      <c r="D956" s="4"/>
      <c r="E956" s="8"/>
      <c r="F956" s="15"/>
      <c r="G956" s="15"/>
      <c r="H956" s="15"/>
      <c r="I956" s="15"/>
      <c r="J956" s="15"/>
      <c r="K956" s="15"/>
      <c r="L956" s="8"/>
      <c r="M956" s="8"/>
      <c r="N956" s="15"/>
      <c r="O956" s="15"/>
      <c r="P956" s="15"/>
      <c r="Q956" s="15"/>
      <c r="R956" s="15"/>
      <c r="S956" s="15"/>
      <c r="T956" s="15"/>
      <c r="U956" s="8"/>
      <c r="V956" s="15"/>
      <c r="W956" s="15"/>
      <c r="X956" s="8"/>
      <c r="Y956" s="15"/>
      <c r="Z956" s="15"/>
      <c r="AA956" s="8"/>
      <c r="AB956" s="15"/>
      <c r="AC956" s="8"/>
      <c r="AD956" s="15"/>
      <c r="AE956" s="15"/>
      <c r="AF956" s="15"/>
      <c r="AG956" s="8"/>
      <c r="AH956" s="15"/>
      <c r="AI956" s="15"/>
      <c r="AJ956" s="8"/>
      <c r="AK956" s="15"/>
      <c r="AL956" s="15"/>
      <c r="AM956" s="15"/>
      <c r="AN956" s="15"/>
      <c r="AO956" s="15"/>
      <c r="AP956" s="8"/>
      <c r="AQ956" s="15"/>
      <c r="AR956" s="15"/>
      <c r="AS956" s="15"/>
      <c r="AT956" s="15"/>
      <c r="AU956" s="15"/>
      <c r="AV956" s="15"/>
      <c r="AW956" s="15"/>
      <c r="AX956" s="15"/>
      <c r="AY956" s="15"/>
      <c r="BF956" s="26"/>
      <c r="BG956" s="26"/>
    </row>
    <row r="957" spans="3:59" ht="15" customHeight="1" x14ac:dyDescent="0.25">
      <c r="C957" s="16"/>
      <c r="D957" s="4"/>
      <c r="E957" s="8"/>
      <c r="F957" s="15"/>
      <c r="G957" s="15"/>
      <c r="H957" s="15"/>
      <c r="I957" s="15"/>
      <c r="J957" s="15"/>
      <c r="K957" s="15"/>
      <c r="L957" s="8"/>
      <c r="M957" s="8"/>
      <c r="N957" s="15"/>
      <c r="O957" s="15"/>
      <c r="P957" s="15"/>
      <c r="Q957" s="15"/>
      <c r="R957" s="15"/>
      <c r="S957" s="15"/>
      <c r="T957" s="15"/>
      <c r="U957" s="8"/>
      <c r="V957" s="15"/>
      <c r="W957" s="15"/>
      <c r="X957" s="8"/>
      <c r="Y957" s="15"/>
      <c r="Z957" s="15"/>
      <c r="AA957" s="8"/>
      <c r="AB957" s="15"/>
      <c r="AC957" s="8"/>
      <c r="AD957" s="15"/>
      <c r="AE957" s="15"/>
      <c r="AF957" s="15"/>
      <c r="AG957" s="8"/>
      <c r="AH957" s="15"/>
      <c r="AI957" s="15"/>
      <c r="AJ957" s="8"/>
      <c r="AK957" s="15"/>
      <c r="AL957" s="15"/>
      <c r="AM957" s="15"/>
      <c r="AN957" s="15"/>
      <c r="AO957" s="15"/>
      <c r="AP957" s="8"/>
      <c r="AQ957" s="15"/>
      <c r="AR957" s="15"/>
      <c r="AS957" s="15"/>
      <c r="AT957" s="15"/>
      <c r="AU957" s="15"/>
      <c r="AV957" s="15"/>
      <c r="AW957" s="15"/>
      <c r="AX957" s="15"/>
      <c r="AY957" s="15"/>
      <c r="BF957" s="26"/>
      <c r="BG957" s="26"/>
    </row>
    <row r="958" spans="3:59" ht="15" customHeight="1" x14ac:dyDescent="0.25">
      <c r="C958" s="16"/>
      <c r="D958" s="4"/>
      <c r="E958" s="8"/>
      <c r="F958" s="15"/>
      <c r="G958" s="15"/>
      <c r="H958" s="15"/>
      <c r="I958" s="15"/>
      <c r="J958" s="15"/>
      <c r="K958" s="15"/>
      <c r="L958" s="8"/>
      <c r="M958" s="8"/>
      <c r="N958" s="15"/>
      <c r="O958" s="15"/>
      <c r="P958" s="15"/>
      <c r="Q958" s="15"/>
      <c r="R958" s="15"/>
      <c r="S958" s="15"/>
      <c r="T958" s="15"/>
      <c r="U958" s="8"/>
      <c r="V958" s="15"/>
      <c r="W958" s="15"/>
      <c r="X958" s="8"/>
      <c r="Y958" s="15"/>
      <c r="Z958" s="15"/>
      <c r="AA958" s="8"/>
      <c r="AB958" s="15"/>
      <c r="AC958" s="8"/>
      <c r="AD958" s="15"/>
      <c r="AE958" s="15"/>
      <c r="AF958" s="15"/>
      <c r="AG958" s="8"/>
      <c r="AH958" s="15"/>
      <c r="AI958" s="15"/>
      <c r="AJ958" s="8"/>
      <c r="AK958" s="15"/>
      <c r="AL958" s="15"/>
      <c r="AM958" s="15"/>
      <c r="AN958" s="15"/>
      <c r="AO958" s="15"/>
      <c r="AP958" s="8"/>
      <c r="AQ958" s="15"/>
      <c r="AR958" s="15"/>
      <c r="AS958" s="15"/>
      <c r="AT958" s="15"/>
      <c r="AU958" s="15"/>
      <c r="AV958" s="15"/>
      <c r="AW958" s="15"/>
      <c r="AX958" s="15"/>
      <c r="AY958" s="15"/>
      <c r="BF958" s="26"/>
      <c r="BG958" s="26"/>
    </row>
    <row r="959" spans="3:59" ht="15" customHeight="1" x14ac:dyDescent="0.25">
      <c r="C959" s="16"/>
      <c r="D959" s="4"/>
      <c r="E959" s="8"/>
      <c r="F959" s="15"/>
      <c r="G959" s="15"/>
      <c r="H959" s="15"/>
      <c r="I959" s="15"/>
      <c r="J959" s="15"/>
      <c r="K959" s="15"/>
      <c r="L959" s="8"/>
      <c r="M959" s="8"/>
      <c r="N959" s="15"/>
      <c r="O959" s="15"/>
      <c r="P959" s="15"/>
      <c r="Q959" s="15"/>
      <c r="R959" s="15"/>
      <c r="S959" s="15"/>
      <c r="T959" s="15"/>
      <c r="U959" s="8"/>
      <c r="V959" s="15"/>
      <c r="W959" s="15"/>
      <c r="X959" s="8"/>
      <c r="Y959" s="15"/>
      <c r="Z959" s="15"/>
      <c r="AA959" s="8"/>
      <c r="AB959" s="15"/>
      <c r="AC959" s="8"/>
      <c r="AD959" s="15"/>
      <c r="AE959" s="15"/>
      <c r="AF959" s="15"/>
      <c r="AG959" s="8"/>
      <c r="AH959" s="15"/>
      <c r="AI959" s="15"/>
      <c r="AJ959" s="8"/>
      <c r="AK959" s="15"/>
      <c r="AL959" s="15"/>
      <c r="AM959" s="15"/>
      <c r="AN959" s="15"/>
      <c r="AO959" s="15"/>
      <c r="AP959" s="8"/>
      <c r="AQ959" s="15"/>
      <c r="AR959" s="15"/>
      <c r="AS959" s="15"/>
      <c r="AT959" s="15"/>
      <c r="AU959" s="15"/>
      <c r="AV959" s="15"/>
      <c r="AW959" s="15"/>
      <c r="AX959" s="15"/>
      <c r="AY959" s="15"/>
      <c r="BF959" s="26"/>
      <c r="BG959" s="26"/>
    </row>
    <row r="960" spans="3:59" ht="15" customHeight="1" x14ac:dyDescent="0.25">
      <c r="C960" s="16"/>
      <c r="D960" s="4"/>
      <c r="E960" s="8"/>
      <c r="F960" s="15"/>
      <c r="G960" s="15"/>
      <c r="H960" s="15"/>
      <c r="I960" s="15"/>
      <c r="J960" s="15"/>
      <c r="K960" s="15"/>
      <c r="L960" s="8"/>
      <c r="M960" s="8"/>
      <c r="N960" s="15"/>
      <c r="O960" s="15"/>
      <c r="P960" s="15"/>
      <c r="Q960" s="15"/>
      <c r="R960" s="15"/>
      <c r="S960" s="15"/>
      <c r="T960" s="15"/>
      <c r="U960" s="8"/>
      <c r="V960" s="15"/>
      <c r="W960" s="15"/>
      <c r="X960" s="8"/>
      <c r="Y960" s="15"/>
      <c r="Z960" s="15"/>
      <c r="AA960" s="8"/>
      <c r="AB960" s="15"/>
      <c r="AC960" s="8"/>
      <c r="AD960" s="15"/>
      <c r="AE960" s="15"/>
      <c r="AF960" s="15"/>
      <c r="AG960" s="8"/>
      <c r="AH960" s="15"/>
      <c r="AI960" s="15"/>
      <c r="AJ960" s="8"/>
      <c r="AK960" s="15"/>
      <c r="AL960" s="15"/>
      <c r="AM960" s="15"/>
      <c r="AN960" s="15"/>
      <c r="AO960" s="15"/>
      <c r="AP960" s="8"/>
      <c r="AQ960" s="15"/>
      <c r="AR960" s="15"/>
      <c r="AS960" s="15"/>
      <c r="AT960" s="15"/>
      <c r="AU960" s="15"/>
      <c r="AV960" s="15"/>
      <c r="AW960" s="15"/>
      <c r="AX960" s="15"/>
      <c r="AY960" s="15"/>
      <c r="BF960" s="26"/>
      <c r="BG960" s="26"/>
    </row>
    <row r="961" spans="3:59" ht="15" customHeight="1" x14ac:dyDescent="0.25">
      <c r="C961" s="16"/>
      <c r="D961" s="4"/>
      <c r="E961" s="8"/>
      <c r="F961" s="15"/>
      <c r="G961" s="15"/>
      <c r="H961" s="15"/>
      <c r="I961" s="15"/>
      <c r="J961" s="15"/>
      <c r="K961" s="15"/>
      <c r="L961" s="8"/>
      <c r="M961" s="8"/>
      <c r="N961" s="15"/>
      <c r="O961" s="15"/>
      <c r="P961" s="15"/>
      <c r="Q961" s="15"/>
      <c r="R961" s="15"/>
      <c r="S961" s="15"/>
      <c r="T961" s="15"/>
      <c r="U961" s="8"/>
      <c r="V961" s="15"/>
      <c r="W961" s="15"/>
      <c r="X961" s="8"/>
      <c r="Y961" s="15"/>
      <c r="Z961" s="15"/>
      <c r="AA961" s="8"/>
      <c r="AB961" s="15"/>
      <c r="AC961" s="8"/>
      <c r="AD961" s="15"/>
      <c r="AE961" s="15"/>
      <c r="AF961" s="15"/>
      <c r="AG961" s="8"/>
      <c r="AH961" s="15"/>
      <c r="AI961" s="15"/>
      <c r="AJ961" s="8"/>
      <c r="AK961" s="15"/>
      <c r="AL961" s="15"/>
      <c r="AM961" s="15"/>
      <c r="AN961" s="15"/>
      <c r="AO961" s="15"/>
      <c r="AP961" s="8"/>
      <c r="AQ961" s="15"/>
      <c r="AR961" s="15"/>
      <c r="AS961" s="15"/>
      <c r="AT961" s="15"/>
      <c r="AU961" s="15"/>
      <c r="AV961" s="15"/>
      <c r="AW961" s="15"/>
      <c r="AX961" s="15"/>
      <c r="AY961" s="15"/>
      <c r="BF961" s="26"/>
      <c r="BG961" s="26"/>
    </row>
    <row r="962" spans="3:59" ht="15" customHeight="1" x14ac:dyDescent="0.25">
      <c r="C962" s="16"/>
      <c r="D962" s="4"/>
      <c r="E962" s="8"/>
      <c r="F962" s="15"/>
      <c r="G962" s="15"/>
      <c r="H962" s="15"/>
      <c r="I962" s="15"/>
      <c r="J962" s="15"/>
      <c r="K962" s="15"/>
      <c r="L962" s="8"/>
      <c r="M962" s="8"/>
      <c r="N962" s="15"/>
      <c r="O962" s="15"/>
      <c r="P962" s="15"/>
      <c r="Q962" s="15"/>
      <c r="R962" s="15"/>
      <c r="S962" s="15"/>
      <c r="T962" s="15"/>
      <c r="U962" s="8"/>
      <c r="V962" s="15"/>
      <c r="W962" s="15"/>
      <c r="X962" s="8"/>
      <c r="Y962" s="15"/>
      <c r="Z962" s="15"/>
      <c r="AA962" s="8"/>
      <c r="AB962" s="15"/>
      <c r="AC962" s="8"/>
      <c r="AD962" s="15"/>
      <c r="AE962" s="15"/>
      <c r="AF962" s="15"/>
      <c r="AG962" s="8"/>
      <c r="AH962" s="15"/>
      <c r="AI962" s="15"/>
      <c r="AJ962" s="8"/>
      <c r="AK962" s="15"/>
      <c r="AL962" s="15"/>
      <c r="AM962" s="15"/>
      <c r="AN962" s="15"/>
      <c r="AO962" s="15"/>
      <c r="AP962" s="8"/>
      <c r="AQ962" s="15"/>
      <c r="AR962" s="15"/>
      <c r="AS962" s="15"/>
      <c r="AT962" s="15"/>
      <c r="AU962" s="15"/>
      <c r="AV962" s="15"/>
      <c r="AW962" s="15"/>
      <c r="AX962" s="15"/>
      <c r="AY962" s="15"/>
      <c r="BF962" s="26"/>
      <c r="BG962" s="26"/>
    </row>
    <row r="963" spans="3:59" ht="15" customHeight="1" x14ac:dyDescent="0.25">
      <c r="C963" s="16"/>
      <c r="D963" s="4"/>
      <c r="E963" s="8"/>
      <c r="F963" s="15"/>
      <c r="G963" s="15"/>
      <c r="H963" s="15"/>
      <c r="I963" s="15"/>
      <c r="J963" s="15"/>
      <c r="K963" s="15"/>
      <c r="L963" s="8"/>
      <c r="M963" s="8"/>
      <c r="N963" s="15"/>
      <c r="O963" s="15"/>
      <c r="P963" s="15"/>
      <c r="Q963" s="15"/>
      <c r="R963" s="15"/>
      <c r="S963" s="15"/>
      <c r="T963" s="15"/>
      <c r="U963" s="8"/>
      <c r="V963" s="15"/>
      <c r="W963" s="15"/>
      <c r="X963" s="8"/>
      <c r="Y963" s="15"/>
      <c r="Z963" s="15"/>
      <c r="AA963" s="8"/>
      <c r="AB963" s="15"/>
      <c r="AC963" s="8"/>
      <c r="AD963" s="15"/>
      <c r="AE963" s="15"/>
      <c r="AF963" s="15"/>
      <c r="AG963" s="8"/>
      <c r="AH963" s="15"/>
      <c r="AI963" s="15"/>
      <c r="AJ963" s="8"/>
      <c r="AK963" s="15"/>
      <c r="AL963" s="15"/>
      <c r="AM963" s="15"/>
      <c r="AN963" s="15"/>
      <c r="AO963" s="15"/>
      <c r="AP963" s="8"/>
      <c r="AQ963" s="15"/>
      <c r="AR963" s="15"/>
      <c r="AS963" s="15"/>
      <c r="AT963" s="15"/>
      <c r="AU963" s="15"/>
      <c r="AV963" s="15"/>
      <c r="AW963" s="15"/>
      <c r="AX963" s="15"/>
      <c r="AY963" s="15"/>
      <c r="BF963" s="26"/>
      <c r="BG963" s="26"/>
    </row>
    <row r="964" spans="3:59" ht="15" customHeight="1" x14ac:dyDescent="0.25">
      <c r="C964" s="16"/>
      <c r="D964" s="4"/>
      <c r="E964" s="8"/>
      <c r="F964" s="15"/>
      <c r="G964" s="15"/>
      <c r="H964" s="15"/>
      <c r="I964" s="15"/>
      <c r="J964" s="15"/>
      <c r="K964" s="15"/>
      <c r="L964" s="8"/>
      <c r="M964" s="8"/>
      <c r="N964" s="15"/>
      <c r="O964" s="15"/>
      <c r="P964" s="15"/>
      <c r="Q964" s="15"/>
      <c r="R964" s="15"/>
      <c r="S964" s="15"/>
      <c r="T964" s="15"/>
      <c r="U964" s="8"/>
      <c r="V964" s="15"/>
      <c r="W964" s="15"/>
      <c r="X964" s="8"/>
      <c r="Y964" s="15"/>
      <c r="Z964" s="15"/>
      <c r="AA964" s="8"/>
      <c r="AB964" s="15"/>
      <c r="AC964" s="8"/>
      <c r="AD964" s="15"/>
      <c r="AE964" s="15"/>
      <c r="AF964" s="15"/>
      <c r="AG964" s="8"/>
      <c r="AH964" s="15"/>
      <c r="AI964" s="15"/>
      <c r="AJ964" s="8"/>
      <c r="AK964" s="15"/>
      <c r="AL964" s="15"/>
      <c r="AM964" s="15"/>
      <c r="AN964" s="15"/>
      <c r="AO964" s="15"/>
      <c r="AP964" s="8"/>
      <c r="AQ964" s="15"/>
      <c r="AR964" s="15"/>
      <c r="AS964" s="15"/>
      <c r="AT964" s="15"/>
      <c r="AU964" s="15"/>
      <c r="AV964" s="15"/>
      <c r="AW964" s="15"/>
      <c r="AX964" s="15"/>
      <c r="AY964" s="15"/>
      <c r="BF964" s="26"/>
      <c r="BG964" s="26"/>
    </row>
    <row r="965" spans="3:59" ht="15" customHeight="1" x14ac:dyDescent="0.25">
      <c r="C965" s="16"/>
      <c r="D965" s="4"/>
      <c r="E965" s="8"/>
      <c r="F965" s="15"/>
      <c r="G965" s="15"/>
      <c r="H965" s="15"/>
      <c r="I965" s="15"/>
      <c r="J965" s="15"/>
      <c r="K965" s="15"/>
      <c r="L965" s="8"/>
      <c r="M965" s="8"/>
      <c r="N965" s="15"/>
      <c r="O965" s="15"/>
      <c r="P965" s="15"/>
      <c r="Q965" s="15"/>
      <c r="R965" s="15"/>
      <c r="S965" s="15"/>
      <c r="T965" s="15"/>
      <c r="U965" s="8"/>
      <c r="V965" s="15"/>
      <c r="W965" s="15"/>
      <c r="X965" s="8"/>
      <c r="Y965" s="15"/>
      <c r="Z965" s="15"/>
      <c r="AA965" s="8"/>
      <c r="AB965" s="15"/>
      <c r="AC965" s="8"/>
      <c r="AD965" s="15"/>
      <c r="AE965" s="15"/>
      <c r="AF965" s="15"/>
      <c r="AG965" s="8"/>
      <c r="AH965" s="15"/>
      <c r="AI965" s="15"/>
      <c r="AJ965" s="8"/>
      <c r="AK965" s="15"/>
      <c r="AL965" s="15"/>
      <c r="AM965" s="15"/>
      <c r="AN965" s="15"/>
      <c r="AO965" s="15"/>
      <c r="AP965" s="8"/>
      <c r="AQ965" s="15"/>
      <c r="AR965" s="15"/>
      <c r="AS965" s="15"/>
      <c r="AT965" s="15"/>
      <c r="AU965" s="15"/>
      <c r="AV965" s="15"/>
      <c r="AW965" s="15"/>
      <c r="AX965" s="15"/>
      <c r="AY965" s="15"/>
      <c r="BF965" s="26"/>
      <c r="BG965" s="26"/>
    </row>
    <row r="966" spans="3:59" ht="15" customHeight="1" x14ac:dyDescent="0.25">
      <c r="C966" s="16"/>
      <c r="D966" s="4"/>
      <c r="E966" s="8"/>
      <c r="F966" s="15"/>
      <c r="G966" s="15"/>
      <c r="H966" s="15"/>
      <c r="I966" s="15"/>
      <c r="J966" s="15"/>
      <c r="K966" s="15"/>
      <c r="L966" s="8"/>
      <c r="M966" s="8"/>
      <c r="N966" s="15"/>
      <c r="O966" s="15"/>
      <c r="P966" s="15"/>
      <c r="Q966" s="15"/>
      <c r="R966" s="15"/>
      <c r="S966" s="15"/>
      <c r="T966" s="15"/>
      <c r="U966" s="8"/>
      <c r="V966" s="15"/>
      <c r="W966" s="15"/>
      <c r="X966" s="8"/>
      <c r="Y966" s="15"/>
      <c r="Z966" s="15"/>
      <c r="AA966" s="8"/>
      <c r="AB966" s="15"/>
      <c r="AC966" s="8"/>
      <c r="AD966" s="15"/>
      <c r="AE966" s="15"/>
      <c r="AF966" s="15"/>
      <c r="AG966" s="8"/>
      <c r="AH966" s="15"/>
      <c r="AI966" s="15"/>
      <c r="AJ966" s="8"/>
      <c r="AK966" s="15"/>
      <c r="AL966" s="15"/>
      <c r="AM966" s="15"/>
      <c r="AN966" s="15"/>
      <c r="AO966" s="15"/>
      <c r="AP966" s="8"/>
      <c r="AQ966" s="15"/>
      <c r="AR966" s="15"/>
      <c r="AS966" s="15"/>
      <c r="AT966" s="15"/>
      <c r="AU966" s="15"/>
      <c r="AV966" s="15"/>
      <c r="AW966" s="15"/>
      <c r="AX966" s="15"/>
      <c r="AY966" s="15"/>
      <c r="BF966" s="26"/>
      <c r="BG966" s="26"/>
    </row>
    <row r="967" spans="3:59" ht="15" customHeight="1" x14ac:dyDescent="0.25">
      <c r="C967" s="16"/>
      <c r="D967" s="4"/>
      <c r="E967" s="8"/>
      <c r="F967" s="15"/>
      <c r="G967" s="15"/>
      <c r="H967" s="15"/>
      <c r="I967" s="15"/>
      <c r="J967" s="15"/>
      <c r="K967" s="15"/>
      <c r="L967" s="8"/>
      <c r="M967" s="8"/>
      <c r="N967" s="15"/>
      <c r="O967" s="15"/>
      <c r="P967" s="15"/>
      <c r="Q967" s="15"/>
      <c r="R967" s="15"/>
      <c r="S967" s="15"/>
      <c r="T967" s="15"/>
      <c r="U967" s="8"/>
      <c r="V967" s="15"/>
      <c r="W967" s="15"/>
      <c r="X967" s="8"/>
      <c r="Y967" s="15"/>
      <c r="Z967" s="15"/>
      <c r="AA967" s="8"/>
      <c r="AB967" s="15"/>
      <c r="AC967" s="8"/>
      <c r="AD967" s="15"/>
      <c r="AE967" s="15"/>
      <c r="AF967" s="15"/>
      <c r="AG967" s="8"/>
      <c r="AH967" s="15"/>
      <c r="AI967" s="15"/>
      <c r="AJ967" s="8"/>
      <c r="AK967" s="15"/>
      <c r="AL967" s="15"/>
      <c r="AM967" s="15"/>
      <c r="AN967" s="15"/>
      <c r="AO967" s="15"/>
      <c r="AP967" s="8"/>
      <c r="AQ967" s="15"/>
      <c r="AR967" s="15"/>
      <c r="AS967" s="15"/>
      <c r="AT967" s="15"/>
      <c r="AU967" s="15"/>
      <c r="AV967" s="15"/>
      <c r="AW967" s="15"/>
      <c r="AX967" s="15"/>
      <c r="AY967" s="15"/>
      <c r="BF967" s="26"/>
      <c r="BG967" s="26"/>
    </row>
    <row r="968" spans="3:59" ht="15" customHeight="1" x14ac:dyDescent="0.25">
      <c r="C968" s="16"/>
      <c r="D968" s="4"/>
      <c r="E968" s="8"/>
      <c r="F968" s="15"/>
      <c r="G968" s="15"/>
      <c r="H968" s="15"/>
      <c r="I968" s="15"/>
      <c r="J968" s="15"/>
      <c r="K968" s="15"/>
      <c r="L968" s="8"/>
      <c r="M968" s="8"/>
      <c r="N968" s="15"/>
      <c r="O968" s="15"/>
      <c r="P968" s="15"/>
      <c r="Q968" s="15"/>
      <c r="R968" s="15"/>
      <c r="S968" s="15"/>
      <c r="T968" s="15"/>
      <c r="U968" s="8"/>
      <c r="V968" s="15"/>
      <c r="W968" s="15"/>
      <c r="X968" s="8"/>
      <c r="Y968" s="15"/>
      <c r="Z968" s="15"/>
      <c r="AA968" s="8"/>
      <c r="AB968" s="15"/>
      <c r="AC968" s="8"/>
      <c r="AD968" s="15"/>
      <c r="AE968" s="15"/>
      <c r="AF968" s="15"/>
      <c r="AG968" s="8"/>
      <c r="AH968" s="15"/>
      <c r="AI968" s="15"/>
      <c r="AJ968" s="8"/>
      <c r="AK968" s="15"/>
      <c r="AL968" s="15"/>
      <c r="AM968" s="15"/>
      <c r="AN968" s="15"/>
      <c r="AO968" s="15"/>
      <c r="AP968" s="8"/>
      <c r="AQ968" s="15"/>
      <c r="AR968" s="15"/>
      <c r="AS968" s="15"/>
      <c r="AT968" s="15"/>
      <c r="AU968" s="15"/>
      <c r="AV968" s="15"/>
      <c r="AW968" s="15"/>
      <c r="AX968" s="15"/>
      <c r="AY968" s="15"/>
      <c r="BF968" s="26"/>
      <c r="BG968" s="26"/>
    </row>
    <row r="969" spans="3:59" ht="15" customHeight="1" x14ac:dyDescent="0.25">
      <c r="C969" s="16"/>
      <c r="D969" s="4"/>
      <c r="E969" s="8"/>
      <c r="F969" s="15"/>
      <c r="G969" s="15"/>
      <c r="H969" s="15"/>
      <c r="I969" s="15"/>
      <c r="J969" s="15"/>
      <c r="K969" s="15"/>
      <c r="L969" s="8"/>
      <c r="M969" s="8"/>
      <c r="N969" s="15"/>
      <c r="O969" s="15"/>
      <c r="P969" s="15"/>
      <c r="Q969" s="15"/>
      <c r="R969" s="15"/>
      <c r="S969" s="15"/>
      <c r="T969" s="15"/>
      <c r="U969" s="8"/>
      <c r="V969" s="15"/>
      <c r="W969" s="15"/>
      <c r="X969" s="8"/>
      <c r="Y969" s="15"/>
      <c r="Z969" s="15"/>
      <c r="AA969" s="8"/>
      <c r="AB969" s="15"/>
      <c r="AC969" s="8"/>
      <c r="AD969" s="15"/>
      <c r="AE969" s="15"/>
      <c r="AF969" s="15"/>
      <c r="AG969" s="8"/>
      <c r="AH969" s="15"/>
      <c r="AI969" s="15"/>
      <c r="AJ969" s="8"/>
      <c r="AK969" s="15"/>
      <c r="AL969" s="15"/>
      <c r="AM969" s="15"/>
      <c r="AN969" s="15"/>
      <c r="AO969" s="15"/>
      <c r="AP969" s="8"/>
      <c r="AQ969" s="15"/>
      <c r="AR969" s="15"/>
      <c r="AS969" s="15"/>
      <c r="AT969" s="15"/>
      <c r="AU969" s="15"/>
      <c r="AV969" s="15"/>
      <c r="AW969" s="15"/>
      <c r="AX969" s="15"/>
      <c r="AY969" s="15"/>
      <c r="BF969" s="26"/>
      <c r="BG969" s="26"/>
    </row>
    <row r="970" spans="3:59" ht="15" customHeight="1" x14ac:dyDescent="0.25">
      <c r="C970" s="16"/>
      <c r="D970" s="4"/>
      <c r="E970" s="8"/>
      <c r="F970" s="15"/>
      <c r="G970" s="15"/>
      <c r="H970" s="15"/>
      <c r="I970" s="15"/>
      <c r="J970" s="15"/>
      <c r="K970" s="15"/>
      <c r="L970" s="8"/>
      <c r="M970" s="8"/>
      <c r="N970" s="15"/>
      <c r="O970" s="15"/>
      <c r="P970" s="15"/>
      <c r="Q970" s="15"/>
      <c r="R970" s="15"/>
      <c r="S970" s="15"/>
      <c r="T970" s="15"/>
      <c r="U970" s="8"/>
      <c r="V970" s="15"/>
      <c r="W970" s="15"/>
      <c r="X970" s="8"/>
      <c r="Y970" s="15"/>
      <c r="Z970" s="15"/>
      <c r="AA970" s="8"/>
      <c r="AB970" s="15"/>
      <c r="AC970" s="8"/>
      <c r="AD970" s="15"/>
      <c r="AE970" s="15"/>
      <c r="AF970" s="15"/>
      <c r="AG970" s="8"/>
      <c r="AH970" s="15"/>
      <c r="AI970" s="15"/>
      <c r="AJ970" s="8"/>
      <c r="AK970" s="15"/>
      <c r="AL970" s="15"/>
      <c r="AM970" s="15"/>
      <c r="AN970" s="15"/>
      <c r="AO970" s="15"/>
      <c r="AP970" s="8"/>
      <c r="AQ970" s="15"/>
      <c r="AR970" s="15"/>
      <c r="AS970" s="15"/>
      <c r="AT970" s="15"/>
      <c r="AU970" s="15"/>
      <c r="AV970" s="15"/>
      <c r="AW970" s="15"/>
      <c r="AX970" s="15"/>
      <c r="AY970" s="15"/>
      <c r="BF970" s="26"/>
      <c r="BG970" s="26"/>
    </row>
    <row r="971" spans="3:59" ht="15" customHeight="1" x14ac:dyDescent="0.25">
      <c r="C971" s="16"/>
      <c r="D971" s="4"/>
      <c r="E971" s="8"/>
      <c r="F971" s="15"/>
      <c r="G971" s="15"/>
      <c r="H971" s="15"/>
      <c r="I971" s="15"/>
      <c r="J971" s="15"/>
      <c r="K971" s="15"/>
      <c r="L971" s="8"/>
      <c r="M971" s="8"/>
      <c r="N971" s="15"/>
      <c r="O971" s="15"/>
      <c r="P971" s="15"/>
      <c r="Q971" s="15"/>
      <c r="R971" s="15"/>
      <c r="S971" s="15"/>
      <c r="T971" s="15"/>
      <c r="U971" s="8"/>
      <c r="V971" s="15"/>
      <c r="W971" s="15"/>
      <c r="X971" s="8"/>
      <c r="Y971" s="15"/>
      <c r="Z971" s="15"/>
      <c r="AA971" s="8"/>
      <c r="AB971" s="15"/>
      <c r="AC971" s="8"/>
      <c r="AD971" s="15"/>
      <c r="AE971" s="15"/>
      <c r="AF971" s="15"/>
      <c r="AG971" s="8"/>
      <c r="AH971" s="15"/>
      <c r="AI971" s="15"/>
      <c r="AJ971" s="8"/>
      <c r="AK971" s="15"/>
      <c r="AL971" s="15"/>
      <c r="AM971" s="15"/>
      <c r="AN971" s="15"/>
      <c r="AO971" s="15"/>
      <c r="AP971" s="8"/>
      <c r="AQ971" s="15"/>
      <c r="AR971" s="15"/>
      <c r="AS971" s="15"/>
      <c r="AT971" s="15"/>
      <c r="AU971" s="15"/>
      <c r="AV971" s="15"/>
      <c r="AW971" s="15"/>
      <c r="AX971" s="15"/>
      <c r="AY971" s="15"/>
      <c r="BF971" s="26"/>
      <c r="BG971" s="26"/>
    </row>
    <row r="972" spans="3:59" ht="15" customHeight="1" x14ac:dyDescent="0.25">
      <c r="C972" s="16"/>
      <c r="D972" s="4"/>
      <c r="E972" s="8"/>
      <c r="F972" s="15"/>
      <c r="G972" s="15"/>
      <c r="H972" s="15"/>
      <c r="I972" s="15"/>
      <c r="J972" s="15"/>
      <c r="K972" s="15"/>
      <c r="L972" s="8"/>
      <c r="M972" s="8"/>
      <c r="N972" s="15"/>
      <c r="O972" s="15"/>
      <c r="P972" s="15"/>
      <c r="Q972" s="15"/>
      <c r="R972" s="15"/>
      <c r="S972" s="15"/>
      <c r="T972" s="15"/>
      <c r="U972" s="8"/>
      <c r="V972" s="15"/>
      <c r="W972" s="15"/>
      <c r="X972" s="8"/>
      <c r="Y972" s="15"/>
      <c r="Z972" s="15"/>
      <c r="AA972" s="8"/>
      <c r="AB972" s="15"/>
      <c r="AC972" s="8"/>
      <c r="AD972" s="15"/>
      <c r="AE972" s="15"/>
      <c r="AF972" s="15"/>
      <c r="AG972" s="8"/>
      <c r="AH972" s="15"/>
      <c r="AI972" s="15"/>
      <c r="AJ972" s="8"/>
      <c r="AK972" s="15"/>
      <c r="AL972" s="15"/>
      <c r="AM972" s="15"/>
      <c r="AN972" s="15"/>
      <c r="AO972" s="15"/>
      <c r="AP972" s="8"/>
      <c r="AQ972" s="15"/>
      <c r="AR972" s="15"/>
      <c r="AS972" s="15"/>
      <c r="AT972" s="15"/>
      <c r="AU972" s="15"/>
      <c r="AV972" s="15"/>
      <c r="AW972" s="15"/>
      <c r="AX972" s="15"/>
      <c r="AY972" s="15"/>
      <c r="BF972" s="26"/>
      <c r="BG972" s="26"/>
    </row>
    <row r="973" spans="3:59" ht="15" customHeight="1" x14ac:dyDescent="0.25">
      <c r="C973" s="16"/>
      <c r="D973" s="4"/>
      <c r="E973" s="8"/>
      <c r="F973" s="15"/>
      <c r="G973" s="15"/>
      <c r="H973" s="15"/>
      <c r="I973" s="15"/>
      <c r="J973" s="15"/>
      <c r="K973" s="15"/>
      <c r="L973" s="8"/>
      <c r="M973" s="8"/>
      <c r="N973" s="15"/>
      <c r="O973" s="15"/>
      <c r="P973" s="15"/>
      <c r="Q973" s="15"/>
      <c r="R973" s="15"/>
      <c r="S973" s="15"/>
      <c r="T973" s="15"/>
      <c r="U973" s="8"/>
      <c r="V973" s="15"/>
      <c r="W973" s="15"/>
      <c r="X973" s="8"/>
      <c r="Y973" s="15"/>
      <c r="Z973" s="15"/>
      <c r="AA973" s="8"/>
      <c r="AB973" s="15"/>
      <c r="AC973" s="8"/>
      <c r="AD973" s="15"/>
      <c r="AE973" s="15"/>
      <c r="AF973" s="15"/>
      <c r="AG973" s="8"/>
      <c r="AH973" s="15"/>
      <c r="AI973" s="15"/>
      <c r="AJ973" s="8"/>
      <c r="AK973" s="15"/>
      <c r="AL973" s="15"/>
      <c r="AM973" s="15"/>
      <c r="AN973" s="15"/>
      <c r="AO973" s="15"/>
      <c r="AP973" s="8"/>
      <c r="AQ973" s="15"/>
      <c r="AR973" s="15"/>
      <c r="AS973" s="15"/>
      <c r="AT973" s="15"/>
      <c r="AU973" s="15"/>
      <c r="AV973" s="15"/>
      <c r="AW973" s="15"/>
      <c r="AX973" s="15"/>
      <c r="AY973" s="15"/>
      <c r="BF973" s="26"/>
      <c r="BG973" s="26"/>
    </row>
    <row r="974" spans="3:59" ht="15" customHeight="1" x14ac:dyDescent="0.25">
      <c r="C974" s="16"/>
      <c r="D974" s="4"/>
      <c r="E974" s="8"/>
      <c r="F974" s="15"/>
      <c r="G974" s="15"/>
      <c r="H974" s="15"/>
      <c r="I974" s="15"/>
      <c r="J974" s="15"/>
      <c r="K974" s="15"/>
      <c r="L974" s="8"/>
      <c r="M974" s="8"/>
      <c r="N974" s="15"/>
      <c r="O974" s="15"/>
      <c r="P974" s="15"/>
      <c r="Q974" s="15"/>
      <c r="R974" s="15"/>
      <c r="S974" s="15"/>
      <c r="T974" s="15"/>
      <c r="U974" s="8"/>
      <c r="V974" s="15"/>
      <c r="W974" s="15"/>
      <c r="X974" s="8"/>
      <c r="Y974" s="15"/>
      <c r="Z974" s="15"/>
      <c r="AA974" s="8"/>
      <c r="AB974" s="15"/>
      <c r="AC974" s="8"/>
      <c r="AD974" s="15"/>
      <c r="AE974" s="15"/>
      <c r="AF974" s="15"/>
      <c r="AG974" s="8"/>
      <c r="AH974" s="15"/>
      <c r="AI974" s="15"/>
      <c r="AJ974" s="8"/>
      <c r="AK974" s="15"/>
      <c r="AL974" s="15"/>
      <c r="AM974" s="15"/>
      <c r="AN974" s="15"/>
      <c r="AO974" s="15"/>
      <c r="AP974" s="8"/>
      <c r="AQ974" s="15"/>
      <c r="AR974" s="15"/>
      <c r="AS974" s="15"/>
      <c r="AT974" s="15"/>
      <c r="AU974" s="15"/>
      <c r="AV974" s="15"/>
      <c r="AW974" s="15"/>
      <c r="AX974" s="15"/>
      <c r="AY974" s="15"/>
      <c r="BF974" s="26"/>
      <c r="BG974" s="26"/>
    </row>
    <row r="975" spans="3:59" ht="15" customHeight="1" x14ac:dyDescent="0.25">
      <c r="C975" s="16"/>
      <c r="D975" s="4"/>
      <c r="E975" s="8"/>
      <c r="F975" s="15"/>
      <c r="G975" s="15"/>
      <c r="H975" s="15"/>
      <c r="I975" s="15"/>
      <c r="J975" s="15"/>
      <c r="K975" s="15"/>
      <c r="L975" s="8"/>
      <c r="M975" s="8"/>
      <c r="N975" s="15"/>
      <c r="O975" s="15"/>
      <c r="P975" s="15"/>
      <c r="Q975" s="15"/>
      <c r="R975" s="15"/>
      <c r="S975" s="15"/>
      <c r="T975" s="15"/>
      <c r="U975" s="8"/>
      <c r="V975" s="15"/>
      <c r="W975" s="15"/>
      <c r="X975" s="8"/>
      <c r="Y975" s="15"/>
      <c r="Z975" s="15"/>
      <c r="AA975" s="8"/>
      <c r="AB975" s="15"/>
      <c r="AC975" s="8"/>
      <c r="AD975" s="15"/>
      <c r="AE975" s="15"/>
      <c r="AF975" s="15"/>
      <c r="AG975" s="8"/>
      <c r="AH975" s="15"/>
      <c r="AI975" s="15"/>
      <c r="AJ975" s="8"/>
      <c r="AK975" s="15"/>
      <c r="AL975" s="15"/>
      <c r="AM975" s="15"/>
      <c r="AN975" s="15"/>
      <c r="AO975" s="15"/>
      <c r="AP975" s="8"/>
      <c r="AQ975" s="15"/>
      <c r="AR975" s="15"/>
      <c r="AS975" s="15"/>
      <c r="AT975" s="15"/>
      <c r="AU975" s="15"/>
      <c r="AV975" s="15"/>
      <c r="AW975" s="15"/>
      <c r="AX975" s="15"/>
      <c r="AY975" s="15"/>
      <c r="BF975" s="26"/>
      <c r="BG975" s="26"/>
    </row>
    <row r="976" spans="3:59" ht="15" customHeight="1" x14ac:dyDescent="0.25">
      <c r="C976" s="16"/>
      <c r="D976" s="4"/>
      <c r="E976" s="8"/>
      <c r="F976" s="15"/>
      <c r="G976" s="15"/>
      <c r="H976" s="15"/>
      <c r="I976" s="15"/>
      <c r="J976" s="15"/>
      <c r="K976" s="15"/>
      <c r="L976" s="8"/>
      <c r="M976" s="8"/>
      <c r="N976" s="15"/>
      <c r="O976" s="15"/>
      <c r="P976" s="15"/>
      <c r="Q976" s="15"/>
      <c r="R976" s="15"/>
      <c r="S976" s="15"/>
      <c r="T976" s="15"/>
      <c r="U976" s="8"/>
      <c r="V976" s="15"/>
      <c r="W976" s="15"/>
      <c r="X976" s="8"/>
      <c r="Y976" s="15"/>
      <c r="Z976" s="15"/>
      <c r="AA976" s="8"/>
      <c r="AB976" s="15"/>
      <c r="AC976" s="8"/>
      <c r="AD976" s="15"/>
      <c r="AE976" s="15"/>
      <c r="AF976" s="15"/>
      <c r="AG976" s="8"/>
      <c r="AH976" s="15"/>
      <c r="AI976" s="15"/>
      <c r="AJ976" s="8"/>
      <c r="AK976" s="15"/>
      <c r="AL976" s="15"/>
      <c r="AM976" s="15"/>
      <c r="AN976" s="15"/>
      <c r="AO976" s="15"/>
      <c r="AP976" s="8"/>
      <c r="AQ976" s="15"/>
      <c r="AR976" s="15"/>
      <c r="AS976" s="15"/>
      <c r="AT976" s="15"/>
      <c r="AU976" s="15"/>
      <c r="AV976" s="15"/>
      <c r="AW976" s="15"/>
      <c r="AX976" s="15"/>
      <c r="AY976" s="15"/>
      <c r="BF976" s="26"/>
      <c r="BG976" s="26"/>
    </row>
    <row r="977" spans="3:59" ht="15" customHeight="1" x14ac:dyDescent="0.25">
      <c r="C977" s="16"/>
      <c r="D977" s="4"/>
      <c r="E977" s="8"/>
      <c r="F977" s="15"/>
      <c r="G977" s="15"/>
      <c r="H977" s="15"/>
      <c r="I977" s="15"/>
      <c r="J977" s="15"/>
      <c r="K977" s="15"/>
      <c r="L977" s="8"/>
      <c r="M977" s="8"/>
      <c r="N977" s="15"/>
      <c r="O977" s="15"/>
      <c r="P977" s="15"/>
      <c r="Q977" s="15"/>
      <c r="R977" s="15"/>
      <c r="S977" s="15"/>
      <c r="T977" s="15"/>
      <c r="U977" s="8"/>
      <c r="V977" s="15"/>
      <c r="W977" s="15"/>
      <c r="X977" s="8"/>
      <c r="Y977" s="15"/>
      <c r="Z977" s="15"/>
      <c r="AA977" s="8"/>
      <c r="AB977" s="15"/>
      <c r="AC977" s="8"/>
      <c r="AD977" s="15"/>
      <c r="AE977" s="15"/>
      <c r="AF977" s="15"/>
      <c r="AG977" s="8"/>
      <c r="AH977" s="15"/>
      <c r="AI977" s="15"/>
      <c r="AJ977" s="8"/>
      <c r="AK977" s="15"/>
      <c r="AL977" s="15"/>
      <c r="AM977" s="15"/>
      <c r="AN977" s="15"/>
      <c r="AO977" s="15"/>
      <c r="AP977" s="8"/>
      <c r="AQ977" s="15"/>
      <c r="AR977" s="15"/>
      <c r="AS977" s="15"/>
      <c r="AT977" s="15"/>
      <c r="AU977" s="15"/>
      <c r="AV977" s="15"/>
      <c r="AW977" s="15"/>
      <c r="AX977" s="15"/>
      <c r="AY977" s="15"/>
      <c r="BF977" s="26"/>
      <c r="BG977" s="26"/>
    </row>
    <row r="978" spans="3:59" ht="15" customHeight="1" x14ac:dyDescent="0.25">
      <c r="C978" s="16"/>
      <c r="D978" s="4"/>
      <c r="E978" s="8"/>
      <c r="F978" s="15"/>
      <c r="G978" s="15"/>
      <c r="H978" s="15"/>
      <c r="I978" s="15"/>
      <c r="J978" s="15"/>
      <c r="K978" s="15"/>
      <c r="L978" s="8"/>
      <c r="M978" s="8"/>
      <c r="N978" s="15"/>
      <c r="O978" s="15"/>
      <c r="P978" s="15"/>
      <c r="Q978" s="15"/>
      <c r="R978" s="15"/>
      <c r="S978" s="15"/>
      <c r="T978" s="15"/>
      <c r="U978" s="8"/>
      <c r="V978" s="15"/>
      <c r="W978" s="15"/>
      <c r="X978" s="8"/>
      <c r="Y978" s="15"/>
      <c r="Z978" s="15"/>
      <c r="AA978" s="8"/>
      <c r="AB978" s="15"/>
      <c r="AC978" s="8"/>
      <c r="AD978" s="15"/>
      <c r="AE978" s="15"/>
      <c r="AF978" s="15"/>
      <c r="AG978" s="8"/>
      <c r="AH978" s="15"/>
      <c r="AI978" s="15"/>
      <c r="AJ978" s="8"/>
      <c r="AK978" s="15"/>
      <c r="AL978" s="15"/>
      <c r="AM978" s="15"/>
      <c r="AN978" s="15"/>
      <c r="AO978" s="15"/>
      <c r="AP978" s="8"/>
      <c r="AQ978" s="15"/>
      <c r="AR978" s="15"/>
      <c r="AS978" s="15"/>
      <c r="AT978" s="15"/>
      <c r="AU978" s="15"/>
      <c r="AV978" s="15"/>
      <c r="AW978" s="15"/>
      <c r="AX978" s="15"/>
      <c r="AY978" s="15"/>
      <c r="BF978" s="26"/>
      <c r="BG978" s="26"/>
    </row>
    <row r="979" spans="3:59" ht="15" customHeight="1" x14ac:dyDescent="0.25">
      <c r="C979" s="16"/>
      <c r="D979" s="4"/>
      <c r="E979" s="8"/>
      <c r="F979" s="15"/>
      <c r="G979" s="15"/>
      <c r="H979" s="15"/>
      <c r="I979" s="15"/>
      <c r="J979" s="15"/>
      <c r="K979" s="15"/>
      <c r="L979" s="8"/>
      <c r="M979" s="8"/>
      <c r="N979" s="15"/>
      <c r="O979" s="15"/>
      <c r="P979" s="15"/>
      <c r="Q979" s="15"/>
      <c r="R979" s="15"/>
      <c r="S979" s="15"/>
      <c r="T979" s="15"/>
      <c r="U979" s="8"/>
      <c r="V979" s="15"/>
      <c r="W979" s="15"/>
      <c r="X979" s="8"/>
      <c r="Y979" s="15"/>
      <c r="Z979" s="15"/>
      <c r="AA979" s="8"/>
      <c r="AB979" s="15"/>
      <c r="AC979" s="8"/>
      <c r="AD979" s="15"/>
      <c r="AE979" s="15"/>
      <c r="AF979" s="15"/>
      <c r="AG979" s="8"/>
      <c r="AH979" s="15"/>
      <c r="AI979" s="15"/>
      <c r="AJ979" s="8"/>
      <c r="AK979" s="15"/>
      <c r="AL979" s="15"/>
      <c r="AM979" s="15"/>
      <c r="AN979" s="15"/>
      <c r="AO979" s="15"/>
      <c r="AP979" s="8"/>
      <c r="AQ979" s="15"/>
      <c r="AR979" s="15"/>
      <c r="AS979" s="15"/>
      <c r="AT979" s="15"/>
      <c r="AU979" s="15"/>
      <c r="AV979" s="15"/>
      <c r="AW979" s="15"/>
      <c r="AX979" s="15"/>
      <c r="AY979" s="15"/>
      <c r="BF979" s="26"/>
      <c r="BG979" s="26"/>
    </row>
    <row r="980" spans="3:59" ht="15" customHeight="1" x14ac:dyDescent="0.25">
      <c r="C980" s="16"/>
      <c r="D980" s="4"/>
      <c r="E980" s="8"/>
      <c r="F980" s="15"/>
      <c r="G980" s="15"/>
      <c r="H980" s="15"/>
      <c r="I980" s="15"/>
      <c r="J980" s="15"/>
      <c r="K980" s="15"/>
      <c r="L980" s="8"/>
      <c r="M980" s="8"/>
      <c r="N980" s="15"/>
      <c r="O980" s="15"/>
      <c r="P980" s="15"/>
      <c r="Q980" s="15"/>
      <c r="R980" s="15"/>
      <c r="S980" s="15"/>
      <c r="T980" s="15"/>
      <c r="U980" s="8"/>
      <c r="V980" s="15"/>
      <c r="W980" s="15"/>
      <c r="X980" s="8"/>
      <c r="Y980" s="15"/>
      <c r="Z980" s="15"/>
      <c r="AA980" s="8"/>
      <c r="AB980" s="15"/>
      <c r="AC980" s="8"/>
      <c r="AD980" s="15"/>
      <c r="AE980" s="15"/>
      <c r="AF980" s="15"/>
      <c r="AG980" s="8"/>
      <c r="AH980" s="15"/>
      <c r="AI980" s="15"/>
      <c r="AJ980" s="8"/>
      <c r="AK980" s="15"/>
      <c r="AL980" s="15"/>
      <c r="AM980" s="15"/>
      <c r="AN980" s="15"/>
      <c r="AO980" s="15"/>
      <c r="AP980" s="8"/>
      <c r="AQ980" s="15"/>
      <c r="AR980" s="15"/>
      <c r="AS980" s="15"/>
      <c r="AT980" s="15"/>
      <c r="AU980" s="15"/>
      <c r="AV980" s="15"/>
      <c r="AW980" s="15"/>
      <c r="AX980" s="15"/>
      <c r="AY980" s="15"/>
      <c r="BF980" s="26"/>
      <c r="BG980" s="26"/>
    </row>
    <row r="981" spans="3:59" ht="15" customHeight="1" x14ac:dyDescent="0.25">
      <c r="C981" s="16"/>
      <c r="D981" s="4"/>
      <c r="E981" s="8"/>
      <c r="F981" s="15"/>
      <c r="G981" s="15"/>
      <c r="H981" s="15"/>
      <c r="I981" s="15"/>
      <c r="J981" s="15"/>
      <c r="K981" s="15"/>
      <c r="L981" s="8"/>
      <c r="M981" s="8"/>
      <c r="N981" s="15"/>
      <c r="O981" s="15"/>
      <c r="P981" s="15"/>
      <c r="Q981" s="15"/>
      <c r="R981" s="15"/>
      <c r="S981" s="15"/>
      <c r="T981" s="15"/>
      <c r="U981" s="8"/>
      <c r="V981" s="15"/>
      <c r="W981" s="15"/>
      <c r="X981" s="8"/>
      <c r="Y981" s="15"/>
      <c r="Z981" s="15"/>
      <c r="AA981" s="8"/>
      <c r="AB981" s="15"/>
      <c r="AC981" s="8"/>
      <c r="AD981" s="15"/>
      <c r="AE981" s="15"/>
      <c r="AF981" s="15"/>
      <c r="AG981" s="8"/>
      <c r="AH981" s="15"/>
      <c r="AI981" s="15"/>
      <c r="AJ981" s="8"/>
      <c r="AK981" s="15"/>
      <c r="AL981" s="15"/>
      <c r="AM981" s="15"/>
      <c r="AN981" s="15"/>
      <c r="AO981" s="15"/>
      <c r="AP981" s="8"/>
      <c r="AQ981" s="15"/>
      <c r="AR981" s="15"/>
      <c r="AS981" s="15"/>
      <c r="AT981" s="15"/>
      <c r="AU981" s="15"/>
      <c r="AV981" s="15"/>
      <c r="AW981" s="15"/>
      <c r="AX981" s="15"/>
      <c r="AY981" s="15"/>
      <c r="BF981" s="26"/>
      <c r="BG981" s="26"/>
    </row>
    <row r="982" spans="3:59" ht="15" customHeight="1" x14ac:dyDescent="0.25">
      <c r="C982" s="16"/>
      <c r="D982" s="4"/>
      <c r="E982" s="8"/>
      <c r="F982" s="15"/>
      <c r="G982" s="15"/>
      <c r="H982" s="15"/>
      <c r="I982" s="15"/>
      <c r="J982" s="15"/>
      <c r="K982" s="15"/>
      <c r="L982" s="8"/>
      <c r="M982" s="8"/>
      <c r="N982" s="15"/>
      <c r="O982" s="15"/>
      <c r="P982" s="15"/>
      <c r="Q982" s="15"/>
      <c r="R982" s="15"/>
      <c r="S982" s="15"/>
      <c r="T982" s="15"/>
      <c r="U982" s="8"/>
      <c r="V982" s="15"/>
      <c r="W982" s="15"/>
      <c r="X982" s="8"/>
      <c r="Y982" s="15"/>
      <c r="Z982" s="15"/>
      <c r="AA982" s="8"/>
      <c r="AB982" s="15"/>
      <c r="AC982" s="8"/>
      <c r="AD982" s="15"/>
      <c r="AE982" s="15"/>
      <c r="AF982" s="15"/>
      <c r="AG982" s="8"/>
      <c r="AH982" s="15"/>
      <c r="AI982" s="15"/>
      <c r="AJ982" s="8"/>
      <c r="AK982" s="15"/>
      <c r="AL982" s="15"/>
      <c r="AM982" s="15"/>
      <c r="AN982" s="15"/>
      <c r="AO982" s="15"/>
      <c r="AP982" s="8"/>
      <c r="AQ982" s="15"/>
      <c r="AR982" s="15"/>
      <c r="AS982" s="15"/>
      <c r="AT982" s="15"/>
      <c r="AU982" s="15"/>
      <c r="AV982" s="15"/>
      <c r="AW982" s="15"/>
      <c r="AX982" s="15"/>
      <c r="AY982" s="15"/>
      <c r="BF982" s="26"/>
      <c r="BG982" s="26"/>
    </row>
    <row r="983" spans="3:59" ht="15" customHeight="1" x14ac:dyDescent="0.25">
      <c r="C983" s="16"/>
      <c r="D983" s="4"/>
      <c r="E983" s="8"/>
      <c r="F983" s="15"/>
      <c r="G983" s="15"/>
      <c r="H983" s="15"/>
      <c r="I983" s="15"/>
      <c r="J983" s="15"/>
      <c r="K983" s="15"/>
      <c r="L983" s="8"/>
      <c r="M983" s="8"/>
      <c r="N983" s="15"/>
      <c r="O983" s="15"/>
      <c r="P983" s="15"/>
      <c r="Q983" s="15"/>
      <c r="R983" s="15"/>
      <c r="S983" s="15"/>
      <c r="T983" s="15"/>
      <c r="U983" s="8"/>
      <c r="V983" s="15"/>
      <c r="W983" s="15"/>
      <c r="X983" s="8"/>
      <c r="Y983" s="15"/>
      <c r="Z983" s="15"/>
      <c r="AA983" s="8"/>
      <c r="AB983" s="15"/>
      <c r="AC983" s="8"/>
      <c r="AD983" s="15"/>
      <c r="AE983" s="15"/>
      <c r="AF983" s="15"/>
      <c r="AG983" s="8"/>
      <c r="AH983" s="15"/>
      <c r="AI983" s="15"/>
      <c r="AJ983" s="8"/>
      <c r="AK983" s="15"/>
      <c r="AL983" s="15"/>
      <c r="AM983" s="15"/>
      <c r="AN983" s="15"/>
      <c r="AO983" s="15"/>
      <c r="AP983" s="8"/>
      <c r="AQ983" s="15"/>
      <c r="AR983" s="15"/>
      <c r="AS983" s="15"/>
      <c r="AT983" s="15"/>
      <c r="AU983" s="15"/>
      <c r="AV983" s="15"/>
      <c r="AW983" s="15"/>
      <c r="AX983" s="15"/>
      <c r="AY983" s="15"/>
      <c r="BF983" s="26"/>
      <c r="BG983" s="26"/>
    </row>
    <row r="984" spans="3:59" ht="15" customHeight="1" x14ac:dyDescent="0.25">
      <c r="C984" s="16"/>
      <c r="D984" s="4"/>
      <c r="E984" s="8"/>
      <c r="F984" s="15"/>
      <c r="G984" s="15"/>
      <c r="H984" s="15"/>
      <c r="I984" s="15"/>
      <c r="J984" s="15"/>
      <c r="K984" s="15"/>
      <c r="L984" s="8"/>
      <c r="M984" s="8"/>
      <c r="N984" s="15"/>
      <c r="O984" s="15"/>
      <c r="P984" s="15"/>
      <c r="Q984" s="15"/>
      <c r="R984" s="15"/>
      <c r="S984" s="15"/>
      <c r="T984" s="15"/>
      <c r="U984" s="8"/>
      <c r="V984" s="15"/>
      <c r="W984" s="15"/>
      <c r="X984" s="8"/>
      <c r="Y984" s="15"/>
      <c r="Z984" s="15"/>
      <c r="AA984" s="8"/>
      <c r="AB984" s="15"/>
      <c r="AC984" s="8"/>
      <c r="AD984" s="15"/>
      <c r="AE984" s="15"/>
      <c r="AF984" s="15"/>
      <c r="AG984" s="8"/>
      <c r="AH984" s="15"/>
      <c r="AI984" s="15"/>
      <c r="AJ984" s="8"/>
      <c r="AK984" s="15"/>
      <c r="AL984" s="15"/>
      <c r="AM984" s="15"/>
      <c r="AN984" s="15"/>
      <c r="AO984" s="15"/>
      <c r="AP984" s="8"/>
      <c r="AQ984" s="15"/>
      <c r="AR984" s="15"/>
      <c r="AS984" s="15"/>
      <c r="AT984" s="15"/>
      <c r="AU984" s="15"/>
      <c r="AV984" s="15"/>
      <c r="AW984" s="15"/>
      <c r="AX984" s="15"/>
      <c r="AY984" s="15"/>
      <c r="BF984" s="26"/>
      <c r="BG984" s="26"/>
    </row>
    <row r="985" spans="3:59" ht="15" customHeight="1" x14ac:dyDescent="0.25">
      <c r="C985" s="16"/>
      <c r="D985" s="4"/>
      <c r="E985" s="8"/>
      <c r="F985" s="15"/>
      <c r="G985" s="15"/>
      <c r="H985" s="15"/>
      <c r="I985" s="15"/>
      <c r="J985" s="15"/>
      <c r="K985" s="15"/>
      <c r="L985" s="8"/>
      <c r="M985" s="8"/>
      <c r="N985" s="15"/>
      <c r="O985" s="15"/>
      <c r="P985" s="15"/>
      <c r="Q985" s="15"/>
      <c r="R985" s="15"/>
      <c r="S985" s="15"/>
      <c r="T985" s="15"/>
      <c r="U985" s="8"/>
      <c r="V985" s="15"/>
      <c r="W985" s="15"/>
      <c r="X985" s="8"/>
      <c r="Y985" s="15"/>
      <c r="Z985" s="15"/>
      <c r="AA985" s="8"/>
      <c r="AB985" s="15"/>
      <c r="AC985" s="8"/>
      <c r="AD985" s="15"/>
      <c r="AE985" s="15"/>
      <c r="AF985" s="15"/>
      <c r="AG985" s="8"/>
      <c r="AH985" s="15"/>
      <c r="AI985" s="15"/>
      <c r="AJ985" s="8"/>
      <c r="AK985" s="15"/>
      <c r="AL985" s="15"/>
      <c r="AM985" s="15"/>
      <c r="AN985" s="15"/>
      <c r="AO985" s="15"/>
      <c r="AP985" s="8"/>
      <c r="AQ985" s="15"/>
      <c r="AR985" s="15"/>
      <c r="AS985" s="15"/>
      <c r="AT985" s="15"/>
      <c r="AU985" s="15"/>
      <c r="AV985" s="15"/>
      <c r="AW985" s="15"/>
      <c r="AX985" s="15"/>
      <c r="AY985" s="15"/>
      <c r="BF985" s="26"/>
      <c r="BG985" s="26"/>
    </row>
    <row r="986" spans="3:59" ht="15" customHeight="1" x14ac:dyDescent="0.25">
      <c r="C986" s="16"/>
      <c r="D986" s="4"/>
      <c r="E986" s="8"/>
      <c r="F986" s="15"/>
      <c r="G986" s="15"/>
      <c r="H986" s="15"/>
      <c r="I986" s="15"/>
      <c r="J986" s="15"/>
      <c r="K986" s="15"/>
      <c r="L986" s="8"/>
      <c r="M986" s="8"/>
      <c r="N986" s="15"/>
      <c r="O986" s="15"/>
      <c r="P986" s="15"/>
      <c r="Q986" s="15"/>
      <c r="R986" s="15"/>
      <c r="S986" s="15"/>
      <c r="T986" s="15"/>
      <c r="U986" s="8"/>
      <c r="V986" s="15"/>
      <c r="W986" s="15"/>
      <c r="X986" s="8"/>
      <c r="Y986" s="15"/>
      <c r="Z986" s="15"/>
      <c r="AA986" s="8"/>
      <c r="AB986" s="15"/>
      <c r="AC986" s="8"/>
      <c r="AD986" s="15"/>
      <c r="AE986" s="15"/>
      <c r="AF986" s="15"/>
      <c r="AG986" s="8"/>
      <c r="AH986" s="15"/>
      <c r="AI986" s="15"/>
      <c r="AJ986" s="8"/>
      <c r="AK986" s="15"/>
      <c r="AL986" s="15"/>
      <c r="AM986" s="15"/>
      <c r="AN986" s="15"/>
      <c r="AO986" s="15"/>
      <c r="AP986" s="8"/>
      <c r="AQ986" s="15"/>
      <c r="AR986" s="15"/>
      <c r="AS986" s="15"/>
      <c r="AT986" s="15"/>
      <c r="AU986" s="15"/>
      <c r="AV986" s="15"/>
      <c r="AW986" s="15"/>
      <c r="AX986" s="15"/>
      <c r="AY986" s="15"/>
      <c r="BF986" s="26"/>
      <c r="BG986" s="26"/>
    </row>
    <row r="987" spans="3:59" ht="15" customHeight="1" x14ac:dyDescent="0.25">
      <c r="C987" s="16"/>
      <c r="D987" s="4"/>
      <c r="E987" s="8"/>
      <c r="F987" s="15"/>
      <c r="G987" s="15"/>
      <c r="H987" s="15"/>
      <c r="I987" s="15"/>
      <c r="J987" s="15"/>
      <c r="K987" s="15"/>
      <c r="L987" s="8"/>
      <c r="M987" s="8"/>
      <c r="N987" s="15"/>
      <c r="O987" s="15"/>
      <c r="P987" s="15"/>
      <c r="Q987" s="15"/>
      <c r="R987" s="15"/>
      <c r="S987" s="15"/>
      <c r="T987" s="15"/>
      <c r="U987" s="8"/>
      <c r="V987" s="15"/>
      <c r="W987" s="15"/>
      <c r="X987" s="8"/>
      <c r="Y987" s="15"/>
      <c r="Z987" s="15"/>
      <c r="AA987" s="8"/>
      <c r="AB987" s="15"/>
      <c r="AC987" s="8"/>
      <c r="AD987" s="15"/>
      <c r="AE987" s="15"/>
      <c r="AF987" s="15"/>
      <c r="AG987" s="8"/>
      <c r="AH987" s="15"/>
      <c r="AI987" s="15"/>
      <c r="AJ987" s="8"/>
      <c r="AK987" s="15"/>
      <c r="AL987" s="15"/>
      <c r="AM987" s="15"/>
      <c r="AN987" s="15"/>
      <c r="AO987" s="15"/>
      <c r="AP987" s="8"/>
      <c r="AQ987" s="15"/>
      <c r="AR987" s="15"/>
      <c r="AS987" s="15"/>
      <c r="AT987" s="15"/>
      <c r="AU987" s="15"/>
      <c r="AV987" s="15"/>
      <c r="AW987" s="15"/>
      <c r="AX987" s="15"/>
      <c r="AY987" s="15"/>
      <c r="BF987" s="26"/>
      <c r="BG987" s="26"/>
    </row>
    <row r="988" spans="3:59" ht="15" customHeight="1" x14ac:dyDescent="0.25">
      <c r="C988" s="16"/>
      <c r="D988" s="4"/>
      <c r="E988" s="8"/>
      <c r="F988" s="15"/>
      <c r="G988" s="15"/>
      <c r="H988" s="15"/>
      <c r="I988" s="15"/>
      <c r="J988" s="15"/>
      <c r="K988" s="15"/>
      <c r="L988" s="8"/>
      <c r="M988" s="8"/>
      <c r="N988" s="15"/>
      <c r="O988" s="15"/>
      <c r="P988" s="15"/>
      <c r="Q988" s="15"/>
      <c r="R988" s="15"/>
      <c r="S988" s="15"/>
      <c r="T988" s="15"/>
      <c r="U988" s="8"/>
      <c r="V988" s="15"/>
      <c r="W988" s="15"/>
      <c r="X988" s="8"/>
      <c r="Y988" s="15"/>
      <c r="Z988" s="15"/>
      <c r="AA988" s="8"/>
      <c r="AB988" s="15"/>
      <c r="AC988" s="8"/>
      <c r="AD988" s="15"/>
      <c r="AE988" s="15"/>
      <c r="AF988" s="15"/>
      <c r="AG988" s="8"/>
      <c r="AH988" s="15"/>
      <c r="AI988" s="15"/>
      <c r="AJ988" s="8"/>
      <c r="AK988" s="15"/>
      <c r="AL988" s="15"/>
      <c r="AM988" s="15"/>
      <c r="AN988" s="15"/>
      <c r="AO988" s="15"/>
      <c r="AP988" s="8"/>
      <c r="AQ988" s="15"/>
      <c r="AR988" s="15"/>
      <c r="AS988" s="15"/>
      <c r="AT988" s="15"/>
      <c r="AU988" s="15"/>
      <c r="AV988" s="15"/>
      <c r="AW988" s="15"/>
      <c r="AX988" s="15"/>
      <c r="AY988" s="15"/>
      <c r="BF988" s="26"/>
      <c r="BG988" s="26"/>
    </row>
    <row r="989" spans="3:59" ht="15" customHeight="1" x14ac:dyDescent="0.25">
      <c r="C989" s="16"/>
      <c r="D989" s="4"/>
      <c r="E989" s="8"/>
      <c r="F989" s="15"/>
      <c r="G989" s="15"/>
      <c r="H989" s="15"/>
      <c r="I989" s="15"/>
      <c r="J989" s="15"/>
      <c r="K989" s="15"/>
      <c r="L989" s="8"/>
      <c r="M989" s="8"/>
      <c r="N989" s="15"/>
      <c r="O989" s="15"/>
      <c r="P989" s="15"/>
      <c r="Q989" s="15"/>
      <c r="R989" s="15"/>
      <c r="S989" s="15"/>
      <c r="T989" s="15"/>
      <c r="U989" s="8"/>
      <c r="V989" s="15"/>
      <c r="W989" s="15"/>
      <c r="X989" s="8"/>
      <c r="Y989" s="15"/>
      <c r="Z989" s="15"/>
      <c r="AA989" s="8"/>
      <c r="AB989" s="15"/>
      <c r="AC989" s="8"/>
      <c r="AD989" s="15"/>
      <c r="AE989" s="15"/>
      <c r="AF989" s="15"/>
      <c r="AG989" s="8"/>
      <c r="AH989" s="15"/>
      <c r="AI989" s="15"/>
      <c r="AJ989" s="8"/>
      <c r="AK989" s="15"/>
      <c r="AL989" s="15"/>
      <c r="AM989" s="15"/>
      <c r="AN989" s="15"/>
      <c r="AO989" s="15"/>
      <c r="AP989" s="8"/>
      <c r="AQ989" s="15"/>
      <c r="AR989" s="15"/>
      <c r="AS989" s="15"/>
      <c r="AT989" s="15"/>
      <c r="AU989" s="15"/>
      <c r="AV989" s="15"/>
      <c r="AW989" s="15"/>
      <c r="AX989" s="15"/>
      <c r="AY989" s="15"/>
      <c r="BF989" s="26"/>
      <c r="BG989" s="26"/>
    </row>
    <row r="990" spans="3:59" ht="15" customHeight="1" x14ac:dyDescent="0.25">
      <c r="C990" s="16"/>
      <c r="D990" s="4"/>
      <c r="E990" s="8"/>
      <c r="F990" s="15"/>
      <c r="G990" s="15"/>
      <c r="H990" s="15"/>
      <c r="I990" s="15"/>
      <c r="J990" s="15"/>
      <c r="K990" s="15"/>
      <c r="L990" s="8"/>
      <c r="M990" s="8"/>
      <c r="N990" s="15"/>
      <c r="O990" s="15"/>
      <c r="P990" s="15"/>
      <c r="Q990" s="15"/>
      <c r="R990" s="15"/>
      <c r="S990" s="15"/>
      <c r="T990" s="15"/>
      <c r="U990" s="8"/>
      <c r="V990" s="15"/>
      <c r="W990" s="15"/>
      <c r="X990" s="8"/>
      <c r="Y990" s="15"/>
      <c r="Z990" s="15"/>
      <c r="AA990" s="8"/>
      <c r="AB990" s="15"/>
      <c r="AC990" s="8"/>
      <c r="AD990" s="15"/>
      <c r="AE990" s="15"/>
      <c r="AF990" s="15"/>
      <c r="AG990" s="8"/>
      <c r="AH990" s="15"/>
      <c r="AI990" s="15"/>
      <c r="AJ990" s="8"/>
      <c r="AK990" s="15"/>
      <c r="AL990" s="15"/>
      <c r="AM990" s="15"/>
      <c r="AN990" s="15"/>
      <c r="AO990" s="15"/>
      <c r="AP990" s="8"/>
      <c r="AQ990" s="15"/>
      <c r="AR990" s="15"/>
      <c r="AS990" s="15"/>
      <c r="AT990" s="15"/>
      <c r="AU990" s="15"/>
      <c r="AV990" s="15"/>
      <c r="AW990" s="15"/>
      <c r="AX990" s="15"/>
      <c r="AY990" s="15"/>
      <c r="BF990" s="26"/>
      <c r="BG990" s="26"/>
    </row>
    <row r="991" spans="3:59" ht="15" customHeight="1" x14ac:dyDescent="0.25">
      <c r="C991" s="16"/>
      <c r="D991" s="4"/>
      <c r="E991" s="8"/>
      <c r="F991" s="15"/>
      <c r="G991" s="15"/>
      <c r="H991" s="15"/>
      <c r="I991" s="15"/>
      <c r="J991" s="15"/>
      <c r="K991" s="15"/>
      <c r="L991" s="8"/>
      <c r="M991" s="8"/>
      <c r="N991" s="15"/>
      <c r="O991" s="15"/>
      <c r="P991" s="15"/>
      <c r="Q991" s="15"/>
      <c r="R991" s="15"/>
      <c r="S991" s="15"/>
      <c r="T991" s="15"/>
      <c r="U991" s="8"/>
      <c r="V991" s="15"/>
      <c r="W991" s="15"/>
      <c r="X991" s="8"/>
      <c r="Y991" s="15"/>
      <c r="Z991" s="15"/>
      <c r="AA991" s="8"/>
      <c r="AB991" s="15"/>
      <c r="AC991" s="8"/>
      <c r="AD991" s="15"/>
      <c r="AE991" s="15"/>
      <c r="AF991" s="15"/>
      <c r="AG991" s="8"/>
      <c r="AH991" s="15"/>
      <c r="AI991" s="15"/>
      <c r="AJ991" s="8"/>
      <c r="AK991" s="15"/>
      <c r="AL991" s="15"/>
      <c r="AM991" s="15"/>
      <c r="AN991" s="15"/>
      <c r="AO991" s="15"/>
      <c r="AP991" s="8"/>
      <c r="AQ991" s="15"/>
      <c r="AR991" s="15"/>
      <c r="AS991" s="15"/>
      <c r="AT991" s="15"/>
      <c r="AU991" s="15"/>
      <c r="AV991" s="15"/>
      <c r="AW991" s="15"/>
      <c r="AX991" s="15"/>
      <c r="AY991" s="15"/>
      <c r="BF991" s="26"/>
      <c r="BG991" s="26"/>
    </row>
    <row r="992" spans="3:59" ht="15" customHeight="1" x14ac:dyDescent="0.25">
      <c r="C992" s="16"/>
      <c r="D992" s="4"/>
      <c r="E992" s="8"/>
      <c r="F992" s="15"/>
      <c r="G992" s="15"/>
      <c r="H992" s="15"/>
      <c r="I992" s="15"/>
      <c r="J992" s="15"/>
      <c r="K992" s="15"/>
      <c r="L992" s="8"/>
      <c r="M992" s="8"/>
      <c r="N992" s="15"/>
      <c r="O992" s="15"/>
      <c r="P992" s="15"/>
      <c r="Q992" s="15"/>
      <c r="R992" s="15"/>
      <c r="S992" s="15"/>
      <c r="T992" s="15"/>
      <c r="U992" s="8"/>
      <c r="V992" s="15"/>
      <c r="W992" s="15"/>
      <c r="X992" s="8"/>
      <c r="Y992" s="15"/>
      <c r="Z992" s="15"/>
      <c r="AA992" s="8"/>
      <c r="AB992" s="15"/>
      <c r="AC992" s="8"/>
      <c r="AD992" s="15"/>
      <c r="AE992" s="15"/>
      <c r="AF992" s="15"/>
      <c r="AG992" s="8"/>
      <c r="AH992" s="15"/>
      <c r="AI992" s="15"/>
      <c r="AJ992" s="8"/>
      <c r="AK992" s="15"/>
      <c r="AL992" s="15"/>
      <c r="AM992" s="15"/>
      <c r="AN992" s="15"/>
      <c r="AO992" s="15"/>
      <c r="AP992" s="8"/>
      <c r="AQ992" s="15"/>
      <c r="AR992" s="15"/>
      <c r="AS992" s="15"/>
      <c r="AT992" s="15"/>
      <c r="AU992" s="15"/>
      <c r="AV992" s="15"/>
      <c r="AW992" s="15"/>
      <c r="AX992" s="15"/>
      <c r="AY992" s="15"/>
      <c r="BF992" s="26"/>
      <c r="BG992" s="26"/>
    </row>
    <row r="993" spans="3:59" ht="15" customHeight="1" x14ac:dyDescent="0.25">
      <c r="C993" s="16"/>
      <c r="D993" s="4"/>
      <c r="E993" s="8"/>
      <c r="F993" s="15"/>
      <c r="G993" s="15"/>
      <c r="H993" s="15"/>
      <c r="I993" s="15"/>
      <c r="J993" s="15"/>
      <c r="K993" s="15"/>
      <c r="L993" s="8"/>
      <c r="M993" s="8"/>
      <c r="N993" s="15"/>
      <c r="O993" s="15"/>
      <c r="P993" s="15"/>
      <c r="Q993" s="15"/>
      <c r="R993" s="15"/>
      <c r="S993" s="15"/>
      <c r="T993" s="15"/>
      <c r="U993" s="8"/>
      <c r="V993" s="15"/>
      <c r="W993" s="15"/>
      <c r="X993" s="8"/>
      <c r="Y993" s="15"/>
      <c r="Z993" s="15"/>
      <c r="AA993" s="8"/>
      <c r="AB993" s="15"/>
      <c r="AC993" s="8"/>
      <c r="AD993" s="15"/>
      <c r="AE993" s="15"/>
      <c r="AF993" s="15"/>
      <c r="AG993" s="8"/>
      <c r="AH993" s="15"/>
      <c r="AI993" s="15"/>
      <c r="AJ993" s="8"/>
      <c r="AK993" s="15"/>
      <c r="AL993" s="15"/>
      <c r="AM993" s="15"/>
      <c r="AN993" s="15"/>
      <c r="AO993" s="15"/>
      <c r="AP993" s="8"/>
      <c r="AQ993" s="15"/>
      <c r="AR993" s="15"/>
      <c r="AS993" s="15"/>
      <c r="AT993" s="15"/>
      <c r="AU993" s="15"/>
      <c r="AV993" s="15"/>
      <c r="AW993" s="15"/>
      <c r="AX993" s="15"/>
      <c r="AY993" s="15"/>
      <c r="BF993" s="26"/>
      <c r="BG993" s="26"/>
    </row>
    <row r="994" spans="3:59" ht="15" customHeight="1" x14ac:dyDescent="0.25">
      <c r="C994" s="16"/>
      <c r="D994" s="4"/>
      <c r="E994" s="8"/>
      <c r="F994" s="15"/>
      <c r="G994" s="15"/>
      <c r="H994" s="15"/>
      <c r="I994" s="15"/>
      <c r="J994" s="15"/>
      <c r="K994" s="15"/>
      <c r="L994" s="8"/>
      <c r="M994" s="8"/>
      <c r="N994" s="15"/>
      <c r="O994" s="15"/>
      <c r="P994" s="15"/>
      <c r="Q994" s="15"/>
      <c r="R994" s="15"/>
      <c r="S994" s="15"/>
      <c r="T994" s="15"/>
      <c r="U994" s="8"/>
      <c r="V994" s="15"/>
      <c r="W994" s="15"/>
      <c r="X994" s="8"/>
      <c r="Y994" s="15"/>
      <c r="Z994" s="15"/>
      <c r="AA994" s="8"/>
      <c r="AB994" s="15"/>
      <c r="AC994" s="8"/>
      <c r="AD994" s="15"/>
      <c r="AE994" s="15"/>
      <c r="AF994" s="15"/>
      <c r="AG994" s="8"/>
      <c r="AH994" s="15"/>
      <c r="AI994" s="15"/>
      <c r="AJ994" s="8"/>
      <c r="AK994" s="15"/>
      <c r="AL994" s="15"/>
      <c r="AM994" s="15"/>
      <c r="AN994" s="15"/>
      <c r="AO994" s="15"/>
      <c r="AP994" s="8"/>
      <c r="AQ994" s="15"/>
      <c r="AR994" s="15"/>
      <c r="AS994" s="15"/>
      <c r="AT994" s="15"/>
      <c r="AU994" s="15"/>
      <c r="AV994" s="15"/>
      <c r="AW994" s="15"/>
      <c r="AX994" s="15"/>
      <c r="AY994" s="15"/>
      <c r="BF994" s="26"/>
      <c r="BG994" s="26"/>
    </row>
    <row r="995" spans="3:59" ht="15" customHeight="1" x14ac:dyDescent="0.25">
      <c r="C995" s="16"/>
      <c r="D995" s="4"/>
      <c r="E995" s="8"/>
      <c r="F995" s="15"/>
      <c r="G995" s="15"/>
      <c r="H995" s="15"/>
      <c r="I995" s="15"/>
      <c r="J995" s="15"/>
      <c r="K995" s="15"/>
      <c r="L995" s="8"/>
      <c r="M995" s="8"/>
      <c r="N995" s="15"/>
      <c r="O995" s="15"/>
      <c r="P995" s="15"/>
      <c r="Q995" s="15"/>
      <c r="R995" s="15"/>
      <c r="S995" s="15"/>
      <c r="T995" s="15"/>
      <c r="U995" s="8"/>
      <c r="V995" s="15"/>
      <c r="W995" s="15"/>
      <c r="X995" s="8"/>
      <c r="Y995" s="15"/>
      <c r="Z995" s="15"/>
      <c r="AA995" s="8"/>
      <c r="AB995" s="15"/>
      <c r="AC995" s="8"/>
      <c r="AD995" s="15"/>
      <c r="AE995" s="15"/>
      <c r="AF995" s="15"/>
      <c r="AG995" s="8"/>
      <c r="AH995" s="15"/>
      <c r="AI995" s="15"/>
      <c r="AJ995" s="8"/>
      <c r="AK995" s="15"/>
      <c r="AL995" s="15"/>
      <c r="AM995" s="15"/>
      <c r="AN995" s="15"/>
      <c r="AO995" s="15"/>
      <c r="AP995" s="8"/>
      <c r="AQ995" s="15"/>
      <c r="AR995" s="15"/>
      <c r="AS995" s="15"/>
      <c r="AT995" s="15"/>
      <c r="AU995" s="15"/>
      <c r="AV995" s="15"/>
      <c r="AW995" s="15"/>
      <c r="AX995" s="15"/>
      <c r="AY995" s="15"/>
      <c r="BF995" s="26"/>
      <c r="BG995" s="26"/>
    </row>
    <row r="996" spans="3:59" ht="15" customHeight="1" x14ac:dyDescent="0.25">
      <c r="C996" s="16"/>
      <c r="D996" s="4"/>
      <c r="E996" s="8"/>
      <c r="F996" s="15"/>
      <c r="G996" s="15"/>
      <c r="H996" s="15"/>
      <c r="I996" s="15"/>
      <c r="J996" s="15"/>
      <c r="K996" s="15"/>
      <c r="L996" s="8"/>
      <c r="M996" s="8"/>
      <c r="N996" s="15"/>
      <c r="O996" s="15"/>
      <c r="P996" s="15"/>
      <c r="Q996" s="15"/>
      <c r="R996" s="15"/>
      <c r="S996" s="15"/>
      <c r="T996" s="15"/>
      <c r="U996" s="8"/>
      <c r="V996" s="15"/>
      <c r="W996" s="15"/>
      <c r="X996" s="8"/>
      <c r="Y996" s="15"/>
      <c r="Z996" s="15"/>
      <c r="AA996" s="8"/>
      <c r="AB996" s="15"/>
      <c r="AC996" s="8"/>
      <c r="AD996" s="15"/>
      <c r="AE996" s="15"/>
      <c r="AF996" s="15"/>
      <c r="AG996" s="8"/>
      <c r="AH996" s="15"/>
      <c r="AI996" s="15"/>
      <c r="AJ996" s="8"/>
      <c r="AK996" s="15"/>
      <c r="AL996" s="15"/>
      <c r="AM996" s="15"/>
      <c r="AN996" s="15"/>
      <c r="AO996" s="15"/>
      <c r="AP996" s="8"/>
      <c r="AQ996" s="15"/>
      <c r="AR996" s="15"/>
      <c r="AS996" s="15"/>
      <c r="AT996" s="15"/>
      <c r="AU996" s="15"/>
      <c r="AV996" s="15"/>
      <c r="AW996" s="15"/>
      <c r="AX996" s="15"/>
      <c r="AY996" s="15"/>
      <c r="BF996" s="26"/>
      <c r="BG996" s="26"/>
    </row>
    <row r="997" spans="3:59" ht="15" customHeight="1" x14ac:dyDescent="0.25">
      <c r="C997" s="16"/>
      <c r="D997" s="4"/>
      <c r="E997" s="8"/>
      <c r="F997" s="15"/>
      <c r="G997" s="15"/>
      <c r="H997" s="15"/>
      <c r="I997" s="15"/>
      <c r="J997" s="15"/>
      <c r="K997" s="15"/>
      <c r="L997" s="8"/>
      <c r="M997" s="8"/>
      <c r="N997" s="15"/>
      <c r="O997" s="15"/>
      <c r="P997" s="15"/>
      <c r="Q997" s="15"/>
      <c r="R997" s="15"/>
      <c r="S997" s="15"/>
      <c r="T997" s="15"/>
      <c r="U997" s="8"/>
      <c r="V997" s="15"/>
      <c r="W997" s="15"/>
      <c r="X997" s="8"/>
      <c r="Y997" s="15"/>
      <c r="Z997" s="15"/>
      <c r="AA997" s="8"/>
      <c r="AB997" s="15"/>
      <c r="AC997" s="8"/>
      <c r="AD997" s="15"/>
      <c r="AE997" s="15"/>
      <c r="AF997" s="15"/>
      <c r="AG997" s="8"/>
      <c r="AH997" s="15"/>
      <c r="AI997" s="15"/>
      <c r="AJ997" s="8"/>
      <c r="AK997" s="15"/>
      <c r="AL997" s="15"/>
      <c r="AM997" s="15"/>
      <c r="AN997" s="15"/>
      <c r="AO997" s="15"/>
      <c r="AP997" s="8"/>
      <c r="AQ997" s="15"/>
      <c r="AR997" s="15"/>
      <c r="AS997" s="15"/>
      <c r="AT997" s="15"/>
      <c r="AU997" s="15"/>
      <c r="AV997" s="15"/>
      <c r="AW997" s="15"/>
      <c r="AX997" s="15"/>
      <c r="AY997" s="15"/>
      <c r="BF997" s="26"/>
      <c r="BG997" s="26"/>
    </row>
    <row r="998" spans="3:59" ht="15" customHeight="1" x14ac:dyDescent="0.25">
      <c r="C998" s="16"/>
      <c r="D998" s="4"/>
      <c r="E998" s="8"/>
      <c r="F998" s="15"/>
      <c r="G998" s="15"/>
      <c r="H998" s="15"/>
      <c r="I998" s="15"/>
      <c r="J998" s="15"/>
      <c r="K998" s="15"/>
      <c r="L998" s="8"/>
      <c r="M998" s="8"/>
      <c r="N998" s="15"/>
      <c r="O998" s="15"/>
      <c r="P998" s="15"/>
      <c r="Q998" s="15"/>
      <c r="R998" s="15"/>
      <c r="S998" s="15"/>
      <c r="T998" s="15"/>
      <c r="U998" s="8"/>
      <c r="V998" s="15"/>
      <c r="W998" s="15"/>
      <c r="X998" s="8"/>
      <c r="Y998" s="15"/>
      <c r="Z998" s="15"/>
      <c r="AA998" s="8"/>
      <c r="AB998" s="15"/>
      <c r="AC998" s="8"/>
      <c r="AD998" s="15"/>
      <c r="AE998" s="15"/>
      <c r="AF998" s="15"/>
      <c r="AG998" s="8"/>
      <c r="AH998" s="15"/>
      <c r="AI998" s="15"/>
      <c r="AJ998" s="8"/>
      <c r="AK998" s="15"/>
      <c r="AL998" s="15"/>
      <c r="AM998" s="15"/>
      <c r="AN998" s="15"/>
      <c r="AO998" s="15"/>
      <c r="AP998" s="8"/>
      <c r="AQ998" s="15"/>
      <c r="AR998" s="15"/>
      <c r="AS998" s="15"/>
      <c r="AT998" s="15"/>
      <c r="AU998" s="15"/>
      <c r="AV998" s="15"/>
      <c r="AW998" s="15"/>
      <c r="AX998" s="15"/>
      <c r="AY998" s="15"/>
      <c r="BF998" s="26"/>
      <c r="BG998" s="26"/>
    </row>
    <row r="999" spans="3:59" ht="15" customHeight="1" x14ac:dyDescent="0.25">
      <c r="C999" s="16"/>
      <c r="D999" s="4"/>
      <c r="E999" s="8"/>
      <c r="F999" s="15"/>
      <c r="G999" s="15"/>
      <c r="H999" s="15"/>
      <c r="I999" s="15"/>
      <c r="J999" s="15"/>
      <c r="K999" s="15"/>
      <c r="L999" s="8"/>
      <c r="M999" s="8"/>
      <c r="N999" s="15"/>
      <c r="O999" s="15"/>
      <c r="P999" s="15"/>
      <c r="Q999" s="15"/>
      <c r="R999" s="15"/>
      <c r="S999" s="15"/>
      <c r="T999" s="15"/>
      <c r="U999" s="8"/>
      <c r="V999" s="15"/>
      <c r="W999" s="15"/>
      <c r="X999" s="8"/>
      <c r="Y999" s="15"/>
      <c r="Z999" s="15"/>
      <c r="AA999" s="8"/>
      <c r="AB999" s="15"/>
      <c r="AC999" s="8"/>
      <c r="AD999" s="15"/>
      <c r="AE999" s="15"/>
      <c r="AF999" s="15"/>
      <c r="AG999" s="8"/>
      <c r="AH999" s="15"/>
      <c r="AI999" s="15"/>
      <c r="AJ999" s="8"/>
      <c r="AK999" s="15"/>
      <c r="AL999" s="15"/>
      <c r="AM999" s="15"/>
      <c r="AN999" s="15"/>
      <c r="AO999" s="15"/>
      <c r="AP999" s="8"/>
      <c r="AQ999" s="15"/>
      <c r="AR999" s="15"/>
      <c r="AS999" s="15"/>
      <c r="AT999" s="15"/>
      <c r="AU999" s="15"/>
      <c r="AV999" s="15"/>
      <c r="AW999" s="15"/>
      <c r="AX999" s="15"/>
      <c r="AY999" s="15"/>
      <c r="BF999" s="26"/>
      <c r="BG999" s="26"/>
    </row>
    <row r="1000" spans="3:59" ht="15" customHeight="1" x14ac:dyDescent="0.25">
      <c r="C1000" s="16"/>
      <c r="D1000" s="4"/>
      <c r="E1000" s="8"/>
      <c r="F1000" s="15"/>
      <c r="G1000" s="15"/>
      <c r="H1000" s="15"/>
      <c r="I1000" s="15"/>
      <c r="J1000" s="15"/>
      <c r="K1000" s="15"/>
      <c r="L1000" s="8"/>
      <c r="M1000" s="8"/>
      <c r="N1000" s="15"/>
      <c r="O1000" s="15"/>
      <c r="P1000" s="15"/>
      <c r="Q1000" s="15"/>
      <c r="R1000" s="15"/>
      <c r="S1000" s="15"/>
      <c r="T1000" s="15"/>
      <c r="U1000" s="8"/>
      <c r="V1000" s="15"/>
      <c r="W1000" s="15"/>
      <c r="X1000" s="8"/>
      <c r="Y1000" s="15"/>
      <c r="Z1000" s="15"/>
      <c r="AA1000" s="8"/>
      <c r="AB1000" s="15"/>
      <c r="AC1000" s="8"/>
      <c r="AD1000" s="15"/>
      <c r="AE1000" s="15"/>
      <c r="AF1000" s="15"/>
      <c r="AG1000" s="8"/>
      <c r="AH1000" s="15"/>
      <c r="AI1000" s="15"/>
      <c r="AJ1000" s="8"/>
      <c r="AK1000" s="15"/>
      <c r="AL1000" s="15"/>
      <c r="AM1000" s="15"/>
      <c r="AN1000" s="15"/>
      <c r="AO1000" s="15"/>
      <c r="AP1000" s="8"/>
      <c r="AQ1000" s="15"/>
      <c r="AR1000" s="15"/>
      <c r="AS1000" s="15"/>
      <c r="AT1000" s="15"/>
      <c r="AU1000" s="15"/>
      <c r="AV1000" s="15"/>
      <c r="AW1000" s="15"/>
      <c r="AX1000" s="15"/>
      <c r="AY1000" s="15"/>
      <c r="BF1000" s="26"/>
      <c r="BG1000" s="26"/>
    </row>
    <row r="1001" spans="3:59" ht="15" customHeight="1" x14ac:dyDescent="0.25">
      <c r="C1001" s="16"/>
      <c r="D1001" s="4"/>
      <c r="E1001" s="8"/>
      <c r="F1001" s="15"/>
      <c r="G1001" s="15"/>
      <c r="H1001" s="15"/>
      <c r="I1001" s="15"/>
      <c r="J1001" s="15"/>
      <c r="K1001" s="15"/>
      <c r="L1001" s="8"/>
      <c r="M1001" s="8"/>
      <c r="N1001" s="15"/>
      <c r="O1001" s="15"/>
      <c r="P1001" s="15"/>
      <c r="Q1001" s="15"/>
      <c r="R1001" s="15"/>
      <c r="S1001" s="15"/>
      <c r="T1001" s="15"/>
      <c r="U1001" s="8"/>
      <c r="V1001" s="15"/>
      <c r="W1001" s="15"/>
      <c r="X1001" s="8"/>
      <c r="Y1001" s="15"/>
      <c r="Z1001" s="15"/>
      <c r="AA1001" s="8"/>
      <c r="AB1001" s="15"/>
      <c r="AC1001" s="8"/>
      <c r="AD1001" s="15"/>
      <c r="AE1001" s="15"/>
      <c r="AF1001" s="15"/>
      <c r="AG1001" s="8"/>
      <c r="AH1001" s="15"/>
      <c r="AI1001" s="15"/>
      <c r="AJ1001" s="8"/>
      <c r="AK1001" s="15"/>
      <c r="AL1001" s="15"/>
      <c r="AM1001" s="15"/>
      <c r="AN1001" s="15"/>
      <c r="AO1001" s="15"/>
      <c r="AP1001" s="8"/>
      <c r="AQ1001" s="15"/>
      <c r="AR1001" s="15"/>
      <c r="AS1001" s="15"/>
      <c r="AT1001" s="15"/>
      <c r="AU1001" s="15"/>
      <c r="AV1001" s="15"/>
      <c r="AW1001" s="15"/>
      <c r="AX1001" s="15"/>
      <c r="AY1001" s="15"/>
      <c r="BF1001" s="26"/>
      <c r="BG1001" s="26"/>
    </row>
    <row r="1002" spans="3:59" ht="15" customHeight="1" x14ac:dyDescent="0.25">
      <c r="C1002" s="16"/>
      <c r="D1002" s="4"/>
      <c r="E1002" s="8"/>
      <c r="F1002" s="15"/>
      <c r="G1002" s="15"/>
      <c r="H1002" s="15"/>
      <c r="I1002" s="15"/>
      <c r="J1002" s="15"/>
      <c r="K1002" s="15"/>
      <c r="L1002" s="8"/>
      <c r="M1002" s="8"/>
      <c r="N1002" s="15"/>
      <c r="O1002" s="15"/>
      <c r="P1002" s="15"/>
      <c r="Q1002" s="15"/>
      <c r="R1002" s="15"/>
      <c r="S1002" s="15"/>
      <c r="T1002" s="15"/>
      <c r="U1002" s="8"/>
      <c r="V1002" s="15"/>
      <c r="W1002" s="15"/>
      <c r="X1002" s="8"/>
      <c r="Y1002" s="15"/>
      <c r="Z1002" s="15"/>
      <c r="AA1002" s="8"/>
      <c r="AB1002" s="15"/>
      <c r="AC1002" s="8"/>
      <c r="AD1002" s="15"/>
      <c r="AE1002" s="15"/>
      <c r="AF1002" s="15"/>
      <c r="AG1002" s="8"/>
      <c r="AH1002" s="15"/>
      <c r="AI1002" s="15"/>
      <c r="AJ1002" s="8"/>
      <c r="AK1002" s="15"/>
      <c r="AL1002" s="15"/>
      <c r="AM1002" s="15"/>
      <c r="AN1002" s="15"/>
      <c r="AO1002" s="15"/>
      <c r="AP1002" s="8"/>
      <c r="AQ1002" s="15"/>
      <c r="AR1002" s="15"/>
      <c r="AS1002" s="15"/>
      <c r="AT1002" s="15"/>
      <c r="AU1002" s="15"/>
      <c r="AV1002" s="15"/>
      <c r="AW1002" s="15"/>
      <c r="AX1002" s="15"/>
      <c r="AY1002" s="15"/>
      <c r="BF1002" s="26"/>
      <c r="BG1002" s="26"/>
    </row>
    <row r="1003" spans="3:59" ht="15" customHeight="1" x14ac:dyDescent="0.25">
      <c r="C1003" s="16"/>
      <c r="D1003" s="4"/>
      <c r="E1003" s="8"/>
      <c r="F1003" s="15"/>
      <c r="G1003" s="15"/>
      <c r="H1003" s="15"/>
      <c r="I1003" s="15"/>
      <c r="J1003" s="15"/>
      <c r="K1003" s="15"/>
      <c r="L1003" s="8"/>
      <c r="M1003" s="8"/>
      <c r="N1003" s="15"/>
      <c r="O1003" s="15"/>
      <c r="P1003" s="15"/>
      <c r="Q1003" s="15"/>
      <c r="R1003" s="15"/>
      <c r="S1003" s="15"/>
      <c r="T1003" s="15"/>
      <c r="U1003" s="8"/>
      <c r="V1003" s="15"/>
      <c r="W1003" s="15"/>
      <c r="X1003" s="8"/>
      <c r="Y1003" s="15"/>
      <c r="Z1003" s="15"/>
      <c r="AA1003" s="8"/>
      <c r="AB1003" s="15"/>
      <c r="AC1003" s="8"/>
      <c r="AD1003" s="15"/>
      <c r="AE1003" s="15"/>
      <c r="AF1003" s="15"/>
      <c r="AG1003" s="8"/>
      <c r="AH1003" s="15"/>
      <c r="AI1003" s="15"/>
      <c r="AJ1003" s="8"/>
      <c r="AK1003" s="15"/>
      <c r="AL1003" s="15"/>
      <c r="AM1003" s="15"/>
      <c r="AN1003" s="15"/>
      <c r="AO1003" s="15"/>
      <c r="AP1003" s="8"/>
      <c r="AQ1003" s="15"/>
      <c r="AR1003" s="15"/>
      <c r="AS1003" s="15"/>
      <c r="AT1003" s="15"/>
      <c r="AU1003" s="15"/>
      <c r="AV1003" s="15"/>
      <c r="AW1003" s="15"/>
      <c r="AX1003" s="15"/>
      <c r="AY1003" s="15"/>
      <c r="BF1003" s="26"/>
      <c r="BG1003" s="26"/>
    </row>
    <row r="1004" spans="3:59" ht="15" customHeight="1" x14ac:dyDescent="0.25">
      <c r="C1004" s="16"/>
      <c r="D1004" s="4"/>
      <c r="E1004" s="8"/>
      <c r="F1004" s="15"/>
      <c r="G1004" s="15"/>
      <c r="H1004" s="15"/>
      <c r="I1004" s="15"/>
      <c r="J1004" s="15"/>
      <c r="K1004" s="15"/>
      <c r="L1004" s="8"/>
      <c r="M1004" s="8"/>
      <c r="N1004" s="15"/>
      <c r="O1004" s="15"/>
      <c r="P1004" s="15"/>
      <c r="Q1004" s="15"/>
      <c r="R1004" s="15"/>
      <c r="S1004" s="15"/>
      <c r="T1004" s="15"/>
      <c r="U1004" s="8"/>
      <c r="V1004" s="15"/>
      <c r="W1004" s="15"/>
      <c r="X1004" s="8"/>
      <c r="Y1004" s="15"/>
      <c r="Z1004" s="15"/>
      <c r="AA1004" s="8"/>
      <c r="AB1004" s="15"/>
      <c r="AC1004" s="8"/>
      <c r="AD1004" s="15"/>
      <c r="AE1004" s="15"/>
      <c r="AF1004" s="15"/>
      <c r="AG1004" s="8"/>
      <c r="AH1004" s="15"/>
      <c r="AI1004" s="15"/>
      <c r="AJ1004" s="8"/>
      <c r="AK1004" s="15"/>
      <c r="AL1004" s="15"/>
      <c r="AM1004" s="15"/>
      <c r="AN1004" s="15"/>
      <c r="AO1004" s="15"/>
      <c r="AP1004" s="8"/>
      <c r="AQ1004" s="15"/>
      <c r="AR1004" s="15"/>
      <c r="AS1004" s="15"/>
      <c r="AT1004" s="15"/>
      <c r="AU1004" s="15"/>
      <c r="AV1004" s="15"/>
      <c r="AW1004" s="15"/>
      <c r="AX1004" s="15"/>
      <c r="AY1004" s="15"/>
      <c r="BF1004" s="26"/>
      <c r="BG1004" s="26"/>
    </row>
    <row r="1005" spans="3:59" ht="15" customHeight="1" x14ac:dyDescent="0.25">
      <c r="C1005" s="16"/>
      <c r="D1005" s="4"/>
      <c r="E1005" s="8"/>
      <c r="F1005" s="15"/>
      <c r="G1005" s="15"/>
      <c r="H1005" s="15"/>
      <c r="I1005" s="15"/>
      <c r="J1005" s="15"/>
      <c r="K1005" s="15"/>
      <c r="L1005" s="8"/>
      <c r="M1005" s="8"/>
      <c r="N1005" s="15"/>
      <c r="O1005" s="15"/>
      <c r="P1005" s="15"/>
      <c r="Q1005" s="15"/>
      <c r="R1005" s="15"/>
      <c r="S1005" s="15"/>
      <c r="T1005" s="15"/>
      <c r="U1005" s="8"/>
      <c r="V1005" s="15"/>
      <c r="W1005" s="15"/>
      <c r="X1005" s="8"/>
      <c r="Y1005" s="15"/>
      <c r="Z1005" s="15"/>
      <c r="AA1005" s="8"/>
      <c r="AB1005" s="15"/>
      <c r="AC1005" s="8"/>
      <c r="AD1005" s="15"/>
      <c r="AE1005" s="15"/>
      <c r="AF1005" s="15"/>
      <c r="AG1005" s="8"/>
      <c r="AH1005" s="15"/>
      <c r="AI1005" s="15"/>
      <c r="AJ1005" s="8"/>
      <c r="AK1005" s="15"/>
      <c r="AL1005" s="15"/>
      <c r="AM1005" s="15"/>
      <c r="AN1005" s="15"/>
      <c r="AO1005" s="15"/>
      <c r="AP1005" s="8"/>
      <c r="AQ1005" s="15"/>
      <c r="AR1005" s="15"/>
      <c r="AS1005" s="15"/>
      <c r="AT1005" s="15"/>
      <c r="AU1005" s="15"/>
      <c r="AV1005" s="15"/>
      <c r="AW1005" s="15"/>
      <c r="AX1005" s="15"/>
      <c r="AY1005" s="15"/>
      <c r="BF1005" s="26"/>
      <c r="BG1005" s="26"/>
    </row>
    <row r="1006" spans="3:59" ht="15" customHeight="1" x14ac:dyDescent="0.25">
      <c r="C1006" s="16"/>
      <c r="D1006" s="4"/>
      <c r="E1006" s="8"/>
      <c r="F1006" s="15"/>
      <c r="G1006" s="15"/>
      <c r="H1006" s="15"/>
      <c r="I1006" s="15"/>
      <c r="J1006" s="15"/>
      <c r="K1006" s="15"/>
      <c r="L1006" s="8"/>
      <c r="M1006" s="8"/>
      <c r="N1006" s="15"/>
      <c r="O1006" s="15"/>
      <c r="P1006" s="15"/>
      <c r="Q1006" s="15"/>
      <c r="R1006" s="15"/>
      <c r="S1006" s="15"/>
      <c r="T1006" s="15"/>
      <c r="U1006" s="8"/>
      <c r="V1006" s="15"/>
      <c r="W1006" s="15"/>
      <c r="X1006" s="8"/>
      <c r="Y1006" s="15"/>
      <c r="Z1006" s="15"/>
      <c r="AA1006" s="8"/>
      <c r="AB1006" s="15"/>
      <c r="AC1006" s="8"/>
      <c r="AD1006" s="15"/>
      <c r="AE1006" s="15"/>
      <c r="AF1006" s="15"/>
      <c r="AG1006" s="8"/>
      <c r="AH1006" s="15"/>
      <c r="AI1006" s="15"/>
      <c r="AJ1006" s="8"/>
      <c r="AK1006" s="15"/>
      <c r="AL1006" s="15"/>
      <c r="AM1006" s="15"/>
      <c r="AN1006" s="15"/>
      <c r="AO1006" s="15"/>
      <c r="AP1006" s="8"/>
      <c r="AQ1006" s="15"/>
      <c r="AR1006" s="15"/>
      <c r="AS1006" s="15"/>
      <c r="AT1006" s="15"/>
      <c r="AU1006" s="15"/>
      <c r="AV1006" s="15"/>
      <c r="AW1006" s="15"/>
      <c r="AX1006" s="15"/>
      <c r="AY1006" s="15"/>
      <c r="BF1006" s="26"/>
      <c r="BG1006" s="26"/>
    </row>
    <row r="1007" spans="3:59" ht="15" customHeight="1" x14ac:dyDescent="0.25">
      <c r="C1007" s="16"/>
      <c r="D1007" s="4"/>
      <c r="E1007" s="8"/>
      <c r="F1007" s="15"/>
      <c r="G1007" s="15"/>
      <c r="H1007" s="15"/>
      <c r="I1007" s="15"/>
      <c r="J1007" s="15"/>
      <c r="K1007" s="15"/>
      <c r="L1007" s="8"/>
      <c r="M1007" s="8"/>
      <c r="N1007" s="15"/>
      <c r="O1007" s="15"/>
      <c r="P1007" s="15"/>
      <c r="Q1007" s="15"/>
      <c r="R1007" s="15"/>
      <c r="S1007" s="15"/>
      <c r="T1007" s="15"/>
      <c r="U1007" s="8"/>
      <c r="V1007" s="15"/>
      <c r="W1007" s="15"/>
      <c r="X1007" s="8"/>
      <c r="Y1007" s="15"/>
      <c r="Z1007" s="15"/>
      <c r="AA1007" s="8"/>
      <c r="AB1007" s="15"/>
      <c r="AC1007" s="8"/>
      <c r="AD1007" s="15"/>
      <c r="AE1007" s="15"/>
      <c r="AF1007" s="15"/>
      <c r="AG1007" s="8"/>
      <c r="AH1007" s="15"/>
      <c r="AI1007" s="15"/>
      <c r="AJ1007" s="8"/>
      <c r="AK1007" s="15"/>
      <c r="AL1007" s="15"/>
      <c r="AM1007" s="15"/>
      <c r="AN1007" s="15"/>
      <c r="AO1007" s="15"/>
      <c r="AP1007" s="8"/>
      <c r="AQ1007" s="15"/>
      <c r="AR1007" s="15"/>
      <c r="AS1007" s="15"/>
      <c r="AT1007" s="15"/>
      <c r="AU1007" s="15"/>
      <c r="AV1007" s="15"/>
      <c r="AW1007" s="15"/>
      <c r="AX1007" s="15"/>
      <c r="AY1007" s="15"/>
      <c r="BF1007" s="26"/>
      <c r="BG1007" s="26"/>
    </row>
    <row r="1008" spans="3:59" ht="15" customHeight="1" x14ac:dyDescent="0.25">
      <c r="C1008" s="16"/>
      <c r="D1008" s="4"/>
      <c r="E1008" s="8"/>
      <c r="F1008" s="15"/>
      <c r="G1008" s="15"/>
      <c r="H1008" s="15"/>
      <c r="I1008" s="15"/>
      <c r="J1008" s="15"/>
      <c r="K1008" s="15"/>
      <c r="L1008" s="8"/>
      <c r="M1008" s="8"/>
      <c r="N1008" s="15"/>
      <c r="O1008" s="15"/>
      <c r="P1008" s="15"/>
      <c r="Q1008" s="15"/>
      <c r="R1008" s="15"/>
      <c r="S1008" s="15"/>
      <c r="T1008" s="15"/>
      <c r="U1008" s="8"/>
      <c r="V1008" s="15"/>
      <c r="W1008" s="15"/>
      <c r="X1008" s="8"/>
      <c r="Y1008" s="15"/>
      <c r="Z1008" s="15"/>
      <c r="AA1008" s="8"/>
      <c r="AB1008" s="15"/>
      <c r="AC1008" s="8"/>
      <c r="AD1008" s="15"/>
      <c r="AE1008" s="15"/>
      <c r="AF1008" s="15"/>
      <c r="AG1008" s="8"/>
      <c r="AH1008" s="15"/>
      <c r="AI1008" s="15"/>
      <c r="AJ1008" s="8"/>
      <c r="AK1008" s="15"/>
      <c r="AL1008" s="15"/>
      <c r="AM1008" s="15"/>
      <c r="AN1008" s="15"/>
      <c r="AO1008" s="15"/>
      <c r="AP1008" s="8"/>
      <c r="AQ1008" s="15"/>
      <c r="AR1008" s="15"/>
      <c r="AS1008" s="15"/>
      <c r="AT1008" s="15"/>
      <c r="AU1008" s="15"/>
      <c r="AV1008" s="15"/>
      <c r="AW1008" s="15"/>
      <c r="AX1008" s="15"/>
      <c r="AY1008" s="15"/>
      <c r="BF1008" s="26"/>
      <c r="BG1008" s="26"/>
    </row>
    <row r="1009" spans="3:59" ht="15" customHeight="1" x14ac:dyDescent="0.25">
      <c r="C1009" s="16"/>
      <c r="D1009" s="4"/>
      <c r="E1009" s="8"/>
      <c r="F1009" s="15"/>
      <c r="G1009" s="15"/>
      <c r="H1009" s="15"/>
      <c r="I1009" s="15"/>
      <c r="J1009" s="15"/>
      <c r="K1009" s="15"/>
      <c r="L1009" s="8"/>
      <c r="M1009" s="8"/>
      <c r="N1009" s="15"/>
      <c r="O1009" s="15"/>
      <c r="P1009" s="15"/>
      <c r="Q1009" s="15"/>
      <c r="R1009" s="15"/>
      <c r="S1009" s="15"/>
      <c r="T1009" s="15"/>
      <c r="U1009" s="8"/>
      <c r="V1009" s="15"/>
      <c r="W1009" s="15"/>
      <c r="X1009" s="8"/>
      <c r="Y1009" s="15"/>
      <c r="Z1009" s="15"/>
      <c r="AA1009" s="8"/>
      <c r="AB1009" s="15"/>
      <c r="AC1009" s="8"/>
      <c r="AD1009" s="15"/>
      <c r="AE1009" s="15"/>
      <c r="AF1009" s="15"/>
      <c r="AG1009" s="8"/>
      <c r="AH1009" s="15"/>
      <c r="AI1009" s="15"/>
      <c r="AJ1009" s="8"/>
      <c r="AK1009" s="15"/>
      <c r="AL1009" s="15"/>
      <c r="AM1009" s="15"/>
      <c r="AN1009" s="15"/>
      <c r="AO1009" s="15"/>
      <c r="AP1009" s="8"/>
      <c r="AQ1009" s="15"/>
      <c r="AR1009" s="15"/>
      <c r="AS1009" s="15"/>
      <c r="AT1009" s="15"/>
      <c r="AU1009" s="15"/>
      <c r="AV1009" s="15"/>
      <c r="AW1009" s="15"/>
      <c r="AX1009" s="15"/>
      <c r="AY1009" s="15"/>
      <c r="BF1009" s="26"/>
      <c r="BG1009" s="26"/>
    </row>
    <row r="1010" spans="3:59" ht="15" customHeight="1" x14ac:dyDescent="0.25">
      <c r="C1010" s="16"/>
      <c r="D1010" s="4"/>
      <c r="E1010" s="8"/>
      <c r="F1010" s="15"/>
      <c r="G1010" s="15"/>
      <c r="H1010" s="15"/>
      <c r="I1010" s="15"/>
      <c r="J1010" s="15"/>
      <c r="K1010" s="15"/>
      <c r="L1010" s="8"/>
      <c r="M1010" s="8"/>
      <c r="N1010" s="15"/>
      <c r="O1010" s="15"/>
      <c r="P1010" s="15"/>
      <c r="Q1010" s="15"/>
      <c r="R1010" s="15"/>
      <c r="S1010" s="15"/>
      <c r="T1010" s="15"/>
      <c r="U1010" s="8"/>
      <c r="V1010" s="15"/>
      <c r="W1010" s="15"/>
      <c r="X1010" s="8"/>
      <c r="Y1010" s="15"/>
      <c r="Z1010" s="15"/>
      <c r="AA1010" s="8"/>
      <c r="AB1010" s="15"/>
      <c r="AC1010" s="8"/>
      <c r="AD1010" s="15"/>
      <c r="AE1010" s="15"/>
      <c r="AF1010" s="15"/>
      <c r="AG1010" s="8"/>
      <c r="AH1010" s="15"/>
      <c r="AI1010" s="15"/>
      <c r="AJ1010" s="8"/>
      <c r="AK1010" s="15"/>
      <c r="AL1010" s="15"/>
      <c r="AM1010" s="15"/>
      <c r="AN1010" s="15"/>
      <c r="AO1010" s="15"/>
      <c r="AP1010" s="8"/>
      <c r="AQ1010" s="15"/>
      <c r="AR1010" s="15"/>
      <c r="AS1010" s="15"/>
      <c r="AT1010" s="15"/>
      <c r="AU1010" s="15"/>
      <c r="AV1010" s="15"/>
      <c r="AW1010" s="15"/>
      <c r="AX1010" s="15"/>
      <c r="AY1010" s="15"/>
      <c r="BF1010" s="26"/>
      <c r="BG1010" s="26"/>
    </row>
    <row r="1011" spans="3:59" ht="15" customHeight="1" x14ac:dyDescent="0.25">
      <c r="C1011" s="16"/>
      <c r="D1011" s="4"/>
      <c r="E1011" s="8"/>
      <c r="F1011" s="15"/>
      <c r="G1011" s="15"/>
      <c r="H1011" s="15"/>
      <c r="I1011" s="15"/>
      <c r="J1011" s="15"/>
      <c r="K1011" s="15"/>
      <c r="L1011" s="8"/>
      <c r="M1011" s="8"/>
      <c r="N1011" s="15"/>
      <c r="O1011" s="15"/>
      <c r="P1011" s="15"/>
      <c r="Q1011" s="15"/>
      <c r="R1011" s="15"/>
      <c r="S1011" s="15"/>
      <c r="T1011" s="15"/>
      <c r="U1011" s="8"/>
      <c r="V1011" s="15"/>
      <c r="W1011" s="15"/>
      <c r="X1011" s="8"/>
      <c r="Y1011" s="15"/>
      <c r="Z1011" s="15"/>
      <c r="AA1011" s="8"/>
      <c r="AB1011" s="15"/>
      <c r="AC1011" s="8"/>
      <c r="AD1011" s="15"/>
      <c r="AE1011" s="15"/>
      <c r="AF1011" s="15"/>
      <c r="AG1011" s="8"/>
      <c r="AH1011" s="15"/>
      <c r="AI1011" s="15"/>
      <c r="AJ1011" s="8"/>
      <c r="AK1011" s="15"/>
      <c r="AL1011" s="15"/>
      <c r="AM1011" s="15"/>
      <c r="AN1011" s="15"/>
      <c r="AO1011" s="15"/>
      <c r="AP1011" s="8"/>
      <c r="AQ1011" s="15"/>
      <c r="AR1011" s="15"/>
      <c r="AS1011" s="15"/>
      <c r="AT1011" s="15"/>
      <c r="AU1011" s="15"/>
      <c r="AV1011" s="15"/>
      <c r="AW1011" s="15"/>
      <c r="AX1011" s="15"/>
      <c r="AY1011" s="15"/>
      <c r="BF1011" s="26"/>
      <c r="BG1011" s="26"/>
    </row>
    <row r="1012" spans="3:59" ht="15" customHeight="1" x14ac:dyDescent="0.25">
      <c r="C1012" s="16"/>
      <c r="D1012" s="4"/>
      <c r="E1012" s="8"/>
      <c r="F1012" s="15"/>
      <c r="G1012" s="15"/>
      <c r="H1012" s="15"/>
      <c r="I1012" s="15"/>
      <c r="J1012" s="15"/>
      <c r="K1012" s="15"/>
      <c r="L1012" s="8"/>
      <c r="M1012" s="8"/>
      <c r="N1012" s="15"/>
      <c r="O1012" s="15"/>
      <c r="P1012" s="15"/>
      <c r="Q1012" s="15"/>
      <c r="R1012" s="15"/>
      <c r="S1012" s="15"/>
      <c r="T1012" s="15"/>
      <c r="U1012" s="8"/>
      <c r="V1012" s="15"/>
      <c r="W1012" s="15"/>
      <c r="X1012" s="8"/>
      <c r="Y1012" s="15"/>
      <c r="Z1012" s="15"/>
      <c r="AA1012" s="8"/>
      <c r="AB1012" s="15"/>
      <c r="AC1012" s="8"/>
      <c r="AD1012" s="15"/>
      <c r="AE1012" s="15"/>
      <c r="AF1012" s="15"/>
      <c r="AG1012" s="8"/>
      <c r="AH1012" s="15"/>
      <c r="AI1012" s="15"/>
      <c r="AJ1012" s="8"/>
      <c r="AK1012" s="15"/>
      <c r="AL1012" s="15"/>
      <c r="AM1012" s="15"/>
      <c r="AN1012" s="15"/>
      <c r="AO1012" s="15"/>
      <c r="AP1012" s="8"/>
      <c r="AQ1012" s="15"/>
      <c r="AR1012" s="15"/>
      <c r="AS1012" s="15"/>
      <c r="AT1012" s="15"/>
      <c r="AU1012" s="15"/>
      <c r="AV1012" s="15"/>
      <c r="AW1012" s="15"/>
      <c r="AX1012" s="15"/>
      <c r="AY1012" s="15"/>
      <c r="BF1012" s="26"/>
      <c r="BG1012" s="26"/>
    </row>
    <row r="1013" spans="3:59" ht="15" customHeight="1" x14ac:dyDescent="0.25">
      <c r="C1013" s="16"/>
      <c r="D1013" s="4"/>
      <c r="E1013" s="8"/>
      <c r="F1013" s="15"/>
      <c r="G1013" s="15"/>
      <c r="H1013" s="15"/>
      <c r="I1013" s="15"/>
      <c r="J1013" s="15"/>
      <c r="K1013" s="15"/>
      <c r="L1013" s="8"/>
      <c r="M1013" s="8"/>
      <c r="N1013" s="15"/>
      <c r="O1013" s="15"/>
      <c r="P1013" s="15"/>
      <c r="Q1013" s="15"/>
      <c r="R1013" s="15"/>
      <c r="S1013" s="15"/>
      <c r="T1013" s="15"/>
      <c r="U1013" s="8"/>
      <c r="V1013" s="15"/>
      <c r="W1013" s="15"/>
      <c r="X1013" s="8"/>
      <c r="Y1013" s="15"/>
      <c r="Z1013" s="15"/>
      <c r="AA1013" s="8"/>
      <c r="AB1013" s="15"/>
      <c r="AC1013" s="8"/>
      <c r="AD1013" s="15"/>
      <c r="AE1013" s="15"/>
      <c r="AF1013" s="15"/>
      <c r="AG1013" s="8"/>
      <c r="AH1013" s="15"/>
      <c r="AI1013" s="15"/>
      <c r="AJ1013" s="8"/>
      <c r="AK1013" s="15"/>
      <c r="AL1013" s="15"/>
      <c r="AM1013" s="15"/>
      <c r="AN1013" s="15"/>
      <c r="AO1013" s="15"/>
      <c r="AP1013" s="8"/>
      <c r="AQ1013" s="15"/>
      <c r="AR1013" s="15"/>
      <c r="AS1013" s="15"/>
      <c r="AT1013" s="15"/>
      <c r="AU1013" s="15"/>
      <c r="AV1013" s="15"/>
      <c r="AW1013" s="15"/>
      <c r="AX1013" s="15"/>
      <c r="AY1013" s="15"/>
      <c r="BF1013" s="26"/>
      <c r="BG1013" s="26"/>
    </row>
    <row r="1014" spans="3:59" ht="15" customHeight="1" x14ac:dyDescent="0.25">
      <c r="C1014" s="16"/>
      <c r="D1014" s="4"/>
      <c r="E1014" s="8"/>
      <c r="F1014" s="15"/>
      <c r="G1014" s="15"/>
      <c r="H1014" s="15"/>
      <c r="I1014" s="15"/>
      <c r="J1014" s="15"/>
      <c r="K1014" s="15"/>
      <c r="L1014" s="8"/>
      <c r="M1014" s="8"/>
      <c r="N1014" s="15"/>
      <c r="O1014" s="15"/>
      <c r="P1014" s="15"/>
      <c r="Q1014" s="15"/>
      <c r="R1014" s="15"/>
      <c r="S1014" s="15"/>
      <c r="T1014" s="15"/>
      <c r="U1014" s="8"/>
      <c r="V1014" s="15"/>
      <c r="W1014" s="15"/>
      <c r="X1014" s="8"/>
      <c r="Y1014" s="15"/>
      <c r="Z1014" s="15"/>
      <c r="AA1014" s="8"/>
      <c r="AB1014" s="15"/>
      <c r="AC1014" s="8"/>
      <c r="AD1014" s="15"/>
      <c r="AE1014" s="15"/>
      <c r="AF1014" s="15"/>
      <c r="AG1014" s="8"/>
      <c r="AH1014" s="15"/>
      <c r="AI1014" s="15"/>
      <c r="AJ1014" s="8"/>
      <c r="AK1014" s="15"/>
      <c r="AL1014" s="15"/>
      <c r="AM1014" s="15"/>
      <c r="AN1014" s="15"/>
      <c r="AO1014" s="15"/>
      <c r="AP1014" s="8"/>
      <c r="AQ1014" s="15"/>
      <c r="AR1014" s="15"/>
      <c r="AS1014" s="15"/>
      <c r="AT1014" s="15"/>
      <c r="AU1014" s="15"/>
      <c r="AV1014" s="15"/>
      <c r="AW1014" s="15"/>
      <c r="AX1014" s="15"/>
      <c r="AY1014" s="15"/>
      <c r="BF1014" s="26"/>
      <c r="BG1014" s="26"/>
    </row>
    <row r="1015" spans="3:59" ht="15" customHeight="1" x14ac:dyDescent="0.25">
      <c r="C1015" s="16"/>
      <c r="D1015" s="4"/>
      <c r="E1015" s="8"/>
      <c r="F1015" s="15"/>
      <c r="G1015" s="15"/>
      <c r="H1015" s="15"/>
      <c r="I1015" s="15"/>
      <c r="J1015" s="15"/>
      <c r="K1015" s="15"/>
      <c r="L1015" s="8"/>
      <c r="M1015" s="8"/>
      <c r="N1015" s="15"/>
      <c r="O1015" s="15"/>
      <c r="P1015" s="15"/>
      <c r="Q1015" s="15"/>
      <c r="R1015" s="15"/>
      <c r="S1015" s="15"/>
      <c r="T1015" s="15"/>
      <c r="U1015" s="8"/>
      <c r="V1015" s="15"/>
      <c r="W1015" s="15"/>
      <c r="X1015" s="8"/>
      <c r="Y1015" s="15"/>
      <c r="Z1015" s="15"/>
      <c r="AA1015" s="8"/>
      <c r="AB1015" s="15"/>
      <c r="AC1015" s="8"/>
      <c r="AD1015" s="15"/>
      <c r="AE1015" s="15"/>
      <c r="AF1015" s="15"/>
      <c r="AG1015" s="8"/>
      <c r="AH1015" s="15"/>
      <c r="AI1015" s="15"/>
      <c r="AJ1015" s="8"/>
      <c r="AK1015" s="15"/>
      <c r="AL1015" s="15"/>
      <c r="AM1015" s="15"/>
      <c r="AN1015" s="15"/>
      <c r="AO1015" s="15"/>
      <c r="AP1015" s="8"/>
      <c r="AQ1015" s="15"/>
      <c r="AR1015" s="15"/>
      <c r="AS1015" s="15"/>
      <c r="AT1015" s="15"/>
      <c r="AU1015" s="15"/>
      <c r="AV1015" s="15"/>
      <c r="AW1015" s="15"/>
      <c r="AX1015" s="15"/>
      <c r="AY1015" s="15"/>
      <c r="BF1015" s="26"/>
      <c r="BG1015" s="26"/>
    </row>
    <row r="1016" spans="3:59" ht="15" customHeight="1" x14ac:dyDescent="0.25">
      <c r="C1016" s="16"/>
      <c r="D1016" s="4"/>
      <c r="E1016" s="8"/>
      <c r="F1016" s="15"/>
      <c r="G1016" s="15"/>
      <c r="H1016" s="15"/>
      <c r="I1016" s="15"/>
      <c r="J1016" s="15"/>
      <c r="K1016" s="15"/>
      <c r="L1016" s="8"/>
      <c r="M1016" s="8"/>
      <c r="N1016" s="15"/>
      <c r="O1016" s="15"/>
      <c r="P1016" s="15"/>
      <c r="Q1016" s="15"/>
      <c r="R1016" s="15"/>
      <c r="S1016" s="15"/>
      <c r="T1016" s="15"/>
      <c r="U1016" s="8"/>
      <c r="V1016" s="15"/>
      <c r="W1016" s="15"/>
      <c r="X1016" s="8"/>
      <c r="Y1016" s="15"/>
      <c r="Z1016" s="15"/>
      <c r="AA1016" s="8"/>
      <c r="AB1016" s="15"/>
      <c r="AC1016" s="8"/>
      <c r="AD1016" s="15"/>
      <c r="AE1016" s="15"/>
      <c r="AF1016" s="15"/>
      <c r="AG1016" s="8"/>
      <c r="AH1016" s="15"/>
      <c r="AI1016" s="15"/>
      <c r="AJ1016" s="8"/>
      <c r="AK1016" s="15"/>
      <c r="AL1016" s="15"/>
      <c r="AM1016" s="15"/>
      <c r="AN1016" s="15"/>
      <c r="AO1016" s="15"/>
      <c r="AP1016" s="8"/>
      <c r="AQ1016" s="15"/>
      <c r="AR1016" s="15"/>
      <c r="AS1016" s="15"/>
      <c r="AT1016" s="15"/>
      <c r="AU1016" s="15"/>
      <c r="AV1016" s="15"/>
      <c r="AW1016" s="15"/>
      <c r="AX1016" s="15"/>
      <c r="AY1016" s="15"/>
      <c r="BF1016" s="26"/>
      <c r="BG1016" s="26"/>
    </row>
    <row r="1017" spans="3:59" ht="15" customHeight="1" x14ac:dyDescent="0.25">
      <c r="C1017" s="16"/>
      <c r="D1017" s="4"/>
      <c r="E1017" s="8"/>
      <c r="F1017" s="15"/>
      <c r="G1017" s="15"/>
      <c r="H1017" s="15"/>
      <c r="I1017" s="15"/>
      <c r="J1017" s="15"/>
      <c r="K1017" s="15"/>
      <c r="L1017" s="8"/>
      <c r="M1017" s="8"/>
      <c r="N1017" s="15"/>
      <c r="O1017" s="15"/>
      <c r="P1017" s="15"/>
      <c r="Q1017" s="15"/>
      <c r="R1017" s="15"/>
      <c r="S1017" s="15"/>
      <c r="T1017" s="15"/>
      <c r="U1017" s="8"/>
      <c r="V1017" s="15"/>
      <c r="W1017" s="15"/>
      <c r="X1017" s="8"/>
      <c r="Y1017" s="15"/>
      <c r="Z1017" s="15"/>
      <c r="AA1017" s="8"/>
      <c r="AB1017" s="15"/>
      <c r="AC1017" s="8"/>
      <c r="AD1017" s="15"/>
      <c r="AE1017" s="15"/>
      <c r="AF1017" s="15"/>
      <c r="AG1017" s="8"/>
      <c r="AH1017" s="15"/>
      <c r="AI1017" s="15"/>
      <c r="AJ1017" s="8"/>
      <c r="AK1017" s="15"/>
      <c r="AL1017" s="15"/>
      <c r="AM1017" s="15"/>
      <c r="AN1017" s="15"/>
      <c r="AO1017" s="15"/>
      <c r="AP1017" s="8"/>
      <c r="AQ1017" s="15"/>
      <c r="AR1017" s="15"/>
      <c r="AS1017" s="15"/>
      <c r="AT1017" s="15"/>
      <c r="AU1017" s="15"/>
      <c r="AV1017" s="15"/>
      <c r="AW1017" s="15"/>
      <c r="AX1017" s="15"/>
      <c r="AY1017" s="15"/>
      <c r="BF1017" s="26"/>
      <c r="BG1017" s="26"/>
    </row>
    <row r="1018" spans="3:59" ht="15" customHeight="1" x14ac:dyDescent="0.25">
      <c r="C1018" s="16"/>
      <c r="D1018" s="4"/>
      <c r="E1018" s="8"/>
      <c r="F1018" s="15"/>
      <c r="G1018" s="15"/>
      <c r="H1018" s="15"/>
      <c r="I1018" s="15"/>
      <c r="J1018" s="15"/>
      <c r="K1018" s="15"/>
      <c r="L1018" s="8"/>
      <c r="M1018" s="8"/>
      <c r="N1018" s="15"/>
      <c r="O1018" s="15"/>
      <c r="P1018" s="15"/>
      <c r="Q1018" s="15"/>
      <c r="R1018" s="15"/>
      <c r="S1018" s="15"/>
      <c r="T1018" s="15"/>
      <c r="U1018" s="8"/>
      <c r="V1018" s="15"/>
      <c r="W1018" s="15"/>
      <c r="X1018" s="8"/>
      <c r="Y1018" s="15"/>
      <c r="Z1018" s="15"/>
      <c r="AA1018" s="8"/>
      <c r="AB1018" s="15"/>
      <c r="AC1018" s="8"/>
      <c r="AD1018" s="15"/>
      <c r="AE1018" s="15"/>
      <c r="AF1018" s="15"/>
      <c r="AG1018" s="8"/>
      <c r="AH1018" s="15"/>
      <c r="AI1018" s="15"/>
      <c r="AJ1018" s="8"/>
      <c r="AK1018" s="15"/>
      <c r="AL1018" s="15"/>
      <c r="AM1018" s="15"/>
      <c r="AN1018" s="15"/>
      <c r="AO1018" s="15"/>
      <c r="AP1018" s="8"/>
      <c r="AQ1018" s="15"/>
      <c r="AR1018" s="15"/>
      <c r="AS1018" s="15"/>
      <c r="AT1018" s="15"/>
      <c r="AU1018" s="15"/>
      <c r="AV1018" s="15"/>
      <c r="AW1018" s="15"/>
      <c r="AX1018" s="15"/>
      <c r="AY1018" s="15"/>
      <c r="BF1018" s="26"/>
      <c r="BG1018" s="26"/>
    </row>
    <row r="1019" spans="3:59" ht="15" customHeight="1" x14ac:dyDescent="0.25">
      <c r="C1019" s="16"/>
      <c r="D1019" s="4"/>
      <c r="E1019" s="8"/>
      <c r="F1019" s="15"/>
      <c r="G1019" s="15"/>
      <c r="H1019" s="15"/>
      <c r="I1019" s="15"/>
      <c r="J1019" s="15"/>
      <c r="K1019" s="15"/>
      <c r="L1019" s="8"/>
      <c r="M1019" s="8"/>
      <c r="N1019" s="15"/>
      <c r="O1019" s="15"/>
      <c r="P1019" s="15"/>
      <c r="Q1019" s="15"/>
      <c r="R1019" s="15"/>
      <c r="S1019" s="15"/>
      <c r="T1019" s="15"/>
      <c r="U1019" s="8"/>
      <c r="V1019" s="15"/>
      <c r="W1019" s="15"/>
      <c r="X1019" s="8"/>
      <c r="Y1019" s="15"/>
      <c r="Z1019" s="15"/>
      <c r="AA1019" s="8"/>
      <c r="AB1019" s="15"/>
      <c r="AC1019" s="8"/>
      <c r="AD1019" s="15"/>
      <c r="AE1019" s="15"/>
      <c r="AF1019" s="15"/>
      <c r="AG1019" s="8"/>
      <c r="AH1019" s="15"/>
      <c r="AI1019" s="15"/>
      <c r="AJ1019" s="8"/>
      <c r="AK1019" s="15"/>
      <c r="AL1019" s="15"/>
      <c r="AM1019" s="15"/>
      <c r="AN1019" s="15"/>
      <c r="AO1019" s="15"/>
      <c r="AP1019" s="8"/>
      <c r="AQ1019" s="15"/>
      <c r="AR1019" s="15"/>
      <c r="AS1019" s="15"/>
      <c r="AT1019" s="15"/>
      <c r="AU1019" s="15"/>
      <c r="AV1019" s="15"/>
      <c r="AW1019" s="15"/>
      <c r="AX1019" s="15"/>
      <c r="AY1019" s="15"/>
      <c r="BF1019" s="26"/>
      <c r="BG1019" s="26"/>
    </row>
    <row r="1020" spans="3:59" ht="15" customHeight="1" x14ac:dyDescent="0.25">
      <c r="C1020" s="16"/>
      <c r="D1020" s="4"/>
      <c r="E1020" s="8"/>
      <c r="F1020" s="15"/>
      <c r="G1020" s="15"/>
      <c r="H1020" s="15"/>
      <c r="I1020" s="15"/>
      <c r="J1020" s="15"/>
      <c r="K1020" s="15"/>
      <c r="L1020" s="8"/>
      <c r="M1020" s="8"/>
      <c r="N1020" s="15"/>
      <c r="O1020" s="15"/>
      <c r="P1020" s="15"/>
      <c r="Q1020" s="15"/>
      <c r="R1020" s="15"/>
      <c r="S1020" s="15"/>
      <c r="T1020" s="15"/>
      <c r="U1020" s="8"/>
      <c r="V1020" s="15"/>
      <c r="W1020" s="15"/>
      <c r="X1020" s="8"/>
      <c r="Y1020" s="15"/>
      <c r="Z1020" s="15"/>
      <c r="AA1020" s="8"/>
      <c r="AB1020" s="15"/>
      <c r="AC1020" s="8"/>
      <c r="AD1020" s="15"/>
      <c r="AE1020" s="15"/>
      <c r="AF1020" s="15"/>
      <c r="AG1020" s="8"/>
      <c r="AH1020" s="15"/>
      <c r="AI1020" s="15"/>
      <c r="AJ1020" s="8"/>
      <c r="AK1020" s="15"/>
      <c r="AL1020" s="15"/>
      <c r="AM1020" s="15"/>
      <c r="AN1020" s="15"/>
      <c r="AO1020" s="15"/>
      <c r="AP1020" s="8"/>
      <c r="AQ1020" s="15"/>
      <c r="AR1020" s="15"/>
      <c r="AS1020" s="15"/>
      <c r="AT1020" s="15"/>
      <c r="AU1020" s="15"/>
      <c r="AV1020" s="15"/>
      <c r="AW1020" s="15"/>
      <c r="AX1020" s="15"/>
      <c r="AY1020" s="15"/>
      <c r="BF1020" s="26"/>
      <c r="BG1020" s="26"/>
    </row>
    <row r="1021" spans="3:59" ht="15" customHeight="1" x14ac:dyDescent="0.25">
      <c r="C1021" s="16"/>
      <c r="D1021" s="4"/>
      <c r="E1021" s="8"/>
      <c r="F1021" s="15"/>
      <c r="G1021" s="15"/>
      <c r="H1021" s="15"/>
      <c r="I1021" s="15"/>
      <c r="J1021" s="15"/>
      <c r="K1021" s="15"/>
      <c r="L1021" s="8"/>
      <c r="M1021" s="8"/>
      <c r="N1021" s="15"/>
      <c r="O1021" s="15"/>
      <c r="P1021" s="15"/>
      <c r="Q1021" s="15"/>
      <c r="R1021" s="15"/>
      <c r="S1021" s="15"/>
      <c r="T1021" s="15"/>
      <c r="U1021" s="8"/>
      <c r="V1021" s="15"/>
      <c r="W1021" s="15"/>
      <c r="X1021" s="8"/>
      <c r="Y1021" s="15"/>
      <c r="Z1021" s="15"/>
      <c r="AA1021" s="8"/>
      <c r="AB1021" s="15"/>
      <c r="AC1021" s="8"/>
      <c r="AD1021" s="15"/>
      <c r="AE1021" s="15"/>
      <c r="AF1021" s="15"/>
      <c r="AG1021" s="8"/>
      <c r="AH1021" s="15"/>
      <c r="AI1021" s="15"/>
      <c r="AJ1021" s="8"/>
      <c r="AK1021" s="15"/>
      <c r="AL1021" s="15"/>
      <c r="AM1021" s="15"/>
      <c r="AN1021" s="15"/>
      <c r="AO1021" s="15"/>
      <c r="AP1021" s="8"/>
      <c r="AQ1021" s="15"/>
      <c r="AR1021" s="15"/>
      <c r="AS1021" s="15"/>
      <c r="AT1021" s="15"/>
      <c r="AU1021" s="15"/>
      <c r="AV1021" s="15"/>
      <c r="AW1021" s="15"/>
      <c r="AX1021" s="15"/>
      <c r="AY1021" s="15"/>
      <c r="BF1021" s="26"/>
      <c r="BG1021" s="26"/>
    </row>
    <row r="1022" spans="3:59" ht="15" customHeight="1" x14ac:dyDescent="0.25">
      <c r="C1022" s="16"/>
      <c r="D1022" s="4"/>
      <c r="E1022" s="8"/>
      <c r="F1022" s="15"/>
      <c r="G1022" s="15"/>
      <c r="H1022" s="15"/>
      <c r="I1022" s="15"/>
      <c r="J1022" s="15"/>
      <c r="K1022" s="15"/>
      <c r="L1022" s="8"/>
      <c r="M1022" s="8"/>
      <c r="N1022" s="15"/>
      <c r="O1022" s="15"/>
      <c r="P1022" s="15"/>
      <c r="Q1022" s="15"/>
      <c r="R1022" s="15"/>
      <c r="S1022" s="15"/>
      <c r="T1022" s="15"/>
      <c r="U1022" s="8"/>
      <c r="V1022" s="15"/>
      <c r="W1022" s="15"/>
      <c r="X1022" s="8"/>
      <c r="Y1022" s="15"/>
      <c r="Z1022" s="15"/>
      <c r="AA1022" s="8"/>
      <c r="AB1022" s="15"/>
      <c r="AC1022" s="8"/>
      <c r="AD1022" s="15"/>
      <c r="AE1022" s="15"/>
      <c r="AF1022" s="15"/>
      <c r="AG1022" s="8"/>
      <c r="AH1022" s="15"/>
      <c r="AI1022" s="15"/>
      <c r="AJ1022" s="8"/>
      <c r="AK1022" s="15"/>
      <c r="AL1022" s="15"/>
      <c r="AM1022" s="15"/>
      <c r="AN1022" s="15"/>
      <c r="AO1022" s="15"/>
      <c r="AP1022" s="8"/>
      <c r="AQ1022" s="15"/>
      <c r="AR1022" s="15"/>
      <c r="AS1022" s="15"/>
      <c r="AT1022" s="15"/>
      <c r="AU1022" s="15"/>
      <c r="AV1022" s="15"/>
      <c r="AW1022" s="15"/>
      <c r="AX1022" s="15"/>
      <c r="AY1022" s="15"/>
      <c r="BF1022" s="26"/>
      <c r="BG1022" s="26"/>
    </row>
    <row r="1023" spans="3:59" ht="15" customHeight="1" x14ac:dyDescent="0.25">
      <c r="C1023" s="16"/>
      <c r="D1023" s="4"/>
      <c r="E1023" s="8"/>
      <c r="F1023" s="15"/>
      <c r="G1023" s="15"/>
      <c r="H1023" s="15"/>
      <c r="I1023" s="15"/>
      <c r="J1023" s="15"/>
      <c r="K1023" s="15"/>
      <c r="L1023" s="8"/>
      <c r="M1023" s="8"/>
      <c r="N1023" s="15"/>
      <c r="O1023" s="15"/>
      <c r="P1023" s="15"/>
      <c r="Q1023" s="15"/>
      <c r="R1023" s="15"/>
      <c r="S1023" s="15"/>
      <c r="T1023" s="15"/>
      <c r="U1023" s="8"/>
      <c r="V1023" s="15"/>
      <c r="W1023" s="15"/>
      <c r="X1023" s="8"/>
      <c r="Y1023" s="15"/>
      <c r="Z1023" s="15"/>
      <c r="AA1023" s="8"/>
      <c r="AB1023" s="15"/>
      <c r="AC1023" s="8"/>
      <c r="AD1023" s="15"/>
      <c r="AE1023" s="15"/>
      <c r="AF1023" s="15"/>
      <c r="AG1023" s="8"/>
      <c r="AH1023" s="15"/>
      <c r="AI1023" s="15"/>
      <c r="AJ1023" s="8"/>
      <c r="AK1023" s="15"/>
      <c r="AL1023" s="15"/>
      <c r="AM1023" s="15"/>
      <c r="AN1023" s="15"/>
      <c r="AO1023" s="15"/>
      <c r="AP1023" s="8"/>
      <c r="AQ1023" s="15"/>
      <c r="AR1023" s="15"/>
      <c r="AS1023" s="15"/>
      <c r="AT1023" s="15"/>
      <c r="AU1023" s="15"/>
      <c r="AV1023" s="15"/>
      <c r="AW1023" s="15"/>
      <c r="AX1023" s="15"/>
      <c r="AY1023" s="15"/>
      <c r="BF1023" s="26"/>
      <c r="BG1023" s="26"/>
    </row>
    <row r="1024" spans="3:59" ht="15" customHeight="1" x14ac:dyDescent="0.25">
      <c r="C1024" s="16"/>
      <c r="D1024" s="4"/>
      <c r="E1024" s="8"/>
      <c r="F1024" s="15"/>
      <c r="G1024" s="15"/>
      <c r="H1024" s="15"/>
      <c r="I1024" s="15"/>
      <c r="J1024" s="15"/>
      <c r="K1024" s="15"/>
      <c r="L1024" s="8"/>
      <c r="M1024" s="8"/>
      <c r="N1024" s="15"/>
      <c r="O1024" s="15"/>
      <c r="P1024" s="15"/>
      <c r="Q1024" s="15"/>
      <c r="R1024" s="15"/>
      <c r="S1024" s="15"/>
      <c r="T1024" s="15"/>
      <c r="U1024" s="8"/>
      <c r="V1024" s="15"/>
      <c r="W1024" s="15"/>
      <c r="X1024" s="8"/>
      <c r="Y1024" s="15"/>
      <c r="Z1024" s="15"/>
      <c r="AA1024" s="8"/>
      <c r="AB1024" s="15"/>
      <c r="AC1024" s="8"/>
      <c r="AD1024" s="15"/>
      <c r="AE1024" s="15"/>
      <c r="AF1024" s="15"/>
      <c r="AG1024" s="8"/>
      <c r="AH1024" s="15"/>
      <c r="AI1024" s="15"/>
      <c r="AJ1024" s="8"/>
      <c r="AK1024" s="15"/>
      <c r="AL1024" s="15"/>
      <c r="AM1024" s="15"/>
      <c r="AN1024" s="15"/>
      <c r="AO1024" s="15"/>
      <c r="AP1024" s="8"/>
      <c r="AQ1024" s="15"/>
      <c r="AR1024" s="15"/>
      <c r="AS1024" s="15"/>
      <c r="AT1024" s="15"/>
      <c r="AU1024" s="15"/>
      <c r="AV1024" s="15"/>
      <c r="AW1024" s="15"/>
      <c r="AX1024" s="15"/>
      <c r="AY1024" s="15"/>
      <c r="BF1024" s="26"/>
      <c r="BG1024" s="26"/>
    </row>
    <row r="1025" spans="3:59" ht="15" customHeight="1" x14ac:dyDescent="0.25">
      <c r="C1025" s="16"/>
      <c r="D1025" s="4"/>
      <c r="E1025" s="8"/>
      <c r="F1025" s="15"/>
      <c r="G1025" s="15"/>
      <c r="H1025" s="15"/>
      <c r="I1025" s="15"/>
      <c r="J1025" s="15"/>
      <c r="K1025" s="15"/>
      <c r="L1025" s="8"/>
      <c r="M1025" s="8"/>
      <c r="N1025" s="15"/>
      <c r="O1025" s="15"/>
      <c r="P1025" s="15"/>
      <c r="Q1025" s="15"/>
      <c r="R1025" s="15"/>
      <c r="S1025" s="15"/>
      <c r="T1025" s="15"/>
      <c r="U1025" s="8"/>
      <c r="V1025" s="15"/>
      <c r="W1025" s="15"/>
      <c r="X1025" s="8"/>
      <c r="Y1025" s="15"/>
      <c r="Z1025" s="15"/>
      <c r="AA1025" s="8"/>
      <c r="AB1025" s="15"/>
      <c r="AC1025" s="8"/>
      <c r="AD1025" s="15"/>
      <c r="AE1025" s="15"/>
      <c r="AF1025" s="15"/>
      <c r="AG1025" s="8"/>
      <c r="AH1025" s="15"/>
      <c r="AI1025" s="15"/>
      <c r="AJ1025" s="8"/>
      <c r="AK1025" s="15"/>
      <c r="AL1025" s="15"/>
      <c r="AM1025" s="15"/>
      <c r="AN1025" s="15"/>
      <c r="AO1025" s="15"/>
      <c r="AP1025" s="8"/>
      <c r="AQ1025" s="15"/>
      <c r="AR1025" s="15"/>
      <c r="AS1025" s="15"/>
      <c r="AT1025" s="15"/>
      <c r="AU1025" s="15"/>
      <c r="AV1025" s="15"/>
      <c r="AW1025" s="15"/>
      <c r="AX1025" s="15"/>
      <c r="AY1025" s="15"/>
      <c r="BF1025" s="26"/>
      <c r="BG1025" s="26"/>
    </row>
    <row r="1026" spans="3:59" ht="15" customHeight="1" x14ac:dyDescent="0.25">
      <c r="C1026" s="16"/>
      <c r="D1026" s="4"/>
      <c r="E1026" s="8"/>
      <c r="F1026" s="15"/>
      <c r="G1026" s="15"/>
      <c r="H1026" s="15"/>
      <c r="I1026" s="15"/>
      <c r="J1026" s="15"/>
      <c r="K1026" s="15"/>
      <c r="L1026" s="8"/>
      <c r="M1026" s="8"/>
      <c r="N1026" s="15"/>
      <c r="O1026" s="15"/>
      <c r="P1026" s="15"/>
      <c r="Q1026" s="15"/>
      <c r="R1026" s="15"/>
      <c r="S1026" s="15"/>
      <c r="T1026" s="15"/>
      <c r="U1026" s="8"/>
      <c r="V1026" s="15"/>
      <c r="W1026" s="15"/>
      <c r="X1026" s="8"/>
      <c r="Y1026" s="15"/>
      <c r="Z1026" s="15"/>
      <c r="AA1026" s="8"/>
      <c r="AB1026" s="15"/>
      <c r="AC1026" s="8"/>
      <c r="AD1026" s="15"/>
      <c r="AE1026" s="15"/>
      <c r="AF1026" s="15"/>
      <c r="AG1026" s="8"/>
      <c r="AH1026" s="15"/>
      <c r="AI1026" s="15"/>
      <c r="AJ1026" s="8"/>
      <c r="AK1026" s="15"/>
      <c r="AL1026" s="15"/>
      <c r="AM1026" s="15"/>
      <c r="AN1026" s="15"/>
      <c r="AO1026" s="15"/>
      <c r="AP1026" s="8"/>
      <c r="AQ1026" s="15"/>
      <c r="AR1026" s="15"/>
      <c r="AS1026" s="15"/>
      <c r="AT1026" s="15"/>
      <c r="AU1026" s="15"/>
      <c r="AV1026" s="15"/>
      <c r="AW1026" s="15"/>
      <c r="AX1026" s="15"/>
      <c r="AY1026" s="15"/>
      <c r="BF1026" s="26"/>
      <c r="BG1026" s="26"/>
    </row>
    <row r="1027" spans="3:59" ht="15" customHeight="1" x14ac:dyDescent="0.25">
      <c r="C1027" s="16"/>
      <c r="D1027" s="4"/>
      <c r="E1027" s="8"/>
      <c r="F1027" s="15"/>
      <c r="G1027" s="15"/>
      <c r="H1027" s="15"/>
      <c r="I1027" s="15"/>
      <c r="J1027" s="15"/>
      <c r="K1027" s="15"/>
      <c r="L1027" s="8"/>
      <c r="M1027" s="8"/>
      <c r="N1027" s="15"/>
      <c r="O1027" s="15"/>
      <c r="P1027" s="15"/>
      <c r="Q1027" s="15"/>
      <c r="R1027" s="15"/>
      <c r="S1027" s="15"/>
      <c r="T1027" s="15"/>
      <c r="U1027" s="8"/>
      <c r="V1027" s="15"/>
      <c r="W1027" s="15"/>
      <c r="X1027" s="8"/>
      <c r="Y1027" s="15"/>
      <c r="Z1027" s="15"/>
      <c r="AA1027" s="8"/>
      <c r="AB1027" s="15"/>
      <c r="AC1027" s="8"/>
      <c r="AD1027" s="15"/>
      <c r="AE1027" s="15"/>
      <c r="AF1027" s="15"/>
      <c r="AG1027" s="8"/>
      <c r="AH1027" s="15"/>
      <c r="AI1027" s="15"/>
      <c r="AJ1027" s="8"/>
      <c r="AK1027" s="15"/>
      <c r="AL1027" s="15"/>
      <c r="AM1027" s="15"/>
      <c r="AN1027" s="15"/>
      <c r="AO1027" s="15"/>
      <c r="AP1027" s="8"/>
      <c r="AQ1027" s="15"/>
      <c r="AR1027" s="15"/>
      <c r="AS1027" s="15"/>
      <c r="AT1027" s="15"/>
      <c r="AU1027" s="15"/>
      <c r="AV1027" s="15"/>
      <c r="AW1027" s="15"/>
      <c r="AX1027" s="15"/>
      <c r="AY1027" s="15"/>
      <c r="BF1027" s="26"/>
      <c r="BG1027" s="26"/>
    </row>
    <row r="1028" spans="3:59" ht="15" customHeight="1" x14ac:dyDescent="0.25">
      <c r="C1028" s="16"/>
      <c r="D1028" s="4"/>
      <c r="E1028" s="8"/>
      <c r="F1028" s="15"/>
      <c r="G1028" s="15"/>
      <c r="H1028" s="15"/>
      <c r="I1028" s="15"/>
      <c r="J1028" s="15"/>
      <c r="K1028" s="15"/>
      <c r="L1028" s="8"/>
      <c r="M1028" s="8"/>
      <c r="N1028" s="15"/>
      <c r="O1028" s="15"/>
      <c r="P1028" s="15"/>
      <c r="Q1028" s="15"/>
      <c r="R1028" s="15"/>
      <c r="S1028" s="15"/>
      <c r="T1028" s="15"/>
      <c r="U1028" s="8"/>
      <c r="V1028" s="15"/>
      <c r="W1028" s="15"/>
      <c r="X1028" s="8"/>
      <c r="Y1028" s="15"/>
      <c r="Z1028" s="15"/>
      <c r="AA1028" s="8"/>
      <c r="AB1028" s="15"/>
      <c r="AC1028" s="8"/>
      <c r="AD1028" s="15"/>
      <c r="AE1028" s="15"/>
      <c r="AF1028" s="15"/>
      <c r="AG1028" s="8"/>
      <c r="AH1028" s="15"/>
      <c r="AI1028" s="15"/>
      <c r="AJ1028" s="8"/>
      <c r="AK1028" s="15"/>
      <c r="AL1028" s="15"/>
      <c r="AM1028" s="15"/>
      <c r="AN1028" s="15"/>
      <c r="AO1028" s="15"/>
      <c r="AP1028" s="8"/>
      <c r="AQ1028" s="15"/>
      <c r="AR1028" s="15"/>
      <c r="AS1028" s="15"/>
      <c r="AT1028" s="15"/>
      <c r="AU1028" s="15"/>
      <c r="AV1028" s="15"/>
      <c r="AW1028" s="15"/>
      <c r="AX1028" s="15"/>
      <c r="AY1028" s="15"/>
      <c r="BF1028" s="26"/>
      <c r="BG1028" s="26"/>
    </row>
    <row r="1029" spans="3:59" ht="15" customHeight="1" x14ac:dyDescent="0.25">
      <c r="C1029" s="16"/>
      <c r="D1029" s="4"/>
      <c r="E1029" s="8"/>
      <c r="F1029" s="15"/>
      <c r="G1029" s="15"/>
      <c r="H1029" s="15"/>
      <c r="I1029" s="15"/>
      <c r="J1029" s="15"/>
      <c r="K1029" s="15"/>
      <c r="L1029" s="8"/>
      <c r="M1029" s="8"/>
      <c r="N1029" s="15"/>
      <c r="O1029" s="15"/>
      <c r="P1029" s="15"/>
      <c r="Q1029" s="15"/>
      <c r="R1029" s="15"/>
      <c r="S1029" s="15"/>
      <c r="T1029" s="15"/>
      <c r="U1029" s="8"/>
      <c r="V1029" s="15"/>
      <c r="W1029" s="15"/>
      <c r="X1029" s="8"/>
      <c r="Y1029" s="15"/>
      <c r="Z1029" s="15"/>
      <c r="AA1029" s="8"/>
      <c r="AB1029" s="15"/>
      <c r="AC1029" s="8"/>
      <c r="AD1029" s="15"/>
      <c r="AE1029" s="15"/>
      <c r="AF1029" s="15"/>
      <c r="AG1029" s="8"/>
      <c r="AH1029" s="15"/>
      <c r="AI1029" s="15"/>
      <c r="AJ1029" s="8"/>
      <c r="AK1029" s="15"/>
      <c r="AL1029" s="15"/>
      <c r="AM1029" s="15"/>
      <c r="AN1029" s="15"/>
      <c r="AO1029" s="15"/>
      <c r="AP1029" s="8"/>
      <c r="AQ1029" s="15"/>
      <c r="AR1029" s="15"/>
      <c r="AS1029" s="15"/>
      <c r="AT1029" s="15"/>
      <c r="AU1029" s="15"/>
      <c r="AV1029" s="15"/>
      <c r="AW1029" s="15"/>
      <c r="AX1029" s="15"/>
      <c r="AY1029" s="15"/>
      <c r="BF1029" s="26"/>
      <c r="BG1029" s="26"/>
    </row>
    <row r="1030" spans="3:59" ht="15" customHeight="1" x14ac:dyDescent="0.25">
      <c r="C1030" s="16"/>
      <c r="D1030" s="4"/>
      <c r="E1030" s="8"/>
      <c r="F1030" s="15"/>
      <c r="G1030" s="15"/>
      <c r="H1030" s="15"/>
      <c r="I1030" s="15"/>
      <c r="J1030" s="15"/>
      <c r="K1030" s="15"/>
      <c r="L1030" s="8"/>
      <c r="M1030" s="8"/>
      <c r="N1030" s="15"/>
      <c r="O1030" s="15"/>
      <c r="P1030" s="15"/>
      <c r="Q1030" s="15"/>
      <c r="R1030" s="15"/>
      <c r="S1030" s="15"/>
      <c r="T1030" s="15"/>
      <c r="U1030" s="8"/>
      <c r="V1030" s="15"/>
      <c r="W1030" s="15"/>
      <c r="X1030" s="8"/>
      <c r="Y1030" s="15"/>
      <c r="Z1030" s="15"/>
      <c r="AA1030" s="8"/>
      <c r="AB1030" s="15"/>
      <c r="AC1030" s="8"/>
      <c r="AD1030" s="15"/>
      <c r="AE1030" s="15"/>
      <c r="AF1030" s="15"/>
      <c r="AG1030" s="8"/>
      <c r="AH1030" s="15"/>
      <c r="AI1030" s="15"/>
      <c r="AJ1030" s="8"/>
      <c r="AK1030" s="15"/>
      <c r="AL1030" s="15"/>
      <c r="AM1030" s="15"/>
      <c r="AN1030" s="15"/>
      <c r="AO1030" s="15"/>
      <c r="AP1030" s="8"/>
      <c r="AQ1030" s="15"/>
      <c r="AR1030" s="15"/>
      <c r="AS1030" s="15"/>
      <c r="AT1030" s="15"/>
      <c r="AU1030" s="15"/>
      <c r="AV1030" s="15"/>
      <c r="AW1030" s="15"/>
      <c r="AX1030" s="15"/>
      <c r="AY1030" s="15"/>
      <c r="BF1030" s="26"/>
      <c r="BG1030" s="26"/>
    </row>
    <row r="1031" spans="3:59" ht="15" customHeight="1" x14ac:dyDescent="0.25">
      <c r="C1031" s="16"/>
      <c r="D1031" s="4"/>
      <c r="E1031" s="8"/>
      <c r="F1031" s="15"/>
      <c r="G1031" s="15"/>
      <c r="H1031" s="15"/>
      <c r="I1031" s="15"/>
      <c r="J1031" s="15"/>
      <c r="K1031" s="15"/>
      <c r="L1031" s="8"/>
      <c r="M1031" s="8"/>
      <c r="N1031" s="15"/>
      <c r="O1031" s="15"/>
      <c r="P1031" s="15"/>
      <c r="Q1031" s="15"/>
      <c r="R1031" s="15"/>
      <c r="S1031" s="15"/>
      <c r="T1031" s="15"/>
      <c r="U1031" s="8"/>
      <c r="V1031" s="15"/>
      <c r="W1031" s="15"/>
      <c r="X1031" s="8"/>
      <c r="Y1031" s="15"/>
      <c r="Z1031" s="15"/>
      <c r="AA1031" s="8"/>
      <c r="AB1031" s="15"/>
      <c r="AC1031" s="8"/>
      <c r="AD1031" s="15"/>
      <c r="AE1031" s="15"/>
      <c r="AF1031" s="15"/>
      <c r="AG1031" s="8"/>
      <c r="AH1031" s="15"/>
      <c r="AI1031" s="15"/>
      <c r="AJ1031" s="8"/>
      <c r="AK1031" s="15"/>
      <c r="AL1031" s="15"/>
      <c r="AM1031" s="15"/>
      <c r="AN1031" s="15"/>
      <c r="AO1031" s="15"/>
      <c r="AP1031" s="8"/>
      <c r="AQ1031" s="15"/>
      <c r="AR1031" s="15"/>
      <c r="AS1031" s="15"/>
      <c r="AT1031" s="15"/>
      <c r="AU1031" s="15"/>
      <c r="AV1031" s="15"/>
      <c r="AW1031" s="15"/>
      <c r="AX1031" s="15"/>
      <c r="AY1031" s="15"/>
      <c r="BF1031" s="26"/>
      <c r="BG1031" s="26"/>
    </row>
    <row r="1032" spans="3:59" ht="15" customHeight="1" x14ac:dyDescent="0.25">
      <c r="C1032" s="16"/>
      <c r="D1032" s="4"/>
      <c r="E1032" s="8"/>
      <c r="F1032" s="15"/>
      <c r="G1032" s="15"/>
      <c r="H1032" s="15"/>
      <c r="I1032" s="15"/>
      <c r="J1032" s="15"/>
      <c r="K1032" s="15"/>
      <c r="L1032" s="8"/>
      <c r="M1032" s="8"/>
      <c r="N1032" s="15"/>
      <c r="O1032" s="15"/>
      <c r="P1032" s="15"/>
      <c r="Q1032" s="15"/>
      <c r="R1032" s="15"/>
      <c r="S1032" s="15"/>
      <c r="T1032" s="15"/>
      <c r="U1032" s="8"/>
      <c r="V1032" s="15"/>
      <c r="W1032" s="15"/>
      <c r="X1032" s="8"/>
      <c r="Y1032" s="15"/>
      <c r="Z1032" s="15"/>
      <c r="AA1032" s="8"/>
      <c r="AB1032" s="15"/>
      <c r="AC1032" s="8"/>
      <c r="AD1032" s="15"/>
      <c r="AE1032" s="15"/>
      <c r="AF1032" s="15"/>
      <c r="AG1032" s="8"/>
      <c r="AH1032" s="15"/>
      <c r="AI1032" s="15"/>
      <c r="AJ1032" s="8"/>
      <c r="AK1032" s="15"/>
      <c r="AL1032" s="15"/>
      <c r="AM1032" s="15"/>
      <c r="AN1032" s="15"/>
      <c r="AO1032" s="15"/>
      <c r="AP1032" s="8"/>
      <c r="AQ1032" s="15"/>
      <c r="AR1032" s="15"/>
      <c r="AS1032" s="15"/>
      <c r="AT1032" s="15"/>
      <c r="AU1032" s="15"/>
      <c r="AV1032" s="15"/>
      <c r="AW1032" s="15"/>
      <c r="AX1032" s="15"/>
      <c r="AY1032" s="15"/>
      <c r="BF1032" s="26"/>
      <c r="BG1032" s="26"/>
    </row>
    <row r="1033" spans="3:59" ht="15" customHeight="1" x14ac:dyDescent="0.25">
      <c r="C1033" s="16"/>
      <c r="D1033" s="4"/>
      <c r="E1033" s="8"/>
      <c r="F1033" s="15"/>
      <c r="G1033" s="15"/>
      <c r="H1033" s="15"/>
      <c r="I1033" s="15"/>
      <c r="J1033" s="15"/>
      <c r="K1033" s="15"/>
      <c r="L1033" s="8"/>
      <c r="M1033" s="8"/>
      <c r="N1033" s="15"/>
      <c r="O1033" s="15"/>
      <c r="P1033" s="15"/>
      <c r="Q1033" s="15"/>
      <c r="R1033" s="15"/>
      <c r="S1033" s="15"/>
      <c r="T1033" s="15"/>
      <c r="U1033" s="8"/>
      <c r="V1033" s="15"/>
      <c r="W1033" s="15"/>
      <c r="X1033" s="8"/>
      <c r="Y1033" s="15"/>
      <c r="Z1033" s="15"/>
      <c r="AA1033" s="8"/>
      <c r="AB1033" s="15"/>
      <c r="AC1033" s="8"/>
      <c r="AD1033" s="15"/>
      <c r="AE1033" s="15"/>
      <c r="AF1033" s="15"/>
      <c r="AG1033" s="8"/>
      <c r="AH1033" s="15"/>
      <c r="AI1033" s="15"/>
      <c r="AJ1033" s="8"/>
      <c r="AK1033" s="15"/>
      <c r="AL1033" s="15"/>
      <c r="AM1033" s="15"/>
      <c r="AN1033" s="15"/>
      <c r="AO1033" s="15"/>
      <c r="AP1033" s="8"/>
      <c r="AQ1033" s="15"/>
      <c r="AR1033" s="15"/>
      <c r="AS1033" s="15"/>
      <c r="AT1033" s="15"/>
      <c r="AU1033" s="15"/>
      <c r="AV1033" s="15"/>
      <c r="AW1033" s="15"/>
      <c r="AX1033" s="15"/>
      <c r="AY1033" s="15"/>
      <c r="BF1033" s="26"/>
      <c r="BG1033" s="26"/>
    </row>
    <row r="1034" spans="3:59" ht="15" customHeight="1" x14ac:dyDescent="0.25">
      <c r="C1034" s="16"/>
      <c r="D1034" s="4"/>
      <c r="E1034" s="8"/>
      <c r="F1034" s="15"/>
      <c r="G1034" s="15"/>
      <c r="H1034" s="15"/>
      <c r="I1034" s="15"/>
      <c r="J1034" s="15"/>
      <c r="K1034" s="15"/>
      <c r="L1034" s="8"/>
      <c r="M1034" s="8"/>
      <c r="N1034" s="15"/>
      <c r="O1034" s="15"/>
      <c r="P1034" s="15"/>
      <c r="Q1034" s="15"/>
      <c r="R1034" s="15"/>
      <c r="S1034" s="15"/>
      <c r="T1034" s="15"/>
      <c r="U1034" s="8"/>
      <c r="V1034" s="15"/>
      <c r="W1034" s="15"/>
      <c r="X1034" s="8"/>
      <c r="Y1034" s="15"/>
      <c r="Z1034" s="15"/>
      <c r="AA1034" s="8"/>
      <c r="AB1034" s="15"/>
      <c r="AC1034" s="8"/>
      <c r="AD1034" s="15"/>
      <c r="AE1034" s="15"/>
      <c r="AF1034" s="15"/>
      <c r="AG1034" s="8"/>
      <c r="AH1034" s="15"/>
      <c r="AI1034" s="15"/>
      <c r="AJ1034" s="8"/>
      <c r="AK1034" s="15"/>
      <c r="AL1034" s="15"/>
      <c r="AM1034" s="15"/>
      <c r="AN1034" s="15"/>
      <c r="AO1034" s="15"/>
      <c r="AP1034" s="8"/>
      <c r="AQ1034" s="15"/>
      <c r="AR1034" s="15"/>
      <c r="AS1034" s="15"/>
      <c r="AT1034" s="15"/>
      <c r="AU1034" s="15"/>
      <c r="AV1034" s="15"/>
      <c r="AW1034" s="15"/>
      <c r="AX1034" s="15"/>
      <c r="AY1034" s="15"/>
      <c r="BF1034" s="26"/>
      <c r="BG1034" s="26"/>
    </row>
    <row r="1035" spans="3:59" ht="15" customHeight="1" x14ac:dyDescent="0.25">
      <c r="C1035" s="16"/>
      <c r="D1035" s="4"/>
      <c r="E1035" s="8"/>
      <c r="F1035" s="15"/>
      <c r="G1035" s="15"/>
      <c r="H1035" s="15"/>
      <c r="I1035" s="15"/>
      <c r="J1035" s="15"/>
      <c r="K1035" s="15"/>
      <c r="L1035" s="8"/>
      <c r="M1035" s="8"/>
      <c r="N1035" s="15"/>
      <c r="O1035" s="15"/>
      <c r="P1035" s="15"/>
      <c r="Q1035" s="15"/>
      <c r="R1035" s="15"/>
      <c r="S1035" s="15"/>
      <c r="T1035" s="15"/>
      <c r="U1035" s="8"/>
      <c r="V1035" s="15"/>
      <c r="W1035" s="15"/>
      <c r="X1035" s="8"/>
      <c r="Y1035" s="15"/>
      <c r="Z1035" s="15"/>
      <c r="AA1035" s="8"/>
      <c r="AB1035" s="15"/>
      <c r="AC1035" s="8"/>
      <c r="AD1035" s="15"/>
      <c r="AE1035" s="15"/>
      <c r="AF1035" s="15"/>
      <c r="AG1035" s="8"/>
      <c r="AH1035" s="15"/>
      <c r="AI1035" s="15"/>
      <c r="AJ1035" s="8"/>
      <c r="AK1035" s="15"/>
      <c r="AL1035" s="15"/>
      <c r="AM1035" s="15"/>
      <c r="AN1035" s="15"/>
      <c r="AO1035" s="15"/>
      <c r="AP1035" s="8"/>
      <c r="AQ1035" s="15"/>
      <c r="AR1035" s="15"/>
      <c r="AS1035" s="15"/>
      <c r="AT1035" s="15"/>
      <c r="AU1035" s="15"/>
      <c r="AV1035" s="15"/>
      <c r="AW1035" s="15"/>
      <c r="AX1035" s="15"/>
      <c r="AY1035" s="15"/>
      <c r="BF1035" s="26"/>
      <c r="BG1035" s="26"/>
    </row>
    <row r="1036" spans="3:59" ht="15" customHeight="1" x14ac:dyDescent="0.25">
      <c r="C1036" s="16"/>
      <c r="D1036" s="4"/>
      <c r="E1036" s="8"/>
      <c r="F1036" s="15"/>
      <c r="G1036" s="15"/>
      <c r="H1036" s="15"/>
      <c r="I1036" s="15"/>
      <c r="J1036" s="15"/>
      <c r="K1036" s="15"/>
      <c r="L1036" s="8"/>
      <c r="M1036" s="8"/>
      <c r="N1036" s="15"/>
      <c r="O1036" s="15"/>
      <c r="P1036" s="15"/>
      <c r="Q1036" s="15"/>
      <c r="R1036" s="15"/>
      <c r="S1036" s="15"/>
      <c r="T1036" s="15"/>
      <c r="U1036" s="8"/>
      <c r="V1036" s="15"/>
      <c r="W1036" s="15"/>
      <c r="X1036" s="8"/>
      <c r="Y1036" s="15"/>
      <c r="Z1036" s="15"/>
      <c r="AA1036" s="8"/>
      <c r="AB1036" s="15"/>
      <c r="AC1036" s="8"/>
      <c r="AD1036" s="15"/>
      <c r="AE1036" s="15"/>
      <c r="AF1036" s="15"/>
      <c r="AG1036" s="8"/>
      <c r="AH1036" s="15"/>
      <c r="AI1036" s="15"/>
      <c r="AJ1036" s="8"/>
      <c r="AK1036" s="15"/>
      <c r="AL1036" s="15"/>
      <c r="AM1036" s="15"/>
      <c r="AN1036" s="15"/>
      <c r="AO1036" s="15"/>
      <c r="AP1036" s="8"/>
      <c r="AQ1036" s="15"/>
      <c r="AR1036" s="15"/>
      <c r="AS1036" s="15"/>
      <c r="AT1036" s="15"/>
      <c r="AU1036" s="15"/>
      <c r="AV1036" s="15"/>
      <c r="AW1036" s="15"/>
      <c r="AX1036" s="15"/>
      <c r="AY1036" s="15"/>
      <c r="BF1036" s="26"/>
      <c r="BG1036" s="26"/>
    </row>
    <row r="1037" spans="3:59" ht="15" customHeight="1" x14ac:dyDescent="0.25">
      <c r="C1037" s="16"/>
      <c r="D1037" s="4"/>
      <c r="E1037" s="8"/>
      <c r="F1037" s="15"/>
      <c r="G1037" s="15"/>
      <c r="H1037" s="15"/>
      <c r="I1037" s="15"/>
      <c r="J1037" s="15"/>
      <c r="K1037" s="15"/>
      <c r="L1037" s="8"/>
      <c r="M1037" s="8"/>
      <c r="N1037" s="15"/>
      <c r="O1037" s="15"/>
      <c r="P1037" s="15"/>
      <c r="Q1037" s="15"/>
      <c r="R1037" s="15"/>
      <c r="S1037" s="15"/>
      <c r="T1037" s="15"/>
      <c r="U1037" s="8"/>
      <c r="V1037" s="15"/>
      <c r="W1037" s="15"/>
      <c r="X1037" s="8"/>
      <c r="Y1037" s="15"/>
      <c r="Z1037" s="15"/>
      <c r="AA1037" s="8"/>
      <c r="AB1037" s="15"/>
      <c r="AC1037" s="8"/>
      <c r="AD1037" s="15"/>
      <c r="AE1037" s="15"/>
      <c r="AF1037" s="15"/>
      <c r="AG1037" s="8"/>
      <c r="AH1037" s="15"/>
      <c r="AI1037" s="15"/>
      <c r="AJ1037" s="8"/>
      <c r="AK1037" s="15"/>
      <c r="AL1037" s="15"/>
      <c r="AM1037" s="15"/>
      <c r="AN1037" s="15"/>
      <c r="AO1037" s="15"/>
      <c r="AP1037" s="8"/>
      <c r="AQ1037" s="15"/>
      <c r="AR1037" s="15"/>
      <c r="AS1037" s="15"/>
      <c r="AT1037" s="15"/>
      <c r="AU1037" s="15"/>
      <c r="AV1037" s="15"/>
      <c r="AW1037" s="15"/>
      <c r="AX1037" s="15"/>
      <c r="AY1037" s="15"/>
      <c r="BF1037" s="26"/>
      <c r="BG1037" s="26"/>
    </row>
    <row r="1038" spans="3:59" ht="15" customHeight="1" x14ac:dyDescent="0.25">
      <c r="C1038" s="16"/>
      <c r="D1038" s="4"/>
      <c r="E1038" s="8"/>
      <c r="F1038" s="15"/>
      <c r="G1038" s="15"/>
      <c r="H1038" s="15"/>
      <c r="I1038" s="15"/>
      <c r="J1038" s="15"/>
      <c r="K1038" s="15"/>
      <c r="L1038" s="8"/>
      <c r="M1038" s="8"/>
      <c r="N1038" s="15"/>
      <c r="O1038" s="15"/>
      <c r="P1038" s="15"/>
      <c r="Q1038" s="15"/>
      <c r="R1038" s="15"/>
      <c r="S1038" s="15"/>
      <c r="T1038" s="15"/>
      <c r="U1038" s="8"/>
      <c r="V1038" s="15"/>
      <c r="W1038" s="15"/>
      <c r="X1038" s="8"/>
      <c r="Y1038" s="15"/>
      <c r="Z1038" s="15"/>
      <c r="AA1038" s="8"/>
      <c r="AB1038" s="15"/>
      <c r="AC1038" s="8"/>
      <c r="AD1038" s="15"/>
      <c r="AE1038" s="15"/>
      <c r="AF1038" s="15"/>
      <c r="AG1038" s="8"/>
      <c r="AH1038" s="15"/>
      <c r="AI1038" s="15"/>
      <c r="AJ1038" s="8"/>
      <c r="AK1038" s="15"/>
      <c r="AL1038" s="15"/>
      <c r="AM1038" s="15"/>
      <c r="AN1038" s="15"/>
      <c r="AO1038" s="15"/>
      <c r="AP1038" s="8"/>
      <c r="AQ1038" s="15"/>
      <c r="AR1038" s="15"/>
      <c r="AS1038" s="15"/>
      <c r="AT1038" s="15"/>
      <c r="AU1038" s="15"/>
      <c r="AV1038" s="15"/>
      <c r="AW1038" s="15"/>
      <c r="AX1038" s="15"/>
      <c r="AY1038" s="15"/>
      <c r="BF1038" s="26"/>
      <c r="BG1038" s="26"/>
    </row>
    <row r="1039" spans="3:59" ht="15" customHeight="1" x14ac:dyDescent="0.25">
      <c r="C1039" s="16"/>
      <c r="D1039" s="4"/>
      <c r="E1039" s="8"/>
      <c r="F1039" s="15"/>
      <c r="G1039" s="15"/>
      <c r="H1039" s="15"/>
      <c r="I1039" s="15"/>
      <c r="J1039" s="15"/>
      <c r="K1039" s="15"/>
      <c r="L1039" s="8"/>
      <c r="M1039" s="8"/>
      <c r="N1039" s="15"/>
      <c r="O1039" s="15"/>
      <c r="P1039" s="15"/>
      <c r="Q1039" s="15"/>
      <c r="R1039" s="15"/>
      <c r="S1039" s="15"/>
      <c r="T1039" s="15"/>
      <c r="U1039" s="8"/>
      <c r="V1039" s="15"/>
      <c r="W1039" s="15"/>
      <c r="X1039" s="8"/>
      <c r="Y1039" s="15"/>
      <c r="Z1039" s="15"/>
      <c r="AA1039" s="8"/>
      <c r="AB1039" s="15"/>
      <c r="AC1039" s="8"/>
      <c r="AD1039" s="15"/>
      <c r="AE1039" s="15"/>
      <c r="AF1039" s="15"/>
      <c r="AG1039" s="8"/>
      <c r="AH1039" s="15"/>
      <c r="AI1039" s="15"/>
      <c r="AJ1039" s="8"/>
      <c r="AK1039" s="15"/>
      <c r="AL1039" s="15"/>
      <c r="AM1039" s="15"/>
      <c r="AN1039" s="15"/>
      <c r="AO1039" s="15"/>
      <c r="AP1039" s="8"/>
      <c r="AQ1039" s="15"/>
      <c r="AR1039" s="15"/>
      <c r="AS1039" s="15"/>
      <c r="AT1039" s="15"/>
      <c r="AU1039" s="15"/>
      <c r="AV1039" s="15"/>
      <c r="AW1039" s="15"/>
      <c r="AX1039" s="15"/>
      <c r="AY1039" s="15"/>
      <c r="BF1039" s="26"/>
      <c r="BG1039" s="26"/>
    </row>
    <row r="1040" spans="3:59" ht="15" customHeight="1" x14ac:dyDescent="0.25">
      <c r="C1040" s="16"/>
      <c r="D1040" s="4"/>
      <c r="E1040" s="8"/>
      <c r="F1040" s="15"/>
      <c r="G1040" s="15"/>
      <c r="H1040" s="15"/>
      <c r="I1040" s="15"/>
      <c r="J1040" s="15"/>
      <c r="K1040" s="15"/>
      <c r="L1040" s="8"/>
      <c r="M1040" s="8"/>
      <c r="N1040" s="15"/>
      <c r="O1040" s="15"/>
      <c r="P1040" s="15"/>
      <c r="Q1040" s="15"/>
      <c r="R1040" s="15"/>
      <c r="S1040" s="15"/>
      <c r="T1040" s="15"/>
      <c r="U1040" s="8"/>
      <c r="V1040" s="15"/>
      <c r="W1040" s="15"/>
      <c r="X1040" s="8"/>
      <c r="Y1040" s="15"/>
      <c r="Z1040" s="15"/>
      <c r="AA1040" s="8"/>
      <c r="AB1040" s="15"/>
      <c r="AC1040" s="8"/>
      <c r="AD1040" s="15"/>
      <c r="AE1040" s="15"/>
      <c r="AF1040" s="15"/>
      <c r="AG1040" s="8"/>
      <c r="AH1040" s="15"/>
      <c r="AI1040" s="15"/>
      <c r="AJ1040" s="8"/>
      <c r="AK1040" s="15"/>
      <c r="AL1040" s="15"/>
      <c r="AM1040" s="15"/>
      <c r="AN1040" s="15"/>
      <c r="AO1040" s="15"/>
      <c r="AP1040" s="8"/>
      <c r="AQ1040" s="15"/>
      <c r="AR1040" s="15"/>
      <c r="AS1040" s="15"/>
      <c r="AT1040" s="15"/>
      <c r="AU1040" s="15"/>
      <c r="AV1040" s="15"/>
      <c r="AW1040" s="15"/>
      <c r="AX1040" s="15"/>
      <c r="AY1040" s="15"/>
      <c r="BF1040" s="26"/>
      <c r="BG1040" s="26"/>
    </row>
    <row r="1041" spans="3:59" ht="15" customHeight="1" x14ac:dyDescent="0.25">
      <c r="C1041" s="16"/>
      <c r="D1041" s="4"/>
      <c r="E1041" s="8"/>
      <c r="F1041" s="15"/>
      <c r="G1041" s="15"/>
      <c r="H1041" s="15"/>
      <c r="I1041" s="15"/>
      <c r="J1041" s="15"/>
      <c r="K1041" s="15"/>
      <c r="L1041" s="8"/>
      <c r="M1041" s="8"/>
      <c r="N1041" s="15"/>
      <c r="O1041" s="15"/>
      <c r="P1041" s="15"/>
      <c r="Q1041" s="15"/>
      <c r="R1041" s="15"/>
      <c r="S1041" s="15"/>
      <c r="T1041" s="15"/>
      <c r="U1041" s="8"/>
      <c r="V1041" s="15"/>
      <c r="W1041" s="15"/>
      <c r="X1041" s="8"/>
      <c r="Y1041" s="15"/>
      <c r="Z1041" s="15"/>
      <c r="AA1041" s="8"/>
      <c r="AB1041" s="15"/>
      <c r="AC1041" s="8"/>
      <c r="AD1041" s="15"/>
      <c r="AE1041" s="15"/>
      <c r="AF1041" s="15"/>
      <c r="AG1041" s="8"/>
      <c r="AH1041" s="15"/>
      <c r="AI1041" s="15"/>
      <c r="AJ1041" s="8"/>
      <c r="AK1041" s="15"/>
      <c r="AL1041" s="15"/>
      <c r="AM1041" s="15"/>
      <c r="AN1041" s="15"/>
      <c r="AO1041" s="15"/>
      <c r="AP1041" s="8"/>
      <c r="AQ1041" s="15"/>
      <c r="AR1041" s="15"/>
      <c r="AS1041" s="15"/>
      <c r="AT1041" s="15"/>
      <c r="AU1041" s="15"/>
      <c r="AV1041" s="15"/>
      <c r="AW1041" s="15"/>
      <c r="AX1041" s="15"/>
      <c r="AY1041" s="15"/>
      <c r="BF1041" s="26"/>
      <c r="BG1041" s="26"/>
    </row>
    <row r="1042" spans="3:59" ht="15" customHeight="1" x14ac:dyDescent="0.25">
      <c r="C1042" s="16"/>
      <c r="D1042" s="4"/>
      <c r="E1042" s="8"/>
      <c r="F1042" s="15"/>
      <c r="G1042" s="15"/>
      <c r="H1042" s="15"/>
      <c r="I1042" s="15"/>
      <c r="J1042" s="15"/>
      <c r="K1042" s="15"/>
      <c r="L1042" s="8"/>
      <c r="M1042" s="8"/>
      <c r="N1042" s="15"/>
      <c r="O1042" s="15"/>
      <c r="P1042" s="15"/>
      <c r="Q1042" s="15"/>
      <c r="R1042" s="15"/>
      <c r="S1042" s="15"/>
      <c r="T1042" s="15"/>
      <c r="U1042" s="8"/>
      <c r="V1042" s="15"/>
      <c r="W1042" s="15"/>
      <c r="X1042" s="8"/>
      <c r="Y1042" s="15"/>
      <c r="Z1042" s="15"/>
      <c r="AA1042" s="8"/>
      <c r="AB1042" s="15"/>
      <c r="AC1042" s="8"/>
      <c r="AD1042" s="15"/>
      <c r="AE1042" s="15"/>
      <c r="AF1042" s="15"/>
      <c r="AG1042" s="8"/>
      <c r="AH1042" s="15"/>
      <c r="AI1042" s="15"/>
      <c r="AJ1042" s="8"/>
      <c r="AK1042" s="15"/>
      <c r="AL1042" s="15"/>
      <c r="AM1042" s="15"/>
      <c r="AN1042" s="15"/>
      <c r="AO1042" s="15"/>
      <c r="AP1042" s="8"/>
      <c r="AQ1042" s="15"/>
      <c r="AR1042" s="15"/>
      <c r="AS1042" s="15"/>
      <c r="AT1042" s="15"/>
      <c r="AU1042" s="15"/>
      <c r="AV1042" s="15"/>
      <c r="AW1042" s="15"/>
      <c r="AX1042" s="15"/>
      <c r="AY1042" s="15"/>
      <c r="BF1042" s="26"/>
      <c r="BG1042" s="26"/>
    </row>
    <row r="1043" spans="3:59" ht="15" customHeight="1" x14ac:dyDescent="0.25">
      <c r="C1043" s="16"/>
      <c r="D1043" s="4"/>
      <c r="E1043" s="8"/>
      <c r="F1043" s="15"/>
      <c r="G1043" s="15"/>
      <c r="H1043" s="15"/>
      <c r="I1043" s="15"/>
      <c r="J1043" s="15"/>
      <c r="K1043" s="15"/>
      <c r="L1043" s="8"/>
      <c r="M1043" s="8"/>
      <c r="N1043" s="15"/>
      <c r="O1043" s="15"/>
      <c r="P1043" s="15"/>
      <c r="Q1043" s="15"/>
      <c r="R1043" s="15"/>
      <c r="S1043" s="15"/>
      <c r="T1043" s="15"/>
      <c r="U1043" s="8"/>
      <c r="V1043" s="15"/>
      <c r="W1043" s="15"/>
      <c r="X1043" s="8"/>
      <c r="Y1043" s="15"/>
      <c r="Z1043" s="15"/>
      <c r="AA1043" s="8"/>
      <c r="AB1043" s="15"/>
      <c r="AC1043" s="8"/>
      <c r="AD1043" s="15"/>
      <c r="AE1043" s="15"/>
      <c r="AF1043" s="15"/>
      <c r="AG1043" s="8"/>
      <c r="AH1043" s="15"/>
      <c r="AI1043" s="15"/>
      <c r="AJ1043" s="8"/>
      <c r="AK1043" s="15"/>
      <c r="AL1043" s="15"/>
      <c r="AM1043" s="15"/>
      <c r="AN1043" s="15"/>
      <c r="AO1043" s="15"/>
      <c r="AP1043" s="8"/>
      <c r="AQ1043" s="15"/>
      <c r="AR1043" s="15"/>
      <c r="AS1043" s="15"/>
      <c r="AT1043" s="15"/>
      <c r="AU1043" s="15"/>
      <c r="AV1043" s="15"/>
      <c r="AW1043" s="15"/>
      <c r="AX1043" s="15"/>
      <c r="AY1043" s="15"/>
      <c r="BF1043" s="26"/>
      <c r="BG1043" s="26"/>
    </row>
    <row r="1044" spans="3:59" ht="15" customHeight="1" x14ac:dyDescent="0.25">
      <c r="C1044" s="16"/>
      <c r="D1044" s="4"/>
      <c r="E1044" s="8"/>
      <c r="F1044" s="15"/>
      <c r="G1044" s="15"/>
      <c r="H1044" s="15"/>
      <c r="I1044" s="15"/>
      <c r="J1044" s="15"/>
      <c r="K1044" s="15"/>
      <c r="L1044" s="8"/>
      <c r="M1044" s="8"/>
      <c r="N1044" s="15"/>
      <c r="O1044" s="15"/>
      <c r="P1044" s="15"/>
      <c r="Q1044" s="15"/>
      <c r="R1044" s="15"/>
      <c r="S1044" s="15"/>
      <c r="T1044" s="15"/>
      <c r="U1044" s="8"/>
      <c r="V1044" s="15"/>
      <c r="W1044" s="15"/>
      <c r="X1044" s="8"/>
      <c r="Y1044" s="15"/>
      <c r="Z1044" s="15"/>
      <c r="AA1044" s="8"/>
      <c r="AB1044" s="15"/>
      <c r="AC1044" s="8"/>
      <c r="AD1044" s="15"/>
      <c r="AE1044" s="15"/>
      <c r="AF1044" s="15"/>
      <c r="AG1044" s="8"/>
      <c r="AH1044" s="15"/>
      <c r="AI1044" s="15"/>
      <c r="AJ1044" s="8"/>
      <c r="AK1044" s="15"/>
      <c r="AL1044" s="15"/>
      <c r="AM1044" s="15"/>
      <c r="AN1044" s="15"/>
      <c r="AO1044" s="15"/>
      <c r="AP1044" s="8"/>
      <c r="AQ1044" s="15"/>
      <c r="AR1044" s="15"/>
      <c r="AS1044" s="15"/>
      <c r="AT1044" s="15"/>
      <c r="AU1044" s="15"/>
      <c r="AV1044" s="15"/>
      <c r="AW1044" s="15"/>
      <c r="AX1044" s="15"/>
      <c r="AY1044" s="15"/>
      <c r="BF1044" s="26"/>
      <c r="BG1044" s="26"/>
    </row>
    <row r="1045" spans="3:59" ht="15" customHeight="1" x14ac:dyDescent="0.25">
      <c r="C1045" s="16"/>
      <c r="D1045" s="4"/>
      <c r="E1045" s="8"/>
      <c r="F1045" s="15"/>
      <c r="G1045" s="15"/>
      <c r="H1045" s="15"/>
      <c r="I1045" s="15"/>
      <c r="J1045" s="15"/>
      <c r="K1045" s="15"/>
      <c r="L1045" s="8"/>
      <c r="M1045" s="8"/>
      <c r="N1045" s="15"/>
      <c r="O1045" s="15"/>
      <c r="P1045" s="15"/>
      <c r="Q1045" s="15"/>
      <c r="R1045" s="15"/>
      <c r="S1045" s="15"/>
      <c r="T1045" s="15"/>
      <c r="U1045" s="8"/>
      <c r="V1045" s="15"/>
      <c r="W1045" s="15"/>
      <c r="X1045" s="8"/>
      <c r="Y1045" s="15"/>
      <c r="Z1045" s="15"/>
      <c r="AA1045" s="8"/>
      <c r="AB1045" s="15"/>
      <c r="AC1045" s="8"/>
      <c r="AD1045" s="15"/>
      <c r="AE1045" s="15"/>
      <c r="AF1045" s="15"/>
      <c r="AG1045" s="8"/>
      <c r="AH1045" s="15"/>
      <c r="AI1045" s="15"/>
      <c r="AJ1045" s="8"/>
      <c r="AK1045" s="15"/>
      <c r="AL1045" s="15"/>
      <c r="AM1045" s="15"/>
      <c r="AN1045" s="15"/>
      <c r="AO1045" s="15"/>
      <c r="AP1045" s="8"/>
      <c r="AQ1045" s="15"/>
      <c r="AR1045" s="15"/>
      <c r="AS1045" s="15"/>
      <c r="AT1045" s="15"/>
      <c r="AU1045" s="15"/>
      <c r="AV1045" s="15"/>
      <c r="AW1045" s="15"/>
      <c r="AX1045" s="15"/>
      <c r="AY1045" s="15"/>
      <c r="BF1045" s="26"/>
      <c r="BG1045" s="26"/>
    </row>
    <row r="1046" spans="3:59" ht="15" customHeight="1" x14ac:dyDescent="0.25">
      <c r="C1046" s="16"/>
      <c r="D1046" s="4"/>
      <c r="E1046" s="8"/>
      <c r="F1046" s="15"/>
      <c r="G1046" s="15"/>
      <c r="H1046" s="15"/>
      <c r="I1046" s="15"/>
      <c r="J1046" s="15"/>
      <c r="K1046" s="15"/>
      <c r="L1046" s="8"/>
      <c r="M1046" s="8"/>
      <c r="N1046" s="15"/>
      <c r="O1046" s="15"/>
      <c r="P1046" s="15"/>
      <c r="Q1046" s="15"/>
      <c r="R1046" s="15"/>
      <c r="S1046" s="15"/>
      <c r="T1046" s="15"/>
      <c r="U1046" s="8"/>
      <c r="V1046" s="15"/>
      <c r="W1046" s="15"/>
      <c r="X1046" s="8"/>
      <c r="Y1046" s="15"/>
      <c r="Z1046" s="15"/>
      <c r="AA1046" s="8"/>
      <c r="AB1046" s="15"/>
      <c r="AC1046" s="8"/>
      <c r="AD1046" s="15"/>
      <c r="AE1046" s="15"/>
      <c r="AF1046" s="15"/>
      <c r="AG1046" s="8"/>
      <c r="AH1046" s="15"/>
      <c r="AI1046" s="15"/>
      <c r="AJ1046" s="8"/>
      <c r="AK1046" s="15"/>
      <c r="AL1046" s="15"/>
      <c r="AM1046" s="15"/>
      <c r="AN1046" s="15"/>
      <c r="AO1046" s="15"/>
      <c r="AP1046" s="8"/>
      <c r="AQ1046" s="15"/>
      <c r="AR1046" s="15"/>
      <c r="AS1046" s="15"/>
      <c r="AT1046" s="15"/>
      <c r="AU1046" s="15"/>
      <c r="AV1046" s="15"/>
      <c r="AW1046" s="15"/>
      <c r="AX1046" s="15"/>
      <c r="AY1046" s="15"/>
      <c r="BF1046" s="26"/>
      <c r="BG1046" s="26"/>
    </row>
    <row r="1047" spans="3:59" ht="15" customHeight="1" x14ac:dyDescent="0.25">
      <c r="C1047" s="16"/>
      <c r="D1047" s="4"/>
      <c r="E1047" s="8"/>
      <c r="F1047" s="15"/>
      <c r="G1047" s="15"/>
      <c r="H1047" s="15"/>
      <c r="I1047" s="15"/>
      <c r="J1047" s="15"/>
      <c r="K1047" s="15"/>
      <c r="L1047" s="8"/>
      <c r="M1047" s="8"/>
      <c r="N1047" s="15"/>
      <c r="O1047" s="15"/>
      <c r="P1047" s="15"/>
      <c r="Q1047" s="15"/>
      <c r="R1047" s="15"/>
      <c r="S1047" s="15"/>
      <c r="T1047" s="15"/>
      <c r="U1047" s="8"/>
      <c r="V1047" s="15"/>
      <c r="W1047" s="15"/>
      <c r="X1047" s="8"/>
      <c r="Y1047" s="15"/>
      <c r="Z1047" s="15"/>
      <c r="AA1047" s="8"/>
      <c r="AB1047" s="15"/>
      <c r="AC1047" s="8"/>
      <c r="AD1047" s="15"/>
      <c r="AE1047" s="15"/>
      <c r="AF1047" s="15"/>
      <c r="AG1047" s="8"/>
      <c r="AH1047" s="15"/>
      <c r="AI1047" s="15"/>
      <c r="AJ1047" s="8"/>
      <c r="AK1047" s="15"/>
      <c r="AL1047" s="15"/>
      <c r="AM1047" s="15"/>
      <c r="AN1047" s="15"/>
      <c r="AO1047" s="15"/>
      <c r="AP1047" s="8"/>
      <c r="AQ1047" s="15"/>
      <c r="AR1047" s="15"/>
      <c r="AS1047" s="15"/>
      <c r="AT1047" s="15"/>
      <c r="AU1047" s="15"/>
      <c r="AV1047" s="15"/>
      <c r="AW1047" s="15"/>
      <c r="AX1047" s="15"/>
      <c r="AY1047" s="15"/>
      <c r="BF1047" s="26"/>
      <c r="BG1047" s="26"/>
    </row>
    <row r="1048" spans="3:59" ht="15" customHeight="1" x14ac:dyDescent="0.25">
      <c r="C1048" s="16"/>
      <c r="D1048" s="4"/>
      <c r="E1048" s="8"/>
      <c r="F1048" s="15"/>
      <c r="G1048" s="15"/>
      <c r="H1048" s="15"/>
      <c r="I1048" s="15"/>
      <c r="J1048" s="15"/>
      <c r="K1048" s="15"/>
      <c r="L1048" s="8"/>
      <c r="M1048" s="8"/>
      <c r="N1048" s="15"/>
      <c r="O1048" s="15"/>
      <c r="P1048" s="15"/>
      <c r="Q1048" s="15"/>
      <c r="R1048" s="15"/>
      <c r="S1048" s="15"/>
      <c r="T1048" s="15"/>
      <c r="U1048" s="8"/>
      <c r="V1048" s="15"/>
      <c r="W1048" s="15"/>
      <c r="X1048" s="8"/>
      <c r="Y1048" s="15"/>
      <c r="Z1048" s="15"/>
      <c r="AA1048" s="8"/>
      <c r="AB1048" s="15"/>
      <c r="AC1048" s="8"/>
      <c r="AD1048" s="15"/>
      <c r="AE1048" s="15"/>
      <c r="AF1048" s="15"/>
      <c r="AG1048" s="8"/>
      <c r="AH1048" s="15"/>
      <c r="AI1048" s="15"/>
      <c r="AJ1048" s="8"/>
      <c r="AK1048" s="15"/>
      <c r="AL1048" s="15"/>
      <c r="AM1048" s="15"/>
      <c r="AN1048" s="15"/>
      <c r="AO1048" s="15"/>
      <c r="AP1048" s="8"/>
      <c r="AQ1048" s="15"/>
      <c r="AR1048" s="15"/>
      <c r="AS1048" s="15"/>
      <c r="AT1048" s="15"/>
      <c r="AU1048" s="15"/>
      <c r="AV1048" s="15"/>
      <c r="AW1048" s="15"/>
      <c r="AX1048" s="15"/>
      <c r="AY1048" s="15"/>
      <c r="BF1048" s="26"/>
      <c r="BG1048" s="26"/>
    </row>
    <row r="1049" spans="3:59" ht="15" customHeight="1" x14ac:dyDescent="0.25">
      <c r="C1049" s="16"/>
      <c r="D1049" s="4"/>
      <c r="E1049" s="8"/>
      <c r="F1049" s="15"/>
      <c r="G1049" s="15"/>
      <c r="H1049" s="15"/>
      <c r="I1049" s="15"/>
      <c r="J1049" s="15"/>
      <c r="K1049" s="15"/>
      <c r="L1049" s="8"/>
      <c r="M1049" s="8"/>
      <c r="N1049" s="15"/>
      <c r="O1049" s="15"/>
      <c r="P1049" s="15"/>
      <c r="Q1049" s="15"/>
      <c r="R1049" s="15"/>
      <c r="S1049" s="15"/>
      <c r="T1049" s="15"/>
      <c r="U1049" s="8"/>
      <c r="V1049" s="15"/>
      <c r="W1049" s="15"/>
      <c r="X1049" s="8"/>
      <c r="Y1049" s="15"/>
      <c r="Z1049" s="15"/>
      <c r="AA1049" s="8"/>
      <c r="AB1049" s="15"/>
      <c r="AC1049" s="8"/>
      <c r="AD1049" s="15"/>
      <c r="AE1049" s="15"/>
      <c r="AF1049" s="15"/>
      <c r="AG1049" s="8"/>
      <c r="AH1049" s="15"/>
      <c r="AI1049" s="15"/>
      <c r="AJ1049" s="8"/>
      <c r="AK1049" s="15"/>
      <c r="AL1049" s="15"/>
      <c r="AM1049" s="15"/>
      <c r="AN1049" s="15"/>
      <c r="AO1049" s="15"/>
      <c r="AP1049" s="8"/>
      <c r="AQ1049" s="15"/>
      <c r="AR1049" s="15"/>
      <c r="AS1049" s="15"/>
      <c r="AT1049" s="15"/>
      <c r="AU1049" s="15"/>
      <c r="AV1049" s="15"/>
      <c r="AW1049" s="15"/>
      <c r="AX1049" s="15"/>
      <c r="AY1049" s="15"/>
      <c r="BF1049" s="26"/>
      <c r="BG1049" s="26"/>
    </row>
    <row r="1050" spans="3:59" ht="15" customHeight="1" x14ac:dyDescent="0.25">
      <c r="C1050" s="16"/>
      <c r="D1050" s="4"/>
      <c r="E1050" s="8"/>
      <c r="F1050" s="15"/>
      <c r="G1050" s="15"/>
      <c r="H1050" s="15"/>
      <c r="I1050" s="15"/>
      <c r="J1050" s="15"/>
      <c r="K1050" s="15"/>
      <c r="L1050" s="8"/>
      <c r="M1050" s="8"/>
      <c r="N1050" s="15"/>
      <c r="O1050" s="15"/>
      <c r="P1050" s="15"/>
      <c r="Q1050" s="15"/>
      <c r="R1050" s="15"/>
      <c r="S1050" s="15"/>
      <c r="T1050" s="15"/>
      <c r="U1050" s="8"/>
      <c r="V1050" s="15"/>
      <c r="W1050" s="15"/>
      <c r="X1050" s="8"/>
      <c r="Y1050" s="15"/>
      <c r="Z1050" s="15"/>
      <c r="AA1050" s="8"/>
      <c r="AB1050" s="15"/>
      <c r="AC1050" s="8"/>
      <c r="AD1050" s="15"/>
      <c r="AE1050" s="15"/>
      <c r="AF1050" s="15"/>
      <c r="AG1050" s="8"/>
      <c r="AH1050" s="15"/>
      <c r="AI1050" s="15"/>
      <c r="AJ1050" s="8"/>
      <c r="AK1050" s="15"/>
      <c r="AL1050" s="15"/>
      <c r="AM1050" s="15"/>
      <c r="AN1050" s="15"/>
      <c r="AO1050" s="15"/>
      <c r="AP1050" s="8"/>
      <c r="AQ1050" s="15"/>
      <c r="AR1050" s="15"/>
      <c r="AS1050" s="15"/>
      <c r="AT1050" s="15"/>
      <c r="AU1050" s="15"/>
      <c r="AV1050" s="15"/>
      <c r="AW1050" s="15"/>
      <c r="AX1050" s="15"/>
      <c r="AY1050" s="15"/>
      <c r="BF1050" s="26"/>
      <c r="BG1050" s="26"/>
    </row>
    <row r="1051" spans="3:59" ht="15" customHeight="1" x14ac:dyDescent="0.25">
      <c r="C1051" s="16"/>
      <c r="D1051" s="4"/>
      <c r="E1051" s="8"/>
      <c r="F1051" s="15"/>
      <c r="G1051" s="15"/>
      <c r="H1051" s="15"/>
      <c r="I1051" s="15"/>
      <c r="J1051" s="15"/>
      <c r="K1051" s="15"/>
      <c r="L1051" s="8"/>
      <c r="M1051" s="8"/>
      <c r="N1051" s="15"/>
      <c r="O1051" s="15"/>
      <c r="P1051" s="15"/>
      <c r="Q1051" s="15"/>
      <c r="R1051" s="15"/>
      <c r="S1051" s="15"/>
      <c r="T1051" s="15"/>
      <c r="U1051" s="8"/>
      <c r="V1051" s="15"/>
      <c r="W1051" s="15"/>
      <c r="X1051" s="8"/>
      <c r="Y1051" s="15"/>
      <c r="Z1051" s="15"/>
      <c r="AA1051" s="8"/>
      <c r="AB1051" s="15"/>
      <c r="AC1051" s="8"/>
      <c r="AD1051" s="15"/>
      <c r="AE1051" s="15"/>
      <c r="AF1051" s="15"/>
      <c r="AG1051" s="8"/>
      <c r="AH1051" s="15"/>
      <c r="AI1051" s="15"/>
      <c r="AJ1051" s="8"/>
      <c r="AK1051" s="15"/>
      <c r="AL1051" s="15"/>
      <c r="AM1051" s="15"/>
      <c r="AN1051" s="15"/>
      <c r="AO1051" s="15"/>
      <c r="AP1051" s="8"/>
      <c r="AQ1051" s="15"/>
      <c r="AR1051" s="15"/>
      <c r="AS1051" s="15"/>
      <c r="AT1051" s="15"/>
      <c r="AU1051" s="15"/>
      <c r="AV1051" s="15"/>
      <c r="AW1051" s="15"/>
      <c r="AX1051" s="15"/>
      <c r="AY1051" s="15"/>
      <c r="BF1051" s="26"/>
      <c r="BG1051" s="26"/>
    </row>
    <row r="1052" spans="3:59" ht="15" customHeight="1" x14ac:dyDescent="0.25">
      <c r="C1052" s="16"/>
      <c r="D1052" s="4"/>
      <c r="E1052" s="8"/>
      <c r="F1052" s="15"/>
      <c r="G1052" s="15"/>
      <c r="H1052" s="15"/>
      <c r="I1052" s="15"/>
      <c r="J1052" s="15"/>
      <c r="K1052" s="15"/>
      <c r="L1052" s="8"/>
      <c r="M1052" s="8"/>
      <c r="N1052" s="15"/>
      <c r="O1052" s="15"/>
      <c r="P1052" s="15"/>
      <c r="Q1052" s="15"/>
      <c r="R1052" s="15"/>
      <c r="S1052" s="15"/>
      <c r="T1052" s="15"/>
      <c r="U1052" s="8"/>
      <c r="V1052" s="15"/>
      <c r="W1052" s="15"/>
      <c r="X1052" s="8"/>
      <c r="Y1052" s="15"/>
      <c r="Z1052" s="15"/>
      <c r="AA1052" s="8"/>
      <c r="AB1052" s="15"/>
      <c r="AC1052" s="8"/>
      <c r="AD1052" s="15"/>
      <c r="AE1052" s="15"/>
      <c r="AF1052" s="15"/>
      <c r="AG1052" s="8"/>
      <c r="AH1052" s="15"/>
      <c r="AI1052" s="15"/>
      <c r="AJ1052" s="8"/>
      <c r="AK1052" s="15"/>
      <c r="AL1052" s="15"/>
      <c r="AM1052" s="15"/>
      <c r="AN1052" s="15"/>
      <c r="AO1052" s="15"/>
      <c r="AP1052" s="8"/>
      <c r="AQ1052" s="15"/>
      <c r="AR1052" s="15"/>
      <c r="AS1052" s="15"/>
      <c r="AT1052" s="15"/>
      <c r="AU1052" s="15"/>
      <c r="AV1052" s="15"/>
      <c r="AW1052" s="15"/>
      <c r="AX1052" s="15"/>
      <c r="AY1052" s="15"/>
      <c r="BF1052" s="26"/>
      <c r="BG1052" s="26"/>
    </row>
    <row r="1053" spans="3:59" ht="15" customHeight="1" x14ac:dyDescent="0.25">
      <c r="C1053" s="16"/>
      <c r="D1053" s="4"/>
      <c r="E1053" s="8"/>
      <c r="F1053" s="15"/>
      <c r="G1053" s="15"/>
      <c r="H1053" s="15"/>
      <c r="I1053" s="15"/>
      <c r="J1053" s="15"/>
      <c r="K1053" s="15"/>
      <c r="L1053" s="8"/>
      <c r="M1053" s="8"/>
      <c r="N1053" s="15"/>
      <c r="O1053" s="15"/>
      <c r="P1053" s="15"/>
      <c r="Q1053" s="15"/>
      <c r="R1053" s="15"/>
      <c r="S1053" s="15"/>
      <c r="T1053" s="15"/>
      <c r="U1053" s="8"/>
      <c r="V1053" s="15"/>
      <c r="W1053" s="15"/>
      <c r="X1053" s="8"/>
      <c r="Y1053" s="15"/>
      <c r="Z1053" s="15"/>
      <c r="AA1053" s="8"/>
      <c r="AB1053" s="15"/>
      <c r="AC1053" s="8"/>
      <c r="AD1053" s="15"/>
      <c r="AE1053" s="15"/>
      <c r="AF1053" s="15"/>
      <c r="AG1053" s="8"/>
      <c r="AH1053" s="15"/>
      <c r="AI1053" s="15"/>
      <c r="AJ1053" s="8"/>
      <c r="AK1053" s="15"/>
      <c r="AL1053" s="15"/>
      <c r="AM1053" s="15"/>
      <c r="AN1053" s="15"/>
      <c r="AO1053" s="15"/>
      <c r="AP1053" s="8"/>
      <c r="AQ1053" s="15"/>
      <c r="AR1053" s="15"/>
      <c r="AS1053" s="15"/>
      <c r="AT1053" s="15"/>
      <c r="AU1053" s="15"/>
      <c r="AV1053" s="15"/>
      <c r="AW1053" s="15"/>
      <c r="AX1053" s="15"/>
      <c r="AY1053" s="15"/>
      <c r="BF1053" s="26"/>
      <c r="BG1053" s="26"/>
    </row>
    <row r="1054" spans="3:59" ht="15" customHeight="1" x14ac:dyDescent="0.25">
      <c r="C1054" s="16"/>
      <c r="D1054" s="4"/>
      <c r="E1054" s="8"/>
      <c r="F1054" s="15"/>
      <c r="G1054" s="15"/>
      <c r="H1054" s="15"/>
      <c r="I1054" s="15"/>
      <c r="J1054" s="15"/>
      <c r="K1054" s="15"/>
      <c r="L1054" s="8"/>
      <c r="M1054" s="8"/>
      <c r="N1054" s="15"/>
      <c r="O1054" s="15"/>
      <c r="P1054" s="15"/>
      <c r="Q1054" s="15"/>
      <c r="R1054" s="15"/>
      <c r="S1054" s="15"/>
      <c r="T1054" s="15"/>
      <c r="U1054" s="8"/>
      <c r="V1054" s="15"/>
      <c r="W1054" s="15"/>
      <c r="X1054" s="8"/>
      <c r="Y1054" s="15"/>
      <c r="Z1054" s="15"/>
      <c r="AA1054" s="8"/>
      <c r="AB1054" s="15"/>
      <c r="AC1054" s="8"/>
      <c r="AD1054" s="15"/>
      <c r="AE1054" s="15"/>
      <c r="AF1054" s="15"/>
      <c r="AG1054" s="8"/>
      <c r="AH1054" s="15"/>
      <c r="AI1054" s="15"/>
      <c r="AJ1054" s="8"/>
      <c r="AK1054" s="15"/>
      <c r="AL1054" s="15"/>
      <c r="AM1054" s="15"/>
      <c r="AN1054" s="15"/>
      <c r="AO1054" s="15"/>
      <c r="AP1054" s="8"/>
      <c r="AQ1054" s="15"/>
      <c r="AR1054" s="15"/>
      <c r="AS1054" s="15"/>
      <c r="AT1054" s="15"/>
      <c r="AU1054" s="15"/>
      <c r="AV1054" s="15"/>
      <c r="AW1054" s="15"/>
      <c r="AX1054" s="15"/>
      <c r="AY1054" s="15"/>
      <c r="BF1054" s="26"/>
      <c r="BG1054" s="26"/>
    </row>
    <row r="1055" spans="3:59" ht="15" customHeight="1" x14ac:dyDescent="0.25">
      <c r="C1055" s="16"/>
      <c r="D1055" s="4"/>
      <c r="E1055" s="8"/>
      <c r="F1055" s="15"/>
      <c r="G1055" s="15"/>
      <c r="H1055" s="15"/>
      <c r="I1055" s="15"/>
      <c r="J1055" s="15"/>
      <c r="K1055" s="15"/>
      <c r="L1055" s="8"/>
      <c r="M1055" s="8"/>
      <c r="N1055" s="15"/>
      <c r="O1055" s="15"/>
      <c r="P1055" s="15"/>
      <c r="Q1055" s="15"/>
      <c r="R1055" s="15"/>
      <c r="S1055" s="15"/>
      <c r="T1055" s="15"/>
      <c r="U1055" s="8"/>
      <c r="V1055" s="15"/>
      <c r="W1055" s="15"/>
      <c r="X1055" s="8"/>
      <c r="Y1055" s="15"/>
      <c r="Z1055" s="15"/>
      <c r="AA1055" s="8"/>
      <c r="AB1055" s="15"/>
      <c r="AC1055" s="8"/>
      <c r="AD1055" s="15"/>
      <c r="AE1055" s="15"/>
      <c r="AF1055" s="15"/>
      <c r="AG1055" s="8"/>
      <c r="AH1055" s="15"/>
      <c r="AI1055" s="15"/>
      <c r="AJ1055" s="8"/>
      <c r="AK1055" s="15"/>
      <c r="AL1055" s="15"/>
      <c r="AM1055" s="15"/>
      <c r="AN1055" s="15"/>
      <c r="AO1055" s="15"/>
      <c r="AP1055" s="8"/>
      <c r="AQ1055" s="15"/>
      <c r="AR1055" s="15"/>
      <c r="AS1055" s="15"/>
      <c r="AT1055" s="15"/>
      <c r="AU1055" s="15"/>
      <c r="AV1055" s="15"/>
      <c r="AW1055" s="15"/>
      <c r="AX1055" s="15"/>
      <c r="AY1055" s="15"/>
      <c r="BF1055" s="26"/>
      <c r="BG1055" s="26"/>
    </row>
    <row r="1056" spans="3:59" ht="15" customHeight="1" x14ac:dyDescent="0.25">
      <c r="C1056" s="16"/>
      <c r="D1056" s="4"/>
      <c r="E1056" s="8"/>
      <c r="F1056" s="15"/>
      <c r="G1056" s="15"/>
      <c r="H1056" s="15"/>
      <c r="I1056" s="15"/>
      <c r="J1056" s="15"/>
      <c r="K1056" s="15"/>
      <c r="L1056" s="8"/>
      <c r="M1056" s="8"/>
      <c r="N1056" s="15"/>
      <c r="O1056" s="15"/>
      <c r="P1056" s="15"/>
      <c r="Q1056" s="15"/>
      <c r="R1056" s="15"/>
      <c r="S1056" s="15"/>
      <c r="T1056" s="15"/>
      <c r="U1056" s="8"/>
      <c r="V1056" s="15"/>
      <c r="W1056" s="15"/>
      <c r="X1056" s="8"/>
      <c r="Y1056" s="15"/>
      <c r="Z1056" s="15"/>
      <c r="AA1056" s="8"/>
      <c r="AB1056" s="15"/>
      <c r="AC1056" s="8"/>
      <c r="AD1056" s="15"/>
      <c r="AE1056" s="15"/>
      <c r="AF1056" s="15"/>
      <c r="AG1056" s="8"/>
      <c r="AH1056" s="15"/>
      <c r="AI1056" s="15"/>
      <c r="AJ1056" s="8"/>
      <c r="AK1056" s="15"/>
      <c r="AL1056" s="15"/>
      <c r="AM1056" s="15"/>
      <c r="AN1056" s="15"/>
      <c r="AO1056" s="15"/>
      <c r="AP1056" s="8"/>
      <c r="AQ1056" s="15"/>
      <c r="AR1056" s="15"/>
      <c r="AS1056" s="15"/>
      <c r="AT1056" s="15"/>
      <c r="AU1056" s="15"/>
      <c r="AV1056" s="15"/>
      <c r="AW1056" s="15"/>
      <c r="AX1056" s="15"/>
      <c r="AY1056" s="15"/>
      <c r="BF1056" s="26"/>
      <c r="BG1056" s="26"/>
    </row>
    <row r="1057" spans="3:59" ht="15" customHeight="1" x14ac:dyDescent="0.25">
      <c r="C1057" s="16"/>
      <c r="D1057" s="4"/>
      <c r="E1057" s="8"/>
      <c r="F1057" s="15"/>
      <c r="G1057" s="15"/>
      <c r="H1057" s="15"/>
      <c r="I1057" s="15"/>
      <c r="J1057" s="15"/>
      <c r="K1057" s="15"/>
      <c r="L1057" s="8"/>
      <c r="M1057" s="8"/>
      <c r="N1057" s="15"/>
      <c r="O1057" s="15"/>
      <c r="P1057" s="15"/>
      <c r="Q1057" s="15"/>
      <c r="R1057" s="15"/>
      <c r="S1057" s="15"/>
      <c r="T1057" s="15"/>
      <c r="U1057" s="8"/>
      <c r="V1057" s="15"/>
      <c r="W1057" s="15"/>
      <c r="X1057" s="8"/>
      <c r="Y1057" s="15"/>
      <c r="Z1057" s="15"/>
      <c r="AA1057" s="8"/>
      <c r="AB1057" s="15"/>
      <c r="AC1057" s="8"/>
      <c r="AD1057" s="15"/>
      <c r="AE1057" s="15"/>
      <c r="AF1057" s="15"/>
      <c r="AG1057" s="8"/>
      <c r="AH1057" s="15"/>
      <c r="AI1057" s="15"/>
      <c r="AJ1057" s="8"/>
      <c r="AK1057" s="15"/>
      <c r="AL1057" s="15"/>
      <c r="AM1057" s="15"/>
      <c r="AN1057" s="15"/>
      <c r="AO1057" s="15"/>
      <c r="AP1057" s="8"/>
      <c r="AQ1057" s="15"/>
      <c r="AR1057" s="15"/>
      <c r="AS1057" s="15"/>
      <c r="AT1057" s="15"/>
      <c r="AU1057" s="15"/>
      <c r="AV1057" s="15"/>
      <c r="AW1057" s="15"/>
      <c r="AX1057" s="15"/>
      <c r="AY1057" s="15"/>
      <c r="BF1057" s="26"/>
      <c r="BG1057" s="26"/>
    </row>
    <row r="1058" spans="3:59" ht="15" customHeight="1" x14ac:dyDescent="0.25">
      <c r="C1058" s="16"/>
      <c r="D1058" s="4"/>
      <c r="E1058" s="8"/>
      <c r="F1058" s="15"/>
      <c r="G1058" s="15"/>
      <c r="H1058" s="15"/>
      <c r="I1058" s="15"/>
      <c r="J1058" s="15"/>
      <c r="K1058" s="15"/>
      <c r="L1058" s="8"/>
      <c r="M1058" s="8"/>
      <c r="N1058" s="15"/>
      <c r="O1058" s="15"/>
      <c r="P1058" s="15"/>
      <c r="Q1058" s="15"/>
      <c r="R1058" s="15"/>
      <c r="S1058" s="15"/>
      <c r="T1058" s="15"/>
      <c r="U1058" s="8"/>
      <c r="V1058" s="15"/>
      <c r="W1058" s="15"/>
      <c r="X1058" s="8"/>
      <c r="Y1058" s="15"/>
      <c r="Z1058" s="15"/>
      <c r="AA1058" s="8"/>
      <c r="AB1058" s="15"/>
      <c r="AC1058" s="8"/>
      <c r="AD1058" s="15"/>
      <c r="AE1058" s="15"/>
      <c r="AF1058" s="15"/>
      <c r="AG1058" s="8"/>
      <c r="AH1058" s="15"/>
      <c r="AI1058" s="15"/>
      <c r="AJ1058" s="8"/>
      <c r="AK1058" s="15"/>
      <c r="AL1058" s="15"/>
      <c r="AM1058" s="15"/>
      <c r="AN1058" s="15"/>
      <c r="AO1058" s="15"/>
      <c r="AP1058" s="8"/>
      <c r="AQ1058" s="15"/>
      <c r="AR1058" s="15"/>
      <c r="AS1058" s="15"/>
      <c r="AT1058" s="15"/>
      <c r="AU1058" s="15"/>
      <c r="AV1058" s="15"/>
      <c r="AW1058" s="15"/>
      <c r="AX1058" s="15"/>
      <c r="AY1058" s="15"/>
      <c r="BF1058" s="26"/>
      <c r="BG1058" s="26"/>
    </row>
    <row r="1059" spans="3:59" ht="15" customHeight="1" x14ac:dyDescent="0.25">
      <c r="C1059" s="16"/>
      <c r="D1059" s="4"/>
      <c r="E1059" s="8"/>
      <c r="F1059" s="15"/>
      <c r="G1059" s="15"/>
      <c r="H1059" s="15"/>
      <c r="I1059" s="15"/>
      <c r="J1059" s="15"/>
      <c r="K1059" s="15"/>
      <c r="L1059" s="8"/>
      <c r="M1059" s="8"/>
      <c r="N1059" s="15"/>
      <c r="O1059" s="15"/>
      <c r="P1059" s="15"/>
      <c r="Q1059" s="15"/>
      <c r="R1059" s="15"/>
      <c r="S1059" s="15"/>
      <c r="T1059" s="15"/>
      <c r="U1059" s="8"/>
      <c r="V1059" s="15"/>
      <c r="W1059" s="15"/>
      <c r="X1059" s="8"/>
      <c r="Y1059" s="15"/>
      <c r="Z1059" s="15"/>
      <c r="AA1059" s="8"/>
      <c r="AB1059" s="15"/>
      <c r="AC1059" s="8"/>
      <c r="AD1059" s="15"/>
      <c r="AE1059" s="15"/>
      <c r="AF1059" s="15"/>
      <c r="AG1059" s="8"/>
      <c r="AH1059" s="15"/>
      <c r="AI1059" s="15"/>
      <c r="AJ1059" s="8"/>
      <c r="AK1059" s="15"/>
      <c r="AL1059" s="15"/>
      <c r="AM1059" s="15"/>
      <c r="AN1059" s="15"/>
      <c r="AO1059" s="15"/>
      <c r="AP1059" s="8"/>
      <c r="AQ1059" s="15"/>
      <c r="AR1059" s="15"/>
      <c r="AS1059" s="15"/>
      <c r="AT1059" s="15"/>
      <c r="AU1059" s="15"/>
      <c r="AV1059" s="15"/>
      <c r="AW1059" s="15"/>
      <c r="AX1059" s="15"/>
      <c r="AY1059" s="15"/>
      <c r="BF1059" s="26"/>
      <c r="BG1059" s="26"/>
    </row>
    <row r="1060" spans="3:59" ht="15" customHeight="1" x14ac:dyDescent="0.25">
      <c r="C1060" s="16"/>
      <c r="D1060" s="4"/>
      <c r="E1060" s="8"/>
      <c r="F1060" s="15"/>
      <c r="G1060" s="15"/>
      <c r="H1060" s="15"/>
      <c r="I1060" s="15"/>
      <c r="J1060" s="15"/>
      <c r="K1060" s="15"/>
      <c r="L1060" s="8"/>
      <c r="M1060" s="8"/>
      <c r="N1060" s="15"/>
      <c r="O1060" s="15"/>
      <c r="P1060" s="15"/>
      <c r="Q1060" s="15"/>
      <c r="R1060" s="15"/>
      <c r="S1060" s="15"/>
      <c r="T1060" s="15"/>
      <c r="U1060" s="8"/>
      <c r="V1060" s="15"/>
      <c r="W1060" s="15"/>
      <c r="X1060" s="8"/>
      <c r="Y1060" s="15"/>
      <c r="Z1060" s="15"/>
      <c r="AA1060" s="8"/>
      <c r="AB1060" s="15"/>
      <c r="AC1060" s="8"/>
      <c r="AD1060" s="15"/>
      <c r="AE1060" s="15"/>
      <c r="AF1060" s="15"/>
      <c r="AG1060" s="8"/>
      <c r="AH1060" s="15"/>
      <c r="AI1060" s="15"/>
      <c r="AJ1060" s="8"/>
      <c r="AK1060" s="15"/>
      <c r="AL1060" s="15"/>
      <c r="AM1060" s="15"/>
      <c r="AN1060" s="15"/>
      <c r="AO1060" s="15"/>
      <c r="AP1060" s="8"/>
      <c r="AQ1060" s="15"/>
      <c r="AR1060" s="15"/>
      <c r="AS1060" s="15"/>
      <c r="AT1060" s="15"/>
      <c r="AU1060" s="15"/>
      <c r="AV1060" s="15"/>
      <c r="AW1060" s="15"/>
      <c r="AX1060" s="15"/>
      <c r="AY1060" s="15"/>
      <c r="BF1060" s="26"/>
      <c r="BG1060" s="26"/>
    </row>
    <row r="1061" spans="3:59" ht="15" customHeight="1" x14ac:dyDescent="0.25">
      <c r="C1061" s="16"/>
      <c r="D1061" s="4"/>
      <c r="E1061" s="8"/>
      <c r="F1061" s="15"/>
      <c r="G1061" s="15"/>
      <c r="H1061" s="15"/>
      <c r="I1061" s="15"/>
      <c r="J1061" s="15"/>
      <c r="K1061" s="15"/>
      <c r="L1061" s="8"/>
      <c r="M1061" s="8"/>
      <c r="N1061" s="15"/>
      <c r="O1061" s="15"/>
      <c r="P1061" s="15"/>
      <c r="Q1061" s="15"/>
      <c r="R1061" s="15"/>
      <c r="S1061" s="15"/>
      <c r="T1061" s="15"/>
      <c r="U1061" s="8"/>
      <c r="V1061" s="15"/>
      <c r="W1061" s="15"/>
      <c r="X1061" s="8"/>
      <c r="Y1061" s="15"/>
      <c r="Z1061" s="15"/>
      <c r="AA1061" s="8"/>
      <c r="AB1061" s="15"/>
      <c r="AC1061" s="8"/>
      <c r="AD1061" s="15"/>
      <c r="AE1061" s="15"/>
      <c r="AF1061" s="15"/>
      <c r="AG1061" s="8"/>
      <c r="AH1061" s="15"/>
      <c r="AI1061" s="15"/>
      <c r="AJ1061" s="8"/>
      <c r="AK1061" s="15"/>
      <c r="AL1061" s="15"/>
      <c r="AM1061" s="15"/>
      <c r="AN1061" s="15"/>
      <c r="AO1061" s="15"/>
      <c r="AP1061" s="8"/>
      <c r="AQ1061" s="15"/>
      <c r="AR1061" s="15"/>
      <c r="AS1061" s="15"/>
      <c r="AT1061" s="15"/>
      <c r="AU1061" s="15"/>
      <c r="AV1061" s="15"/>
      <c r="AW1061" s="15"/>
      <c r="AX1061" s="15"/>
      <c r="AY1061" s="15"/>
      <c r="BF1061" s="26"/>
      <c r="BG1061" s="26"/>
    </row>
    <row r="1062" spans="3:59" ht="15" customHeight="1" x14ac:dyDescent="0.25">
      <c r="C1062" s="16"/>
      <c r="D1062" s="4"/>
      <c r="E1062" s="8"/>
      <c r="F1062" s="15"/>
      <c r="G1062" s="15"/>
      <c r="H1062" s="15"/>
      <c r="I1062" s="15"/>
      <c r="J1062" s="15"/>
      <c r="K1062" s="15"/>
      <c r="L1062" s="8"/>
      <c r="M1062" s="8"/>
      <c r="N1062" s="15"/>
      <c r="O1062" s="15"/>
      <c r="P1062" s="15"/>
      <c r="Q1062" s="15"/>
      <c r="R1062" s="15"/>
      <c r="S1062" s="15"/>
      <c r="T1062" s="15"/>
      <c r="U1062" s="8"/>
      <c r="V1062" s="15"/>
      <c r="W1062" s="15"/>
      <c r="X1062" s="8"/>
      <c r="Y1062" s="15"/>
      <c r="Z1062" s="15"/>
      <c r="AA1062" s="8"/>
      <c r="AB1062" s="15"/>
      <c r="AC1062" s="8"/>
      <c r="AD1062" s="15"/>
      <c r="AE1062" s="15"/>
      <c r="AF1062" s="15"/>
      <c r="AG1062" s="8"/>
      <c r="AH1062" s="15"/>
      <c r="AI1062" s="15"/>
      <c r="AJ1062" s="8"/>
      <c r="AK1062" s="15"/>
      <c r="AL1062" s="15"/>
      <c r="AM1062" s="15"/>
      <c r="AN1062" s="15"/>
      <c r="AO1062" s="15"/>
      <c r="AP1062" s="8"/>
      <c r="AQ1062" s="15"/>
      <c r="AR1062" s="15"/>
      <c r="AS1062" s="15"/>
      <c r="AT1062" s="15"/>
      <c r="AU1062" s="15"/>
      <c r="AV1062" s="15"/>
      <c r="AW1062" s="15"/>
      <c r="AX1062" s="15"/>
      <c r="AY1062" s="15"/>
      <c r="BF1062" s="26"/>
      <c r="BG1062" s="26"/>
    </row>
    <row r="1063" spans="3:59" ht="15" customHeight="1" x14ac:dyDescent="0.25">
      <c r="C1063" s="16"/>
      <c r="D1063" s="4"/>
      <c r="E1063" s="8"/>
      <c r="F1063" s="15"/>
      <c r="G1063" s="15"/>
      <c r="H1063" s="15"/>
      <c r="I1063" s="15"/>
      <c r="J1063" s="15"/>
      <c r="K1063" s="15"/>
      <c r="L1063" s="8"/>
      <c r="M1063" s="8"/>
      <c r="N1063" s="15"/>
      <c r="O1063" s="15"/>
      <c r="P1063" s="15"/>
      <c r="Q1063" s="15"/>
      <c r="R1063" s="15"/>
      <c r="S1063" s="15"/>
      <c r="T1063" s="15"/>
      <c r="U1063" s="8"/>
      <c r="V1063" s="15"/>
      <c r="W1063" s="15"/>
      <c r="X1063" s="8"/>
      <c r="Y1063" s="15"/>
      <c r="Z1063" s="15"/>
      <c r="AA1063" s="8"/>
      <c r="AB1063" s="15"/>
      <c r="AC1063" s="8"/>
      <c r="AD1063" s="15"/>
      <c r="AE1063" s="15"/>
      <c r="AF1063" s="15"/>
      <c r="AG1063" s="8"/>
      <c r="AH1063" s="15"/>
      <c r="AI1063" s="15"/>
      <c r="AJ1063" s="8"/>
      <c r="AK1063" s="15"/>
      <c r="AL1063" s="15"/>
      <c r="AM1063" s="15"/>
      <c r="AN1063" s="15"/>
      <c r="AO1063" s="15"/>
      <c r="AP1063" s="8"/>
      <c r="AQ1063" s="15"/>
      <c r="AR1063" s="15"/>
      <c r="AS1063" s="15"/>
      <c r="AT1063" s="15"/>
      <c r="AU1063" s="15"/>
      <c r="AV1063" s="15"/>
      <c r="AW1063" s="15"/>
      <c r="AX1063" s="15"/>
      <c r="AY1063" s="15"/>
      <c r="BF1063" s="26"/>
      <c r="BG1063" s="26"/>
    </row>
    <row r="1064" spans="3:59" ht="15" customHeight="1" x14ac:dyDescent="0.25">
      <c r="C1064" s="16"/>
      <c r="D1064" s="4"/>
      <c r="E1064" s="8"/>
      <c r="F1064" s="15"/>
      <c r="G1064" s="15"/>
      <c r="H1064" s="15"/>
      <c r="I1064" s="15"/>
      <c r="J1064" s="15"/>
      <c r="K1064" s="15"/>
      <c r="L1064" s="8"/>
      <c r="M1064" s="8"/>
      <c r="N1064" s="15"/>
      <c r="O1064" s="15"/>
      <c r="P1064" s="15"/>
      <c r="Q1064" s="15"/>
      <c r="R1064" s="15"/>
      <c r="S1064" s="15"/>
      <c r="T1064" s="15"/>
      <c r="U1064" s="8"/>
      <c r="V1064" s="15"/>
      <c r="W1064" s="15"/>
      <c r="X1064" s="8"/>
      <c r="Y1064" s="15"/>
      <c r="Z1064" s="15"/>
      <c r="AA1064" s="8"/>
      <c r="AB1064" s="15"/>
      <c r="AC1064" s="8"/>
      <c r="AD1064" s="15"/>
      <c r="AE1064" s="15"/>
      <c r="AF1064" s="15"/>
      <c r="AG1064" s="8"/>
      <c r="AH1064" s="15"/>
      <c r="AI1064" s="15"/>
      <c r="AJ1064" s="8"/>
      <c r="AK1064" s="15"/>
      <c r="AL1064" s="15"/>
      <c r="AM1064" s="15"/>
      <c r="AN1064" s="15"/>
      <c r="AO1064" s="15"/>
      <c r="AP1064" s="8"/>
      <c r="AQ1064" s="15"/>
      <c r="AR1064" s="15"/>
      <c r="AS1064" s="15"/>
      <c r="AT1064" s="15"/>
      <c r="AU1064" s="15"/>
      <c r="AV1064" s="15"/>
      <c r="AW1064" s="15"/>
      <c r="AX1064" s="15"/>
      <c r="AY1064" s="15"/>
      <c r="BF1064" s="26"/>
      <c r="BG1064" s="26"/>
    </row>
    <row r="1065" spans="3:59" ht="15" customHeight="1" x14ac:dyDescent="0.25">
      <c r="C1065" s="16"/>
      <c r="D1065" s="4"/>
      <c r="E1065" s="8"/>
      <c r="F1065" s="15"/>
      <c r="G1065" s="15"/>
      <c r="H1065" s="15"/>
      <c r="I1065" s="15"/>
      <c r="J1065" s="15"/>
      <c r="K1065" s="15"/>
      <c r="L1065" s="8"/>
      <c r="M1065" s="8"/>
      <c r="N1065" s="15"/>
      <c r="O1065" s="15"/>
      <c r="P1065" s="15"/>
      <c r="Q1065" s="15"/>
      <c r="R1065" s="15"/>
      <c r="S1065" s="15"/>
      <c r="T1065" s="15"/>
      <c r="U1065" s="8"/>
      <c r="V1065" s="15"/>
      <c r="W1065" s="15"/>
      <c r="X1065" s="8"/>
      <c r="Y1065" s="15"/>
      <c r="Z1065" s="15"/>
      <c r="AA1065" s="8"/>
      <c r="AB1065" s="15"/>
      <c r="AC1065" s="8"/>
      <c r="AD1065" s="15"/>
      <c r="AE1065" s="15"/>
      <c r="AF1065" s="15"/>
      <c r="AG1065" s="8"/>
      <c r="AH1065" s="15"/>
      <c r="AI1065" s="15"/>
      <c r="AJ1065" s="8"/>
      <c r="AK1065" s="15"/>
      <c r="AL1065" s="15"/>
      <c r="AM1065" s="15"/>
      <c r="AN1065" s="15"/>
      <c r="AO1065" s="15"/>
      <c r="AP1065" s="8"/>
      <c r="AQ1065" s="15"/>
      <c r="AR1065" s="15"/>
      <c r="AS1065" s="15"/>
      <c r="AT1065" s="15"/>
      <c r="AU1065" s="15"/>
      <c r="AV1065" s="15"/>
      <c r="AW1065" s="15"/>
      <c r="AX1065" s="15"/>
      <c r="AY1065" s="15"/>
      <c r="BF1065" s="26"/>
      <c r="BG1065" s="26"/>
    </row>
    <row r="1066" spans="3:59" ht="15" customHeight="1" x14ac:dyDescent="0.25">
      <c r="C1066" s="16"/>
      <c r="D1066" s="4"/>
      <c r="E1066" s="8"/>
      <c r="F1066" s="15"/>
      <c r="G1066" s="15"/>
      <c r="H1066" s="15"/>
      <c r="I1066" s="15"/>
      <c r="J1066" s="15"/>
      <c r="K1066" s="15"/>
      <c r="L1066" s="8"/>
      <c r="M1066" s="8"/>
      <c r="N1066" s="15"/>
      <c r="O1066" s="15"/>
      <c r="P1066" s="15"/>
      <c r="Q1066" s="15"/>
      <c r="R1066" s="15"/>
      <c r="S1066" s="15"/>
      <c r="T1066" s="15"/>
      <c r="U1066" s="8"/>
      <c r="V1066" s="15"/>
      <c r="W1066" s="15"/>
      <c r="X1066" s="8"/>
      <c r="Y1066" s="15"/>
      <c r="Z1066" s="15"/>
      <c r="AA1066" s="8"/>
      <c r="AB1066" s="15"/>
      <c r="AC1066" s="8"/>
      <c r="AD1066" s="15"/>
      <c r="AE1066" s="15"/>
      <c r="AF1066" s="15"/>
      <c r="AG1066" s="8"/>
      <c r="AH1066" s="15"/>
      <c r="AI1066" s="15"/>
      <c r="AJ1066" s="8"/>
      <c r="AK1066" s="15"/>
      <c r="AL1066" s="15"/>
      <c r="AM1066" s="15"/>
      <c r="AN1066" s="15"/>
      <c r="AO1066" s="15"/>
      <c r="AP1066" s="8"/>
      <c r="AQ1066" s="15"/>
      <c r="AR1066" s="15"/>
      <c r="AS1066" s="15"/>
      <c r="AT1066" s="15"/>
      <c r="AU1066" s="15"/>
      <c r="AV1066" s="15"/>
      <c r="AW1066" s="15"/>
      <c r="AX1066" s="15"/>
      <c r="AY1066" s="15"/>
      <c r="BF1066" s="26"/>
      <c r="BG1066" s="26"/>
    </row>
    <row r="1067" spans="3:59" ht="15" customHeight="1" x14ac:dyDescent="0.25">
      <c r="C1067" s="16"/>
      <c r="D1067" s="4"/>
      <c r="E1067" s="8"/>
      <c r="F1067" s="15"/>
      <c r="G1067" s="15"/>
      <c r="H1067" s="15"/>
      <c r="I1067" s="15"/>
      <c r="J1067" s="15"/>
      <c r="K1067" s="15"/>
      <c r="L1067" s="8"/>
      <c r="M1067" s="8"/>
      <c r="N1067" s="15"/>
      <c r="O1067" s="15"/>
      <c r="P1067" s="15"/>
      <c r="Q1067" s="15"/>
      <c r="R1067" s="15"/>
      <c r="S1067" s="15"/>
      <c r="T1067" s="15"/>
      <c r="U1067" s="8"/>
      <c r="V1067" s="15"/>
      <c r="W1067" s="15"/>
      <c r="X1067" s="8"/>
      <c r="Y1067" s="15"/>
      <c r="Z1067" s="15"/>
      <c r="AA1067" s="8"/>
      <c r="AB1067" s="15"/>
      <c r="AC1067" s="8"/>
      <c r="AD1067" s="15"/>
      <c r="AE1067" s="15"/>
      <c r="AF1067" s="15"/>
      <c r="AG1067" s="8"/>
      <c r="AH1067" s="15"/>
      <c r="AI1067" s="15"/>
      <c r="AJ1067" s="8"/>
      <c r="AK1067" s="15"/>
      <c r="AL1067" s="15"/>
      <c r="AM1067" s="15"/>
      <c r="AN1067" s="15"/>
      <c r="AO1067" s="15"/>
      <c r="AP1067" s="8"/>
      <c r="AQ1067" s="15"/>
      <c r="AR1067" s="15"/>
      <c r="AS1067" s="15"/>
      <c r="AT1067" s="15"/>
      <c r="AU1067" s="15"/>
      <c r="AV1067" s="15"/>
      <c r="AW1067" s="15"/>
      <c r="AX1067" s="15"/>
      <c r="AY1067" s="15"/>
      <c r="BF1067" s="26"/>
      <c r="BG1067" s="26"/>
    </row>
    <row r="1068" spans="3:59" ht="15" customHeight="1" x14ac:dyDescent="0.25">
      <c r="C1068" s="16"/>
      <c r="D1068" s="4"/>
      <c r="E1068" s="8"/>
      <c r="F1068" s="15"/>
      <c r="G1068" s="15"/>
      <c r="H1068" s="15"/>
      <c r="I1068" s="15"/>
      <c r="J1068" s="15"/>
      <c r="K1068" s="15"/>
      <c r="L1068" s="8"/>
      <c r="M1068" s="8"/>
      <c r="N1068" s="15"/>
      <c r="O1068" s="15"/>
      <c r="P1068" s="15"/>
      <c r="Q1068" s="15"/>
      <c r="R1068" s="15"/>
      <c r="S1068" s="15"/>
      <c r="T1068" s="15"/>
      <c r="U1068" s="8"/>
      <c r="V1068" s="15"/>
      <c r="W1068" s="15"/>
      <c r="X1068" s="8"/>
      <c r="Y1068" s="15"/>
      <c r="Z1068" s="15"/>
      <c r="AA1068" s="8"/>
      <c r="AB1068" s="15"/>
      <c r="AC1068" s="8"/>
      <c r="AD1068" s="15"/>
      <c r="AE1068" s="15"/>
      <c r="AF1068" s="15"/>
      <c r="AG1068" s="8"/>
      <c r="AH1068" s="15"/>
      <c r="AI1068" s="15"/>
      <c r="AJ1068" s="8"/>
      <c r="AK1068" s="15"/>
      <c r="AL1068" s="15"/>
      <c r="AM1068" s="15"/>
      <c r="AN1068" s="15"/>
      <c r="AO1068" s="15"/>
      <c r="AP1068" s="8"/>
      <c r="AQ1068" s="15"/>
      <c r="AR1068" s="15"/>
      <c r="AS1068" s="15"/>
      <c r="AT1068" s="15"/>
      <c r="AU1068" s="15"/>
      <c r="AV1068" s="15"/>
      <c r="AW1068" s="15"/>
      <c r="AX1068" s="15"/>
      <c r="AY1068" s="15"/>
      <c r="BF1068" s="26"/>
      <c r="BG1068" s="26"/>
    </row>
    <row r="1069" spans="3:59" ht="15" customHeight="1" x14ac:dyDescent="0.25">
      <c r="C1069" s="16"/>
      <c r="D1069" s="4"/>
      <c r="E1069" s="8"/>
      <c r="F1069" s="15"/>
      <c r="G1069" s="15"/>
      <c r="H1069" s="15"/>
      <c r="I1069" s="15"/>
      <c r="J1069" s="15"/>
      <c r="K1069" s="15"/>
      <c r="L1069" s="8"/>
      <c r="M1069" s="8"/>
      <c r="N1069" s="15"/>
      <c r="O1069" s="15"/>
      <c r="P1069" s="15"/>
      <c r="Q1069" s="15"/>
      <c r="R1069" s="15"/>
      <c r="S1069" s="15"/>
      <c r="T1069" s="15"/>
      <c r="U1069" s="8"/>
      <c r="V1069" s="15"/>
      <c r="W1069" s="15"/>
      <c r="X1069" s="8"/>
      <c r="Y1069" s="15"/>
      <c r="Z1069" s="15"/>
      <c r="AA1069" s="8"/>
      <c r="AB1069" s="15"/>
      <c r="AC1069" s="8"/>
      <c r="AD1069" s="15"/>
      <c r="AE1069" s="15"/>
      <c r="AF1069" s="15"/>
      <c r="AG1069" s="8"/>
      <c r="AH1069" s="15"/>
      <c r="AI1069" s="15"/>
      <c r="AJ1069" s="8"/>
      <c r="AK1069" s="15"/>
      <c r="AL1069" s="15"/>
      <c r="AM1069" s="15"/>
      <c r="AN1069" s="15"/>
      <c r="AO1069" s="15"/>
      <c r="AP1069" s="8"/>
      <c r="AQ1069" s="15"/>
      <c r="AR1069" s="15"/>
      <c r="AS1069" s="15"/>
      <c r="AT1069" s="15"/>
      <c r="AU1069" s="15"/>
      <c r="AV1069" s="15"/>
      <c r="AW1069" s="15"/>
      <c r="AX1069" s="15"/>
      <c r="AY1069" s="15"/>
      <c r="BF1069" s="26"/>
      <c r="BG1069" s="26"/>
    </row>
    <row r="1070" spans="3:59" ht="15" customHeight="1" x14ac:dyDescent="0.25">
      <c r="C1070" s="16"/>
      <c r="D1070" s="4"/>
      <c r="E1070" s="8"/>
      <c r="F1070" s="15"/>
      <c r="G1070" s="15"/>
      <c r="H1070" s="15"/>
      <c r="I1070" s="15"/>
      <c r="J1070" s="15"/>
      <c r="K1070" s="15"/>
      <c r="L1070" s="8"/>
      <c r="M1070" s="8"/>
      <c r="N1070" s="15"/>
      <c r="O1070" s="15"/>
      <c r="P1070" s="15"/>
      <c r="Q1070" s="15"/>
      <c r="R1070" s="15"/>
      <c r="S1070" s="15"/>
      <c r="T1070" s="15"/>
      <c r="U1070" s="8"/>
      <c r="V1070" s="15"/>
      <c r="W1070" s="15"/>
      <c r="X1070" s="8"/>
      <c r="Y1070" s="15"/>
      <c r="Z1070" s="15"/>
      <c r="AA1070" s="8"/>
      <c r="AB1070" s="15"/>
      <c r="AC1070" s="8"/>
      <c r="AD1070" s="15"/>
      <c r="AE1070" s="15"/>
      <c r="AF1070" s="15"/>
      <c r="AG1070" s="8"/>
      <c r="AH1070" s="15"/>
      <c r="AI1070" s="15"/>
      <c r="AJ1070" s="8"/>
      <c r="AK1070" s="15"/>
      <c r="AL1070" s="15"/>
      <c r="AM1070" s="15"/>
      <c r="AN1070" s="15"/>
      <c r="AO1070" s="15"/>
      <c r="AP1070" s="8"/>
      <c r="AQ1070" s="15"/>
      <c r="AR1070" s="15"/>
      <c r="AS1070" s="15"/>
      <c r="AT1070" s="15"/>
      <c r="AU1070" s="15"/>
      <c r="AV1070" s="15"/>
      <c r="AW1070" s="15"/>
      <c r="AX1070" s="15"/>
      <c r="AY1070" s="15"/>
      <c r="BF1070" s="26"/>
      <c r="BG1070" s="26"/>
    </row>
    <row r="1071" spans="3:59" ht="15" customHeight="1" x14ac:dyDescent="0.25">
      <c r="C1071" s="16"/>
      <c r="D1071" s="4"/>
      <c r="E1071" s="8"/>
      <c r="F1071" s="15"/>
      <c r="G1071" s="15"/>
      <c r="H1071" s="15"/>
      <c r="I1071" s="15"/>
      <c r="J1071" s="15"/>
      <c r="K1071" s="15"/>
      <c r="L1071" s="8"/>
      <c r="M1071" s="8"/>
      <c r="N1071" s="15"/>
      <c r="O1071" s="15"/>
      <c r="P1071" s="15"/>
      <c r="Q1071" s="15"/>
      <c r="R1071" s="15"/>
      <c r="S1071" s="15"/>
      <c r="T1071" s="15"/>
      <c r="U1071" s="8"/>
      <c r="V1071" s="15"/>
      <c r="W1071" s="15"/>
      <c r="X1071" s="8"/>
      <c r="Y1071" s="15"/>
      <c r="Z1071" s="15"/>
      <c r="AA1071" s="8"/>
      <c r="AB1071" s="15"/>
      <c r="AC1071" s="8"/>
      <c r="AD1071" s="15"/>
      <c r="AE1071" s="15"/>
      <c r="AF1071" s="15"/>
      <c r="AG1071" s="8"/>
      <c r="AH1071" s="15"/>
      <c r="AI1071" s="15"/>
      <c r="AJ1071" s="8"/>
      <c r="AK1071" s="15"/>
      <c r="AL1071" s="15"/>
      <c r="AM1071" s="15"/>
      <c r="AN1071" s="15"/>
      <c r="AO1071" s="15"/>
      <c r="AP1071" s="8"/>
      <c r="AQ1071" s="15"/>
      <c r="AR1071" s="15"/>
      <c r="AS1071" s="15"/>
      <c r="AT1071" s="15"/>
      <c r="AU1071" s="15"/>
      <c r="AV1071" s="15"/>
      <c r="AW1071" s="15"/>
      <c r="AX1071" s="15"/>
      <c r="AY1071" s="15"/>
      <c r="BF1071" s="26"/>
      <c r="BG1071" s="26"/>
    </row>
    <row r="1072" spans="3:59" ht="15" customHeight="1" x14ac:dyDescent="0.25">
      <c r="C1072" s="16"/>
      <c r="D1072" s="4"/>
      <c r="E1072" s="8"/>
      <c r="F1072" s="15"/>
      <c r="G1072" s="15"/>
      <c r="H1072" s="15"/>
      <c r="I1072" s="15"/>
      <c r="J1072" s="15"/>
      <c r="K1072" s="15"/>
      <c r="L1072" s="8"/>
      <c r="M1072" s="8"/>
      <c r="N1072" s="15"/>
      <c r="O1072" s="15"/>
      <c r="P1072" s="15"/>
      <c r="Q1072" s="15"/>
      <c r="R1072" s="15"/>
      <c r="S1072" s="15"/>
      <c r="T1072" s="15"/>
      <c r="U1072" s="8"/>
      <c r="V1072" s="15"/>
      <c r="W1072" s="15"/>
      <c r="X1072" s="8"/>
      <c r="Y1072" s="15"/>
      <c r="Z1072" s="15"/>
      <c r="AA1072" s="8"/>
      <c r="AB1072" s="15"/>
      <c r="AC1072" s="8"/>
      <c r="AD1072" s="15"/>
      <c r="AE1072" s="15"/>
      <c r="AF1072" s="15"/>
      <c r="AG1072" s="8"/>
      <c r="AH1072" s="15"/>
      <c r="AI1072" s="15"/>
      <c r="AJ1072" s="8"/>
      <c r="AK1072" s="15"/>
      <c r="AL1072" s="15"/>
      <c r="AM1072" s="15"/>
      <c r="AN1072" s="15"/>
      <c r="AO1072" s="15"/>
      <c r="AP1072" s="8"/>
      <c r="AQ1072" s="15"/>
      <c r="AR1072" s="15"/>
      <c r="AS1072" s="15"/>
      <c r="AT1072" s="15"/>
      <c r="AU1072" s="15"/>
      <c r="AV1072" s="15"/>
      <c r="AW1072" s="15"/>
      <c r="AX1072" s="15"/>
      <c r="AY1072" s="15"/>
      <c r="BF1072" s="26"/>
      <c r="BG1072" s="26"/>
    </row>
    <row r="1073" spans="3:59" ht="15" customHeight="1" x14ac:dyDescent="0.25">
      <c r="C1073" s="16"/>
      <c r="D1073" s="4"/>
      <c r="E1073" s="8"/>
      <c r="F1073" s="15"/>
      <c r="G1073" s="15"/>
      <c r="H1073" s="15"/>
      <c r="I1073" s="15"/>
      <c r="J1073" s="15"/>
      <c r="K1073" s="15"/>
      <c r="L1073" s="8"/>
      <c r="M1073" s="8"/>
      <c r="N1073" s="15"/>
      <c r="O1073" s="15"/>
      <c r="P1073" s="15"/>
      <c r="Q1073" s="15"/>
      <c r="R1073" s="15"/>
      <c r="S1073" s="15"/>
      <c r="T1073" s="15"/>
      <c r="U1073" s="8"/>
      <c r="V1073" s="15"/>
      <c r="W1073" s="15"/>
      <c r="X1073" s="8"/>
      <c r="Y1073" s="15"/>
      <c r="Z1073" s="15"/>
      <c r="AA1073" s="8"/>
      <c r="AB1073" s="15"/>
      <c r="AC1073" s="8"/>
      <c r="AD1073" s="15"/>
      <c r="AE1073" s="15"/>
      <c r="AF1073" s="15"/>
      <c r="AG1073" s="8"/>
      <c r="AH1073" s="15"/>
      <c r="AI1073" s="15"/>
      <c r="AJ1073" s="8"/>
      <c r="AK1073" s="15"/>
      <c r="AL1073" s="15"/>
      <c r="AM1073" s="15"/>
      <c r="AN1073" s="15"/>
      <c r="AO1073" s="15"/>
      <c r="AP1073" s="8"/>
      <c r="AQ1073" s="15"/>
      <c r="AR1073" s="15"/>
      <c r="AS1073" s="15"/>
      <c r="AT1073" s="15"/>
      <c r="AU1073" s="15"/>
      <c r="AV1073" s="15"/>
      <c r="AW1073" s="15"/>
      <c r="AX1073" s="15"/>
      <c r="AY1073" s="15"/>
      <c r="BF1073" s="26"/>
      <c r="BG1073" s="26"/>
    </row>
    <row r="1074" spans="3:59" ht="15" customHeight="1" x14ac:dyDescent="0.25">
      <c r="C1074" s="16"/>
      <c r="D1074" s="4"/>
      <c r="E1074" s="8"/>
      <c r="F1074" s="15"/>
      <c r="G1074" s="15"/>
      <c r="H1074" s="15"/>
      <c r="I1074" s="15"/>
      <c r="J1074" s="15"/>
      <c r="K1074" s="15"/>
      <c r="L1074" s="8"/>
      <c r="M1074" s="8"/>
      <c r="N1074" s="15"/>
      <c r="O1074" s="15"/>
      <c r="P1074" s="15"/>
      <c r="Q1074" s="15"/>
      <c r="R1074" s="15"/>
      <c r="S1074" s="15"/>
      <c r="T1074" s="15"/>
      <c r="U1074" s="8"/>
      <c r="V1074" s="15"/>
      <c r="W1074" s="15"/>
      <c r="X1074" s="8"/>
      <c r="Y1074" s="15"/>
      <c r="Z1074" s="15"/>
      <c r="AA1074" s="8"/>
      <c r="AB1074" s="15"/>
      <c r="AC1074" s="8"/>
      <c r="AD1074" s="15"/>
      <c r="AE1074" s="15"/>
      <c r="AF1074" s="15"/>
      <c r="AG1074" s="8"/>
      <c r="AH1074" s="15"/>
      <c r="AI1074" s="15"/>
      <c r="AJ1074" s="8"/>
      <c r="AK1074" s="15"/>
      <c r="AL1074" s="15"/>
      <c r="AM1074" s="15"/>
      <c r="AN1074" s="15"/>
      <c r="AO1074" s="15"/>
      <c r="AP1074" s="8"/>
      <c r="AQ1074" s="15"/>
      <c r="AR1074" s="15"/>
      <c r="AS1074" s="15"/>
      <c r="AT1074" s="15"/>
      <c r="AU1074" s="15"/>
      <c r="AV1074" s="15"/>
      <c r="AW1074" s="15"/>
      <c r="AX1074" s="15"/>
      <c r="AY1074" s="15"/>
      <c r="BF1074" s="26"/>
      <c r="BG1074" s="26"/>
    </row>
    <row r="1075" spans="3:59" ht="15" customHeight="1" x14ac:dyDescent="0.25">
      <c r="C1075" s="16"/>
      <c r="D1075" s="4"/>
      <c r="E1075" s="8"/>
      <c r="F1075" s="15"/>
      <c r="G1075" s="15"/>
      <c r="H1075" s="15"/>
      <c r="I1075" s="15"/>
      <c r="J1075" s="15"/>
      <c r="K1075" s="15"/>
      <c r="L1075" s="8"/>
      <c r="M1075" s="8"/>
      <c r="N1075" s="15"/>
      <c r="O1075" s="15"/>
      <c r="P1075" s="15"/>
      <c r="Q1075" s="15"/>
      <c r="R1075" s="15"/>
      <c r="S1075" s="15"/>
      <c r="T1075" s="15"/>
      <c r="U1075" s="8"/>
      <c r="V1075" s="15"/>
      <c r="W1075" s="15"/>
      <c r="X1075" s="8"/>
      <c r="Y1075" s="15"/>
      <c r="Z1075" s="15"/>
      <c r="AA1075" s="8"/>
      <c r="AB1075" s="15"/>
      <c r="AC1075" s="8"/>
      <c r="AD1075" s="15"/>
      <c r="AE1075" s="15"/>
      <c r="AF1075" s="15"/>
      <c r="AG1075" s="8"/>
      <c r="AH1075" s="15"/>
      <c r="AI1075" s="15"/>
      <c r="AJ1075" s="8"/>
      <c r="AK1075" s="15"/>
      <c r="AL1075" s="15"/>
      <c r="AM1075" s="15"/>
      <c r="AN1075" s="15"/>
      <c r="AO1075" s="15"/>
      <c r="AP1075" s="8"/>
      <c r="AQ1075" s="15"/>
      <c r="AR1075" s="15"/>
      <c r="AS1075" s="15"/>
      <c r="AT1075" s="15"/>
      <c r="AU1075" s="15"/>
      <c r="AV1075" s="15"/>
      <c r="AW1075" s="15"/>
      <c r="AX1075" s="15"/>
      <c r="AY1075" s="15"/>
      <c r="BF1075" s="26"/>
      <c r="BG1075" s="26"/>
    </row>
    <row r="1076" spans="3:59" ht="15" customHeight="1" x14ac:dyDescent="0.25">
      <c r="C1076" s="16"/>
      <c r="D1076" s="4"/>
      <c r="E1076" s="8"/>
      <c r="F1076" s="15"/>
      <c r="G1076" s="15"/>
      <c r="H1076" s="15"/>
      <c r="I1076" s="15"/>
      <c r="J1076" s="15"/>
      <c r="K1076" s="15"/>
      <c r="L1076" s="8"/>
      <c r="M1076" s="8"/>
      <c r="N1076" s="15"/>
      <c r="O1076" s="15"/>
      <c r="P1076" s="15"/>
      <c r="Q1076" s="15"/>
      <c r="R1076" s="15"/>
      <c r="S1076" s="15"/>
      <c r="T1076" s="15"/>
      <c r="U1076" s="8"/>
      <c r="V1076" s="15"/>
      <c r="W1076" s="15"/>
      <c r="X1076" s="8"/>
      <c r="Y1076" s="15"/>
      <c r="Z1076" s="15"/>
      <c r="AA1076" s="8"/>
      <c r="AB1076" s="15"/>
      <c r="AC1076" s="8"/>
      <c r="AD1076" s="15"/>
      <c r="AE1076" s="15"/>
      <c r="AF1076" s="15"/>
      <c r="AG1076" s="8"/>
      <c r="AH1076" s="15"/>
      <c r="AI1076" s="15"/>
      <c r="AJ1076" s="8"/>
      <c r="AK1076" s="15"/>
      <c r="AL1076" s="15"/>
      <c r="AM1076" s="15"/>
      <c r="AN1076" s="15"/>
      <c r="AO1076" s="15"/>
      <c r="AP1076" s="8"/>
      <c r="AQ1076" s="15"/>
      <c r="AR1076" s="15"/>
      <c r="AS1076" s="15"/>
      <c r="AT1076" s="15"/>
      <c r="AU1076" s="15"/>
      <c r="AV1076" s="15"/>
      <c r="AW1076" s="15"/>
      <c r="AX1076" s="15"/>
      <c r="AY1076" s="15"/>
      <c r="BF1076" s="26"/>
      <c r="BG1076" s="26"/>
    </row>
    <row r="1077" spans="3:59" ht="15" customHeight="1" x14ac:dyDescent="0.25">
      <c r="C1077" s="16"/>
      <c r="D1077" s="4"/>
      <c r="E1077" s="8"/>
      <c r="F1077" s="15"/>
      <c r="G1077" s="15"/>
      <c r="H1077" s="15"/>
      <c r="I1077" s="15"/>
      <c r="J1077" s="15"/>
      <c r="K1077" s="15"/>
      <c r="L1077" s="8"/>
      <c r="M1077" s="8"/>
      <c r="N1077" s="15"/>
      <c r="O1077" s="15"/>
      <c r="P1077" s="15"/>
      <c r="Q1077" s="15"/>
      <c r="R1077" s="15"/>
      <c r="S1077" s="15"/>
      <c r="T1077" s="15"/>
      <c r="U1077" s="8"/>
      <c r="V1077" s="15"/>
      <c r="W1077" s="15"/>
      <c r="X1077" s="8"/>
      <c r="Y1077" s="15"/>
      <c r="Z1077" s="15"/>
      <c r="AA1077" s="8"/>
      <c r="AB1077" s="15"/>
      <c r="AC1077" s="8"/>
      <c r="AD1077" s="15"/>
      <c r="AE1077" s="15"/>
      <c r="AF1077" s="15"/>
      <c r="AG1077" s="8"/>
      <c r="AH1077" s="15"/>
      <c r="AI1077" s="15"/>
      <c r="AJ1077" s="8"/>
      <c r="AK1077" s="15"/>
      <c r="AL1077" s="15"/>
      <c r="AM1077" s="15"/>
      <c r="AN1077" s="15"/>
      <c r="AO1077" s="15"/>
      <c r="AP1077" s="8"/>
      <c r="AQ1077" s="15"/>
      <c r="AR1077" s="15"/>
      <c r="AS1077" s="15"/>
      <c r="AT1077" s="15"/>
      <c r="AU1077" s="15"/>
      <c r="AV1077" s="15"/>
      <c r="AW1077" s="15"/>
      <c r="AX1077" s="15"/>
      <c r="AY1077" s="15"/>
      <c r="BF1077" s="26"/>
      <c r="BG1077" s="26"/>
    </row>
    <row r="1078" spans="3:59" ht="15" customHeight="1" x14ac:dyDescent="0.25">
      <c r="C1078" s="16"/>
      <c r="D1078" s="4"/>
      <c r="E1078" s="8"/>
      <c r="F1078" s="15"/>
      <c r="G1078" s="15"/>
      <c r="H1078" s="15"/>
      <c r="I1078" s="15"/>
      <c r="J1078" s="15"/>
      <c r="K1078" s="15"/>
      <c r="L1078" s="8"/>
      <c r="M1078" s="8"/>
      <c r="N1078" s="15"/>
      <c r="O1078" s="15"/>
      <c r="P1078" s="15"/>
      <c r="Q1078" s="15"/>
      <c r="R1078" s="15"/>
      <c r="S1078" s="15"/>
      <c r="T1078" s="15"/>
      <c r="U1078" s="8"/>
      <c r="V1078" s="15"/>
      <c r="W1078" s="15"/>
      <c r="X1078" s="8"/>
      <c r="Y1078" s="15"/>
      <c r="Z1078" s="15"/>
      <c r="AA1078" s="8"/>
      <c r="AB1078" s="15"/>
      <c r="AC1078" s="8"/>
      <c r="AD1078" s="15"/>
      <c r="AE1078" s="15"/>
      <c r="AF1078" s="15"/>
      <c r="AG1078" s="8"/>
      <c r="AH1078" s="15"/>
      <c r="AI1078" s="15"/>
      <c r="AJ1078" s="8"/>
      <c r="AK1078" s="15"/>
      <c r="AL1078" s="15"/>
      <c r="AM1078" s="15"/>
      <c r="AN1078" s="15"/>
      <c r="AO1078" s="15"/>
      <c r="AP1078" s="8"/>
      <c r="AQ1078" s="15"/>
      <c r="AR1078" s="15"/>
      <c r="AS1078" s="15"/>
      <c r="AT1078" s="15"/>
      <c r="AU1078" s="15"/>
      <c r="AV1078" s="15"/>
      <c r="AW1078" s="15"/>
      <c r="AX1078" s="15"/>
      <c r="AY1078" s="15"/>
      <c r="BF1078" s="26"/>
      <c r="BG1078" s="26"/>
    </row>
    <row r="1079" spans="3:59" ht="15" customHeight="1" x14ac:dyDescent="0.25">
      <c r="C1079" s="16"/>
      <c r="D1079" s="4"/>
      <c r="E1079" s="8"/>
      <c r="F1079" s="15"/>
      <c r="G1079" s="15"/>
      <c r="H1079" s="15"/>
      <c r="I1079" s="15"/>
      <c r="J1079" s="15"/>
      <c r="K1079" s="15"/>
      <c r="L1079" s="8"/>
      <c r="M1079" s="8"/>
      <c r="N1079" s="15"/>
      <c r="O1079" s="15"/>
      <c r="P1079" s="15"/>
      <c r="Q1079" s="15"/>
      <c r="R1079" s="15"/>
      <c r="S1079" s="15"/>
      <c r="T1079" s="15"/>
      <c r="U1079" s="8"/>
      <c r="V1079" s="15"/>
      <c r="W1079" s="15"/>
      <c r="X1079" s="8"/>
      <c r="Y1079" s="15"/>
      <c r="Z1079" s="15"/>
      <c r="AA1079" s="8"/>
      <c r="AB1079" s="15"/>
      <c r="AC1079" s="8"/>
      <c r="AD1079" s="15"/>
      <c r="AE1079" s="15"/>
      <c r="AF1079" s="15"/>
      <c r="AG1079" s="8"/>
      <c r="AH1079" s="15"/>
      <c r="AI1079" s="15"/>
      <c r="AJ1079" s="8"/>
      <c r="AK1079" s="15"/>
      <c r="AL1079" s="15"/>
      <c r="AM1079" s="15"/>
      <c r="AN1079" s="15"/>
      <c r="AO1079" s="15"/>
      <c r="AP1079" s="8"/>
      <c r="AQ1079" s="15"/>
      <c r="AR1079" s="15"/>
      <c r="AS1079" s="15"/>
      <c r="AT1079" s="15"/>
      <c r="AU1079" s="15"/>
      <c r="AV1079" s="15"/>
      <c r="AW1079" s="15"/>
      <c r="AX1079" s="15"/>
      <c r="AY1079" s="15"/>
      <c r="BF1079" s="26"/>
      <c r="BG1079" s="26"/>
    </row>
    <row r="1080" spans="3:59" ht="15" customHeight="1" x14ac:dyDescent="0.25">
      <c r="C1080" s="16"/>
      <c r="D1080" s="4"/>
      <c r="E1080" s="8"/>
      <c r="F1080" s="15"/>
      <c r="G1080" s="15"/>
      <c r="H1080" s="15"/>
      <c r="I1080" s="15"/>
      <c r="J1080" s="15"/>
      <c r="K1080" s="15"/>
      <c r="L1080" s="8"/>
      <c r="M1080" s="8"/>
      <c r="N1080" s="15"/>
      <c r="O1080" s="15"/>
      <c r="P1080" s="15"/>
      <c r="Q1080" s="15"/>
      <c r="R1080" s="15"/>
      <c r="S1080" s="15"/>
      <c r="T1080" s="15"/>
      <c r="U1080" s="8"/>
      <c r="V1080" s="15"/>
      <c r="W1080" s="15"/>
      <c r="X1080" s="8"/>
      <c r="Y1080" s="15"/>
      <c r="Z1080" s="15"/>
      <c r="AA1080" s="8"/>
      <c r="AB1080" s="15"/>
      <c r="AC1080" s="8"/>
      <c r="AD1080" s="15"/>
      <c r="AE1080" s="15"/>
      <c r="AF1080" s="15"/>
      <c r="AG1080" s="8"/>
      <c r="AH1080" s="15"/>
      <c r="AI1080" s="15"/>
      <c r="AJ1080" s="8"/>
      <c r="AK1080" s="15"/>
      <c r="AL1080" s="15"/>
      <c r="AM1080" s="15"/>
      <c r="AN1080" s="15"/>
      <c r="AO1080" s="15"/>
      <c r="AP1080" s="8"/>
      <c r="AQ1080" s="15"/>
      <c r="AR1080" s="15"/>
      <c r="AS1080" s="15"/>
      <c r="AT1080" s="15"/>
      <c r="AU1080" s="15"/>
      <c r="AV1080" s="15"/>
      <c r="AW1080" s="15"/>
      <c r="AX1080" s="15"/>
      <c r="AY1080" s="15"/>
      <c r="BF1080" s="26"/>
      <c r="BG1080" s="26"/>
    </row>
    <row r="1081" spans="3:59" ht="15" customHeight="1" x14ac:dyDescent="0.25">
      <c r="C1081" s="16"/>
      <c r="D1081" s="4"/>
      <c r="E1081" s="8"/>
      <c r="F1081" s="15"/>
      <c r="G1081" s="15"/>
      <c r="H1081" s="15"/>
      <c r="I1081" s="15"/>
      <c r="J1081" s="15"/>
      <c r="K1081" s="15"/>
      <c r="L1081" s="8"/>
      <c r="M1081" s="8"/>
      <c r="N1081" s="15"/>
      <c r="O1081" s="15"/>
      <c r="P1081" s="15"/>
      <c r="Q1081" s="15"/>
      <c r="R1081" s="15"/>
      <c r="S1081" s="15"/>
      <c r="T1081" s="15"/>
      <c r="U1081" s="8"/>
      <c r="V1081" s="15"/>
      <c r="W1081" s="15"/>
      <c r="X1081" s="8"/>
      <c r="Y1081" s="15"/>
      <c r="Z1081" s="15"/>
      <c r="AA1081" s="8"/>
      <c r="AB1081" s="15"/>
      <c r="AC1081" s="8"/>
      <c r="AD1081" s="15"/>
      <c r="AE1081" s="15"/>
      <c r="AF1081" s="15"/>
      <c r="AG1081" s="8"/>
      <c r="AH1081" s="15"/>
      <c r="AI1081" s="15"/>
      <c r="AJ1081" s="8"/>
      <c r="AK1081" s="15"/>
      <c r="AL1081" s="15"/>
      <c r="AM1081" s="15"/>
      <c r="AN1081" s="15"/>
      <c r="AO1081" s="15"/>
      <c r="AP1081" s="8"/>
      <c r="AQ1081" s="15"/>
      <c r="AR1081" s="15"/>
      <c r="AS1081" s="15"/>
      <c r="AT1081" s="15"/>
      <c r="AU1081" s="15"/>
      <c r="AV1081" s="15"/>
      <c r="AW1081" s="15"/>
      <c r="AX1081" s="15"/>
      <c r="AY1081" s="15"/>
      <c r="BF1081" s="26"/>
      <c r="BG1081" s="26"/>
    </row>
    <row r="1082" spans="3:59" ht="15" customHeight="1" x14ac:dyDescent="0.25">
      <c r="C1082" s="16"/>
      <c r="D1082" s="4"/>
      <c r="E1082" s="8"/>
      <c r="F1082" s="15"/>
      <c r="G1082" s="15"/>
      <c r="H1082" s="15"/>
      <c r="I1082" s="15"/>
      <c r="J1082" s="15"/>
      <c r="K1082" s="15"/>
      <c r="L1082" s="8"/>
      <c r="M1082" s="8"/>
      <c r="N1082" s="15"/>
      <c r="O1082" s="15"/>
      <c r="P1082" s="15"/>
      <c r="Q1082" s="15"/>
      <c r="R1082" s="15"/>
      <c r="S1082" s="15"/>
      <c r="T1082" s="15"/>
      <c r="U1082" s="8"/>
      <c r="V1082" s="15"/>
      <c r="W1082" s="15"/>
      <c r="X1082" s="8"/>
      <c r="Y1082" s="15"/>
      <c r="Z1082" s="15"/>
      <c r="AA1082" s="8"/>
      <c r="AB1082" s="15"/>
      <c r="AC1082" s="8"/>
      <c r="AD1082" s="15"/>
      <c r="AE1082" s="15"/>
      <c r="AF1082" s="15"/>
      <c r="AG1082" s="8"/>
      <c r="AH1082" s="15"/>
      <c r="AI1082" s="15"/>
      <c r="AJ1082" s="8"/>
      <c r="AK1082" s="15"/>
      <c r="AL1082" s="15"/>
      <c r="AM1082" s="15"/>
      <c r="AN1082" s="15"/>
      <c r="AO1082" s="15"/>
      <c r="AP1082" s="8"/>
      <c r="AQ1082" s="15"/>
      <c r="AR1082" s="15"/>
      <c r="AS1082" s="15"/>
      <c r="AT1082" s="15"/>
      <c r="AU1082" s="15"/>
      <c r="AV1082" s="15"/>
      <c r="AW1082" s="15"/>
      <c r="AX1082" s="15"/>
      <c r="AY1082" s="15"/>
      <c r="BF1082" s="26"/>
      <c r="BG1082" s="26"/>
    </row>
    <row r="1083" spans="3:59" ht="15" customHeight="1" x14ac:dyDescent="0.25">
      <c r="C1083" s="16"/>
      <c r="D1083" s="4"/>
      <c r="E1083" s="8"/>
      <c r="F1083" s="15"/>
      <c r="G1083" s="15"/>
      <c r="H1083" s="15"/>
      <c r="I1083" s="15"/>
      <c r="J1083" s="15"/>
      <c r="K1083" s="15"/>
      <c r="L1083" s="8"/>
      <c r="M1083" s="8"/>
      <c r="N1083" s="15"/>
      <c r="O1083" s="15"/>
      <c r="P1083" s="15"/>
      <c r="Q1083" s="15"/>
      <c r="R1083" s="15"/>
      <c r="S1083" s="15"/>
      <c r="T1083" s="15"/>
      <c r="U1083" s="8"/>
      <c r="V1083" s="15"/>
      <c r="W1083" s="15"/>
      <c r="X1083" s="8"/>
      <c r="Y1083" s="15"/>
      <c r="Z1083" s="15"/>
      <c r="AA1083" s="8"/>
      <c r="AB1083" s="15"/>
      <c r="AC1083" s="8"/>
      <c r="AD1083" s="15"/>
      <c r="AE1083" s="15"/>
      <c r="AF1083" s="15"/>
      <c r="AG1083" s="8"/>
      <c r="AH1083" s="15"/>
      <c r="AI1083" s="15"/>
      <c r="AJ1083" s="8"/>
      <c r="AK1083" s="15"/>
      <c r="AL1083" s="15"/>
      <c r="AM1083" s="15"/>
      <c r="AN1083" s="15"/>
      <c r="AO1083" s="15"/>
      <c r="AP1083" s="8"/>
      <c r="AQ1083" s="15"/>
      <c r="AR1083" s="15"/>
      <c r="AS1083" s="15"/>
      <c r="AT1083" s="15"/>
      <c r="AU1083" s="15"/>
      <c r="AV1083" s="15"/>
      <c r="AW1083" s="15"/>
      <c r="AX1083" s="15"/>
      <c r="AY1083" s="15"/>
      <c r="BF1083" s="26"/>
      <c r="BG1083" s="26"/>
    </row>
    <row r="1084" spans="3:59" ht="15" customHeight="1" x14ac:dyDescent="0.25">
      <c r="C1084" s="16"/>
      <c r="D1084" s="4"/>
      <c r="E1084" s="8"/>
      <c r="F1084" s="15"/>
      <c r="G1084" s="15"/>
      <c r="H1084" s="15"/>
      <c r="I1084" s="15"/>
      <c r="J1084" s="15"/>
      <c r="K1084" s="15"/>
      <c r="L1084" s="8"/>
      <c r="M1084" s="8"/>
      <c r="N1084" s="15"/>
      <c r="O1084" s="15"/>
      <c r="P1084" s="15"/>
      <c r="Q1084" s="15"/>
      <c r="R1084" s="15"/>
      <c r="S1084" s="15"/>
      <c r="T1084" s="15"/>
      <c r="U1084" s="8"/>
      <c r="V1084" s="15"/>
      <c r="W1084" s="15"/>
      <c r="X1084" s="8"/>
      <c r="Y1084" s="15"/>
      <c r="Z1084" s="15"/>
      <c r="AA1084" s="8"/>
      <c r="AB1084" s="15"/>
      <c r="AC1084" s="8"/>
      <c r="AD1084" s="15"/>
      <c r="AE1084" s="15"/>
      <c r="AF1084" s="15"/>
      <c r="AG1084" s="8"/>
      <c r="AH1084" s="15"/>
      <c r="AI1084" s="15"/>
      <c r="AJ1084" s="8"/>
      <c r="AK1084" s="15"/>
      <c r="AL1084" s="15"/>
      <c r="AM1084" s="15"/>
      <c r="AN1084" s="15"/>
      <c r="AO1084" s="15"/>
      <c r="AP1084" s="8"/>
      <c r="AQ1084" s="15"/>
      <c r="AR1084" s="15"/>
      <c r="AS1084" s="15"/>
      <c r="AT1084" s="15"/>
      <c r="AU1084" s="15"/>
      <c r="AV1084" s="15"/>
      <c r="AW1084" s="15"/>
      <c r="AX1084" s="15"/>
      <c r="AY1084" s="15"/>
      <c r="BF1084" s="26"/>
      <c r="BG1084" s="26"/>
    </row>
    <row r="1085" spans="3:59" ht="15" customHeight="1" x14ac:dyDescent="0.25">
      <c r="C1085" s="16"/>
      <c r="D1085" s="4"/>
      <c r="E1085" s="8"/>
      <c r="F1085" s="15"/>
      <c r="G1085" s="15"/>
      <c r="H1085" s="15"/>
      <c r="I1085" s="15"/>
      <c r="J1085" s="15"/>
      <c r="K1085" s="15"/>
      <c r="L1085" s="8"/>
      <c r="M1085" s="8"/>
      <c r="N1085" s="15"/>
      <c r="O1085" s="15"/>
      <c r="P1085" s="15"/>
      <c r="Q1085" s="15"/>
      <c r="R1085" s="15"/>
      <c r="S1085" s="15"/>
      <c r="T1085" s="15"/>
      <c r="U1085" s="8"/>
      <c r="V1085" s="15"/>
      <c r="W1085" s="15"/>
      <c r="X1085" s="8"/>
      <c r="Y1085" s="15"/>
      <c r="Z1085" s="15"/>
      <c r="AA1085" s="8"/>
      <c r="AB1085" s="15"/>
      <c r="AC1085" s="8"/>
      <c r="AD1085" s="15"/>
      <c r="AE1085" s="15"/>
      <c r="AF1085" s="15"/>
      <c r="AG1085" s="8"/>
      <c r="AH1085" s="15"/>
      <c r="AI1085" s="15"/>
      <c r="AJ1085" s="8"/>
      <c r="AK1085" s="15"/>
      <c r="AL1085" s="15"/>
      <c r="AM1085" s="15"/>
      <c r="AN1085" s="15"/>
      <c r="AO1085" s="15"/>
      <c r="AP1085" s="8"/>
      <c r="AQ1085" s="15"/>
      <c r="AR1085" s="15"/>
      <c r="AS1085" s="15"/>
      <c r="AT1085" s="15"/>
      <c r="AU1085" s="15"/>
      <c r="AV1085" s="15"/>
      <c r="AW1085" s="15"/>
      <c r="AX1085" s="15"/>
      <c r="AY1085" s="15"/>
      <c r="BF1085" s="26"/>
      <c r="BG1085" s="26"/>
    </row>
    <row r="1086" spans="3:59" ht="15" customHeight="1" x14ac:dyDescent="0.25">
      <c r="C1086" s="16"/>
      <c r="D1086" s="4"/>
      <c r="E1086" s="8"/>
      <c r="F1086" s="15"/>
      <c r="G1086" s="15"/>
      <c r="H1086" s="15"/>
      <c r="I1086" s="15"/>
      <c r="J1086" s="15"/>
      <c r="K1086" s="15"/>
      <c r="L1086" s="8"/>
      <c r="M1086" s="8"/>
      <c r="N1086" s="15"/>
      <c r="O1086" s="15"/>
      <c r="P1086" s="15"/>
      <c r="Q1086" s="15"/>
      <c r="R1086" s="15"/>
      <c r="S1086" s="15"/>
      <c r="T1086" s="15"/>
      <c r="U1086" s="8"/>
      <c r="V1086" s="15"/>
      <c r="W1086" s="15"/>
      <c r="X1086" s="8"/>
      <c r="Y1086" s="15"/>
      <c r="Z1086" s="15"/>
      <c r="AA1086" s="8"/>
      <c r="AB1086" s="15"/>
      <c r="AC1086" s="8"/>
      <c r="AD1086" s="15"/>
      <c r="AE1086" s="15"/>
      <c r="AF1086" s="15"/>
      <c r="AG1086" s="8"/>
      <c r="AH1086" s="15"/>
      <c r="AI1086" s="15"/>
      <c r="AJ1086" s="8"/>
      <c r="AK1086" s="15"/>
      <c r="AL1086" s="15"/>
      <c r="AM1086" s="15"/>
      <c r="AN1086" s="15"/>
      <c r="AO1086" s="15"/>
      <c r="AP1086" s="8"/>
      <c r="AQ1086" s="15"/>
      <c r="AR1086" s="15"/>
      <c r="AS1086" s="15"/>
      <c r="AT1086" s="15"/>
      <c r="AU1086" s="15"/>
      <c r="AV1086" s="15"/>
      <c r="AW1086" s="15"/>
      <c r="AX1086" s="15"/>
      <c r="AY1086" s="15"/>
      <c r="BF1086" s="26"/>
      <c r="BG1086" s="26"/>
    </row>
    <row r="1087" spans="3:59" ht="15" customHeight="1" x14ac:dyDescent="0.25">
      <c r="C1087" s="16"/>
      <c r="D1087" s="4"/>
      <c r="E1087" s="8"/>
      <c r="F1087" s="15"/>
      <c r="G1087" s="15"/>
      <c r="H1087" s="15"/>
      <c r="I1087" s="15"/>
      <c r="J1087" s="15"/>
      <c r="K1087" s="15"/>
      <c r="L1087" s="8"/>
      <c r="M1087" s="8"/>
      <c r="N1087" s="15"/>
      <c r="O1087" s="15"/>
      <c r="P1087" s="15"/>
      <c r="Q1087" s="15"/>
      <c r="R1087" s="15"/>
      <c r="S1087" s="15"/>
      <c r="T1087" s="15"/>
      <c r="U1087" s="8"/>
      <c r="V1087" s="15"/>
      <c r="W1087" s="15"/>
      <c r="X1087" s="8"/>
      <c r="Y1087" s="15"/>
      <c r="Z1087" s="15"/>
      <c r="AA1087" s="8"/>
      <c r="AB1087" s="15"/>
      <c r="AC1087" s="8"/>
      <c r="AD1087" s="15"/>
      <c r="AE1087" s="15"/>
      <c r="AF1087" s="15"/>
      <c r="AG1087" s="8"/>
      <c r="AH1087" s="15"/>
      <c r="AI1087" s="15"/>
      <c r="AJ1087" s="8"/>
      <c r="AK1087" s="15"/>
      <c r="AL1087" s="15"/>
      <c r="AM1087" s="15"/>
      <c r="AN1087" s="15"/>
      <c r="AO1087" s="15"/>
      <c r="AP1087" s="8"/>
      <c r="AQ1087" s="15"/>
      <c r="AR1087" s="15"/>
      <c r="AS1087" s="15"/>
      <c r="AT1087" s="15"/>
      <c r="AU1087" s="15"/>
      <c r="AV1087" s="15"/>
      <c r="AW1087" s="15"/>
      <c r="AX1087" s="15"/>
      <c r="AY1087" s="15"/>
      <c r="BF1087" s="26"/>
      <c r="BG1087" s="26"/>
    </row>
    <row r="1088" spans="3:59" ht="15" customHeight="1" x14ac:dyDescent="0.25">
      <c r="C1088" s="16"/>
      <c r="D1088" s="4"/>
      <c r="E1088" s="8"/>
      <c r="F1088" s="15"/>
      <c r="G1088" s="15"/>
      <c r="H1088" s="15"/>
      <c r="I1088" s="15"/>
      <c r="J1088" s="15"/>
      <c r="K1088" s="15"/>
      <c r="L1088" s="8"/>
      <c r="M1088" s="8"/>
      <c r="N1088" s="15"/>
      <c r="O1088" s="15"/>
      <c r="P1088" s="15"/>
      <c r="Q1088" s="15"/>
      <c r="R1088" s="15"/>
      <c r="S1088" s="15"/>
      <c r="T1088" s="15"/>
      <c r="U1088" s="8"/>
      <c r="V1088" s="15"/>
      <c r="W1088" s="15"/>
      <c r="X1088" s="8"/>
      <c r="Y1088" s="15"/>
      <c r="Z1088" s="15"/>
      <c r="AA1088" s="8"/>
      <c r="AB1088" s="15"/>
      <c r="AC1088" s="8"/>
      <c r="AD1088" s="15"/>
      <c r="AE1088" s="15"/>
      <c r="AF1088" s="15"/>
      <c r="AG1088" s="8"/>
      <c r="AH1088" s="15"/>
      <c r="AI1088" s="15"/>
      <c r="AJ1088" s="8"/>
      <c r="AK1088" s="15"/>
      <c r="AL1088" s="15"/>
      <c r="AM1088" s="15"/>
      <c r="AN1088" s="15"/>
      <c r="AO1088" s="15"/>
      <c r="AP1088" s="8"/>
      <c r="AQ1088" s="15"/>
      <c r="AR1088" s="15"/>
      <c r="AS1088" s="15"/>
      <c r="AT1088" s="15"/>
      <c r="AU1088" s="15"/>
      <c r="AV1088" s="15"/>
      <c r="AW1088" s="15"/>
      <c r="AX1088" s="15"/>
      <c r="AY1088" s="15"/>
      <c r="BF1088" s="26"/>
      <c r="BG1088" s="26"/>
    </row>
    <row r="1089" spans="3:59" ht="15" customHeight="1" x14ac:dyDescent="0.25">
      <c r="C1089" s="16"/>
      <c r="D1089" s="4"/>
      <c r="E1089" s="8"/>
      <c r="F1089" s="15"/>
      <c r="G1089" s="15"/>
      <c r="H1089" s="15"/>
      <c r="I1089" s="15"/>
      <c r="J1089" s="15"/>
      <c r="K1089" s="15"/>
      <c r="L1089" s="8"/>
      <c r="M1089" s="8"/>
      <c r="N1089" s="15"/>
      <c r="O1089" s="15"/>
      <c r="P1089" s="15"/>
      <c r="Q1089" s="15"/>
      <c r="R1089" s="15"/>
      <c r="S1089" s="15"/>
      <c r="T1089" s="15"/>
      <c r="U1089" s="8"/>
      <c r="V1089" s="15"/>
      <c r="W1089" s="15"/>
      <c r="X1089" s="8"/>
      <c r="Y1089" s="15"/>
      <c r="Z1089" s="15"/>
      <c r="AA1089" s="8"/>
      <c r="AB1089" s="15"/>
      <c r="AC1089" s="8"/>
      <c r="AD1089" s="15"/>
      <c r="AE1089" s="15"/>
      <c r="AF1089" s="15"/>
      <c r="AG1089" s="8"/>
      <c r="AH1089" s="15"/>
      <c r="AI1089" s="15"/>
      <c r="AJ1089" s="8"/>
      <c r="AK1089" s="15"/>
      <c r="AL1089" s="15"/>
      <c r="AM1089" s="15"/>
      <c r="AN1089" s="15"/>
      <c r="AO1089" s="15"/>
      <c r="AP1089" s="8"/>
      <c r="AQ1089" s="15"/>
      <c r="AR1089" s="15"/>
      <c r="AS1089" s="15"/>
      <c r="AT1089" s="15"/>
      <c r="AU1089" s="15"/>
      <c r="AV1089" s="15"/>
      <c r="AW1089" s="15"/>
      <c r="AX1089" s="15"/>
      <c r="AY1089" s="15"/>
      <c r="BF1089" s="26"/>
      <c r="BG1089" s="26"/>
    </row>
    <row r="1090" spans="3:59" ht="15" customHeight="1" x14ac:dyDescent="0.25">
      <c r="C1090" s="16"/>
      <c r="D1090" s="4"/>
      <c r="E1090" s="8"/>
      <c r="F1090" s="15"/>
      <c r="G1090" s="15"/>
      <c r="H1090" s="15"/>
      <c r="I1090" s="15"/>
      <c r="J1090" s="15"/>
      <c r="K1090" s="15"/>
      <c r="L1090" s="8"/>
      <c r="M1090" s="8"/>
      <c r="N1090" s="15"/>
      <c r="O1090" s="15"/>
      <c r="P1090" s="15"/>
      <c r="Q1090" s="15"/>
      <c r="R1090" s="15"/>
      <c r="S1090" s="15"/>
      <c r="T1090" s="15"/>
      <c r="U1090" s="8"/>
      <c r="V1090" s="15"/>
      <c r="W1090" s="15"/>
      <c r="X1090" s="8"/>
      <c r="Y1090" s="15"/>
      <c r="Z1090" s="15"/>
      <c r="AA1090" s="8"/>
      <c r="AB1090" s="15"/>
      <c r="AC1090" s="8"/>
      <c r="AD1090" s="15"/>
      <c r="AE1090" s="15"/>
      <c r="AF1090" s="15"/>
      <c r="AG1090" s="8"/>
      <c r="AH1090" s="15"/>
      <c r="AI1090" s="15"/>
      <c r="AJ1090" s="8"/>
      <c r="AK1090" s="15"/>
      <c r="AL1090" s="15"/>
      <c r="AM1090" s="15"/>
      <c r="AN1090" s="15"/>
      <c r="AO1090" s="15"/>
      <c r="AP1090" s="8"/>
      <c r="AQ1090" s="15"/>
      <c r="AR1090" s="15"/>
      <c r="AS1090" s="15"/>
      <c r="AT1090" s="15"/>
      <c r="AU1090" s="15"/>
      <c r="AV1090" s="15"/>
      <c r="AW1090" s="15"/>
      <c r="AX1090" s="15"/>
      <c r="AY1090" s="15"/>
      <c r="BF1090" s="26"/>
      <c r="BG1090" s="26"/>
    </row>
    <row r="1091" spans="3:59" ht="15" customHeight="1" x14ac:dyDescent="0.25">
      <c r="C1091" s="16"/>
      <c r="D1091" s="4"/>
      <c r="E1091" s="8"/>
      <c r="F1091" s="15"/>
      <c r="G1091" s="15"/>
      <c r="H1091" s="15"/>
      <c r="I1091" s="15"/>
      <c r="J1091" s="15"/>
      <c r="K1091" s="15"/>
      <c r="L1091" s="8"/>
      <c r="M1091" s="8"/>
      <c r="N1091" s="15"/>
      <c r="O1091" s="15"/>
      <c r="P1091" s="15"/>
      <c r="Q1091" s="15"/>
      <c r="R1091" s="15"/>
      <c r="S1091" s="15"/>
      <c r="T1091" s="15"/>
      <c r="U1091" s="8"/>
      <c r="V1091" s="15"/>
      <c r="W1091" s="15"/>
      <c r="X1091" s="8"/>
      <c r="Y1091" s="15"/>
      <c r="Z1091" s="15"/>
      <c r="AA1091" s="8"/>
      <c r="AB1091" s="15"/>
      <c r="AC1091" s="8"/>
      <c r="AD1091" s="15"/>
      <c r="AE1091" s="15"/>
      <c r="AF1091" s="15"/>
      <c r="AG1091" s="8"/>
      <c r="AH1091" s="15"/>
      <c r="AI1091" s="15"/>
      <c r="AJ1091" s="8"/>
      <c r="AK1091" s="15"/>
      <c r="AL1091" s="15"/>
      <c r="AM1091" s="15"/>
      <c r="AN1091" s="15"/>
      <c r="AO1091" s="15"/>
      <c r="AP1091" s="8"/>
      <c r="AQ1091" s="15"/>
      <c r="AR1091" s="15"/>
      <c r="AS1091" s="15"/>
      <c r="AT1091" s="15"/>
      <c r="AU1091" s="15"/>
      <c r="AV1091" s="15"/>
      <c r="AW1091" s="15"/>
      <c r="AX1091" s="15"/>
      <c r="AY1091" s="15"/>
      <c r="BF1091" s="26"/>
      <c r="BG1091" s="26"/>
    </row>
    <row r="1092" spans="3:59" ht="15" customHeight="1" x14ac:dyDescent="0.25">
      <c r="C1092" s="16"/>
      <c r="D1092" s="4"/>
      <c r="E1092" s="8"/>
      <c r="F1092" s="15"/>
      <c r="G1092" s="15"/>
      <c r="H1092" s="15"/>
      <c r="I1092" s="15"/>
      <c r="J1092" s="15"/>
      <c r="K1092" s="15"/>
      <c r="L1092" s="8"/>
      <c r="M1092" s="8"/>
      <c r="N1092" s="15"/>
      <c r="O1092" s="15"/>
      <c r="P1092" s="15"/>
      <c r="Q1092" s="15"/>
      <c r="R1092" s="15"/>
      <c r="S1092" s="15"/>
      <c r="T1092" s="15"/>
      <c r="U1092" s="8"/>
      <c r="V1092" s="15"/>
      <c r="W1092" s="15"/>
      <c r="X1092" s="8"/>
      <c r="Y1092" s="15"/>
      <c r="Z1092" s="15"/>
      <c r="AA1092" s="8"/>
      <c r="AB1092" s="15"/>
      <c r="AC1092" s="8"/>
      <c r="AD1092" s="15"/>
      <c r="AE1092" s="15"/>
      <c r="AF1092" s="15"/>
      <c r="AG1092" s="8"/>
      <c r="AH1092" s="15"/>
      <c r="AI1092" s="15"/>
      <c r="AJ1092" s="8"/>
      <c r="AK1092" s="15"/>
      <c r="AL1092" s="15"/>
      <c r="AM1092" s="15"/>
      <c r="AN1092" s="15"/>
      <c r="AO1092" s="15"/>
      <c r="AP1092" s="8"/>
      <c r="AQ1092" s="15"/>
      <c r="AR1092" s="15"/>
      <c r="AS1092" s="15"/>
      <c r="AT1092" s="15"/>
      <c r="AU1092" s="15"/>
      <c r="AV1092" s="15"/>
      <c r="AW1092" s="15"/>
      <c r="AX1092" s="15"/>
      <c r="AY1092" s="15"/>
      <c r="BF1092" s="26"/>
      <c r="BG1092" s="26"/>
    </row>
    <row r="1093" spans="3:59" ht="15" customHeight="1" x14ac:dyDescent="0.25">
      <c r="C1093" s="16"/>
      <c r="D1093" s="4"/>
      <c r="E1093" s="8"/>
      <c r="F1093" s="15"/>
      <c r="G1093" s="15"/>
      <c r="H1093" s="15"/>
      <c r="I1093" s="15"/>
      <c r="J1093" s="15"/>
      <c r="K1093" s="15"/>
      <c r="L1093" s="8"/>
      <c r="M1093" s="8"/>
      <c r="N1093" s="15"/>
      <c r="O1093" s="15"/>
      <c r="P1093" s="15"/>
      <c r="Q1093" s="15"/>
      <c r="R1093" s="15"/>
      <c r="S1093" s="15"/>
      <c r="T1093" s="15"/>
      <c r="U1093" s="8"/>
      <c r="V1093" s="15"/>
      <c r="W1093" s="15"/>
      <c r="X1093" s="8"/>
      <c r="Y1093" s="15"/>
      <c r="Z1093" s="15"/>
      <c r="AA1093" s="8"/>
      <c r="AB1093" s="15"/>
      <c r="AC1093" s="8"/>
      <c r="AD1093" s="15"/>
      <c r="AE1093" s="15"/>
      <c r="AF1093" s="15"/>
      <c r="AG1093" s="8"/>
      <c r="AH1093" s="15"/>
      <c r="AI1093" s="15"/>
      <c r="AJ1093" s="8"/>
      <c r="AK1093" s="15"/>
      <c r="AL1093" s="15"/>
      <c r="AM1093" s="15"/>
      <c r="AN1093" s="15"/>
      <c r="AO1093" s="15"/>
      <c r="AP1093" s="8"/>
      <c r="AQ1093" s="15"/>
      <c r="AR1093" s="15"/>
      <c r="AS1093" s="15"/>
      <c r="AT1093" s="15"/>
      <c r="AU1093" s="15"/>
      <c r="AV1093" s="15"/>
      <c r="AW1093" s="15"/>
      <c r="AX1093" s="15"/>
      <c r="AY1093" s="15"/>
      <c r="BF1093" s="26"/>
      <c r="BG1093" s="26"/>
    </row>
    <row r="1094" spans="3:59" ht="15" customHeight="1" x14ac:dyDescent="0.25">
      <c r="C1094" s="16"/>
      <c r="D1094" s="4"/>
      <c r="E1094" s="8"/>
      <c r="F1094" s="15"/>
      <c r="G1094" s="15"/>
      <c r="H1094" s="15"/>
      <c r="I1094" s="15"/>
      <c r="J1094" s="15"/>
      <c r="K1094" s="15"/>
      <c r="L1094" s="8"/>
      <c r="M1094" s="8"/>
      <c r="N1094" s="15"/>
      <c r="O1094" s="15"/>
      <c r="P1094" s="15"/>
      <c r="Q1094" s="15"/>
      <c r="R1094" s="15"/>
      <c r="S1094" s="15"/>
      <c r="T1094" s="15"/>
      <c r="U1094" s="8"/>
      <c r="V1094" s="15"/>
      <c r="W1094" s="15"/>
      <c r="X1094" s="8"/>
      <c r="Y1094" s="15"/>
      <c r="Z1094" s="15"/>
      <c r="AA1094" s="8"/>
      <c r="AB1094" s="15"/>
      <c r="AC1094" s="8"/>
      <c r="AD1094" s="15"/>
      <c r="AE1094" s="15"/>
      <c r="AF1094" s="15"/>
      <c r="AG1094" s="8"/>
      <c r="AH1094" s="15"/>
      <c r="AI1094" s="15"/>
      <c r="AJ1094" s="8"/>
      <c r="AK1094" s="15"/>
      <c r="AL1094" s="15"/>
      <c r="AM1094" s="15"/>
      <c r="AN1094" s="15"/>
      <c r="AO1094" s="15"/>
      <c r="AP1094" s="8"/>
      <c r="AQ1094" s="15"/>
      <c r="AR1094" s="15"/>
      <c r="AS1094" s="15"/>
      <c r="AT1094" s="15"/>
      <c r="AU1094" s="15"/>
      <c r="AV1094" s="15"/>
      <c r="AW1094" s="15"/>
      <c r="AX1094" s="15"/>
      <c r="AY1094" s="15"/>
      <c r="BF1094" s="26"/>
      <c r="BG1094" s="26"/>
    </row>
    <row r="1095" spans="3:59" ht="15" customHeight="1" x14ac:dyDescent="0.25">
      <c r="C1095" s="16"/>
      <c r="D1095" s="4"/>
      <c r="E1095" s="8"/>
      <c r="F1095" s="15"/>
      <c r="G1095" s="15"/>
      <c r="H1095" s="15"/>
      <c r="I1095" s="15"/>
      <c r="J1095" s="15"/>
      <c r="K1095" s="15"/>
      <c r="L1095" s="8"/>
      <c r="M1095" s="8"/>
      <c r="N1095" s="15"/>
      <c r="O1095" s="15"/>
      <c r="P1095" s="15"/>
      <c r="Q1095" s="15"/>
      <c r="R1095" s="15"/>
      <c r="S1095" s="15"/>
      <c r="T1095" s="15"/>
      <c r="U1095" s="8"/>
      <c r="V1095" s="15"/>
      <c r="W1095" s="15"/>
      <c r="X1095" s="8"/>
      <c r="Y1095" s="15"/>
      <c r="Z1095" s="15"/>
      <c r="AA1095" s="8"/>
      <c r="AB1095" s="15"/>
      <c r="AC1095" s="8"/>
      <c r="AD1095" s="15"/>
      <c r="AE1095" s="15"/>
      <c r="AF1095" s="15"/>
      <c r="AG1095" s="8"/>
      <c r="AH1095" s="15"/>
      <c r="AI1095" s="15"/>
      <c r="AJ1095" s="8"/>
      <c r="AK1095" s="15"/>
      <c r="AL1095" s="15"/>
      <c r="AM1095" s="15"/>
      <c r="AN1095" s="15"/>
      <c r="AO1095" s="15"/>
      <c r="AP1095" s="8"/>
      <c r="AQ1095" s="15"/>
      <c r="AR1095" s="15"/>
      <c r="AS1095" s="15"/>
      <c r="AT1095" s="15"/>
      <c r="AU1095" s="15"/>
      <c r="AV1095" s="15"/>
      <c r="AW1095" s="15"/>
      <c r="AX1095" s="15"/>
      <c r="AY1095" s="15"/>
      <c r="BF1095" s="26"/>
      <c r="BG1095" s="26"/>
    </row>
    <row r="1096" spans="3:59" ht="15" customHeight="1" x14ac:dyDescent="0.25">
      <c r="C1096" s="16"/>
      <c r="D1096" s="4"/>
      <c r="E1096" s="8"/>
      <c r="F1096" s="15"/>
      <c r="G1096" s="15"/>
      <c r="H1096" s="15"/>
      <c r="I1096" s="15"/>
      <c r="J1096" s="15"/>
      <c r="K1096" s="15"/>
      <c r="L1096" s="8"/>
      <c r="M1096" s="8"/>
      <c r="N1096" s="15"/>
      <c r="O1096" s="15"/>
      <c r="P1096" s="15"/>
      <c r="Q1096" s="15"/>
      <c r="R1096" s="15"/>
      <c r="S1096" s="15"/>
      <c r="T1096" s="15"/>
      <c r="U1096" s="8"/>
      <c r="V1096" s="15"/>
      <c r="W1096" s="15"/>
      <c r="X1096" s="8"/>
      <c r="Y1096" s="15"/>
      <c r="Z1096" s="15"/>
      <c r="AA1096" s="8"/>
      <c r="AB1096" s="15"/>
      <c r="AC1096" s="8"/>
      <c r="AD1096" s="15"/>
      <c r="AE1096" s="15"/>
      <c r="AF1096" s="15"/>
      <c r="AG1096" s="8"/>
      <c r="AH1096" s="15"/>
      <c r="AI1096" s="15"/>
      <c r="AJ1096" s="8"/>
      <c r="AK1096" s="15"/>
      <c r="AL1096" s="15"/>
      <c r="AM1096" s="15"/>
      <c r="AN1096" s="15"/>
      <c r="AO1096" s="15"/>
      <c r="AP1096" s="8"/>
      <c r="AQ1096" s="15"/>
      <c r="AR1096" s="15"/>
      <c r="AS1096" s="15"/>
      <c r="AT1096" s="15"/>
      <c r="AU1096" s="15"/>
      <c r="AV1096" s="15"/>
      <c r="AW1096" s="15"/>
      <c r="AX1096" s="15"/>
      <c r="AY1096" s="15"/>
      <c r="BF1096" s="26"/>
      <c r="BG1096" s="26"/>
    </row>
    <row r="1097" spans="3:59" ht="15" customHeight="1" x14ac:dyDescent="0.25">
      <c r="C1097" s="16"/>
      <c r="D1097" s="4"/>
      <c r="E1097" s="8"/>
      <c r="F1097" s="15"/>
      <c r="G1097" s="15"/>
      <c r="H1097" s="15"/>
      <c r="I1097" s="15"/>
      <c r="J1097" s="15"/>
      <c r="K1097" s="15"/>
      <c r="L1097" s="8"/>
      <c r="M1097" s="8"/>
      <c r="N1097" s="15"/>
      <c r="O1097" s="15"/>
      <c r="P1097" s="15"/>
      <c r="Q1097" s="15"/>
      <c r="R1097" s="15"/>
      <c r="S1097" s="15"/>
      <c r="T1097" s="15"/>
      <c r="U1097" s="8"/>
      <c r="V1097" s="15"/>
      <c r="W1097" s="15"/>
      <c r="X1097" s="8"/>
      <c r="Y1097" s="15"/>
      <c r="Z1097" s="15"/>
      <c r="AA1097" s="8"/>
      <c r="AB1097" s="15"/>
      <c r="AC1097" s="8"/>
      <c r="AD1097" s="15"/>
      <c r="AE1097" s="15"/>
      <c r="AF1097" s="15"/>
      <c r="AG1097" s="8"/>
      <c r="AH1097" s="15"/>
      <c r="AI1097" s="15"/>
      <c r="AJ1097" s="8"/>
      <c r="AK1097" s="15"/>
      <c r="AL1097" s="15"/>
      <c r="AM1097" s="15"/>
      <c r="AN1097" s="15"/>
      <c r="AO1097" s="15"/>
      <c r="AP1097" s="8"/>
      <c r="AQ1097" s="15"/>
      <c r="AR1097" s="15"/>
      <c r="AS1097" s="15"/>
      <c r="AT1097" s="15"/>
      <c r="AU1097" s="15"/>
      <c r="AV1097" s="15"/>
      <c r="AW1097" s="15"/>
      <c r="AX1097" s="15"/>
      <c r="AY1097" s="15"/>
      <c r="BF1097" s="26"/>
      <c r="BG1097" s="26"/>
    </row>
    <row r="1098" spans="3:59" ht="15" customHeight="1" x14ac:dyDescent="0.25">
      <c r="C1098" s="16"/>
      <c r="D1098" s="4"/>
      <c r="E1098" s="8"/>
      <c r="F1098" s="15"/>
      <c r="G1098" s="15"/>
      <c r="H1098" s="15"/>
      <c r="I1098" s="15"/>
      <c r="J1098" s="15"/>
      <c r="K1098" s="15"/>
      <c r="L1098" s="8"/>
      <c r="M1098" s="8"/>
      <c r="N1098" s="15"/>
      <c r="O1098" s="15"/>
      <c r="P1098" s="15"/>
      <c r="Q1098" s="15"/>
      <c r="R1098" s="15"/>
      <c r="S1098" s="15"/>
      <c r="T1098" s="15"/>
      <c r="U1098" s="8"/>
      <c r="V1098" s="15"/>
      <c r="W1098" s="15"/>
      <c r="X1098" s="8"/>
      <c r="Y1098" s="15"/>
      <c r="Z1098" s="15"/>
      <c r="AA1098" s="8"/>
      <c r="AB1098" s="15"/>
      <c r="AC1098" s="8"/>
      <c r="AD1098" s="15"/>
      <c r="AE1098" s="15"/>
      <c r="AF1098" s="15"/>
      <c r="AG1098" s="8"/>
      <c r="AH1098" s="15"/>
      <c r="AI1098" s="15"/>
      <c r="AJ1098" s="8"/>
      <c r="AK1098" s="15"/>
      <c r="AL1098" s="15"/>
      <c r="AM1098" s="15"/>
      <c r="AN1098" s="15"/>
      <c r="AO1098" s="15"/>
      <c r="AP1098" s="8"/>
      <c r="AQ1098" s="15"/>
      <c r="AR1098" s="15"/>
      <c r="AS1098" s="15"/>
      <c r="AT1098" s="15"/>
      <c r="AU1098" s="15"/>
      <c r="AV1098" s="15"/>
      <c r="AW1098" s="15"/>
      <c r="AX1098" s="15"/>
      <c r="AY1098" s="15"/>
      <c r="BF1098" s="26"/>
      <c r="BG1098" s="26"/>
    </row>
    <row r="1099" spans="3:59" ht="15" customHeight="1" x14ac:dyDescent="0.25">
      <c r="C1099" s="16"/>
      <c r="D1099" s="4"/>
      <c r="E1099" s="8"/>
      <c r="F1099" s="15"/>
      <c r="G1099" s="15"/>
      <c r="H1099" s="15"/>
      <c r="I1099" s="15"/>
      <c r="J1099" s="15"/>
      <c r="K1099" s="15"/>
      <c r="L1099" s="8"/>
      <c r="M1099" s="8"/>
      <c r="N1099" s="15"/>
      <c r="O1099" s="15"/>
      <c r="P1099" s="15"/>
      <c r="Q1099" s="15"/>
      <c r="R1099" s="15"/>
      <c r="S1099" s="15"/>
      <c r="T1099" s="15"/>
      <c r="U1099" s="8"/>
      <c r="V1099" s="15"/>
      <c r="W1099" s="15"/>
      <c r="X1099" s="8"/>
      <c r="Y1099" s="15"/>
      <c r="Z1099" s="15"/>
      <c r="AA1099" s="8"/>
      <c r="AB1099" s="15"/>
      <c r="AC1099" s="8"/>
      <c r="AD1099" s="15"/>
      <c r="AE1099" s="15"/>
      <c r="AF1099" s="15"/>
      <c r="AG1099" s="8"/>
      <c r="AH1099" s="15"/>
      <c r="AI1099" s="15"/>
      <c r="AJ1099" s="8"/>
      <c r="AK1099" s="15"/>
      <c r="AL1099" s="15"/>
      <c r="AM1099" s="15"/>
      <c r="AN1099" s="15"/>
      <c r="AO1099" s="15"/>
      <c r="AP1099" s="8"/>
      <c r="AQ1099" s="15"/>
      <c r="AR1099" s="15"/>
      <c r="AS1099" s="15"/>
      <c r="AT1099" s="15"/>
      <c r="AU1099" s="15"/>
      <c r="AV1099" s="15"/>
      <c r="AW1099" s="15"/>
      <c r="AX1099" s="15"/>
      <c r="AY1099" s="15"/>
      <c r="BF1099" s="26"/>
      <c r="BG1099" s="26"/>
    </row>
    <row r="1100" spans="3:59" ht="15" customHeight="1" x14ac:dyDescent="0.25">
      <c r="C1100" s="16"/>
      <c r="D1100" s="4"/>
      <c r="E1100" s="8"/>
      <c r="F1100" s="15"/>
      <c r="G1100" s="15"/>
      <c r="H1100" s="15"/>
      <c r="I1100" s="15"/>
      <c r="J1100" s="15"/>
      <c r="K1100" s="15"/>
      <c r="L1100" s="8"/>
      <c r="M1100" s="8"/>
      <c r="N1100" s="15"/>
      <c r="O1100" s="15"/>
      <c r="P1100" s="15"/>
      <c r="Q1100" s="15"/>
      <c r="R1100" s="15"/>
      <c r="S1100" s="15"/>
      <c r="T1100" s="15"/>
      <c r="U1100" s="8"/>
      <c r="V1100" s="15"/>
      <c r="W1100" s="15"/>
      <c r="X1100" s="8"/>
      <c r="Y1100" s="15"/>
      <c r="Z1100" s="15"/>
      <c r="AA1100" s="8"/>
      <c r="AB1100" s="15"/>
      <c r="AC1100" s="8"/>
      <c r="AD1100" s="15"/>
      <c r="AE1100" s="15"/>
      <c r="AF1100" s="15"/>
      <c r="AG1100" s="8"/>
      <c r="AH1100" s="15"/>
      <c r="AI1100" s="15"/>
      <c r="AJ1100" s="8"/>
      <c r="AK1100" s="15"/>
      <c r="AL1100" s="15"/>
      <c r="AM1100" s="15"/>
      <c r="AN1100" s="15"/>
      <c r="AO1100" s="15"/>
      <c r="AP1100" s="8"/>
      <c r="AQ1100" s="15"/>
      <c r="AR1100" s="15"/>
      <c r="AS1100" s="15"/>
      <c r="AT1100" s="15"/>
      <c r="AU1100" s="15"/>
      <c r="AV1100" s="15"/>
      <c r="AW1100" s="15"/>
      <c r="AX1100" s="15"/>
      <c r="AY1100" s="15"/>
      <c r="BF1100" s="26"/>
      <c r="BG1100" s="26"/>
    </row>
    <row r="1101" spans="3:59" ht="15" customHeight="1" x14ac:dyDescent="0.25">
      <c r="C1101" s="16"/>
      <c r="D1101" s="4"/>
      <c r="E1101" s="8"/>
      <c r="F1101" s="15"/>
      <c r="G1101" s="15"/>
      <c r="H1101" s="15"/>
      <c r="I1101" s="15"/>
      <c r="J1101" s="15"/>
      <c r="K1101" s="15"/>
      <c r="L1101" s="8"/>
      <c r="M1101" s="8"/>
      <c r="N1101" s="15"/>
      <c r="O1101" s="15"/>
      <c r="P1101" s="15"/>
      <c r="Q1101" s="15"/>
      <c r="R1101" s="15"/>
      <c r="S1101" s="15"/>
      <c r="T1101" s="15"/>
      <c r="U1101" s="8"/>
      <c r="V1101" s="15"/>
      <c r="W1101" s="15"/>
      <c r="X1101" s="8"/>
      <c r="Y1101" s="15"/>
      <c r="Z1101" s="15"/>
      <c r="AA1101" s="8"/>
      <c r="AB1101" s="15"/>
      <c r="AC1101" s="8"/>
      <c r="AD1101" s="15"/>
      <c r="AE1101" s="15"/>
      <c r="AF1101" s="15"/>
      <c r="AG1101" s="8"/>
      <c r="AH1101" s="15"/>
      <c r="AI1101" s="15"/>
      <c r="AJ1101" s="8"/>
      <c r="AK1101" s="15"/>
      <c r="AL1101" s="15"/>
      <c r="AM1101" s="15"/>
      <c r="AN1101" s="15"/>
      <c r="AO1101" s="15"/>
      <c r="AP1101" s="8"/>
      <c r="AQ1101" s="15"/>
      <c r="AR1101" s="15"/>
      <c r="AS1101" s="15"/>
      <c r="AT1101" s="15"/>
      <c r="AU1101" s="15"/>
      <c r="AV1101" s="15"/>
      <c r="AW1101" s="15"/>
      <c r="AX1101" s="15"/>
      <c r="AY1101" s="15"/>
      <c r="BF1101" s="26"/>
      <c r="BG1101" s="26"/>
    </row>
    <row r="1102" spans="3:59" ht="15" customHeight="1" x14ac:dyDescent="0.25">
      <c r="C1102" s="16"/>
      <c r="D1102" s="4"/>
      <c r="E1102" s="8"/>
      <c r="F1102" s="15"/>
      <c r="G1102" s="15"/>
      <c r="H1102" s="15"/>
      <c r="I1102" s="15"/>
      <c r="J1102" s="15"/>
      <c r="K1102" s="15"/>
      <c r="L1102" s="8"/>
      <c r="M1102" s="8"/>
      <c r="N1102" s="15"/>
      <c r="O1102" s="15"/>
      <c r="P1102" s="15"/>
      <c r="Q1102" s="15"/>
      <c r="R1102" s="15"/>
      <c r="S1102" s="15"/>
      <c r="T1102" s="15"/>
      <c r="U1102" s="8"/>
      <c r="V1102" s="15"/>
      <c r="W1102" s="15"/>
      <c r="X1102" s="8"/>
      <c r="Y1102" s="15"/>
      <c r="Z1102" s="15"/>
      <c r="AA1102" s="8"/>
      <c r="AB1102" s="15"/>
      <c r="AC1102" s="8"/>
      <c r="AD1102" s="15"/>
      <c r="AE1102" s="15"/>
      <c r="AF1102" s="15"/>
      <c r="AG1102" s="8"/>
      <c r="AH1102" s="15"/>
      <c r="AI1102" s="15"/>
      <c r="AJ1102" s="8"/>
      <c r="AK1102" s="15"/>
      <c r="AL1102" s="15"/>
      <c r="AM1102" s="15"/>
      <c r="AN1102" s="15"/>
      <c r="AO1102" s="15"/>
      <c r="AP1102" s="8"/>
      <c r="AQ1102" s="15"/>
      <c r="AR1102" s="15"/>
      <c r="AS1102" s="15"/>
      <c r="AT1102" s="15"/>
      <c r="AU1102" s="15"/>
      <c r="AV1102" s="15"/>
      <c r="AW1102" s="15"/>
      <c r="AX1102" s="15"/>
      <c r="AY1102" s="15"/>
      <c r="BF1102" s="26"/>
      <c r="BG1102" s="26"/>
    </row>
    <row r="1103" spans="3:59" ht="15" customHeight="1" x14ac:dyDescent="0.25">
      <c r="C1103" s="16"/>
      <c r="D1103" s="4"/>
      <c r="E1103" s="8"/>
      <c r="F1103" s="15"/>
      <c r="G1103" s="15"/>
      <c r="H1103" s="15"/>
      <c r="I1103" s="15"/>
      <c r="J1103" s="15"/>
      <c r="K1103" s="15"/>
      <c r="L1103" s="8"/>
      <c r="M1103" s="8"/>
      <c r="N1103" s="15"/>
      <c r="O1103" s="15"/>
      <c r="P1103" s="15"/>
      <c r="Q1103" s="15"/>
      <c r="R1103" s="15"/>
      <c r="S1103" s="15"/>
      <c r="T1103" s="15"/>
      <c r="U1103" s="8"/>
      <c r="V1103" s="15"/>
      <c r="W1103" s="15"/>
      <c r="X1103" s="8"/>
      <c r="Y1103" s="15"/>
      <c r="Z1103" s="15"/>
      <c r="AA1103" s="8"/>
      <c r="AB1103" s="15"/>
      <c r="AC1103" s="8"/>
      <c r="AD1103" s="15"/>
      <c r="AE1103" s="15"/>
      <c r="AF1103" s="15"/>
      <c r="AG1103" s="8"/>
      <c r="AH1103" s="15"/>
      <c r="AI1103" s="15"/>
      <c r="AJ1103" s="8"/>
      <c r="AK1103" s="15"/>
      <c r="AL1103" s="15"/>
      <c r="AM1103" s="15"/>
      <c r="AN1103" s="15"/>
      <c r="AO1103" s="15"/>
      <c r="AP1103" s="8"/>
      <c r="AQ1103" s="15"/>
      <c r="AR1103" s="15"/>
      <c r="AS1103" s="15"/>
      <c r="AT1103" s="15"/>
      <c r="AU1103" s="15"/>
      <c r="AV1103" s="15"/>
      <c r="AW1103" s="15"/>
      <c r="AX1103" s="15"/>
      <c r="AY1103" s="15"/>
      <c r="BF1103" s="26"/>
      <c r="BG1103" s="26"/>
    </row>
    <row r="1104" spans="3:59" ht="15" customHeight="1" x14ac:dyDescent="0.25">
      <c r="C1104" s="16"/>
      <c r="D1104" s="4"/>
      <c r="E1104" s="8"/>
      <c r="F1104" s="15"/>
      <c r="G1104" s="15"/>
      <c r="H1104" s="15"/>
      <c r="I1104" s="15"/>
      <c r="J1104" s="15"/>
      <c r="K1104" s="15"/>
      <c r="L1104" s="8"/>
      <c r="M1104" s="8"/>
      <c r="N1104" s="15"/>
      <c r="O1104" s="15"/>
      <c r="P1104" s="15"/>
      <c r="Q1104" s="15"/>
      <c r="R1104" s="15"/>
      <c r="S1104" s="15"/>
      <c r="T1104" s="15"/>
      <c r="U1104" s="8"/>
      <c r="V1104" s="15"/>
      <c r="W1104" s="15"/>
      <c r="X1104" s="8"/>
      <c r="Y1104" s="15"/>
      <c r="Z1104" s="15"/>
      <c r="AA1104" s="8"/>
      <c r="AB1104" s="15"/>
      <c r="AC1104" s="8"/>
      <c r="AD1104" s="15"/>
      <c r="AE1104" s="15"/>
      <c r="AF1104" s="15"/>
      <c r="AG1104" s="8"/>
      <c r="AH1104" s="15"/>
      <c r="AI1104" s="15"/>
      <c r="AJ1104" s="8"/>
      <c r="AK1104" s="15"/>
      <c r="AL1104" s="15"/>
      <c r="AM1104" s="15"/>
      <c r="AN1104" s="15"/>
      <c r="AO1104" s="15"/>
      <c r="AP1104" s="8"/>
      <c r="AQ1104" s="15"/>
      <c r="AR1104" s="15"/>
      <c r="AS1104" s="15"/>
      <c r="AT1104" s="15"/>
      <c r="AU1104" s="15"/>
      <c r="AV1104" s="15"/>
      <c r="AW1104" s="15"/>
      <c r="AX1104" s="15"/>
      <c r="AY1104" s="15"/>
      <c r="BF1104" s="26"/>
      <c r="BG1104" s="26"/>
    </row>
    <row r="1105" spans="3:59" ht="15" customHeight="1" x14ac:dyDescent="0.25">
      <c r="C1105" s="16"/>
      <c r="D1105" s="4"/>
      <c r="E1105" s="8"/>
      <c r="F1105" s="15"/>
      <c r="G1105" s="15"/>
      <c r="H1105" s="15"/>
      <c r="I1105" s="15"/>
      <c r="J1105" s="15"/>
      <c r="K1105" s="15"/>
      <c r="L1105" s="8"/>
      <c r="M1105" s="8"/>
      <c r="N1105" s="15"/>
      <c r="O1105" s="15"/>
      <c r="P1105" s="15"/>
      <c r="Q1105" s="15"/>
      <c r="R1105" s="15"/>
      <c r="S1105" s="15"/>
      <c r="T1105" s="15"/>
      <c r="U1105" s="8"/>
      <c r="V1105" s="15"/>
      <c r="W1105" s="15"/>
      <c r="X1105" s="8"/>
      <c r="Y1105" s="15"/>
      <c r="Z1105" s="15"/>
      <c r="AA1105" s="8"/>
      <c r="AB1105" s="15"/>
      <c r="AC1105" s="8"/>
      <c r="AD1105" s="15"/>
      <c r="AE1105" s="15"/>
      <c r="AF1105" s="15"/>
      <c r="AG1105" s="8"/>
      <c r="AH1105" s="15"/>
      <c r="AI1105" s="15"/>
      <c r="AJ1105" s="8"/>
      <c r="AK1105" s="15"/>
      <c r="AL1105" s="15"/>
      <c r="AM1105" s="15"/>
      <c r="AN1105" s="15"/>
      <c r="AO1105" s="15"/>
      <c r="AP1105" s="8"/>
      <c r="AQ1105" s="15"/>
      <c r="AR1105" s="15"/>
      <c r="AS1105" s="15"/>
      <c r="AT1105" s="15"/>
      <c r="AU1105" s="15"/>
      <c r="AV1105" s="15"/>
      <c r="AW1105" s="15"/>
      <c r="AX1105" s="15"/>
      <c r="AY1105" s="15"/>
      <c r="BF1105" s="26"/>
      <c r="BG1105" s="26"/>
    </row>
    <row r="1106" spans="3:59" ht="15" customHeight="1" x14ac:dyDescent="0.25">
      <c r="C1106" s="16"/>
      <c r="D1106" s="4"/>
      <c r="E1106" s="8"/>
      <c r="F1106" s="15"/>
      <c r="G1106" s="15"/>
      <c r="H1106" s="15"/>
      <c r="I1106" s="15"/>
      <c r="J1106" s="15"/>
      <c r="K1106" s="15"/>
      <c r="L1106" s="8"/>
      <c r="M1106" s="8"/>
      <c r="N1106" s="15"/>
      <c r="O1106" s="15"/>
      <c r="P1106" s="15"/>
      <c r="Q1106" s="15"/>
      <c r="R1106" s="15"/>
      <c r="S1106" s="15"/>
      <c r="T1106" s="15"/>
      <c r="U1106" s="8"/>
      <c r="V1106" s="15"/>
      <c r="W1106" s="15"/>
      <c r="X1106" s="8"/>
      <c r="Y1106" s="15"/>
      <c r="Z1106" s="15"/>
      <c r="AA1106" s="8"/>
      <c r="AB1106" s="15"/>
      <c r="AC1106" s="8"/>
      <c r="AD1106" s="15"/>
      <c r="AE1106" s="15"/>
      <c r="AF1106" s="15"/>
      <c r="AG1106" s="8"/>
      <c r="AH1106" s="15"/>
      <c r="AI1106" s="15"/>
      <c r="AJ1106" s="8"/>
      <c r="AK1106" s="15"/>
      <c r="AL1106" s="15"/>
      <c r="AM1106" s="15"/>
      <c r="AN1106" s="15"/>
      <c r="AO1106" s="15"/>
      <c r="AP1106" s="8"/>
      <c r="AQ1106" s="15"/>
      <c r="AR1106" s="15"/>
      <c r="AS1106" s="15"/>
      <c r="AT1106" s="15"/>
      <c r="AU1106" s="15"/>
      <c r="AV1106" s="15"/>
      <c r="AW1106" s="15"/>
      <c r="AX1106" s="15"/>
      <c r="AY1106" s="15"/>
      <c r="BF1106" s="26"/>
      <c r="BG1106" s="26"/>
    </row>
    <row r="1107" spans="3:59" ht="15" customHeight="1" x14ac:dyDescent="0.25">
      <c r="C1107" s="16"/>
      <c r="D1107" s="4"/>
      <c r="E1107" s="8"/>
      <c r="F1107" s="15"/>
      <c r="G1107" s="15"/>
      <c r="H1107" s="15"/>
      <c r="I1107" s="15"/>
      <c r="J1107" s="15"/>
      <c r="K1107" s="15"/>
      <c r="L1107" s="8"/>
      <c r="M1107" s="8"/>
      <c r="N1107" s="15"/>
      <c r="O1107" s="15"/>
      <c r="P1107" s="15"/>
      <c r="Q1107" s="15"/>
      <c r="R1107" s="15"/>
      <c r="S1107" s="15"/>
      <c r="T1107" s="15"/>
      <c r="U1107" s="8"/>
      <c r="V1107" s="15"/>
      <c r="W1107" s="15"/>
      <c r="X1107" s="8"/>
      <c r="Y1107" s="15"/>
      <c r="Z1107" s="15"/>
      <c r="AA1107" s="8"/>
      <c r="AB1107" s="15"/>
      <c r="AC1107" s="8"/>
      <c r="AD1107" s="15"/>
      <c r="AE1107" s="15"/>
      <c r="AF1107" s="15"/>
      <c r="AG1107" s="8"/>
      <c r="AH1107" s="15"/>
      <c r="AI1107" s="15"/>
      <c r="AJ1107" s="8"/>
      <c r="AK1107" s="15"/>
      <c r="AL1107" s="15"/>
      <c r="AM1107" s="15"/>
      <c r="AN1107" s="15"/>
      <c r="AO1107" s="15"/>
      <c r="AP1107" s="8"/>
      <c r="AQ1107" s="15"/>
      <c r="AR1107" s="15"/>
      <c r="AS1107" s="15"/>
      <c r="AT1107" s="15"/>
      <c r="AU1107" s="15"/>
      <c r="AV1107" s="15"/>
      <c r="AW1107" s="15"/>
      <c r="AX1107" s="15"/>
      <c r="AY1107" s="15"/>
      <c r="BF1107" s="26"/>
      <c r="BG1107" s="26"/>
    </row>
    <row r="1108" spans="3:59" ht="15" customHeight="1" x14ac:dyDescent="0.25">
      <c r="C1108" s="16"/>
      <c r="D1108" s="4"/>
      <c r="E1108" s="8"/>
      <c r="F1108" s="15"/>
      <c r="G1108" s="15"/>
      <c r="H1108" s="15"/>
      <c r="I1108" s="15"/>
      <c r="J1108" s="15"/>
      <c r="K1108" s="15"/>
      <c r="L1108" s="8"/>
      <c r="M1108" s="8"/>
      <c r="N1108" s="15"/>
      <c r="O1108" s="15"/>
      <c r="P1108" s="15"/>
      <c r="Q1108" s="15"/>
      <c r="R1108" s="15"/>
      <c r="S1108" s="15"/>
      <c r="T1108" s="15"/>
      <c r="U1108" s="8"/>
      <c r="V1108" s="15"/>
      <c r="W1108" s="15"/>
      <c r="X1108" s="8"/>
      <c r="Y1108" s="15"/>
      <c r="Z1108" s="15"/>
      <c r="AA1108" s="8"/>
      <c r="AB1108" s="15"/>
      <c r="AC1108" s="8"/>
      <c r="AD1108" s="15"/>
      <c r="AE1108" s="15"/>
      <c r="AF1108" s="15"/>
      <c r="AG1108" s="8"/>
      <c r="AH1108" s="15"/>
      <c r="AI1108" s="15"/>
      <c r="AJ1108" s="8"/>
      <c r="AK1108" s="15"/>
      <c r="AL1108" s="15"/>
      <c r="AM1108" s="15"/>
      <c r="AN1108" s="15"/>
      <c r="AO1108" s="15"/>
      <c r="AP1108" s="8"/>
      <c r="AQ1108" s="15"/>
      <c r="AR1108" s="15"/>
      <c r="AS1108" s="15"/>
      <c r="AT1108" s="15"/>
      <c r="AU1108" s="15"/>
      <c r="AV1108" s="15"/>
      <c r="AW1108" s="15"/>
      <c r="AX1108" s="15"/>
      <c r="AY1108" s="15"/>
      <c r="BF1108" s="26"/>
      <c r="BG1108" s="26"/>
    </row>
    <row r="1109" spans="3:59" ht="15" customHeight="1" x14ac:dyDescent="0.25">
      <c r="C1109" s="16"/>
      <c r="D1109" s="4"/>
      <c r="E1109" s="8"/>
      <c r="F1109" s="15"/>
      <c r="G1109" s="15"/>
      <c r="H1109" s="15"/>
      <c r="I1109" s="15"/>
      <c r="J1109" s="15"/>
      <c r="K1109" s="15"/>
      <c r="L1109" s="8"/>
      <c r="M1109" s="8"/>
      <c r="N1109" s="15"/>
      <c r="O1109" s="15"/>
      <c r="P1109" s="15"/>
      <c r="Q1109" s="15"/>
      <c r="R1109" s="15"/>
      <c r="S1109" s="15"/>
      <c r="T1109" s="15"/>
      <c r="U1109" s="8"/>
      <c r="V1109" s="15"/>
      <c r="W1109" s="15"/>
      <c r="X1109" s="8"/>
      <c r="Y1109" s="15"/>
      <c r="Z1109" s="15"/>
      <c r="AA1109" s="8"/>
      <c r="AB1109" s="15"/>
      <c r="AC1109" s="8"/>
      <c r="AD1109" s="15"/>
      <c r="AE1109" s="15"/>
      <c r="AF1109" s="15"/>
      <c r="AG1109" s="8"/>
      <c r="AH1109" s="15"/>
      <c r="AI1109" s="15"/>
      <c r="AJ1109" s="8"/>
      <c r="AK1109" s="15"/>
      <c r="AL1109" s="15"/>
      <c r="AM1109" s="15"/>
      <c r="AN1109" s="15"/>
      <c r="AO1109" s="15"/>
      <c r="AP1109" s="8"/>
      <c r="AQ1109" s="15"/>
      <c r="AR1109" s="15"/>
      <c r="AS1109" s="15"/>
      <c r="AT1109" s="15"/>
      <c r="AU1109" s="15"/>
      <c r="AV1109" s="15"/>
      <c r="AW1109" s="15"/>
      <c r="AX1109" s="15"/>
      <c r="AY1109" s="15"/>
      <c r="BF1109" s="26"/>
      <c r="BG1109" s="26"/>
    </row>
    <row r="1110" spans="3:59" ht="15" customHeight="1" x14ac:dyDescent="0.25">
      <c r="C1110" s="16"/>
      <c r="D1110" s="4"/>
      <c r="E1110" s="8"/>
      <c r="F1110" s="15"/>
      <c r="G1110" s="15"/>
      <c r="H1110" s="15"/>
      <c r="I1110" s="15"/>
      <c r="J1110" s="15"/>
      <c r="K1110" s="15"/>
      <c r="L1110" s="8"/>
      <c r="M1110" s="8"/>
      <c r="N1110" s="15"/>
      <c r="O1110" s="15"/>
      <c r="P1110" s="15"/>
      <c r="Q1110" s="15"/>
      <c r="R1110" s="15"/>
      <c r="S1110" s="15"/>
      <c r="T1110" s="15"/>
      <c r="U1110" s="8"/>
      <c r="V1110" s="15"/>
      <c r="W1110" s="15"/>
      <c r="X1110" s="8"/>
      <c r="Y1110" s="15"/>
      <c r="Z1110" s="15"/>
      <c r="AA1110" s="8"/>
      <c r="AB1110" s="15"/>
      <c r="AC1110" s="8"/>
      <c r="AD1110" s="15"/>
      <c r="AE1110" s="15"/>
      <c r="AF1110" s="15"/>
      <c r="AG1110" s="8"/>
      <c r="AH1110" s="15"/>
      <c r="AI1110" s="15"/>
      <c r="AJ1110" s="8"/>
      <c r="AK1110" s="15"/>
      <c r="AL1110" s="15"/>
      <c r="AM1110" s="15"/>
      <c r="AN1110" s="15"/>
      <c r="AO1110" s="15"/>
      <c r="AP1110" s="8"/>
      <c r="AQ1110" s="15"/>
      <c r="AR1110" s="15"/>
      <c r="AS1110" s="15"/>
      <c r="AT1110" s="15"/>
      <c r="AU1110" s="15"/>
      <c r="AV1110" s="15"/>
      <c r="AW1110" s="15"/>
      <c r="AX1110" s="15"/>
      <c r="AY1110" s="15"/>
      <c r="BF1110" s="26"/>
      <c r="BG1110" s="26"/>
    </row>
    <row r="1111" spans="3:59" ht="15" customHeight="1" x14ac:dyDescent="0.25">
      <c r="C1111" s="16"/>
      <c r="D1111" s="4"/>
      <c r="E1111" s="8"/>
      <c r="F1111" s="15"/>
      <c r="G1111" s="15"/>
      <c r="H1111" s="15"/>
      <c r="I1111" s="15"/>
      <c r="J1111" s="15"/>
      <c r="K1111" s="15"/>
      <c r="L1111" s="8"/>
      <c r="M1111" s="8"/>
      <c r="N1111" s="15"/>
      <c r="O1111" s="15"/>
      <c r="P1111" s="15"/>
      <c r="Q1111" s="15"/>
      <c r="R1111" s="15"/>
      <c r="S1111" s="15"/>
      <c r="T1111" s="15"/>
      <c r="U1111" s="8"/>
      <c r="V1111" s="15"/>
      <c r="W1111" s="15"/>
      <c r="X1111" s="8"/>
      <c r="Y1111" s="15"/>
      <c r="Z1111" s="15"/>
      <c r="AA1111" s="8"/>
      <c r="AB1111" s="15"/>
      <c r="AC1111" s="8"/>
      <c r="AD1111" s="15"/>
      <c r="AE1111" s="15"/>
      <c r="AF1111" s="15"/>
      <c r="AG1111" s="8"/>
      <c r="AH1111" s="15"/>
      <c r="AI1111" s="15"/>
      <c r="AJ1111" s="8"/>
      <c r="AK1111" s="15"/>
      <c r="AL1111" s="15"/>
      <c r="AM1111" s="15"/>
      <c r="AN1111" s="15"/>
      <c r="AO1111" s="15"/>
      <c r="AP1111" s="8"/>
      <c r="AQ1111" s="15"/>
      <c r="AR1111" s="15"/>
      <c r="AS1111" s="15"/>
      <c r="AT1111" s="15"/>
      <c r="AU1111" s="15"/>
      <c r="AV1111" s="15"/>
      <c r="AW1111" s="15"/>
      <c r="AX1111" s="15"/>
      <c r="AY1111" s="15"/>
      <c r="BF1111" s="26"/>
      <c r="BG1111" s="26"/>
    </row>
    <row r="1112" spans="3:59" ht="15" customHeight="1" x14ac:dyDescent="0.25">
      <c r="C1112" s="16"/>
      <c r="D1112" s="4"/>
      <c r="E1112" s="8"/>
      <c r="F1112" s="15"/>
      <c r="G1112" s="15"/>
      <c r="H1112" s="15"/>
      <c r="I1112" s="15"/>
      <c r="J1112" s="15"/>
      <c r="K1112" s="15"/>
      <c r="L1112" s="8"/>
      <c r="M1112" s="8"/>
      <c r="N1112" s="15"/>
      <c r="O1112" s="15"/>
      <c r="P1112" s="15"/>
      <c r="Q1112" s="15"/>
      <c r="R1112" s="15"/>
      <c r="S1112" s="15"/>
      <c r="T1112" s="15"/>
      <c r="U1112" s="8"/>
      <c r="V1112" s="15"/>
      <c r="W1112" s="15"/>
      <c r="X1112" s="8"/>
      <c r="Y1112" s="15"/>
      <c r="Z1112" s="15"/>
      <c r="AA1112" s="8"/>
      <c r="AB1112" s="15"/>
      <c r="AC1112" s="8"/>
      <c r="AD1112" s="15"/>
      <c r="AE1112" s="15"/>
      <c r="AF1112" s="15"/>
      <c r="AG1112" s="8"/>
      <c r="AH1112" s="15"/>
      <c r="AI1112" s="15"/>
      <c r="AJ1112" s="8"/>
      <c r="AK1112" s="15"/>
      <c r="AL1112" s="15"/>
      <c r="AM1112" s="15"/>
      <c r="AN1112" s="15"/>
      <c r="AO1112" s="15"/>
      <c r="AP1112" s="8"/>
      <c r="AQ1112" s="15"/>
      <c r="AR1112" s="15"/>
      <c r="AS1112" s="15"/>
      <c r="AT1112" s="15"/>
      <c r="AU1112" s="15"/>
      <c r="AV1112" s="15"/>
      <c r="AW1112" s="15"/>
      <c r="AX1112" s="15"/>
      <c r="AY1112" s="15"/>
      <c r="BF1112" s="26"/>
      <c r="BG1112" s="26"/>
    </row>
    <row r="1113" spans="3:59" ht="15" customHeight="1" x14ac:dyDescent="0.25">
      <c r="C1113" s="16"/>
      <c r="D1113" s="4"/>
      <c r="E1113" s="8"/>
      <c r="F1113" s="15"/>
      <c r="G1113" s="15"/>
      <c r="H1113" s="15"/>
      <c r="I1113" s="15"/>
      <c r="J1113" s="15"/>
      <c r="K1113" s="15"/>
      <c r="L1113" s="8"/>
      <c r="M1113" s="8"/>
      <c r="N1113" s="15"/>
      <c r="O1113" s="15"/>
      <c r="P1113" s="15"/>
      <c r="Q1113" s="15"/>
      <c r="R1113" s="15"/>
      <c r="S1113" s="15"/>
      <c r="T1113" s="15"/>
      <c r="U1113" s="8"/>
      <c r="V1113" s="15"/>
      <c r="W1113" s="15"/>
      <c r="X1113" s="8"/>
      <c r="Y1113" s="15"/>
      <c r="Z1113" s="15"/>
      <c r="AA1113" s="8"/>
      <c r="AB1113" s="15"/>
      <c r="AC1113" s="8"/>
      <c r="AD1113" s="15"/>
      <c r="AE1113" s="15"/>
      <c r="AF1113" s="15"/>
      <c r="AG1113" s="8"/>
      <c r="AH1113" s="15"/>
      <c r="AI1113" s="15"/>
      <c r="AJ1113" s="8"/>
      <c r="AK1113" s="15"/>
      <c r="AL1113" s="15"/>
      <c r="AM1113" s="15"/>
      <c r="AN1113" s="15"/>
      <c r="AO1113" s="15"/>
      <c r="AP1113" s="8"/>
      <c r="AQ1113" s="15"/>
      <c r="AR1113" s="15"/>
      <c r="AS1113" s="15"/>
      <c r="AT1113" s="15"/>
      <c r="AU1113" s="15"/>
      <c r="AV1113" s="15"/>
      <c r="AW1113" s="15"/>
      <c r="AX1113" s="15"/>
      <c r="AY1113" s="15"/>
      <c r="BF1113" s="26"/>
      <c r="BG1113" s="26"/>
    </row>
    <row r="1114" spans="3:59" ht="15" customHeight="1" x14ac:dyDescent="0.25">
      <c r="C1114" s="16"/>
      <c r="D1114" s="4"/>
      <c r="E1114" s="8"/>
      <c r="F1114" s="15"/>
      <c r="G1114" s="15"/>
      <c r="H1114" s="15"/>
      <c r="I1114" s="15"/>
      <c r="J1114" s="15"/>
      <c r="K1114" s="15"/>
      <c r="L1114" s="8"/>
      <c r="M1114" s="8"/>
      <c r="N1114" s="15"/>
      <c r="O1114" s="15"/>
      <c r="P1114" s="15"/>
      <c r="Q1114" s="15"/>
      <c r="R1114" s="15"/>
      <c r="S1114" s="15"/>
      <c r="T1114" s="15"/>
      <c r="U1114" s="8"/>
      <c r="V1114" s="15"/>
      <c r="W1114" s="15"/>
      <c r="X1114" s="8"/>
      <c r="Y1114" s="15"/>
      <c r="Z1114" s="15"/>
      <c r="AA1114" s="8"/>
      <c r="AB1114" s="15"/>
      <c r="AC1114" s="8"/>
      <c r="AD1114" s="15"/>
      <c r="AE1114" s="15"/>
      <c r="AF1114" s="15"/>
      <c r="AG1114" s="8"/>
      <c r="AH1114" s="15"/>
      <c r="AI1114" s="15"/>
      <c r="AJ1114" s="8"/>
      <c r="AK1114" s="15"/>
      <c r="AL1114" s="15"/>
      <c r="AM1114" s="15"/>
      <c r="AN1114" s="15"/>
      <c r="AO1114" s="15"/>
      <c r="AP1114" s="8"/>
      <c r="AQ1114" s="15"/>
      <c r="AR1114" s="15"/>
      <c r="AS1114" s="15"/>
      <c r="AT1114" s="15"/>
      <c r="AU1114" s="15"/>
      <c r="AV1114" s="15"/>
      <c r="AW1114" s="15"/>
      <c r="AX1114" s="15"/>
      <c r="AY1114" s="15"/>
      <c r="BF1114" s="26"/>
      <c r="BG1114" s="26"/>
    </row>
    <row r="1115" spans="3:59" ht="15" customHeight="1" x14ac:dyDescent="0.25">
      <c r="C1115" s="16"/>
      <c r="D1115" s="4"/>
      <c r="E1115" s="8"/>
      <c r="F1115" s="15"/>
      <c r="G1115" s="15"/>
      <c r="H1115" s="15"/>
      <c r="I1115" s="15"/>
      <c r="J1115" s="15"/>
      <c r="K1115" s="15"/>
      <c r="L1115" s="8"/>
      <c r="M1115" s="8"/>
      <c r="N1115" s="15"/>
      <c r="O1115" s="15"/>
      <c r="P1115" s="15"/>
      <c r="Q1115" s="15"/>
      <c r="R1115" s="15"/>
      <c r="S1115" s="15"/>
      <c r="T1115" s="15"/>
      <c r="U1115" s="8"/>
      <c r="V1115" s="15"/>
      <c r="W1115" s="15"/>
      <c r="X1115" s="8"/>
      <c r="Y1115" s="15"/>
      <c r="Z1115" s="15"/>
      <c r="AA1115" s="8"/>
      <c r="AB1115" s="15"/>
      <c r="AC1115" s="8"/>
      <c r="AD1115" s="15"/>
      <c r="AE1115" s="15"/>
      <c r="AF1115" s="15"/>
      <c r="AG1115" s="8"/>
      <c r="AH1115" s="15"/>
      <c r="AI1115" s="15"/>
      <c r="AJ1115" s="8"/>
      <c r="AK1115" s="15"/>
      <c r="AL1115" s="15"/>
      <c r="AM1115" s="15"/>
      <c r="AN1115" s="15"/>
      <c r="AO1115" s="15"/>
      <c r="AP1115" s="8"/>
      <c r="AQ1115" s="15"/>
      <c r="AR1115" s="15"/>
      <c r="AS1115" s="15"/>
      <c r="AT1115" s="15"/>
      <c r="AU1115" s="15"/>
      <c r="AV1115" s="15"/>
      <c r="AW1115" s="15"/>
      <c r="AX1115" s="15"/>
      <c r="AY1115" s="15"/>
      <c r="BF1115" s="26"/>
      <c r="BG1115" s="26"/>
    </row>
    <row r="1116" spans="3:59" ht="15" customHeight="1" x14ac:dyDescent="0.25">
      <c r="C1116" s="16"/>
      <c r="D1116" s="4"/>
      <c r="E1116" s="8"/>
      <c r="F1116" s="15"/>
      <c r="G1116" s="15"/>
      <c r="H1116" s="15"/>
      <c r="I1116" s="15"/>
      <c r="J1116" s="15"/>
      <c r="K1116" s="15"/>
      <c r="L1116" s="8"/>
      <c r="M1116" s="8"/>
      <c r="N1116" s="15"/>
      <c r="O1116" s="15"/>
      <c r="P1116" s="15"/>
      <c r="Q1116" s="15"/>
      <c r="R1116" s="15"/>
      <c r="S1116" s="15"/>
      <c r="T1116" s="15"/>
      <c r="U1116" s="8"/>
      <c r="V1116" s="15"/>
      <c r="W1116" s="15"/>
      <c r="X1116" s="8"/>
      <c r="Y1116" s="15"/>
      <c r="Z1116" s="15"/>
      <c r="AA1116" s="8"/>
      <c r="AB1116" s="15"/>
      <c r="AC1116" s="8"/>
      <c r="AD1116" s="15"/>
      <c r="AE1116" s="15"/>
      <c r="AF1116" s="15"/>
      <c r="AG1116" s="8"/>
      <c r="AH1116" s="15"/>
      <c r="AI1116" s="15"/>
      <c r="AJ1116" s="8"/>
      <c r="AK1116" s="15"/>
      <c r="AL1116" s="15"/>
      <c r="AM1116" s="15"/>
      <c r="AN1116" s="15"/>
      <c r="AO1116" s="15"/>
      <c r="AP1116" s="8"/>
      <c r="AQ1116" s="15"/>
      <c r="AR1116" s="15"/>
      <c r="AS1116" s="15"/>
      <c r="AT1116" s="15"/>
      <c r="AU1116" s="15"/>
      <c r="AV1116" s="15"/>
      <c r="AW1116" s="15"/>
      <c r="AX1116" s="15"/>
      <c r="AY1116" s="15"/>
      <c r="BF1116" s="26"/>
      <c r="BG1116" s="26"/>
    </row>
    <row r="1117" spans="3:59" ht="15" customHeight="1" x14ac:dyDescent="0.25">
      <c r="C1117" s="16"/>
      <c r="D1117" s="4"/>
      <c r="E1117" s="8"/>
      <c r="F1117" s="15"/>
      <c r="G1117" s="15"/>
      <c r="H1117" s="15"/>
      <c r="I1117" s="15"/>
      <c r="J1117" s="15"/>
      <c r="K1117" s="15"/>
      <c r="L1117" s="8"/>
      <c r="M1117" s="8"/>
      <c r="N1117" s="15"/>
      <c r="O1117" s="15"/>
      <c r="P1117" s="15"/>
      <c r="Q1117" s="15"/>
      <c r="R1117" s="15"/>
      <c r="S1117" s="15"/>
      <c r="T1117" s="15"/>
      <c r="U1117" s="8"/>
      <c r="V1117" s="15"/>
      <c r="W1117" s="15"/>
      <c r="X1117" s="8"/>
      <c r="Y1117" s="15"/>
      <c r="Z1117" s="15"/>
      <c r="AA1117" s="8"/>
      <c r="AB1117" s="15"/>
      <c r="AC1117" s="8"/>
      <c r="AD1117" s="15"/>
      <c r="AE1117" s="15"/>
      <c r="AF1117" s="15"/>
      <c r="AG1117" s="8"/>
      <c r="AH1117" s="15"/>
      <c r="AI1117" s="15"/>
      <c r="AJ1117" s="8"/>
      <c r="AK1117" s="15"/>
      <c r="AL1117" s="15"/>
      <c r="AM1117" s="15"/>
      <c r="AN1117" s="15"/>
      <c r="AO1117" s="15"/>
      <c r="AP1117" s="8"/>
      <c r="AQ1117" s="15"/>
      <c r="AR1117" s="15"/>
      <c r="AS1117" s="15"/>
      <c r="AT1117" s="15"/>
      <c r="AU1117" s="15"/>
      <c r="AV1117" s="15"/>
      <c r="AW1117" s="15"/>
      <c r="AX1117" s="15"/>
      <c r="AY1117" s="15"/>
      <c r="BF1117" s="26"/>
      <c r="BG1117" s="26"/>
    </row>
    <row r="1118" spans="3:59" ht="15" customHeight="1" x14ac:dyDescent="0.25">
      <c r="C1118" s="16"/>
      <c r="D1118" s="4"/>
      <c r="E1118" s="8"/>
      <c r="F1118" s="15"/>
      <c r="G1118" s="15"/>
      <c r="H1118" s="15"/>
      <c r="I1118" s="15"/>
      <c r="J1118" s="15"/>
      <c r="K1118" s="15"/>
      <c r="L1118" s="8"/>
      <c r="M1118" s="8"/>
      <c r="N1118" s="15"/>
      <c r="O1118" s="15"/>
      <c r="P1118" s="15"/>
      <c r="Q1118" s="15"/>
      <c r="R1118" s="15"/>
      <c r="S1118" s="15"/>
      <c r="T1118" s="15"/>
      <c r="U1118" s="8"/>
      <c r="V1118" s="15"/>
      <c r="W1118" s="15"/>
      <c r="X1118" s="8"/>
      <c r="Y1118" s="15"/>
      <c r="Z1118" s="15"/>
      <c r="AA1118" s="8"/>
      <c r="AB1118" s="15"/>
      <c r="AC1118" s="8"/>
      <c r="AD1118" s="15"/>
      <c r="AE1118" s="15"/>
      <c r="AF1118" s="15"/>
      <c r="AG1118" s="8"/>
      <c r="AH1118" s="15"/>
      <c r="AI1118" s="15"/>
      <c r="AJ1118" s="8"/>
      <c r="AK1118" s="15"/>
      <c r="AL1118" s="15"/>
      <c r="AM1118" s="15"/>
      <c r="AN1118" s="15"/>
      <c r="AO1118" s="15"/>
      <c r="AP1118" s="8"/>
      <c r="AQ1118" s="15"/>
      <c r="AR1118" s="15"/>
      <c r="AS1118" s="15"/>
      <c r="AT1118" s="15"/>
      <c r="AU1118" s="15"/>
      <c r="AV1118" s="15"/>
      <c r="AW1118" s="15"/>
      <c r="AX1118" s="15"/>
      <c r="AY1118" s="15"/>
      <c r="BF1118" s="26"/>
      <c r="BG1118" s="26"/>
    </row>
    <row r="1119" spans="3:59" ht="15" customHeight="1" x14ac:dyDescent="0.25">
      <c r="C1119" s="16"/>
      <c r="D1119" s="4"/>
      <c r="E1119" s="8"/>
      <c r="F1119" s="15"/>
      <c r="G1119" s="15"/>
      <c r="H1119" s="15"/>
      <c r="I1119" s="15"/>
      <c r="J1119" s="15"/>
      <c r="K1119" s="15"/>
      <c r="L1119" s="8"/>
      <c r="M1119" s="8"/>
      <c r="N1119" s="15"/>
      <c r="O1119" s="15"/>
      <c r="P1119" s="15"/>
      <c r="Q1119" s="15"/>
      <c r="R1119" s="15"/>
      <c r="S1119" s="15"/>
      <c r="T1119" s="15"/>
      <c r="U1119" s="8"/>
      <c r="V1119" s="15"/>
      <c r="W1119" s="15"/>
      <c r="X1119" s="8"/>
      <c r="Y1119" s="15"/>
      <c r="Z1119" s="15"/>
      <c r="AA1119" s="8"/>
      <c r="AB1119" s="15"/>
      <c r="AC1119" s="8"/>
      <c r="AD1119" s="15"/>
      <c r="AE1119" s="15"/>
      <c r="AF1119" s="15"/>
      <c r="AG1119" s="8"/>
      <c r="AH1119" s="15"/>
      <c r="AI1119" s="15"/>
      <c r="AJ1119" s="8"/>
      <c r="AK1119" s="15"/>
      <c r="AL1119" s="15"/>
      <c r="AM1119" s="15"/>
      <c r="AN1119" s="15"/>
      <c r="AO1119" s="15"/>
      <c r="AP1119" s="8"/>
      <c r="AQ1119" s="15"/>
      <c r="AR1119" s="15"/>
      <c r="AS1119" s="15"/>
      <c r="AT1119" s="15"/>
      <c r="AU1119" s="15"/>
      <c r="AV1119" s="15"/>
      <c r="AW1119" s="15"/>
      <c r="AX1119" s="15"/>
      <c r="AY1119" s="15"/>
      <c r="BF1119" s="26"/>
      <c r="BG1119" s="26"/>
    </row>
    <row r="1120" spans="3:59" ht="15" customHeight="1" x14ac:dyDescent="0.25">
      <c r="C1120" s="16"/>
      <c r="D1120" s="4"/>
      <c r="E1120" s="8"/>
      <c r="F1120" s="15"/>
      <c r="G1120" s="15"/>
      <c r="H1120" s="15"/>
      <c r="I1120" s="15"/>
      <c r="J1120" s="15"/>
      <c r="K1120" s="15"/>
      <c r="L1120" s="8"/>
      <c r="M1120" s="8"/>
      <c r="N1120" s="15"/>
      <c r="O1120" s="15"/>
      <c r="P1120" s="15"/>
      <c r="Q1120" s="15"/>
      <c r="R1120" s="15"/>
      <c r="S1120" s="15"/>
      <c r="T1120" s="15"/>
      <c r="U1120" s="8"/>
      <c r="V1120" s="15"/>
      <c r="W1120" s="15"/>
      <c r="X1120" s="8"/>
      <c r="Y1120" s="15"/>
      <c r="Z1120" s="15"/>
      <c r="AA1120" s="8"/>
      <c r="AB1120" s="15"/>
      <c r="AC1120" s="8"/>
      <c r="AD1120" s="15"/>
      <c r="AE1120" s="15"/>
      <c r="AF1120" s="15"/>
      <c r="AG1120" s="8"/>
      <c r="AH1120" s="15"/>
      <c r="AI1120" s="15"/>
      <c r="AJ1120" s="8"/>
      <c r="AK1120" s="15"/>
      <c r="AL1120" s="15"/>
      <c r="AM1120" s="15"/>
      <c r="AN1120" s="15"/>
      <c r="AO1120" s="15"/>
      <c r="AP1120" s="8"/>
      <c r="AQ1120" s="15"/>
      <c r="AR1120" s="15"/>
      <c r="AS1120" s="15"/>
      <c r="AT1120" s="15"/>
      <c r="AU1120" s="15"/>
      <c r="AV1120" s="15"/>
      <c r="AW1120" s="15"/>
      <c r="AX1120" s="15"/>
      <c r="AY1120" s="15"/>
      <c r="BF1120" s="26"/>
      <c r="BG1120" s="26"/>
    </row>
    <row r="1121" spans="3:59" ht="15" customHeight="1" x14ac:dyDescent="0.25">
      <c r="C1121" s="16"/>
      <c r="D1121" s="4"/>
      <c r="E1121" s="8"/>
      <c r="F1121" s="15"/>
      <c r="G1121" s="15"/>
      <c r="H1121" s="15"/>
      <c r="I1121" s="15"/>
      <c r="J1121" s="15"/>
      <c r="K1121" s="15"/>
      <c r="L1121" s="8"/>
      <c r="M1121" s="8"/>
      <c r="N1121" s="15"/>
      <c r="O1121" s="15"/>
      <c r="P1121" s="15"/>
      <c r="Q1121" s="15"/>
      <c r="R1121" s="15"/>
      <c r="S1121" s="15"/>
      <c r="T1121" s="15"/>
      <c r="U1121" s="8"/>
      <c r="V1121" s="15"/>
      <c r="W1121" s="15"/>
      <c r="X1121" s="8"/>
      <c r="Y1121" s="15"/>
      <c r="Z1121" s="15"/>
      <c r="AA1121" s="8"/>
      <c r="AB1121" s="15"/>
      <c r="AC1121" s="8"/>
      <c r="AD1121" s="15"/>
      <c r="AE1121" s="15"/>
      <c r="AF1121" s="15"/>
      <c r="AG1121" s="8"/>
      <c r="AH1121" s="15"/>
      <c r="AI1121" s="15"/>
      <c r="AJ1121" s="8"/>
      <c r="AK1121" s="15"/>
      <c r="AL1121" s="15"/>
      <c r="AM1121" s="15"/>
      <c r="AN1121" s="15"/>
      <c r="AO1121" s="15"/>
      <c r="AP1121" s="8"/>
      <c r="AQ1121" s="15"/>
      <c r="AR1121" s="15"/>
      <c r="AS1121" s="15"/>
      <c r="AT1121" s="15"/>
      <c r="AU1121" s="15"/>
      <c r="AV1121" s="15"/>
      <c r="AW1121" s="15"/>
      <c r="AX1121" s="15"/>
      <c r="AY1121" s="15"/>
      <c r="BF1121" s="26"/>
      <c r="BG1121" s="26"/>
    </row>
    <row r="1122" spans="3:59" ht="15" customHeight="1" x14ac:dyDescent="0.25">
      <c r="C1122" s="16"/>
      <c r="D1122" s="4"/>
      <c r="E1122" s="8"/>
      <c r="F1122" s="15"/>
      <c r="G1122" s="15"/>
      <c r="H1122" s="15"/>
      <c r="I1122" s="15"/>
      <c r="J1122" s="15"/>
      <c r="K1122" s="15"/>
      <c r="L1122" s="8"/>
      <c r="M1122" s="8"/>
      <c r="N1122" s="15"/>
      <c r="O1122" s="15"/>
      <c r="P1122" s="15"/>
      <c r="Q1122" s="15"/>
      <c r="R1122" s="15"/>
      <c r="S1122" s="15"/>
      <c r="T1122" s="15"/>
      <c r="U1122" s="8"/>
      <c r="V1122" s="15"/>
      <c r="W1122" s="15"/>
      <c r="X1122" s="8"/>
      <c r="Y1122" s="15"/>
      <c r="Z1122" s="15"/>
      <c r="AA1122" s="8"/>
      <c r="AB1122" s="15"/>
      <c r="AC1122" s="8"/>
      <c r="AD1122" s="15"/>
      <c r="AE1122" s="15"/>
      <c r="AF1122" s="15"/>
      <c r="AG1122" s="8"/>
      <c r="AH1122" s="15"/>
      <c r="AI1122" s="15"/>
      <c r="AJ1122" s="8"/>
      <c r="AK1122" s="15"/>
      <c r="AL1122" s="15"/>
      <c r="AM1122" s="15"/>
      <c r="AN1122" s="15"/>
      <c r="AO1122" s="15"/>
      <c r="AP1122" s="8"/>
      <c r="AQ1122" s="15"/>
      <c r="AR1122" s="15"/>
      <c r="AS1122" s="15"/>
      <c r="AT1122" s="15"/>
      <c r="AU1122" s="15"/>
      <c r="AV1122" s="15"/>
      <c r="AW1122" s="15"/>
      <c r="AX1122" s="15"/>
      <c r="AY1122" s="15"/>
      <c r="BF1122" s="26"/>
      <c r="BG1122" s="26"/>
    </row>
    <row r="1123" spans="3:59" ht="15" customHeight="1" x14ac:dyDescent="0.25">
      <c r="C1123" s="16"/>
      <c r="D1123" s="4"/>
      <c r="E1123" s="8"/>
      <c r="F1123" s="15"/>
      <c r="G1123" s="15"/>
      <c r="H1123" s="15"/>
      <c r="I1123" s="15"/>
      <c r="J1123" s="15"/>
      <c r="K1123" s="15"/>
      <c r="L1123" s="8"/>
      <c r="M1123" s="8"/>
      <c r="N1123" s="15"/>
      <c r="O1123" s="15"/>
      <c r="P1123" s="15"/>
      <c r="Q1123" s="15"/>
      <c r="R1123" s="15"/>
      <c r="S1123" s="15"/>
      <c r="T1123" s="15"/>
      <c r="U1123" s="8"/>
      <c r="V1123" s="15"/>
      <c r="W1123" s="15"/>
      <c r="X1123" s="8"/>
      <c r="Y1123" s="15"/>
      <c r="Z1123" s="15"/>
      <c r="AA1123" s="8"/>
      <c r="AB1123" s="15"/>
      <c r="AC1123" s="8"/>
      <c r="AD1123" s="15"/>
      <c r="AE1123" s="15"/>
      <c r="AF1123" s="15"/>
      <c r="AG1123" s="8"/>
      <c r="AH1123" s="15"/>
      <c r="AI1123" s="15"/>
      <c r="AJ1123" s="8"/>
      <c r="AK1123" s="15"/>
      <c r="AL1123" s="15"/>
      <c r="AM1123" s="15"/>
      <c r="AN1123" s="15"/>
      <c r="AO1123" s="15"/>
      <c r="AP1123" s="8"/>
      <c r="AQ1123" s="15"/>
      <c r="AR1123" s="15"/>
      <c r="AS1123" s="15"/>
      <c r="AT1123" s="15"/>
      <c r="AU1123" s="15"/>
      <c r="AV1123" s="15"/>
      <c r="AW1123" s="15"/>
      <c r="AX1123" s="15"/>
      <c r="AY1123" s="15"/>
      <c r="BF1123" s="26"/>
      <c r="BG1123" s="26"/>
    </row>
    <row r="1124" spans="3:59" ht="15" customHeight="1" x14ac:dyDescent="0.25">
      <c r="C1124" s="16"/>
      <c r="D1124" s="4"/>
      <c r="E1124" s="8"/>
      <c r="F1124" s="15"/>
      <c r="G1124" s="15"/>
      <c r="H1124" s="15"/>
      <c r="I1124" s="15"/>
      <c r="J1124" s="15"/>
      <c r="K1124" s="15"/>
      <c r="L1124" s="8"/>
      <c r="M1124" s="8"/>
      <c r="N1124" s="15"/>
      <c r="O1124" s="15"/>
      <c r="P1124" s="15"/>
      <c r="Q1124" s="15"/>
      <c r="R1124" s="15"/>
      <c r="S1124" s="15"/>
      <c r="T1124" s="15"/>
      <c r="U1124" s="8"/>
      <c r="V1124" s="15"/>
      <c r="W1124" s="15"/>
      <c r="X1124" s="8"/>
      <c r="Y1124" s="15"/>
      <c r="Z1124" s="15"/>
      <c r="AA1124" s="8"/>
      <c r="AB1124" s="15"/>
      <c r="AC1124" s="8"/>
      <c r="AD1124" s="15"/>
      <c r="AE1124" s="15"/>
      <c r="AF1124" s="15"/>
      <c r="AG1124" s="8"/>
      <c r="AH1124" s="15"/>
      <c r="AI1124" s="15"/>
      <c r="AJ1124" s="8"/>
      <c r="AK1124" s="15"/>
      <c r="AL1124" s="15"/>
      <c r="AM1124" s="15"/>
      <c r="AN1124" s="15"/>
      <c r="AO1124" s="15"/>
      <c r="AP1124" s="8"/>
      <c r="AQ1124" s="15"/>
      <c r="AR1124" s="15"/>
      <c r="AS1124" s="15"/>
      <c r="AT1124" s="15"/>
      <c r="AU1124" s="15"/>
      <c r="AV1124" s="15"/>
      <c r="AW1124" s="15"/>
      <c r="AX1124" s="15"/>
      <c r="AY1124" s="15"/>
      <c r="BF1124" s="26"/>
      <c r="BG1124" s="26"/>
    </row>
    <row r="1125" spans="3:59" ht="15" customHeight="1" x14ac:dyDescent="0.25">
      <c r="C1125" s="16"/>
      <c r="D1125" s="4"/>
      <c r="E1125" s="8"/>
      <c r="F1125" s="15"/>
      <c r="G1125" s="15"/>
      <c r="H1125" s="15"/>
      <c r="I1125" s="15"/>
      <c r="J1125" s="15"/>
      <c r="K1125" s="15"/>
      <c r="L1125" s="8"/>
      <c r="M1125" s="8"/>
      <c r="N1125" s="15"/>
      <c r="O1125" s="15"/>
      <c r="P1125" s="15"/>
      <c r="Q1125" s="15"/>
      <c r="R1125" s="15"/>
      <c r="S1125" s="15"/>
      <c r="T1125" s="15"/>
      <c r="U1125" s="8"/>
      <c r="V1125" s="15"/>
      <c r="W1125" s="15"/>
      <c r="X1125" s="8"/>
      <c r="Y1125" s="15"/>
      <c r="Z1125" s="15"/>
      <c r="AA1125" s="8"/>
      <c r="AB1125" s="15"/>
      <c r="AC1125" s="8"/>
      <c r="AD1125" s="15"/>
      <c r="AE1125" s="15"/>
      <c r="AF1125" s="15"/>
      <c r="AG1125" s="8"/>
      <c r="AH1125" s="15"/>
      <c r="AI1125" s="15"/>
      <c r="AJ1125" s="8"/>
      <c r="AK1125" s="15"/>
      <c r="AL1125" s="15"/>
      <c r="AM1125" s="15"/>
      <c r="AN1125" s="15"/>
      <c r="AO1125" s="15"/>
      <c r="AP1125" s="8"/>
      <c r="AQ1125" s="15"/>
      <c r="AR1125" s="15"/>
      <c r="AS1125" s="15"/>
      <c r="AT1125" s="15"/>
      <c r="AU1125" s="15"/>
      <c r="AV1125" s="15"/>
      <c r="AW1125" s="15"/>
      <c r="AX1125" s="15"/>
      <c r="AY1125" s="15"/>
      <c r="BF1125" s="26"/>
      <c r="BG1125" s="26"/>
    </row>
    <row r="1126" spans="3:59" ht="15" customHeight="1" x14ac:dyDescent="0.25">
      <c r="C1126" s="16"/>
      <c r="D1126" s="4"/>
      <c r="E1126" s="8"/>
      <c r="F1126" s="15"/>
      <c r="G1126" s="15"/>
      <c r="H1126" s="15"/>
      <c r="I1126" s="15"/>
      <c r="J1126" s="15"/>
      <c r="K1126" s="15"/>
      <c r="L1126" s="8"/>
      <c r="M1126" s="8"/>
      <c r="N1126" s="15"/>
      <c r="O1126" s="15"/>
      <c r="P1126" s="15"/>
      <c r="Q1126" s="15"/>
      <c r="R1126" s="15"/>
      <c r="S1126" s="15"/>
      <c r="T1126" s="15"/>
      <c r="U1126" s="8"/>
      <c r="V1126" s="15"/>
      <c r="W1126" s="15"/>
      <c r="X1126" s="8"/>
      <c r="Y1126" s="15"/>
      <c r="Z1126" s="15"/>
      <c r="AA1126" s="8"/>
      <c r="AB1126" s="15"/>
      <c r="AC1126" s="8"/>
      <c r="AD1126" s="15"/>
      <c r="AE1126" s="15"/>
      <c r="AF1126" s="15"/>
      <c r="AG1126" s="8"/>
      <c r="AH1126" s="15"/>
      <c r="AI1126" s="15"/>
      <c r="AJ1126" s="8"/>
      <c r="AK1126" s="15"/>
      <c r="AL1126" s="15"/>
      <c r="AM1126" s="15"/>
      <c r="AN1126" s="15"/>
      <c r="AO1126" s="15"/>
      <c r="AP1126" s="8"/>
      <c r="AQ1126" s="15"/>
      <c r="AR1126" s="15"/>
      <c r="AS1126" s="15"/>
      <c r="AT1126" s="15"/>
      <c r="AU1126" s="15"/>
      <c r="AV1126" s="15"/>
      <c r="AW1126" s="15"/>
      <c r="AX1126" s="15"/>
      <c r="AY1126" s="15"/>
      <c r="BF1126" s="26"/>
      <c r="BG1126" s="26"/>
    </row>
    <row r="1127" spans="3:59" ht="15" customHeight="1" x14ac:dyDescent="0.25">
      <c r="C1127" s="16"/>
      <c r="D1127" s="4"/>
      <c r="E1127" s="8"/>
      <c r="F1127" s="15"/>
      <c r="G1127" s="15"/>
      <c r="H1127" s="15"/>
      <c r="I1127" s="15"/>
      <c r="J1127" s="15"/>
      <c r="K1127" s="15"/>
      <c r="L1127" s="8"/>
      <c r="M1127" s="8"/>
      <c r="N1127" s="15"/>
      <c r="O1127" s="15"/>
      <c r="P1127" s="15"/>
      <c r="Q1127" s="15"/>
      <c r="R1127" s="15"/>
      <c r="S1127" s="15"/>
      <c r="T1127" s="15"/>
      <c r="U1127" s="8"/>
      <c r="V1127" s="15"/>
      <c r="W1127" s="15"/>
      <c r="X1127" s="8"/>
      <c r="Y1127" s="15"/>
      <c r="Z1127" s="15"/>
      <c r="AA1127" s="8"/>
      <c r="AB1127" s="15"/>
      <c r="AC1127" s="8"/>
      <c r="AD1127" s="15"/>
      <c r="AE1127" s="15"/>
      <c r="AF1127" s="15"/>
      <c r="AG1127" s="8"/>
      <c r="AH1127" s="15"/>
      <c r="AI1127" s="15"/>
      <c r="AJ1127" s="8"/>
      <c r="AK1127" s="15"/>
      <c r="AL1127" s="15"/>
      <c r="AM1127" s="15"/>
      <c r="AN1127" s="15"/>
      <c r="AO1127" s="15"/>
      <c r="AP1127" s="8"/>
      <c r="AQ1127" s="15"/>
      <c r="AR1127" s="15"/>
      <c r="AS1127" s="15"/>
      <c r="AT1127" s="15"/>
      <c r="AU1127" s="15"/>
      <c r="AV1127" s="15"/>
      <c r="AW1127" s="15"/>
      <c r="AX1127" s="15"/>
      <c r="AY1127" s="15"/>
      <c r="BF1127" s="26"/>
      <c r="BG1127" s="26"/>
    </row>
    <row r="1128" spans="3:59" ht="15" customHeight="1" x14ac:dyDescent="0.25">
      <c r="C1128" s="16"/>
      <c r="D1128" s="4"/>
      <c r="E1128" s="8"/>
      <c r="F1128" s="15"/>
      <c r="G1128" s="15"/>
      <c r="H1128" s="15"/>
      <c r="I1128" s="15"/>
      <c r="J1128" s="15"/>
      <c r="K1128" s="15"/>
      <c r="L1128" s="8"/>
      <c r="M1128" s="8"/>
      <c r="N1128" s="15"/>
      <c r="O1128" s="15"/>
      <c r="P1128" s="15"/>
      <c r="Q1128" s="15"/>
      <c r="R1128" s="15"/>
      <c r="S1128" s="15"/>
      <c r="T1128" s="15"/>
      <c r="U1128" s="8"/>
      <c r="V1128" s="15"/>
      <c r="W1128" s="15"/>
      <c r="X1128" s="8"/>
      <c r="Y1128" s="15"/>
      <c r="Z1128" s="15"/>
      <c r="AA1128" s="8"/>
      <c r="AB1128" s="15"/>
      <c r="AC1128" s="8"/>
      <c r="AD1128" s="15"/>
      <c r="AE1128" s="15"/>
      <c r="AF1128" s="15"/>
      <c r="AG1128" s="8"/>
      <c r="AH1128" s="15"/>
      <c r="AI1128" s="15"/>
      <c r="AJ1128" s="8"/>
      <c r="AK1128" s="15"/>
      <c r="AL1128" s="15"/>
      <c r="AM1128" s="15"/>
      <c r="AN1128" s="15"/>
      <c r="AO1128" s="15"/>
      <c r="AP1128" s="8"/>
      <c r="AQ1128" s="15"/>
      <c r="AR1128" s="15"/>
      <c r="AS1128" s="15"/>
      <c r="AT1128" s="15"/>
      <c r="AU1128" s="15"/>
      <c r="AV1128" s="15"/>
      <c r="AW1128" s="15"/>
      <c r="AX1128" s="15"/>
      <c r="AY1128" s="15"/>
      <c r="BF1128" s="26"/>
      <c r="BG1128" s="26"/>
    </row>
    <row r="1129" spans="3:59" ht="15" customHeight="1" x14ac:dyDescent="0.25">
      <c r="C1129" s="16"/>
      <c r="D1129" s="4"/>
      <c r="E1129" s="8"/>
      <c r="F1129" s="15"/>
      <c r="G1129" s="15"/>
      <c r="H1129" s="15"/>
      <c r="I1129" s="15"/>
      <c r="J1129" s="15"/>
      <c r="K1129" s="15"/>
      <c r="L1129" s="8"/>
      <c r="M1129" s="8"/>
      <c r="N1129" s="15"/>
      <c r="O1129" s="15"/>
      <c r="P1129" s="15"/>
      <c r="Q1129" s="15"/>
      <c r="R1129" s="15"/>
      <c r="S1129" s="15"/>
      <c r="T1129" s="15"/>
      <c r="U1129" s="8"/>
      <c r="V1129" s="15"/>
      <c r="W1129" s="15"/>
      <c r="X1129" s="8"/>
      <c r="Y1129" s="15"/>
      <c r="Z1129" s="15"/>
      <c r="AA1129" s="8"/>
      <c r="AB1129" s="15"/>
      <c r="AC1129" s="8"/>
      <c r="AD1129" s="15"/>
      <c r="AE1129" s="15"/>
      <c r="AF1129" s="15"/>
      <c r="AG1129" s="8"/>
      <c r="AH1129" s="15"/>
      <c r="AI1129" s="15"/>
      <c r="AJ1129" s="8"/>
      <c r="AK1129" s="15"/>
      <c r="AL1129" s="15"/>
      <c r="AM1129" s="15"/>
      <c r="AN1129" s="15"/>
      <c r="AO1129" s="15"/>
      <c r="AP1129" s="8"/>
      <c r="AQ1129" s="15"/>
      <c r="AR1129" s="15"/>
      <c r="AS1129" s="15"/>
      <c r="AT1129" s="15"/>
      <c r="AU1129" s="15"/>
      <c r="AV1129" s="15"/>
      <c r="AW1129" s="15"/>
      <c r="AX1129" s="15"/>
      <c r="AY1129" s="15"/>
      <c r="BF1129" s="26"/>
      <c r="BG1129" s="26"/>
    </row>
    <row r="1130" spans="3:59" ht="15" customHeight="1" x14ac:dyDescent="0.25">
      <c r="C1130" s="16"/>
      <c r="D1130" s="4"/>
      <c r="E1130" s="8"/>
      <c r="F1130" s="15"/>
      <c r="G1130" s="15"/>
      <c r="H1130" s="15"/>
      <c r="I1130" s="15"/>
      <c r="J1130" s="15"/>
      <c r="K1130" s="15"/>
      <c r="L1130" s="8"/>
      <c r="M1130" s="8"/>
      <c r="N1130" s="15"/>
      <c r="O1130" s="15"/>
      <c r="P1130" s="15"/>
      <c r="Q1130" s="15"/>
      <c r="R1130" s="15"/>
      <c r="S1130" s="15"/>
      <c r="T1130" s="15"/>
      <c r="U1130" s="8"/>
      <c r="V1130" s="15"/>
      <c r="W1130" s="15"/>
      <c r="X1130" s="8"/>
      <c r="Y1130" s="15"/>
      <c r="Z1130" s="15"/>
      <c r="AA1130" s="8"/>
      <c r="AB1130" s="15"/>
      <c r="AC1130" s="8"/>
      <c r="AD1130" s="15"/>
      <c r="AE1130" s="15"/>
      <c r="AF1130" s="15"/>
      <c r="AG1130" s="8"/>
      <c r="AH1130" s="15"/>
      <c r="AI1130" s="15"/>
      <c r="AJ1130" s="8"/>
      <c r="AK1130" s="15"/>
      <c r="AL1130" s="15"/>
      <c r="AM1130" s="15"/>
      <c r="AN1130" s="15"/>
      <c r="AO1130" s="15"/>
      <c r="AP1130" s="8"/>
      <c r="AQ1130" s="15"/>
      <c r="AR1130" s="15"/>
      <c r="AS1130" s="15"/>
      <c r="AT1130" s="15"/>
      <c r="AU1130" s="15"/>
      <c r="AV1130" s="15"/>
      <c r="AW1130" s="15"/>
      <c r="AX1130" s="15"/>
      <c r="AY1130" s="15"/>
      <c r="BF1130" s="26"/>
      <c r="BG1130" s="26"/>
    </row>
    <row r="1131" spans="3:59" ht="15" customHeight="1" x14ac:dyDescent="0.25">
      <c r="C1131" s="16"/>
      <c r="D1131" s="4"/>
      <c r="E1131" s="8"/>
      <c r="F1131" s="15"/>
      <c r="G1131" s="15"/>
      <c r="H1131" s="15"/>
      <c r="I1131" s="15"/>
      <c r="J1131" s="15"/>
      <c r="K1131" s="15"/>
      <c r="L1131" s="8"/>
      <c r="M1131" s="8"/>
      <c r="N1131" s="15"/>
      <c r="O1131" s="15"/>
      <c r="P1131" s="15"/>
      <c r="Q1131" s="15"/>
      <c r="R1131" s="15"/>
      <c r="S1131" s="15"/>
      <c r="T1131" s="15"/>
      <c r="U1131" s="8"/>
      <c r="V1131" s="15"/>
      <c r="W1131" s="15"/>
      <c r="X1131" s="8"/>
      <c r="Y1131" s="15"/>
      <c r="Z1131" s="15"/>
      <c r="AA1131" s="8"/>
      <c r="AB1131" s="15"/>
      <c r="AC1131" s="8"/>
      <c r="AD1131" s="15"/>
      <c r="AE1131" s="15"/>
      <c r="AF1131" s="15"/>
      <c r="AG1131" s="8"/>
      <c r="AH1131" s="15"/>
      <c r="AI1131" s="15"/>
      <c r="AJ1131" s="8"/>
      <c r="AK1131" s="15"/>
      <c r="AL1131" s="15"/>
      <c r="AM1131" s="15"/>
      <c r="AN1131" s="15"/>
      <c r="AO1131" s="15"/>
      <c r="AP1131" s="8"/>
      <c r="AQ1131" s="15"/>
      <c r="AR1131" s="15"/>
      <c r="AS1131" s="15"/>
      <c r="AT1131" s="15"/>
      <c r="AU1131" s="15"/>
      <c r="AV1131" s="15"/>
      <c r="AW1131" s="15"/>
      <c r="AX1131" s="15"/>
      <c r="AY1131" s="15"/>
      <c r="BF1131" s="26"/>
      <c r="BG1131" s="26"/>
    </row>
    <row r="1132" spans="3:59" ht="15" customHeight="1" x14ac:dyDescent="0.25">
      <c r="C1132" s="16"/>
      <c r="D1132" s="4"/>
      <c r="E1132" s="8"/>
      <c r="F1132" s="15"/>
      <c r="G1132" s="15"/>
      <c r="H1132" s="15"/>
      <c r="I1132" s="15"/>
      <c r="J1132" s="15"/>
      <c r="K1132" s="15"/>
      <c r="L1132" s="8"/>
      <c r="M1132" s="8"/>
      <c r="N1132" s="15"/>
      <c r="O1132" s="15"/>
      <c r="P1132" s="15"/>
      <c r="Q1132" s="15"/>
      <c r="R1132" s="15"/>
      <c r="S1132" s="15"/>
      <c r="T1132" s="15"/>
      <c r="U1132" s="8"/>
      <c r="V1132" s="15"/>
      <c r="W1132" s="15"/>
      <c r="X1132" s="8"/>
      <c r="Y1132" s="15"/>
      <c r="Z1132" s="15"/>
      <c r="AA1132" s="8"/>
      <c r="AB1132" s="15"/>
      <c r="AC1132" s="8"/>
      <c r="AD1132" s="15"/>
      <c r="AE1132" s="15"/>
      <c r="AF1132" s="15"/>
      <c r="AG1132" s="8"/>
      <c r="AH1132" s="15"/>
      <c r="AI1132" s="15"/>
      <c r="AJ1132" s="8"/>
      <c r="AK1132" s="15"/>
      <c r="AL1132" s="15"/>
      <c r="AM1132" s="15"/>
      <c r="AN1132" s="15"/>
      <c r="AO1132" s="15"/>
      <c r="AP1132" s="8"/>
      <c r="AQ1132" s="15"/>
      <c r="AR1132" s="15"/>
      <c r="AS1132" s="15"/>
      <c r="AT1132" s="15"/>
      <c r="AU1132" s="15"/>
      <c r="AV1132" s="15"/>
      <c r="AW1132" s="15"/>
      <c r="AX1132" s="15"/>
      <c r="AY1132" s="15"/>
      <c r="BF1132" s="26"/>
      <c r="BG1132" s="26"/>
    </row>
    <row r="1133" spans="3:59" ht="15" customHeight="1" x14ac:dyDescent="0.25">
      <c r="C1133" s="16"/>
      <c r="D1133" s="4"/>
      <c r="E1133" s="8"/>
      <c r="F1133" s="15"/>
      <c r="G1133" s="15"/>
      <c r="H1133" s="15"/>
      <c r="I1133" s="15"/>
      <c r="J1133" s="15"/>
      <c r="K1133" s="15"/>
      <c r="L1133" s="8"/>
      <c r="M1133" s="8"/>
      <c r="N1133" s="15"/>
      <c r="O1133" s="15"/>
      <c r="P1133" s="15"/>
      <c r="Q1133" s="15"/>
      <c r="R1133" s="15"/>
      <c r="S1133" s="15"/>
      <c r="T1133" s="15"/>
      <c r="U1133" s="8"/>
      <c r="V1133" s="15"/>
      <c r="W1133" s="15"/>
      <c r="X1133" s="8"/>
      <c r="Y1133" s="15"/>
      <c r="Z1133" s="15"/>
      <c r="AA1133" s="8"/>
      <c r="AB1133" s="15"/>
      <c r="AC1133" s="8"/>
      <c r="AD1133" s="15"/>
      <c r="AE1133" s="15"/>
      <c r="AF1133" s="15"/>
      <c r="AG1133" s="8"/>
      <c r="AH1133" s="15"/>
      <c r="AI1133" s="15"/>
      <c r="AJ1133" s="8"/>
      <c r="AK1133" s="15"/>
      <c r="AL1133" s="15"/>
      <c r="AM1133" s="15"/>
      <c r="AN1133" s="15"/>
      <c r="AO1133" s="15"/>
      <c r="AP1133" s="8"/>
      <c r="AQ1133" s="15"/>
      <c r="AR1133" s="15"/>
      <c r="AS1133" s="15"/>
      <c r="AT1133" s="15"/>
      <c r="AU1133" s="15"/>
      <c r="AV1133" s="15"/>
      <c r="AW1133" s="15"/>
      <c r="AX1133" s="15"/>
      <c r="AY1133" s="15"/>
      <c r="BF1133" s="26"/>
      <c r="BG1133" s="26"/>
    </row>
    <row r="1134" spans="3:59" ht="15" customHeight="1" x14ac:dyDescent="0.25">
      <c r="C1134" s="16"/>
      <c r="D1134" s="4"/>
      <c r="E1134" s="8"/>
      <c r="F1134" s="15"/>
      <c r="G1134" s="15"/>
      <c r="H1134" s="15"/>
      <c r="I1134" s="15"/>
      <c r="J1134" s="15"/>
      <c r="K1134" s="15"/>
      <c r="L1134" s="8"/>
      <c r="M1134" s="8"/>
      <c r="N1134" s="15"/>
      <c r="O1134" s="15"/>
      <c r="P1134" s="15"/>
      <c r="Q1134" s="15"/>
      <c r="R1134" s="15"/>
      <c r="S1134" s="15"/>
      <c r="T1134" s="15"/>
      <c r="U1134" s="8"/>
      <c r="V1134" s="15"/>
      <c r="W1134" s="15"/>
      <c r="X1134" s="8"/>
      <c r="Y1134" s="15"/>
      <c r="Z1134" s="15"/>
      <c r="AA1134" s="8"/>
      <c r="AB1134" s="15"/>
      <c r="AC1134" s="8"/>
      <c r="AD1134" s="15"/>
      <c r="AE1134" s="15"/>
      <c r="AF1134" s="15"/>
      <c r="AG1134" s="8"/>
      <c r="AH1134" s="15"/>
      <c r="AI1134" s="15"/>
      <c r="AJ1134" s="8"/>
      <c r="AK1134" s="15"/>
      <c r="AL1134" s="15"/>
      <c r="AM1134" s="15"/>
      <c r="AN1134" s="15"/>
      <c r="AO1134" s="15"/>
      <c r="AP1134" s="8"/>
      <c r="AQ1134" s="15"/>
      <c r="AR1134" s="15"/>
      <c r="AS1134" s="15"/>
      <c r="AT1134" s="15"/>
      <c r="AU1134" s="15"/>
      <c r="AV1134" s="15"/>
      <c r="AW1134" s="15"/>
      <c r="AX1134" s="15"/>
      <c r="AY1134" s="15"/>
      <c r="BF1134" s="26"/>
      <c r="BG1134" s="26"/>
    </row>
    <row r="1135" spans="3:59" ht="15" customHeight="1" x14ac:dyDescent="0.25">
      <c r="C1135" s="16"/>
      <c r="D1135" s="4"/>
      <c r="E1135" s="8"/>
      <c r="F1135" s="15"/>
      <c r="G1135" s="15"/>
      <c r="H1135" s="15"/>
      <c r="I1135" s="15"/>
      <c r="J1135" s="15"/>
      <c r="K1135" s="15"/>
      <c r="L1135" s="8"/>
      <c r="M1135" s="8"/>
      <c r="N1135" s="15"/>
      <c r="O1135" s="15"/>
      <c r="P1135" s="15"/>
      <c r="Q1135" s="15"/>
      <c r="R1135" s="15"/>
      <c r="S1135" s="15"/>
      <c r="T1135" s="15"/>
      <c r="U1135" s="8"/>
      <c r="V1135" s="15"/>
      <c r="W1135" s="15"/>
      <c r="X1135" s="8"/>
      <c r="Y1135" s="15"/>
      <c r="Z1135" s="15"/>
      <c r="AA1135" s="8"/>
      <c r="AB1135" s="15"/>
      <c r="AC1135" s="8"/>
      <c r="AD1135" s="15"/>
      <c r="AE1135" s="15"/>
      <c r="AF1135" s="15"/>
      <c r="AG1135" s="8"/>
      <c r="AH1135" s="15"/>
      <c r="AI1135" s="15"/>
      <c r="AJ1135" s="8"/>
      <c r="AK1135" s="15"/>
      <c r="AL1135" s="15"/>
      <c r="AM1135" s="15"/>
      <c r="AN1135" s="15"/>
      <c r="AO1135" s="15"/>
      <c r="AP1135" s="8"/>
      <c r="AQ1135" s="15"/>
      <c r="AR1135" s="15"/>
      <c r="AS1135" s="15"/>
      <c r="AT1135" s="15"/>
      <c r="AU1135" s="15"/>
      <c r="AV1135" s="15"/>
      <c r="AW1135" s="15"/>
      <c r="AX1135" s="15"/>
      <c r="AY1135" s="15"/>
      <c r="BF1135" s="26"/>
      <c r="BG1135" s="26"/>
    </row>
    <row r="1136" spans="3:59" ht="15" customHeight="1" x14ac:dyDescent="0.25">
      <c r="C1136" s="16"/>
      <c r="D1136" s="4"/>
      <c r="E1136" s="8"/>
      <c r="F1136" s="15"/>
      <c r="G1136" s="15"/>
      <c r="H1136" s="15"/>
      <c r="I1136" s="15"/>
      <c r="J1136" s="15"/>
      <c r="K1136" s="15"/>
      <c r="L1136" s="8"/>
      <c r="M1136" s="8"/>
      <c r="N1136" s="15"/>
      <c r="O1136" s="15"/>
      <c r="P1136" s="15"/>
      <c r="Q1136" s="15"/>
      <c r="R1136" s="15"/>
      <c r="S1136" s="15"/>
      <c r="T1136" s="15"/>
      <c r="U1136" s="8"/>
      <c r="V1136" s="15"/>
      <c r="W1136" s="15"/>
      <c r="X1136" s="8"/>
      <c r="Y1136" s="15"/>
      <c r="Z1136" s="15"/>
      <c r="AA1136" s="8"/>
      <c r="AB1136" s="15"/>
      <c r="AC1136" s="8"/>
      <c r="AD1136" s="15"/>
      <c r="AE1136" s="15"/>
      <c r="AF1136" s="15"/>
      <c r="AG1136" s="8"/>
      <c r="AH1136" s="15"/>
      <c r="AI1136" s="15"/>
      <c r="AJ1136" s="8"/>
      <c r="AK1136" s="15"/>
      <c r="AL1136" s="15"/>
      <c r="AM1136" s="15"/>
      <c r="AN1136" s="15"/>
      <c r="AO1136" s="15"/>
      <c r="AP1136" s="8"/>
      <c r="AQ1136" s="15"/>
      <c r="AR1136" s="15"/>
      <c r="AS1136" s="15"/>
      <c r="AT1136" s="15"/>
      <c r="AU1136" s="15"/>
      <c r="AV1136" s="15"/>
      <c r="AW1136" s="15"/>
      <c r="AX1136" s="15"/>
      <c r="AY1136" s="15"/>
      <c r="BF1136" s="26"/>
      <c r="BG1136" s="26"/>
    </row>
    <row r="1137" spans="3:59" ht="15" customHeight="1" x14ac:dyDescent="0.25">
      <c r="C1137" s="16"/>
      <c r="D1137" s="4"/>
      <c r="E1137" s="8"/>
      <c r="F1137" s="15"/>
      <c r="G1137" s="15"/>
      <c r="H1137" s="15"/>
      <c r="I1137" s="15"/>
      <c r="J1137" s="15"/>
      <c r="K1137" s="15"/>
      <c r="L1137" s="8"/>
      <c r="M1137" s="8"/>
      <c r="N1137" s="15"/>
      <c r="O1137" s="15"/>
      <c r="P1137" s="15"/>
      <c r="Q1137" s="15"/>
      <c r="R1137" s="15"/>
      <c r="S1137" s="15"/>
      <c r="T1137" s="15"/>
      <c r="U1137" s="8"/>
      <c r="V1137" s="15"/>
      <c r="W1137" s="15"/>
      <c r="X1137" s="8"/>
      <c r="Y1137" s="15"/>
      <c r="Z1137" s="15"/>
      <c r="AA1137" s="8"/>
      <c r="AB1137" s="15"/>
      <c r="AC1137" s="8"/>
      <c r="AD1137" s="15"/>
      <c r="AE1137" s="15"/>
      <c r="AF1137" s="15"/>
      <c r="AG1137" s="8"/>
      <c r="AH1137" s="15"/>
      <c r="AI1137" s="15"/>
      <c r="AJ1137" s="8"/>
      <c r="AK1137" s="15"/>
      <c r="AL1137" s="15"/>
      <c r="AM1137" s="15"/>
      <c r="AN1137" s="15"/>
      <c r="AO1137" s="15"/>
      <c r="AP1137" s="8"/>
      <c r="AQ1137" s="15"/>
      <c r="AR1137" s="15"/>
      <c r="AS1137" s="15"/>
      <c r="AT1137" s="15"/>
      <c r="AU1137" s="15"/>
      <c r="AV1137" s="15"/>
      <c r="AW1137" s="15"/>
      <c r="AX1137" s="15"/>
      <c r="AY1137" s="15"/>
      <c r="BF1137" s="26"/>
      <c r="BG1137" s="26"/>
    </row>
    <row r="1138" spans="3:59" ht="15" customHeight="1" x14ac:dyDescent="0.25">
      <c r="C1138" s="16"/>
      <c r="D1138" s="4"/>
      <c r="E1138" s="8"/>
      <c r="F1138" s="15"/>
      <c r="G1138" s="15"/>
      <c r="H1138" s="15"/>
      <c r="I1138" s="15"/>
      <c r="J1138" s="15"/>
      <c r="K1138" s="15"/>
      <c r="L1138" s="8"/>
      <c r="M1138" s="8"/>
      <c r="N1138" s="15"/>
      <c r="O1138" s="15"/>
      <c r="P1138" s="15"/>
      <c r="Q1138" s="15"/>
      <c r="R1138" s="15"/>
      <c r="S1138" s="15"/>
      <c r="T1138" s="15"/>
      <c r="U1138" s="8"/>
      <c r="V1138" s="15"/>
      <c r="W1138" s="15"/>
      <c r="X1138" s="8"/>
      <c r="Y1138" s="15"/>
      <c r="Z1138" s="15"/>
      <c r="AA1138" s="8"/>
      <c r="AB1138" s="15"/>
      <c r="AC1138" s="8"/>
      <c r="AD1138" s="15"/>
      <c r="AE1138" s="15"/>
      <c r="AF1138" s="15"/>
      <c r="AG1138" s="8"/>
      <c r="AH1138" s="15"/>
      <c r="AI1138" s="15"/>
      <c r="AJ1138" s="8"/>
      <c r="AK1138" s="15"/>
      <c r="AL1138" s="15"/>
      <c r="AM1138" s="15"/>
      <c r="AN1138" s="15"/>
      <c r="AO1138" s="15"/>
      <c r="AP1138" s="8"/>
      <c r="AQ1138" s="15"/>
      <c r="AR1138" s="15"/>
      <c r="AS1138" s="15"/>
      <c r="AT1138" s="15"/>
      <c r="AU1138" s="15"/>
      <c r="AV1138" s="15"/>
      <c r="AW1138" s="15"/>
      <c r="AX1138" s="15"/>
      <c r="AY1138" s="15"/>
      <c r="BF1138" s="26"/>
      <c r="BG1138" s="26"/>
    </row>
    <row r="1139" spans="3:59" ht="15" customHeight="1" x14ac:dyDescent="0.25">
      <c r="C1139" s="16"/>
      <c r="D1139" s="4"/>
      <c r="E1139" s="8"/>
      <c r="F1139" s="15"/>
      <c r="G1139" s="15"/>
      <c r="H1139" s="15"/>
      <c r="I1139" s="15"/>
      <c r="J1139" s="15"/>
      <c r="K1139" s="15"/>
      <c r="L1139" s="8"/>
      <c r="M1139" s="8"/>
      <c r="N1139" s="15"/>
      <c r="O1139" s="15"/>
      <c r="P1139" s="15"/>
      <c r="Q1139" s="15"/>
      <c r="R1139" s="15"/>
      <c r="S1139" s="15"/>
      <c r="T1139" s="15"/>
      <c r="U1139" s="8"/>
      <c r="V1139" s="15"/>
      <c r="W1139" s="15"/>
      <c r="X1139" s="8"/>
      <c r="Y1139" s="15"/>
      <c r="Z1139" s="15"/>
      <c r="AA1139" s="8"/>
      <c r="AB1139" s="15"/>
      <c r="AC1139" s="8"/>
      <c r="AD1139" s="15"/>
      <c r="AE1139" s="15"/>
      <c r="AF1139" s="15"/>
      <c r="AG1139" s="8"/>
      <c r="AH1139" s="15"/>
      <c r="AI1139" s="15"/>
      <c r="AJ1139" s="8"/>
      <c r="AK1139" s="15"/>
      <c r="AL1139" s="15"/>
      <c r="AM1139" s="15"/>
      <c r="AN1139" s="15"/>
      <c r="AO1139" s="15"/>
      <c r="AP1139" s="8"/>
      <c r="AQ1139" s="15"/>
      <c r="AR1139" s="15"/>
      <c r="AS1139" s="15"/>
      <c r="AT1139" s="15"/>
      <c r="AU1139" s="15"/>
      <c r="AV1139" s="15"/>
      <c r="AW1139" s="15"/>
      <c r="AX1139" s="15"/>
      <c r="AY1139" s="15"/>
      <c r="BF1139" s="26"/>
      <c r="BG1139" s="26"/>
    </row>
    <row r="1140" spans="3:59" ht="15" customHeight="1" x14ac:dyDescent="0.25">
      <c r="C1140" s="16"/>
      <c r="D1140" s="4"/>
      <c r="E1140" s="8"/>
      <c r="F1140" s="15"/>
      <c r="G1140" s="15"/>
      <c r="H1140" s="15"/>
      <c r="I1140" s="15"/>
      <c r="J1140" s="15"/>
      <c r="K1140" s="15"/>
      <c r="L1140" s="8"/>
      <c r="M1140" s="8"/>
      <c r="N1140" s="15"/>
      <c r="O1140" s="15"/>
      <c r="P1140" s="15"/>
      <c r="Q1140" s="15"/>
      <c r="R1140" s="15"/>
      <c r="S1140" s="15"/>
      <c r="T1140" s="15"/>
      <c r="U1140" s="8"/>
      <c r="V1140" s="15"/>
      <c r="W1140" s="15"/>
      <c r="X1140" s="8"/>
      <c r="Y1140" s="15"/>
      <c r="Z1140" s="15"/>
      <c r="AA1140" s="8"/>
      <c r="AB1140" s="15"/>
      <c r="AC1140" s="8"/>
      <c r="AD1140" s="15"/>
      <c r="AE1140" s="15"/>
      <c r="AF1140" s="15"/>
      <c r="AG1140" s="8"/>
      <c r="AH1140" s="15"/>
      <c r="AI1140" s="15"/>
      <c r="AJ1140" s="8"/>
      <c r="AK1140" s="15"/>
      <c r="AL1140" s="15"/>
      <c r="AM1140" s="15"/>
      <c r="AN1140" s="15"/>
      <c r="AO1140" s="15"/>
      <c r="AP1140" s="8"/>
      <c r="AQ1140" s="15"/>
      <c r="AR1140" s="15"/>
      <c r="AS1140" s="15"/>
      <c r="AT1140" s="15"/>
      <c r="AU1140" s="15"/>
      <c r="AV1140" s="15"/>
      <c r="AW1140" s="15"/>
      <c r="AX1140" s="15"/>
      <c r="AY1140" s="15"/>
      <c r="BF1140" s="26"/>
      <c r="BG1140" s="26"/>
    </row>
    <row r="1141" spans="3:59" ht="15" customHeight="1" x14ac:dyDescent="0.25">
      <c r="C1141" s="16"/>
      <c r="D1141" s="4"/>
      <c r="E1141" s="8"/>
      <c r="F1141" s="15"/>
      <c r="G1141" s="15"/>
      <c r="H1141" s="15"/>
      <c r="I1141" s="15"/>
      <c r="J1141" s="15"/>
      <c r="K1141" s="15"/>
      <c r="L1141" s="8"/>
      <c r="M1141" s="8"/>
      <c r="N1141" s="15"/>
      <c r="O1141" s="15"/>
      <c r="P1141" s="15"/>
      <c r="Q1141" s="15"/>
      <c r="R1141" s="15"/>
      <c r="S1141" s="15"/>
      <c r="T1141" s="15"/>
      <c r="U1141" s="8"/>
      <c r="V1141" s="15"/>
      <c r="W1141" s="15"/>
      <c r="X1141" s="8"/>
      <c r="Y1141" s="15"/>
      <c r="Z1141" s="15"/>
      <c r="AA1141" s="8"/>
      <c r="AB1141" s="15"/>
      <c r="AC1141" s="8"/>
      <c r="AD1141" s="15"/>
      <c r="AE1141" s="15"/>
      <c r="AF1141" s="15"/>
      <c r="AG1141" s="8"/>
      <c r="AH1141" s="15"/>
      <c r="AI1141" s="15"/>
      <c r="AJ1141" s="8"/>
      <c r="AK1141" s="15"/>
      <c r="AL1141" s="15"/>
      <c r="AM1141" s="15"/>
      <c r="AN1141" s="15"/>
      <c r="AO1141" s="15"/>
      <c r="AP1141" s="8"/>
      <c r="AQ1141" s="15"/>
      <c r="AR1141" s="15"/>
      <c r="AS1141" s="15"/>
      <c r="AT1141" s="15"/>
      <c r="AU1141" s="15"/>
      <c r="AV1141" s="15"/>
      <c r="AW1141" s="15"/>
      <c r="AX1141" s="15"/>
      <c r="AY1141" s="15"/>
      <c r="BF1141" s="26"/>
      <c r="BG1141" s="26"/>
    </row>
    <row r="1142" spans="3:59" ht="15" customHeight="1" x14ac:dyDescent="0.25">
      <c r="C1142" s="16"/>
      <c r="D1142" s="4"/>
      <c r="E1142" s="8"/>
      <c r="F1142" s="15"/>
      <c r="G1142" s="15"/>
      <c r="H1142" s="15"/>
      <c r="I1142" s="15"/>
      <c r="J1142" s="15"/>
      <c r="K1142" s="15"/>
      <c r="L1142" s="8"/>
      <c r="M1142" s="8"/>
      <c r="N1142" s="15"/>
      <c r="O1142" s="15"/>
      <c r="P1142" s="15"/>
      <c r="Q1142" s="15"/>
      <c r="R1142" s="15"/>
      <c r="S1142" s="15"/>
      <c r="T1142" s="15"/>
      <c r="U1142" s="8"/>
      <c r="V1142" s="15"/>
      <c r="W1142" s="15"/>
      <c r="X1142" s="8"/>
      <c r="Y1142" s="15"/>
      <c r="Z1142" s="15"/>
      <c r="AA1142" s="8"/>
      <c r="AB1142" s="15"/>
      <c r="AC1142" s="8"/>
      <c r="AD1142" s="15"/>
      <c r="AE1142" s="15"/>
      <c r="AF1142" s="15"/>
      <c r="AG1142" s="8"/>
      <c r="AH1142" s="15"/>
      <c r="AI1142" s="15"/>
      <c r="AJ1142" s="8"/>
      <c r="AK1142" s="15"/>
      <c r="AL1142" s="15"/>
      <c r="AM1142" s="15"/>
      <c r="AN1142" s="15"/>
      <c r="AO1142" s="15"/>
      <c r="AP1142" s="8"/>
      <c r="AQ1142" s="15"/>
      <c r="AR1142" s="15"/>
      <c r="AS1142" s="15"/>
      <c r="AT1142" s="15"/>
      <c r="AU1142" s="15"/>
      <c r="AV1142" s="15"/>
      <c r="AW1142" s="15"/>
      <c r="AX1142" s="15"/>
      <c r="AY1142" s="15"/>
      <c r="BF1142" s="26"/>
      <c r="BG1142" s="26"/>
    </row>
    <row r="1143" spans="3:59" ht="15" customHeight="1" x14ac:dyDescent="0.25">
      <c r="C1143" s="16"/>
      <c r="D1143" s="4"/>
      <c r="E1143" s="8"/>
      <c r="F1143" s="15"/>
      <c r="G1143" s="15"/>
      <c r="H1143" s="15"/>
      <c r="I1143" s="15"/>
      <c r="J1143" s="15"/>
      <c r="K1143" s="15"/>
      <c r="L1143" s="8"/>
      <c r="M1143" s="8"/>
      <c r="N1143" s="15"/>
      <c r="O1143" s="15"/>
      <c r="P1143" s="15"/>
      <c r="Q1143" s="15"/>
      <c r="R1143" s="15"/>
      <c r="S1143" s="15"/>
      <c r="T1143" s="15"/>
      <c r="U1143" s="8"/>
      <c r="V1143" s="15"/>
      <c r="W1143" s="15"/>
      <c r="X1143" s="8"/>
      <c r="Y1143" s="15"/>
      <c r="Z1143" s="15"/>
      <c r="AA1143" s="8"/>
      <c r="AB1143" s="15"/>
      <c r="AC1143" s="8"/>
      <c r="AD1143" s="15"/>
      <c r="AE1143" s="15"/>
      <c r="AF1143" s="15"/>
      <c r="AG1143" s="8"/>
      <c r="AH1143" s="15"/>
      <c r="AI1143" s="15"/>
      <c r="AJ1143" s="8"/>
      <c r="AK1143" s="15"/>
      <c r="AL1143" s="15"/>
      <c r="AM1143" s="15"/>
      <c r="AN1143" s="15"/>
      <c r="AO1143" s="15"/>
      <c r="AP1143" s="8"/>
      <c r="AQ1143" s="15"/>
      <c r="AR1143" s="15"/>
      <c r="AS1143" s="15"/>
      <c r="AT1143" s="15"/>
      <c r="AU1143" s="15"/>
      <c r="AV1143" s="15"/>
      <c r="AW1143" s="15"/>
      <c r="AX1143" s="15"/>
      <c r="AY1143" s="15"/>
      <c r="BF1143" s="26"/>
      <c r="BG1143" s="26"/>
    </row>
    <row r="1144" spans="3:59" ht="15" customHeight="1" x14ac:dyDescent="0.25">
      <c r="C1144" s="16"/>
      <c r="D1144" s="4"/>
      <c r="E1144" s="8"/>
      <c r="F1144" s="15"/>
      <c r="G1144" s="15"/>
      <c r="H1144" s="15"/>
      <c r="I1144" s="15"/>
      <c r="J1144" s="15"/>
      <c r="K1144" s="15"/>
      <c r="L1144" s="8"/>
      <c r="M1144" s="8"/>
      <c r="N1144" s="15"/>
      <c r="O1144" s="15"/>
      <c r="P1144" s="15"/>
      <c r="Q1144" s="15"/>
      <c r="R1144" s="15"/>
      <c r="S1144" s="15"/>
      <c r="T1144" s="15"/>
      <c r="U1144" s="8"/>
      <c r="V1144" s="15"/>
      <c r="W1144" s="15"/>
      <c r="X1144" s="8"/>
      <c r="Y1144" s="15"/>
      <c r="Z1144" s="15"/>
      <c r="AA1144" s="8"/>
      <c r="AB1144" s="15"/>
      <c r="AC1144" s="8"/>
      <c r="AD1144" s="15"/>
      <c r="AE1144" s="15"/>
      <c r="AF1144" s="15"/>
      <c r="AG1144" s="8"/>
      <c r="AH1144" s="15"/>
      <c r="AI1144" s="15"/>
      <c r="AJ1144" s="8"/>
      <c r="AK1144" s="15"/>
      <c r="AL1144" s="15"/>
      <c r="AM1144" s="15"/>
      <c r="AN1144" s="15"/>
      <c r="AO1144" s="15"/>
      <c r="AP1144" s="8"/>
      <c r="AQ1144" s="15"/>
      <c r="AR1144" s="15"/>
      <c r="AS1144" s="15"/>
      <c r="AT1144" s="15"/>
      <c r="AU1144" s="15"/>
      <c r="AV1144" s="15"/>
      <c r="AW1144" s="15"/>
      <c r="AX1144" s="15"/>
      <c r="AY1144" s="15"/>
      <c r="BF1144" s="26"/>
      <c r="BG1144" s="26"/>
    </row>
    <row r="1145" spans="3:59" ht="15" customHeight="1" x14ac:dyDescent="0.25">
      <c r="C1145" s="16"/>
      <c r="D1145" s="4"/>
      <c r="E1145" s="8"/>
      <c r="F1145" s="15"/>
      <c r="G1145" s="15"/>
      <c r="H1145" s="15"/>
      <c r="I1145" s="15"/>
      <c r="J1145" s="15"/>
      <c r="K1145" s="15"/>
      <c r="L1145" s="8"/>
      <c r="M1145" s="8"/>
      <c r="N1145" s="15"/>
      <c r="O1145" s="15"/>
      <c r="P1145" s="15"/>
      <c r="Q1145" s="15"/>
      <c r="R1145" s="15"/>
      <c r="S1145" s="15"/>
      <c r="T1145" s="15"/>
      <c r="U1145" s="8"/>
      <c r="V1145" s="15"/>
      <c r="W1145" s="15"/>
      <c r="X1145" s="8"/>
      <c r="Y1145" s="15"/>
      <c r="Z1145" s="15"/>
      <c r="AA1145" s="8"/>
      <c r="AB1145" s="15"/>
      <c r="AC1145" s="8"/>
      <c r="AD1145" s="15"/>
      <c r="AE1145" s="15"/>
      <c r="AF1145" s="15"/>
      <c r="AG1145" s="8"/>
      <c r="AH1145" s="15"/>
      <c r="AI1145" s="15"/>
      <c r="AJ1145" s="8"/>
      <c r="AK1145" s="15"/>
      <c r="AL1145" s="15"/>
      <c r="AM1145" s="15"/>
      <c r="AN1145" s="15"/>
      <c r="AO1145" s="15"/>
      <c r="AP1145" s="8"/>
      <c r="AQ1145" s="15"/>
      <c r="AR1145" s="15"/>
      <c r="AS1145" s="15"/>
      <c r="AT1145" s="15"/>
      <c r="AU1145" s="15"/>
      <c r="AV1145" s="15"/>
      <c r="AW1145" s="15"/>
      <c r="AX1145" s="15"/>
      <c r="AY1145" s="15"/>
      <c r="BF1145" s="26"/>
      <c r="BG1145" s="26"/>
    </row>
    <row r="1146" spans="3:59" ht="15" customHeight="1" x14ac:dyDescent="0.25">
      <c r="C1146" s="16"/>
      <c r="D1146" s="4"/>
      <c r="E1146" s="8"/>
      <c r="F1146" s="15"/>
      <c r="G1146" s="15"/>
      <c r="H1146" s="15"/>
      <c r="I1146" s="15"/>
      <c r="J1146" s="15"/>
      <c r="K1146" s="15"/>
      <c r="L1146" s="8"/>
      <c r="M1146" s="8"/>
      <c r="N1146" s="15"/>
      <c r="O1146" s="15"/>
      <c r="P1146" s="15"/>
      <c r="Q1146" s="15"/>
      <c r="R1146" s="15"/>
      <c r="S1146" s="15"/>
      <c r="T1146" s="15"/>
      <c r="U1146" s="8"/>
      <c r="V1146" s="15"/>
      <c r="W1146" s="15"/>
      <c r="X1146" s="8"/>
      <c r="Y1146" s="15"/>
      <c r="Z1146" s="15"/>
      <c r="AA1146" s="8"/>
      <c r="AB1146" s="15"/>
      <c r="AC1146" s="8"/>
      <c r="AD1146" s="15"/>
      <c r="AE1146" s="15"/>
      <c r="AF1146" s="15"/>
      <c r="AG1146" s="8"/>
      <c r="AH1146" s="15"/>
      <c r="AI1146" s="15"/>
      <c r="AJ1146" s="8"/>
      <c r="AK1146" s="15"/>
      <c r="AL1146" s="15"/>
      <c r="AM1146" s="15"/>
      <c r="AN1146" s="15"/>
      <c r="AO1146" s="15"/>
      <c r="AP1146" s="8"/>
      <c r="AQ1146" s="15"/>
      <c r="AR1146" s="15"/>
      <c r="AS1146" s="15"/>
      <c r="AT1146" s="15"/>
      <c r="AU1146" s="15"/>
      <c r="AV1146" s="15"/>
      <c r="AW1146" s="15"/>
      <c r="AX1146" s="15"/>
      <c r="AY1146" s="15"/>
      <c r="BF1146" s="26"/>
      <c r="BG1146" s="26"/>
    </row>
    <row r="1147" spans="3:59" ht="15" customHeight="1" x14ac:dyDescent="0.25">
      <c r="C1147" s="16"/>
      <c r="D1147" s="4"/>
      <c r="E1147" s="8"/>
      <c r="F1147" s="15"/>
      <c r="G1147" s="15"/>
      <c r="H1147" s="15"/>
      <c r="I1147" s="15"/>
      <c r="J1147" s="15"/>
      <c r="K1147" s="15"/>
      <c r="L1147" s="8"/>
      <c r="M1147" s="8"/>
      <c r="N1147" s="15"/>
      <c r="O1147" s="15"/>
      <c r="P1147" s="15"/>
      <c r="Q1147" s="15"/>
      <c r="R1147" s="15"/>
      <c r="S1147" s="15"/>
      <c r="T1147" s="15"/>
      <c r="U1147" s="8"/>
      <c r="V1147" s="15"/>
      <c r="W1147" s="15"/>
      <c r="X1147" s="8"/>
      <c r="Y1147" s="15"/>
      <c r="Z1147" s="15"/>
      <c r="AA1147" s="8"/>
      <c r="AB1147" s="15"/>
      <c r="AC1147" s="8"/>
      <c r="AD1147" s="15"/>
      <c r="AE1147" s="15"/>
      <c r="AF1147" s="15"/>
      <c r="AG1147" s="8"/>
      <c r="AH1147" s="15"/>
      <c r="AI1147" s="15"/>
      <c r="AJ1147" s="8"/>
      <c r="AK1147" s="15"/>
      <c r="AL1147" s="15"/>
      <c r="AM1147" s="15"/>
      <c r="AN1147" s="15"/>
      <c r="AO1147" s="15"/>
      <c r="AP1147" s="8"/>
      <c r="AQ1147" s="15"/>
      <c r="AR1147" s="15"/>
      <c r="AS1147" s="15"/>
      <c r="AT1147" s="15"/>
      <c r="AU1147" s="15"/>
      <c r="AV1147" s="15"/>
      <c r="AW1147" s="15"/>
      <c r="AX1147" s="15"/>
      <c r="AY1147" s="15"/>
      <c r="BF1147" s="26"/>
      <c r="BG1147" s="26"/>
    </row>
    <row r="1148" spans="3:59" ht="15" customHeight="1" x14ac:dyDescent="0.25">
      <c r="C1148" s="16"/>
      <c r="D1148" s="4"/>
      <c r="E1148" s="8"/>
      <c r="F1148" s="15"/>
      <c r="G1148" s="15"/>
      <c r="H1148" s="15"/>
      <c r="I1148" s="15"/>
      <c r="J1148" s="15"/>
      <c r="K1148" s="15"/>
      <c r="L1148" s="8"/>
      <c r="M1148" s="8"/>
      <c r="N1148" s="15"/>
      <c r="O1148" s="15"/>
      <c r="P1148" s="15"/>
      <c r="Q1148" s="15"/>
      <c r="R1148" s="15"/>
      <c r="S1148" s="15"/>
      <c r="T1148" s="15"/>
      <c r="U1148" s="8"/>
      <c r="V1148" s="15"/>
      <c r="W1148" s="15"/>
      <c r="X1148" s="8"/>
      <c r="Y1148" s="15"/>
      <c r="Z1148" s="15"/>
      <c r="AA1148" s="8"/>
      <c r="AB1148" s="15"/>
      <c r="AC1148" s="8"/>
      <c r="AD1148" s="15"/>
      <c r="AE1148" s="15"/>
      <c r="AF1148" s="15"/>
      <c r="AG1148" s="8"/>
      <c r="AH1148" s="15"/>
      <c r="AI1148" s="15"/>
      <c r="AJ1148" s="8"/>
      <c r="AK1148" s="15"/>
      <c r="AL1148" s="15"/>
      <c r="AM1148" s="15"/>
      <c r="AN1148" s="15"/>
      <c r="AO1148" s="15"/>
      <c r="AP1148" s="8"/>
      <c r="AQ1148" s="15"/>
      <c r="AR1148" s="15"/>
      <c r="AS1148" s="15"/>
      <c r="AT1148" s="15"/>
      <c r="AU1148" s="15"/>
      <c r="AV1148" s="15"/>
      <c r="AW1148" s="15"/>
      <c r="AX1148" s="15"/>
      <c r="AY1148" s="15"/>
      <c r="BF1148" s="26"/>
      <c r="BG1148" s="26"/>
    </row>
    <row r="1149" spans="3:59" ht="15" customHeight="1" x14ac:dyDescent="0.25">
      <c r="C1149" s="16"/>
      <c r="D1149" s="4"/>
      <c r="E1149" s="8"/>
      <c r="F1149" s="15"/>
      <c r="G1149" s="15"/>
      <c r="H1149" s="15"/>
      <c r="I1149" s="15"/>
      <c r="J1149" s="15"/>
      <c r="K1149" s="15"/>
      <c r="L1149" s="8"/>
      <c r="M1149" s="8"/>
      <c r="N1149" s="15"/>
      <c r="O1149" s="15"/>
      <c r="P1149" s="15"/>
      <c r="Q1149" s="15"/>
      <c r="R1149" s="15"/>
      <c r="S1149" s="15"/>
      <c r="T1149" s="15"/>
      <c r="U1149" s="8"/>
      <c r="V1149" s="15"/>
      <c r="W1149" s="15"/>
      <c r="X1149" s="8"/>
      <c r="Y1149" s="15"/>
      <c r="Z1149" s="15"/>
      <c r="AA1149" s="8"/>
      <c r="AB1149" s="15"/>
      <c r="AC1149" s="8"/>
      <c r="AD1149" s="15"/>
      <c r="AE1149" s="15"/>
      <c r="AF1149" s="15"/>
      <c r="AG1149" s="8"/>
      <c r="AH1149" s="15"/>
      <c r="AI1149" s="15"/>
      <c r="AJ1149" s="8"/>
      <c r="AK1149" s="15"/>
      <c r="AL1149" s="15"/>
      <c r="AM1149" s="15"/>
      <c r="AN1149" s="15"/>
      <c r="AO1149" s="15"/>
      <c r="AP1149" s="8"/>
      <c r="AQ1149" s="15"/>
      <c r="AR1149" s="15"/>
      <c r="AS1149" s="15"/>
      <c r="AT1149" s="15"/>
      <c r="AU1149" s="15"/>
      <c r="AV1149" s="15"/>
      <c r="AW1149" s="15"/>
      <c r="AX1149" s="15"/>
      <c r="AY1149" s="15"/>
      <c r="BF1149" s="26"/>
      <c r="BG1149" s="26"/>
    </row>
    <row r="1150" spans="3:59" ht="15" customHeight="1" x14ac:dyDescent="0.25">
      <c r="C1150" s="16"/>
      <c r="D1150" s="4"/>
      <c r="E1150" s="8"/>
      <c r="F1150" s="15"/>
      <c r="G1150" s="15"/>
      <c r="H1150" s="15"/>
      <c r="I1150" s="15"/>
      <c r="J1150" s="15"/>
      <c r="K1150" s="15"/>
      <c r="L1150" s="8"/>
      <c r="M1150" s="8"/>
      <c r="N1150" s="15"/>
      <c r="O1150" s="15"/>
      <c r="P1150" s="15"/>
      <c r="Q1150" s="15"/>
      <c r="R1150" s="15"/>
      <c r="S1150" s="15"/>
      <c r="T1150" s="15"/>
      <c r="U1150" s="8"/>
      <c r="V1150" s="15"/>
      <c r="W1150" s="15"/>
      <c r="X1150" s="8"/>
      <c r="Y1150" s="15"/>
      <c r="Z1150" s="15"/>
      <c r="AA1150" s="8"/>
      <c r="AB1150" s="15"/>
      <c r="AC1150" s="8"/>
      <c r="AD1150" s="15"/>
      <c r="AE1150" s="15"/>
      <c r="AF1150" s="15"/>
      <c r="AG1150" s="8"/>
      <c r="AH1150" s="15"/>
      <c r="AI1150" s="15"/>
      <c r="AJ1150" s="8"/>
      <c r="AK1150" s="15"/>
      <c r="AL1150" s="15"/>
      <c r="AM1150" s="15"/>
      <c r="AN1150" s="15"/>
      <c r="AO1150" s="15"/>
      <c r="AP1150" s="8"/>
      <c r="AQ1150" s="15"/>
      <c r="AR1150" s="15"/>
      <c r="AS1150" s="15"/>
      <c r="AT1150" s="15"/>
      <c r="AU1150" s="15"/>
      <c r="AV1150" s="15"/>
      <c r="AW1150" s="15"/>
      <c r="AX1150" s="15"/>
      <c r="AY1150" s="15"/>
      <c r="BF1150" s="26"/>
      <c r="BG1150" s="26"/>
    </row>
    <row r="1151" spans="3:59" ht="15" customHeight="1" x14ac:dyDescent="0.25">
      <c r="C1151" s="16"/>
      <c r="D1151" s="4"/>
      <c r="E1151" s="8"/>
      <c r="F1151" s="15"/>
      <c r="G1151" s="15"/>
      <c r="H1151" s="15"/>
      <c r="I1151" s="15"/>
      <c r="J1151" s="15"/>
      <c r="K1151" s="15"/>
      <c r="L1151" s="8"/>
      <c r="M1151" s="8"/>
      <c r="N1151" s="15"/>
      <c r="O1151" s="15"/>
      <c r="P1151" s="15"/>
      <c r="Q1151" s="15"/>
      <c r="R1151" s="15"/>
      <c r="S1151" s="15"/>
      <c r="T1151" s="15"/>
      <c r="U1151" s="8"/>
      <c r="V1151" s="15"/>
      <c r="W1151" s="15"/>
      <c r="X1151" s="8"/>
      <c r="Y1151" s="15"/>
      <c r="Z1151" s="15"/>
      <c r="AA1151" s="8"/>
      <c r="AB1151" s="15"/>
      <c r="AC1151" s="8"/>
      <c r="AD1151" s="15"/>
      <c r="AE1151" s="15"/>
      <c r="AF1151" s="15"/>
      <c r="AG1151" s="8"/>
      <c r="AH1151" s="15"/>
      <c r="AI1151" s="15"/>
      <c r="AJ1151" s="8"/>
      <c r="AK1151" s="15"/>
      <c r="AL1151" s="15"/>
      <c r="AM1151" s="15"/>
      <c r="AN1151" s="15"/>
      <c r="AO1151" s="15"/>
      <c r="AP1151" s="8"/>
      <c r="AQ1151" s="15"/>
      <c r="AR1151" s="15"/>
      <c r="AS1151" s="15"/>
      <c r="AT1151" s="15"/>
      <c r="AU1151" s="15"/>
      <c r="AV1151" s="15"/>
      <c r="AW1151" s="15"/>
      <c r="AX1151" s="15"/>
      <c r="AY1151" s="15"/>
      <c r="BF1151" s="26"/>
      <c r="BG1151" s="26"/>
    </row>
    <row r="1152" spans="3:59" ht="15" customHeight="1" x14ac:dyDescent="0.25">
      <c r="C1152" s="16"/>
      <c r="D1152" s="4"/>
      <c r="E1152" s="8"/>
      <c r="F1152" s="15"/>
      <c r="G1152" s="15"/>
      <c r="H1152" s="15"/>
      <c r="I1152" s="15"/>
      <c r="J1152" s="15"/>
      <c r="K1152" s="15"/>
      <c r="L1152" s="8"/>
      <c r="M1152" s="8"/>
      <c r="N1152" s="15"/>
      <c r="O1152" s="15"/>
      <c r="P1152" s="15"/>
      <c r="Q1152" s="15"/>
      <c r="R1152" s="15"/>
      <c r="S1152" s="15"/>
      <c r="T1152" s="15"/>
      <c r="U1152" s="8"/>
      <c r="V1152" s="15"/>
      <c r="W1152" s="15"/>
      <c r="X1152" s="8"/>
      <c r="Y1152" s="15"/>
      <c r="Z1152" s="15"/>
      <c r="AA1152" s="8"/>
      <c r="AB1152" s="15"/>
      <c r="AC1152" s="8"/>
      <c r="AD1152" s="15"/>
      <c r="AE1152" s="15"/>
      <c r="AF1152" s="15"/>
      <c r="AG1152" s="8"/>
      <c r="AH1152" s="15"/>
      <c r="AI1152" s="15"/>
      <c r="AJ1152" s="8"/>
      <c r="AK1152" s="15"/>
      <c r="AL1152" s="15"/>
      <c r="AM1152" s="15"/>
      <c r="AN1152" s="15"/>
      <c r="AO1152" s="15"/>
      <c r="AP1152" s="8"/>
      <c r="AQ1152" s="15"/>
      <c r="AR1152" s="15"/>
      <c r="AS1152" s="15"/>
      <c r="AT1152" s="15"/>
      <c r="AU1152" s="15"/>
      <c r="AV1152" s="15"/>
      <c r="AW1152" s="15"/>
      <c r="AX1152" s="15"/>
      <c r="AY1152" s="15"/>
      <c r="BF1152" s="26"/>
      <c r="BG1152" s="26"/>
    </row>
    <row r="1153" spans="3:59" ht="15" customHeight="1" x14ac:dyDescent="0.25">
      <c r="C1153" s="16"/>
      <c r="D1153" s="4"/>
      <c r="E1153" s="8"/>
      <c r="F1153" s="15"/>
      <c r="G1153" s="15"/>
      <c r="H1153" s="15"/>
      <c r="I1153" s="15"/>
      <c r="J1153" s="15"/>
      <c r="K1153" s="15"/>
      <c r="L1153" s="8"/>
      <c r="M1153" s="8"/>
      <c r="N1153" s="15"/>
      <c r="O1153" s="15"/>
      <c r="P1153" s="15"/>
      <c r="Q1153" s="15"/>
      <c r="R1153" s="15"/>
      <c r="S1153" s="15"/>
      <c r="T1153" s="15"/>
      <c r="U1153" s="8"/>
      <c r="V1153" s="15"/>
      <c r="W1153" s="15"/>
      <c r="X1153" s="8"/>
      <c r="Y1153" s="15"/>
      <c r="Z1153" s="15"/>
      <c r="AA1153" s="8"/>
      <c r="AB1153" s="15"/>
      <c r="AC1153" s="8"/>
      <c r="AD1153" s="15"/>
      <c r="AE1153" s="15"/>
      <c r="AF1153" s="15"/>
      <c r="AG1153" s="8"/>
      <c r="AH1153" s="15"/>
      <c r="AI1153" s="15"/>
      <c r="AJ1153" s="8"/>
      <c r="AK1153" s="15"/>
      <c r="AL1153" s="15"/>
      <c r="AM1153" s="15"/>
      <c r="AN1153" s="15"/>
      <c r="AO1153" s="15"/>
      <c r="AP1153" s="8"/>
      <c r="AQ1153" s="15"/>
      <c r="AR1153" s="15"/>
      <c r="AS1153" s="15"/>
      <c r="AT1153" s="15"/>
      <c r="AU1153" s="15"/>
      <c r="AV1153" s="15"/>
      <c r="AW1153" s="15"/>
      <c r="AX1153" s="15"/>
      <c r="AY1153" s="15"/>
      <c r="BF1153" s="26"/>
      <c r="BG1153" s="26"/>
    </row>
    <row r="1154" spans="3:59" ht="15" customHeight="1" x14ac:dyDescent="0.25">
      <c r="C1154" s="16"/>
      <c r="D1154" s="4"/>
      <c r="E1154" s="8"/>
      <c r="F1154" s="15"/>
      <c r="G1154" s="15"/>
      <c r="H1154" s="15"/>
      <c r="I1154" s="15"/>
      <c r="J1154" s="15"/>
      <c r="K1154" s="15"/>
      <c r="L1154" s="8"/>
      <c r="M1154" s="8"/>
      <c r="N1154" s="15"/>
      <c r="O1154" s="15"/>
      <c r="P1154" s="15"/>
      <c r="Q1154" s="15"/>
      <c r="R1154" s="15"/>
      <c r="S1154" s="15"/>
      <c r="T1154" s="15"/>
      <c r="U1154" s="8"/>
      <c r="V1154" s="15"/>
      <c r="W1154" s="15"/>
      <c r="X1154" s="8"/>
      <c r="Y1154" s="15"/>
      <c r="Z1154" s="15"/>
      <c r="AA1154" s="8"/>
      <c r="AB1154" s="15"/>
      <c r="AC1154" s="8"/>
      <c r="AD1154" s="15"/>
      <c r="AE1154" s="15"/>
      <c r="AF1154" s="15"/>
      <c r="AG1154" s="8"/>
      <c r="AH1154" s="15"/>
      <c r="AI1154" s="15"/>
      <c r="AJ1154" s="8"/>
      <c r="AK1154" s="15"/>
      <c r="AL1154" s="15"/>
      <c r="AM1154" s="15"/>
      <c r="AN1154" s="15"/>
      <c r="AO1154" s="15"/>
      <c r="AP1154" s="8"/>
      <c r="AQ1154" s="15"/>
      <c r="AR1154" s="15"/>
      <c r="AS1154" s="15"/>
      <c r="AT1154" s="15"/>
      <c r="AU1154" s="15"/>
      <c r="AV1154" s="15"/>
      <c r="AW1154" s="15"/>
      <c r="AX1154" s="15"/>
      <c r="AY1154" s="15"/>
      <c r="BF1154" s="26"/>
      <c r="BG1154" s="26"/>
    </row>
    <row r="1155" spans="3:59" ht="15" customHeight="1" x14ac:dyDescent="0.25">
      <c r="C1155" s="16"/>
      <c r="D1155" s="4"/>
      <c r="E1155" s="8"/>
      <c r="F1155" s="15"/>
      <c r="G1155" s="15"/>
      <c r="H1155" s="15"/>
      <c r="I1155" s="15"/>
      <c r="J1155" s="15"/>
      <c r="K1155" s="15"/>
      <c r="L1155" s="8"/>
      <c r="M1155" s="8"/>
      <c r="N1155" s="15"/>
      <c r="O1155" s="15"/>
      <c r="P1155" s="15"/>
      <c r="Q1155" s="15"/>
      <c r="R1155" s="15"/>
      <c r="S1155" s="15"/>
      <c r="T1155" s="15"/>
      <c r="U1155" s="8"/>
      <c r="V1155" s="15"/>
      <c r="W1155" s="15"/>
      <c r="X1155" s="8"/>
      <c r="Y1155" s="15"/>
      <c r="Z1155" s="15"/>
      <c r="AA1155" s="8"/>
      <c r="AB1155" s="15"/>
      <c r="AC1155" s="8"/>
      <c r="AD1155" s="15"/>
      <c r="AE1155" s="15"/>
      <c r="AF1155" s="15"/>
      <c r="AG1155" s="8"/>
      <c r="AH1155" s="15"/>
      <c r="AI1155" s="15"/>
      <c r="AJ1155" s="8"/>
      <c r="AK1155" s="15"/>
      <c r="AL1155" s="15"/>
      <c r="AM1155" s="15"/>
      <c r="AN1155" s="15"/>
      <c r="AO1155" s="15"/>
      <c r="AP1155" s="8"/>
      <c r="AQ1155" s="15"/>
      <c r="AR1155" s="15"/>
      <c r="AS1155" s="15"/>
      <c r="AT1155" s="15"/>
      <c r="AU1155" s="15"/>
      <c r="AV1155" s="15"/>
      <c r="AW1155" s="15"/>
      <c r="AX1155" s="15"/>
      <c r="AY1155" s="15"/>
      <c r="BF1155" s="26"/>
      <c r="BG1155" s="26"/>
    </row>
    <row r="1156" spans="3:59" ht="15" customHeight="1" x14ac:dyDescent="0.25">
      <c r="C1156" s="16"/>
      <c r="D1156" s="4"/>
      <c r="E1156" s="8"/>
      <c r="F1156" s="15"/>
      <c r="G1156" s="15"/>
      <c r="H1156" s="15"/>
      <c r="I1156" s="15"/>
      <c r="J1156" s="15"/>
      <c r="K1156" s="15"/>
      <c r="L1156" s="8"/>
      <c r="M1156" s="8"/>
      <c r="N1156" s="15"/>
      <c r="O1156" s="15"/>
      <c r="P1156" s="15"/>
      <c r="Q1156" s="15"/>
      <c r="R1156" s="15"/>
      <c r="S1156" s="15"/>
      <c r="T1156" s="15"/>
      <c r="U1156" s="8"/>
      <c r="V1156" s="15"/>
      <c r="W1156" s="15"/>
      <c r="X1156" s="8"/>
      <c r="Y1156" s="15"/>
      <c r="Z1156" s="15"/>
      <c r="AA1156" s="8"/>
      <c r="AB1156" s="15"/>
      <c r="AC1156" s="8"/>
      <c r="AD1156" s="15"/>
      <c r="AE1156" s="15"/>
      <c r="AF1156" s="15"/>
      <c r="AG1156" s="8"/>
      <c r="AH1156" s="15"/>
      <c r="AI1156" s="15"/>
      <c r="AJ1156" s="8"/>
      <c r="AK1156" s="15"/>
      <c r="AL1156" s="15"/>
      <c r="AM1156" s="15"/>
      <c r="AN1156" s="15"/>
      <c r="AO1156" s="15"/>
      <c r="AP1156" s="8"/>
      <c r="AQ1156" s="15"/>
      <c r="AR1156" s="15"/>
      <c r="AS1156" s="15"/>
      <c r="AT1156" s="15"/>
      <c r="AU1156" s="15"/>
      <c r="AV1156" s="15"/>
      <c r="AW1156" s="15"/>
      <c r="AX1156" s="15"/>
      <c r="AY1156" s="15"/>
      <c r="BF1156" s="26"/>
      <c r="BG1156" s="26"/>
    </row>
    <row r="1157" spans="3:59" ht="15" customHeight="1" x14ac:dyDescent="0.25">
      <c r="C1157" s="16"/>
      <c r="D1157" s="4"/>
      <c r="E1157" s="8"/>
      <c r="F1157" s="15"/>
      <c r="G1157" s="15"/>
      <c r="H1157" s="15"/>
      <c r="I1157" s="15"/>
      <c r="J1157" s="15"/>
      <c r="K1157" s="15"/>
      <c r="L1157" s="8"/>
      <c r="M1157" s="8"/>
      <c r="N1157" s="15"/>
      <c r="O1157" s="15"/>
      <c r="P1157" s="15"/>
      <c r="Q1157" s="15"/>
      <c r="R1157" s="15"/>
      <c r="S1157" s="15"/>
      <c r="T1157" s="15"/>
      <c r="U1157" s="8"/>
      <c r="V1157" s="15"/>
      <c r="W1157" s="15"/>
      <c r="X1157" s="8"/>
      <c r="Y1157" s="15"/>
      <c r="Z1157" s="15"/>
      <c r="AA1157" s="8"/>
      <c r="AB1157" s="15"/>
      <c r="AC1157" s="8"/>
      <c r="AD1157" s="15"/>
      <c r="AE1157" s="15"/>
      <c r="AF1157" s="15"/>
      <c r="AG1157" s="8"/>
      <c r="AH1157" s="15"/>
      <c r="AI1157" s="15"/>
      <c r="AJ1157" s="8"/>
      <c r="AK1157" s="15"/>
      <c r="AL1157" s="15"/>
      <c r="AM1157" s="15"/>
      <c r="AN1157" s="15"/>
      <c r="AO1157" s="15"/>
      <c r="AP1157" s="8"/>
      <c r="AQ1157" s="15"/>
      <c r="AR1157" s="15"/>
      <c r="AS1157" s="15"/>
      <c r="AT1157" s="15"/>
      <c r="AU1157" s="15"/>
      <c r="AV1157" s="15"/>
      <c r="AW1157" s="15"/>
      <c r="AX1157" s="15"/>
      <c r="AY1157" s="15"/>
      <c r="BF1157" s="26"/>
      <c r="BG1157" s="26"/>
    </row>
    <row r="1158" spans="3:59" ht="15" customHeight="1" x14ac:dyDescent="0.25">
      <c r="C1158" s="16"/>
      <c r="D1158" s="4"/>
      <c r="E1158" s="8"/>
      <c r="F1158" s="15"/>
      <c r="G1158" s="15"/>
      <c r="H1158" s="15"/>
      <c r="I1158" s="15"/>
      <c r="J1158" s="15"/>
      <c r="K1158" s="15"/>
      <c r="L1158" s="8"/>
      <c r="M1158" s="8"/>
      <c r="N1158" s="15"/>
      <c r="O1158" s="15"/>
      <c r="P1158" s="15"/>
      <c r="Q1158" s="15"/>
      <c r="R1158" s="15"/>
      <c r="S1158" s="15"/>
      <c r="T1158" s="15"/>
      <c r="U1158" s="8"/>
      <c r="V1158" s="15"/>
      <c r="W1158" s="15"/>
      <c r="X1158" s="8"/>
      <c r="Y1158" s="15"/>
      <c r="Z1158" s="15"/>
      <c r="AA1158" s="8"/>
      <c r="AB1158" s="15"/>
      <c r="AC1158" s="8"/>
      <c r="AD1158" s="15"/>
      <c r="AE1158" s="15"/>
      <c r="AF1158" s="15"/>
      <c r="AG1158" s="8"/>
      <c r="AH1158" s="15"/>
      <c r="AI1158" s="15"/>
      <c r="AJ1158" s="8"/>
      <c r="AK1158" s="15"/>
      <c r="AL1158" s="15"/>
      <c r="AM1158" s="15"/>
      <c r="AN1158" s="15"/>
      <c r="AO1158" s="15"/>
      <c r="AP1158" s="8"/>
      <c r="AQ1158" s="15"/>
      <c r="AR1158" s="15"/>
      <c r="AS1158" s="15"/>
      <c r="AT1158" s="15"/>
      <c r="AU1158" s="15"/>
      <c r="AV1158" s="15"/>
      <c r="AW1158" s="15"/>
      <c r="AX1158" s="15"/>
      <c r="AY1158" s="15"/>
      <c r="BF1158" s="26"/>
      <c r="BG1158" s="26"/>
    </row>
    <row r="1159" spans="3:59" ht="15" customHeight="1" x14ac:dyDescent="0.25">
      <c r="C1159" s="16"/>
      <c r="D1159" s="4"/>
      <c r="E1159" s="8"/>
      <c r="F1159" s="15"/>
      <c r="G1159" s="15"/>
      <c r="H1159" s="15"/>
      <c r="I1159" s="15"/>
      <c r="J1159" s="15"/>
      <c r="K1159" s="15"/>
      <c r="L1159" s="8"/>
      <c r="M1159" s="8"/>
      <c r="N1159" s="15"/>
      <c r="O1159" s="15"/>
      <c r="P1159" s="15"/>
      <c r="Q1159" s="15"/>
      <c r="R1159" s="15"/>
      <c r="S1159" s="15"/>
      <c r="T1159" s="15"/>
      <c r="U1159" s="8"/>
      <c r="V1159" s="15"/>
      <c r="W1159" s="15"/>
      <c r="X1159" s="8"/>
      <c r="Y1159" s="15"/>
      <c r="Z1159" s="15"/>
      <c r="AA1159" s="8"/>
      <c r="AB1159" s="15"/>
      <c r="AC1159" s="8"/>
      <c r="AD1159" s="15"/>
      <c r="AE1159" s="15"/>
      <c r="AF1159" s="15"/>
      <c r="AG1159" s="8"/>
      <c r="AH1159" s="15"/>
      <c r="AI1159" s="15"/>
      <c r="AJ1159" s="8"/>
      <c r="AK1159" s="15"/>
      <c r="AL1159" s="15"/>
      <c r="AM1159" s="15"/>
      <c r="AN1159" s="15"/>
      <c r="AO1159" s="15"/>
      <c r="AP1159" s="8"/>
      <c r="AQ1159" s="15"/>
      <c r="AR1159" s="15"/>
      <c r="AS1159" s="15"/>
      <c r="AT1159" s="15"/>
      <c r="AU1159" s="15"/>
      <c r="AV1159" s="15"/>
      <c r="AW1159" s="15"/>
      <c r="AX1159" s="15"/>
      <c r="AY1159" s="15"/>
      <c r="BF1159" s="26"/>
      <c r="BG1159" s="26"/>
    </row>
    <row r="1160" spans="3:59" ht="15" customHeight="1" x14ac:dyDescent="0.25">
      <c r="C1160" s="16"/>
      <c r="D1160" s="4"/>
      <c r="E1160" s="8"/>
      <c r="F1160" s="15"/>
      <c r="G1160" s="15"/>
      <c r="H1160" s="15"/>
      <c r="I1160" s="15"/>
      <c r="J1160" s="15"/>
      <c r="K1160" s="15"/>
      <c r="L1160" s="8"/>
      <c r="M1160" s="8"/>
      <c r="N1160" s="15"/>
      <c r="O1160" s="15"/>
      <c r="P1160" s="15"/>
      <c r="Q1160" s="15"/>
      <c r="R1160" s="15"/>
      <c r="S1160" s="15"/>
      <c r="T1160" s="15"/>
      <c r="U1160" s="8"/>
      <c r="V1160" s="15"/>
      <c r="W1160" s="15"/>
      <c r="X1160" s="8"/>
      <c r="Y1160" s="15"/>
      <c r="Z1160" s="15"/>
      <c r="AA1160" s="8"/>
      <c r="AB1160" s="15"/>
      <c r="AC1160" s="8"/>
      <c r="AD1160" s="15"/>
      <c r="AE1160" s="15"/>
      <c r="AF1160" s="15"/>
      <c r="AG1160" s="8"/>
      <c r="AH1160" s="15"/>
      <c r="AI1160" s="15"/>
      <c r="AJ1160" s="8"/>
      <c r="AK1160" s="15"/>
      <c r="AL1160" s="15"/>
      <c r="AM1160" s="15"/>
      <c r="AN1160" s="15"/>
      <c r="AO1160" s="15"/>
      <c r="AP1160" s="8"/>
      <c r="AQ1160" s="15"/>
      <c r="AR1160" s="15"/>
      <c r="AS1160" s="15"/>
      <c r="AT1160" s="15"/>
      <c r="AU1160" s="15"/>
      <c r="AV1160" s="15"/>
      <c r="AW1160" s="15"/>
      <c r="AX1160" s="15"/>
      <c r="AY1160" s="15"/>
      <c r="BF1160" s="26"/>
      <c r="BG1160" s="26"/>
    </row>
    <row r="1161" spans="3:59" ht="15" customHeight="1" x14ac:dyDescent="0.25">
      <c r="C1161" s="16"/>
      <c r="D1161" s="4"/>
      <c r="E1161" s="8"/>
      <c r="F1161" s="15"/>
      <c r="G1161" s="15"/>
      <c r="H1161" s="15"/>
      <c r="I1161" s="15"/>
      <c r="J1161" s="15"/>
      <c r="K1161" s="15"/>
      <c r="L1161" s="8"/>
      <c r="M1161" s="8"/>
      <c r="N1161" s="15"/>
      <c r="O1161" s="15"/>
      <c r="P1161" s="15"/>
      <c r="Q1161" s="15"/>
      <c r="R1161" s="15"/>
      <c r="S1161" s="15"/>
      <c r="T1161" s="15"/>
      <c r="U1161" s="8"/>
      <c r="V1161" s="15"/>
      <c r="W1161" s="15"/>
      <c r="X1161" s="8"/>
      <c r="Y1161" s="15"/>
      <c r="Z1161" s="15"/>
      <c r="AA1161" s="8"/>
      <c r="AB1161" s="15"/>
      <c r="AC1161" s="8"/>
      <c r="AD1161" s="15"/>
      <c r="AE1161" s="15"/>
      <c r="AF1161" s="15"/>
      <c r="AG1161" s="8"/>
      <c r="AH1161" s="15"/>
      <c r="AI1161" s="15"/>
      <c r="AJ1161" s="8"/>
      <c r="AK1161" s="15"/>
      <c r="AL1161" s="15"/>
      <c r="AM1161" s="15"/>
      <c r="AN1161" s="15"/>
      <c r="AO1161" s="15"/>
      <c r="AP1161" s="8"/>
      <c r="AQ1161" s="15"/>
      <c r="AR1161" s="15"/>
      <c r="AS1161" s="15"/>
      <c r="AT1161" s="15"/>
      <c r="AU1161" s="15"/>
      <c r="AV1161" s="15"/>
      <c r="AW1161" s="15"/>
      <c r="AX1161" s="15"/>
      <c r="AY1161" s="15"/>
      <c r="BF1161" s="26"/>
      <c r="BG1161" s="26"/>
    </row>
    <row r="1162" spans="3:59" ht="15" customHeight="1" x14ac:dyDescent="0.25">
      <c r="C1162" s="16"/>
      <c r="D1162" s="4"/>
      <c r="E1162" s="8"/>
      <c r="F1162" s="15"/>
      <c r="G1162" s="15"/>
      <c r="H1162" s="15"/>
      <c r="I1162" s="15"/>
      <c r="J1162" s="15"/>
      <c r="K1162" s="15"/>
      <c r="L1162" s="8"/>
      <c r="M1162" s="8"/>
      <c r="N1162" s="15"/>
      <c r="O1162" s="15"/>
      <c r="P1162" s="15"/>
      <c r="Q1162" s="15"/>
      <c r="R1162" s="15"/>
      <c r="S1162" s="15"/>
      <c r="T1162" s="15"/>
      <c r="U1162" s="8"/>
      <c r="V1162" s="15"/>
      <c r="W1162" s="15"/>
      <c r="X1162" s="8"/>
      <c r="Y1162" s="15"/>
      <c r="Z1162" s="15"/>
      <c r="AA1162" s="8"/>
      <c r="AB1162" s="15"/>
      <c r="AC1162" s="8"/>
      <c r="AD1162" s="15"/>
      <c r="AE1162" s="15"/>
      <c r="AF1162" s="15"/>
      <c r="AG1162" s="8"/>
      <c r="AH1162" s="15"/>
      <c r="AI1162" s="15"/>
      <c r="AJ1162" s="8"/>
      <c r="AK1162" s="15"/>
      <c r="AL1162" s="15"/>
      <c r="AM1162" s="15"/>
      <c r="AN1162" s="15"/>
      <c r="AO1162" s="15"/>
      <c r="AP1162" s="8"/>
      <c r="AQ1162" s="15"/>
      <c r="AR1162" s="15"/>
      <c r="AS1162" s="15"/>
      <c r="AT1162" s="15"/>
      <c r="AU1162" s="15"/>
      <c r="AV1162" s="15"/>
      <c r="AW1162" s="15"/>
      <c r="AX1162" s="15"/>
      <c r="AY1162" s="15"/>
      <c r="BF1162" s="26"/>
      <c r="BG1162" s="26"/>
    </row>
    <row r="1163" spans="3:59" ht="15" customHeight="1" x14ac:dyDescent="0.25">
      <c r="C1163" s="16"/>
      <c r="D1163" s="4"/>
      <c r="E1163" s="8"/>
      <c r="F1163" s="15"/>
      <c r="G1163" s="15"/>
      <c r="H1163" s="15"/>
      <c r="I1163" s="15"/>
      <c r="J1163" s="15"/>
      <c r="K1163" s="15"/>
      <c r="L1163" s="8"/>
      <c r="M1163" s="8"/>
      <c r="N1163" s="15"/>
      <c r="O1163" s="15"/>
      <c r="P1163" s="15"/>
      <c r="Q1163" s="15"/>
      <c r="R1163" s="15"/>
      <c r="S1163" s="15"/>
      <c r="T1163" s="15"/>
      <c r="U1163" s="8"/>
      <c r="V1163" s="15"/>
      <c r="W1163" s="15"/>
      <c r="X1163" s="8"/>
      <c r="Y1163" s="15"/>
      <c r="Z1163" s="15"/>
      <c r="AA1163" s="8"/>
      <c r="AB1163" s="15"/>
      <c r="AC1163" s="8"/>
      <c r="AD1163" s="15"/>
      <c r="AE1163" s="15"/>
      <c r="AF1163" s="15"/>
      <c r="AG1163" s="8"/>
      <c r="AH1163" s="15"/>
      <c r="AI1163" s="15"/>
      <c r="AJ1163" s="8"/>
      <c r="AK1163" s="15"/>
      <c r="AL1163" s="15"/>
      <c r="AM1163" s="15"/>
      <c r="AN1163" s="15"/>
      <c r="AO1163" s="15"/>
      <c r="AP1163" s="8"/>
      <c r="AQ1163" s="15"/>
      <c r="AR1163" s="15"/>
      <c r="AS1163" s="15"/>
      <c r="AT1163" s="15"/>
      <c r="AU1163" s="15"/>
      <c r="AV1163" s="15"/>
      <c r="AW1163" s="15"/>
      <c r="AX1163" s="15"/>
      <c r="AY1163" s="15"/>
      <c r="BF1163" s="26"/>
      <c r="BG1163" s="26"/>
    </row>
    <row r="1164" spans="3:59" ht="15" customHeight="1" x14ac:dyDescent="0.25">
      <c r="C1164" s="16"/>
      <c r="D1164" s="4"/>
      <c r="E1164" s="8"/>
      <c r="F1164" s="15"/>
      <c r="G1164" s="15"/>
      <c r="H1164" s="15"/>
      <c r="I1164" s="15"/>
      <c r="J1164" s="15"/>
      <c r="K1164" s="15"/>
      <c r="L1164" s="8"/>
      <c r="M1164" s="8"/>
      <c r="N1164" s="15"/>
      <c r="O1164" s="15"/>
      <c r="P1164" s="15"/>
      <c r="Q1164" s="15"/>
      <c r="R1164" s="15"/>
      <c r="S1164" s="15"/>
      <c r="T1164" s="15"/>
      <c r="U1164" s="8"/>
      <c r="V1164" s="15"/>
      <c r="W1164" s="15"/>
      <c r="X1164" s="8"/>
      <c r="Y1164" s="15"/>
      <c r="Z1164" s="15"/>
      <c r="AA1164" s="8"/>
      <c r="AB1164" s="15"/>
      <c r="AC1164" s="8"/>
      <c r="AD1164" s="15"/>
      <c r="AE1164" s="15"/>
      <c r="AF1164" s="15"/>
      <c r="AG1164" s="8"/>
      <c r="AH1164" s="15"/>
      <c r="AI1164" s="15"/>
      <c r="AJ1164" s="8"/>
      <c r="AK1164" s="15"/>
      <c r="AL1164" s="15"/>
      <c r="AM1164" s="15"/>
      <c r="AN1164" s="15"/>
      <c r="AO1164" s="15"/>
      <c r="AP1164" s="8"/>
      <c r="AQ1164" s="15"/>
      <c r="AR1164" s="15"/>
      <c r="AS1164" s="15"/>
      <c r="AT1164" s="15"/>
      <c r="AU1164" s="15"/>
      <c r="AV1164" s="15"/>
      <c r="AW1164" s="15"/>
      <c r="AX1164" s="15"/>
      <c r="AY1164" s="15"/>
      <c r="BF1164" s="26"/>
      <c r="BG1164" s="26"/>
    </row>
    <row r="1165" spans="3:59" ht="15" customHeight="1" x14ac:dyDescent="0.25">
      <c r="C1165" s="16"/>
      <c r="D1165" s="4"/>
      <c r="E1165" s="8"/>
      <c r="F1165" s="15"/>
      <c r="G1165" s="15"/>
      <c r="H1165" s="15"/>
      <c r="I1165" s="15"/>
      <c r="J1165" s="15"/>
      <c r="K1165" s="15"/>
      <c r="L1165" s="8"/>
      <c r="M1165" s="8"/>
      <c r="N1165" s="15"/>
      <c r="O1165" s="15"/>
      <c r="P1165" s="15"/>
      <c r="Q1165" s="15"/>
      <c r="R1165" s="15"/>
      <c r="S1165" s="15"/>
      <c r="T1165" s="15"/>
      <c r="U1165" s="8"/>
      <c r="V1165" s="15"/>
      <c r="W1165" s="15"/>
      <c r="X1165" s="8"/>
      <c r="Y1165" s="15"/>
      <c r="Z1165" s="15"/>
      <c r="AA1165" s="8"/>
      <c r="AB1165" s="15"/>
      <c r="AC1165" s="8"/>
      <c r="AD1165" s="15"/>
      <c r="AE1165" s="15"/>
      <c r="AF1165" s="15"/>
      <c r="AG1165" s="8"/>
      <c r="AH1165" s="15"/>
      <c r="AI1165" s="15"/>
      <c r="AJ1165" s="8"/>
      <c r="AK1165" s="15"/>
      <c r="AL1165" s="15"/>
      <c r="AM1165" s="15"/>
      <c r="AN1165" s="15"/>
      <c r="AO1165" s="15"/>
      <c r="AP1165" s="8"/>
      <c r="AQ1165" s="15"/>
      <c r="AR1165" s="15"/>
      <c r="AS1165" s="15"/>
      <c r="AT1165" s="15"/>
      <c r="AU1165" s="15"/>
      <c r="AV1165" s="15"/>
      <c r="AW1165" s="15"/>
      <c r="AX1165" s="15"/>
      <c r="AY1165" s="15"/>
      <c r="BF1165" s="26"/>
      <c r="BG1165" s="26"/>
    </row>
    <row r="1166" spans="3:59" ht="15" customHeight="1" x14ac:dyDescent="0.25">
      <c r="C1166" s="16"/>
      <c r="D1166" s="4"/>
      <c r="E1166" s="8"/>
      <c r="F1166" s="15"/>
      <c r="G1166" s="15"/>
      <c r="H1166" s="15"/>
      <c r="I1166" s="15"/>
      <c r="J1166" s="15"/>
      <c r="K1166" s="15"/>
      <c r="L1166" s="8"/>
      <c r="M1166" s="8"/>
      <c r="N1166" s="15"/>
      <c r="O1166" s="15"/>
      <c r="P1166" s="15"/>
      <c r="Q1166" s="15"/>
      <c r="R1166" s="15"/>
      <c r="S1166" s="15"/>
      <c r="T1166" s="15"/>
      <c r="U1166" s="8"/>
      <c r="V1166" s="15"/>
      <c r="W1166" s="15"/>
      <c r="X1166" s="8"/>
      <c r="Y1166" s="15"/>
      <c r="Z1166" s="15"/>
      <c r="AA1166" s="8"/>
      <c r="AB1166" s="15"/>
      <c r="AC1166" s="8"/>
      <c r="AD1166" s="15"/>
      <c r="AE1166" s="15"/>
      <c r="AF1166" s="15"/>
      <c r="AG1166" s="8"/>
      <c r="AH1166" s="15"/>
      <c r="AI1166" s="15"/>
      <c r="AJ1166" s="8"/>
      <c r="AK1166" s="15"/>
      <c r="AL1166" s="15"/>
      <c r="AM1166" s="15"/>
      <c r="AN1166" s="15"/>
      <c r="AO1166" s="15"/>
      <c r="AP1166" s="8"/>
      <c r="AQ1166" s="15"/>
      <c r="AR1166" s="15"/>
      <c r="AS1166" s="15"/>
      <c r="AT1166" s="15"/>
      <c r="AU1166" s="15"/>
      <c r="AV1166" s="15"/>
      <c r="AW1166" s="15"/>
      <c r="AX1166" s="15"/>
      <c r="AY1166" s="15"/>
      <c r="BF1166" s="26"/>
      <c r="BG1166" s="26"/>
    </row>
    <row r="1167" spans="3:59" ht="15" customHeight="1" x14ac:dyDescent="0.25">
      <c r="C1167" s="16"/>
      <c r="D1167" s="4"/>
      <c r="E1167" s="8"/>
      <c r="F1167" s="15"/>
      <c r="G1167" s="15"/>
      <c r="H1167" s="15"/>
      <c r="I1167" s="15"/>
      <c r="J1167" s="15"/>
      <c r="K1167" s="15"/>
      <c r="L1167" s="8"/>
      <c r="M1167" s="8"/>
      <c r="N1167" s="15"/>
      <c r="O1167" s="15"/>
      <c r="P1167" s="15"/>
      <c r="Q1167" s="15"/>
      <c r="R1167" s="15"/>
      <c r="S1167" s="15"/>
      <c r="T1167" s="15"/>
      <c r="U1167" s="8"/>
      <c r="V1167" s="15"/>
      <c r="W1167" s="15"/>
      <c r="X1167" s="8"/>
      <c r="Y1167" s="15"/>
      <c r="Z1167" s="15"/>
      <c r="AA1167" s="8"/>
      <c r="AB1167" s="15"/>
      <c r="AC1167" s="8"/>
      <c r="AD1167" s="15"/>
      <c r="AE1167" s="15"/>
      <c r="AF1167" s="15"/>
      <c r="AG1167" s="8"/>
      <c r="AH1167" s="15"/>
      <c r="AI1167" s="15"/>
      <c r="AJ1167" s="8"/>
      <c r="AK1167" s="15"/>
      <c r="AL1167" s="15"/>
      <c r="AM1167" s="15"/>
      <c r="AN1167" s="15"/>
      <c r="AO1167" s="15"/>
      <c r="AP1167" s="8"/>
      <c r="AQ1167" s="15"/>
      <c r="AR1167" s="15"/>
      <c r="AS1167" s="15"/>
      <c r="AT1167" s="15"/>
      <c r="AU1167" s="15"/>
      <c r="AV1167" s="15"/>
      <c r="AW1167" s="15"/>
      <c r="AX1167" s="15"/>
      <c r="AY1167" s="15"/>
      <c r="BF1167" s="26"/>
      <c r="BG1167" s="26"/>
    </row>
    <row r="1168" spans="3:59" ht="15" customHeight="1" x14ac:dyDescent="0.25">
      <c r="C1168" s="16"/>
      <c r="D1168" s="4"/>
      <c r="E1168" s="8"/>
      <c r="F1168" s="15"/>
      <c r="G1168" s="15"/>
      <c r="H1168" s="15"/>
      <c r="I1168" s="15"/>
      <c r="J1168" s="15"/>
      <c r="K1168" s="15"/>
      <c r="L1168" s="8"/>
      <c r="M1168" s="8"/>
      <c r="N1168" s="15"/>
      <c r="O1168" s="15"/>
      <c r="P1168" s="15"/>
      <c r="Q1168" s="15"/>
      <c r="R1168" s="15"/>
      <c r="S1168" s="15"/>
      <c r="T1168" s="15"/>
      <c r="U1168" s="8"/>
      <c r="V1168" s="15"/>
      <c r="W1168" s="15"/>
      <c r="X1168" s="8"/>
      <c r="Y1168" s="15"/>
      <c r="Z1168" s="15"/>
      <c r="AA1168" s="8"/>
      <c r="AB1168" s="15"/>
      <c r="AC1168" s="8"/>
      <c r="AD1168" s="15"/>
      <c r="AE1168" s="15"/>
      <c r="AF1168" s="15"/>
      <c r="AG1168" s="8"/>
      <c r="AH1168" s="15"/>
      <c r="AI1168" s="15"/>
      <c r="AJ1168" s="8"/>
      <c r="AK1168" s="15"/>
      <c r="AL1168" s="15"/>
      <c r="AM1168" s="15"/>
      <c r="AN1168" s="15"/>
      <c r="AO1168" s="15"/>
      <c r="AP1168" s="8"/>
      <c r="AQ1168" s="15"/>
      <c r="AR1168" s="15"/>
      <c r="AS1168" s="15"/>
      <c r="AT1168" s="15"/>
      <c r="AU1168" s="15"/>
      <c r="AV1168" s="15"/>
      <c r="AW1168" s="15"/>
      <c r="AX1168" s="15"/>
      <c r="AY1168" s="15"/>
      <c r="BF1168" s="26"/>
      <c r="BG1168" s="26"/>
    </row>
    <row r="1169" spans="3:59" ht="15" customHeight="1" x14ac:dyDescent="0.25">
      <c r="C1169" s="16"/>
      <c r="D1169" s="4"/>
      <c r="E1169" s="8"/>
      <c r="F1169" s="15"/>
      <c r="G1169" s="15"/>
      <c r="H1169" s="15"/>
      <c r="I1169" s="15"/>
      <c r="J1169" s="15"/>
      <c r="K1169" s="15"/>
      <c r="L1169" s="8"/>
      <c r="M1169" s="8"/>
      <c r="N1169" s="15"/>
      <c r="O1169" s="15"/>
      <c r="P1169" s="15"/>
      <c r="Q1169" s="15"/>
      <c r="R1169" s="15"/>
      <c r="S1169" s="15"/>
      <c r="T1169" s="15"/>
      <c r="U1169" s="8"/>
      <c r="V1169" s="15"/>
      <c r="W1169" s="15"/>
      <c r="X1169" s="8"/>
      <c r="Y1169" s="15"/>
      <c r="Z1169" s="15"/>
      <c r="AA1169" s="8"/>
      <c r="AB1169" s="15"/>
      <c r="AC1169" s="8"/>
      <c r="AD1169" s="15"/>
      <c r="AE1169" s="15"/>
      <c r="AF1169" s="15"/>
      <c r="AG1169" s="8"/>
      <c r="AH1169" s="15"/>
      <c r="AI1169" s="15"/>
      <c r="AJ1169" s="8"/>
      <c r="AK1169" s="15"/>
      <c r="AL1169" s="15"/>
      <c r="AM1169" s="15"/>
      <c r="AN1169" s="15"/>
      <c r="AO1169" s="15"/>
      <c r="AP1169" s="8"/>
      <c r="AQ1169" s="15"/>
      <c r="AR1169" s="15"/>
      <c r="AS1169" s="15"/>
      <c r="AT1169" s="15"/>
      <c r="AU1169" s="15"/>
      <c r="AV1169" s="15"/>
      <c r="AW1169" s="15"/>
      <c r="AX1169" s="15"/>
      <c r="AY1169" s="15"/>
      <c r="BF1169" s="26"/>
      <c r="BG1169" s="26"/>
    </row>
    <row r="1170" spans="3:59" ht="15" customHeight="1" x14ac:dyDescent="0.25">
      <c r="C1170" s="16"/>
      <c r="D1170" s="4"/>
      <c r="E1170" s="8"/>
      <c r="F1170" s="15"/>
      <c r="G1170" s="15"/>
      <c r="H1170" s="15"/>
      <c r="I1170" s="15"/>
      <c r="J1170" s="15"/>
      <c r="K1170" s="15"/>
      <c r="L1170" s="8"/>
      <c r="M1170" s="8"/>
      <c r="N1170" s="15"/>
      <c r="O1170" s="15"/>
      <c r="P1170" s="15"/>
      <c r="Q1170" s="15"/>
      <c r="R1170" s="15"/>
      <c r="S1170" s="15"/>
      <c r="T1170" s="15"/>
      <c r="U1170" s="8"/>
      <c r="V1170" s="15"/>
      <c r="W1170" s="15"/>
      <c r="X1170" s="8"/>
      <c r="Y1170" s="15"/>
      <c r="Z1170" s="15"/>
      <c r="AA1170" s="8"/>
      <c r="AB1170" s="15"/>
      <c r="AC1170" s="8"/>
      <c r="AD1170" s="15"/>
      <c r="AE1170" s="15"/>
      <c r="AF1170" s="15"/>
      <c r="AG1170" s="8"/>
      <c r="AH1170" s="15"/>
      <c r="AI1170" s="15"/>
      <c r="AJ1170" s="8"/>
      <c r="AK1170" s="15"/>
      <c r="AL1170" s="15"/>
      <c r="AM1170" s="15"/>
      <c r="AN1170" s="15"/>
      <c r="AO1170" s="15"/>
      <c r="AP1170" s="8"/>
      <c r="AQ1170" s="15"/>
      <c r="AR1170" s="15"/>
      <c r="AS1170" s="15"/>
      <c r="AT1170" s="15"/>
      <c r="AU1170" s="15"/>
      <c r="AV1170" s="15"/>
      <c r="AW1170" s="15"/>
      <c r="AX1170" s="15"/>
      <c r="AY1170" s="15"/>
      <c r="BF1170" s="26"/>
      <c r="BG1170" s="26"/>
    </row>
    <row r="1171" spans="3:59" ht="15" customHeight="1" x14ac:dyDescent="0.25">
      <c r="C1171" s="16"/>
      <c r="D1171" s="4"/>
      <c r="E1171" s="8"/>
      <c r="F1171" s="15"/>
      <c r="G1171" s="15"/>
      <c r="H1171" s="15"/>
      <c r="I1171" s="15"/>
      <c r="J1171" s="15"/>
      <c r="K1171" s="15"/>
      <c r="L1171" s="8"/>
      <c r="M1171" s="8"/>
      <c r="N1171" s="15"/>
      <c r="O1171" s="15"/>
      <c r="P1171" s="15"/>
      <c r="Q1171" s="15"/>
      <c r="R1171" s="15"/>
      <c r="S1171" s="15"/>
      <c r="T1171" s="15"/>
      <c r="U1171" s="8"/>
      <c r="V1171" s="15"/>
      <c r="W1171" s="15"/>
      <c r="X1171" s="8"/>
      <c r="Y1171" s="15"/>
      <c r="Z1171" s="15"/>
      <c r="AA1171" s="8"/>
      <c r="AB1171" s="15"/>
      <c r="AC1171" s="8"/>
      <c r="AD1171" s="15"/>
      <c r="AE1171" s="15"/>
      <c r="AF1171" s="15"/>
      <c r="AG1171" s="8"/>
      <c r="AH1171" s="15"/>
      <c r="AI1171" s="15"/>
      <c r="AJ1171" s="8"/>
      <c r="AK1171" s="15"/>
      <c r="AL1171" s="15"/>
      <c r="AM1171" s="15"/>
      <c r="AN1171" s="15"/>
      <c r="AO1171" s="15"/>
      <c r="AP1171" s="8"/>
      <c r="AQ1171" s="15"/>
      <c r="AR1171" s="15"/>
      <c r="AS1171" s="15"/>
      <c r="AT1171" s="15"/>
      <c r="AU1171" s="15"/>
      <c r="AV1171" s="15"/>
      <c r="AW1171" s="15"/>
      <c r="AX1171" s="15"/>
      <c r="AY1171" s="15"/>
      <c r="BF1171" s="26"/>
      <c r="BG1171" s="26"/>
    </row>
    <row r="1172" spans="3:59" ht="15" customHeight="1" x14ac:dyDescent="0.25">
      <c r="C1172" s="16"/>
      <c r="D1172" s="4"/>
      <c r="E1172" s="8"/>
      <c r="F1172" s="15"/>
      <c r="G1172" s="15"/>
      <c r="H1172" s="15"/>
      <c r="I1172" s="15"/>
      <c r="J1172" s="15"/>
      <c r="K1172" s="15"/>
      <c r="L1172" s="8"/>
      <c r="M1172" s="8"/>
      <c r="N1172" s="15"/>
      <c r="O1172" s="15"/>
      <c r="P1172" s="15"/>
      <c r="Q1172" s="15"/>
      <c r="R1172" s="15"/>
      <c r="S1172" s="15"/>
      <c r="T1172" s="15"/>
      <c r="U1172" s="8"/>
      <c r="V1172" s="15"/>
      <c r="W1172" s="15"/>
      <c r="X1172" s="8"/>
      <c r="Y1172" s="15"/>
      <c r="Z1172" s="15"/>
      <c r="AA1172" s="8"/>
      <c r="AB1172" s="15"/>
      <c r="AC1172" s="8"/>
      <c r="AD1172" s="15"/>
      <c r="AE1172" s="15"/>
      <c r="AF1172" s="15"/>
      <c r="AG1172" s="8"/>
      <c r="AH1172" s="15"/>
      <c r="AI1172" s="15"/>
      <c r="AJ1172" s="8"/>
      <c r="AK1172" s="15"/>
      <c r="AL1172" s="15"/>
      <c r="AM1172" s="15"/>
      <c r="AN1172" s="15"/>
      <c r="AO1172" s="15"/>
      <c r="AP1172" s="8"/>
      <c r="AQ1172" s="15"/>
      <c r="AR1172" s="15"/>
      <c r="AS1172" s="15"/>
      <c r="AT1172" s="15"/>
      <c r="AU1172" s="15"/>
      <c r="AV1172" s="15"/>
      <c r="AW1172" s="15"/>
      <c r="AX1172" s="15"/>
      <c r="AY1172" s="15"/>
      <c r="BF1172" s="26"/>
      <c r="BG1172" s="26"/>
    </row>
    <row r="1173" spans="3:59" ht="15" customHeight="1" x14ac:dyDescent="0.25">
      <c r="C1173" s="16"/>
      <c r="D1173" s="4"/>
      <c r="E1173" s="8"/>
      <c r="F1173" s="15"/>
      <c r="G1173" s="15"/>
      <c r="H1173" s="15"/>
      <c r="I1173" s="15"/>
      <c r="J1173" s="15"/>
      <c r="K1173" s="15"/>
      <c r="L1173" s="8"/>
      <c r="M1173" s="8"/>
      <c r="N1173" s="15"/>
      <c r="O1173" s="15"/>
      <c r="P1173" s="15"/>
      <c r="Q1173" s="15"/>
      <c r="R1173" s="15"/>
      <c r="S1173" s="15"/>
      <c r="T1173" s="15"/>
      <c r="U1173" s="8"/>
      <c r="V1173" s="15"/>
      <c r="W1173" s="15"/>
      <c r="X1173" s="8"/>
      <c r="Y1173" s="15"/>
      <c r="Z1173" s="15"/>
      <c r="AA1173" s="8"/>
      <c r="AB1173" s="15"/>
      <c r="AC1173" s="8"/>
      <c r="AD1173" s="15"/>
      <c r="AE1173" s="15"/>
      <c r="AF1173" s="15"/>
      <c r="AG1173" s="8"/>
      <c r="AH1173" s="15"/>
      <c r="AI1173" s="15"/>
      <c r="AJ1173" s="8"/>
      <c r="AK1173" s="15"/>
      <c r="AL1173" s="15"/>
      <c r="AM1173" s="15"/>
      <c r="AN1173" s="15"/>
      <c r="AO1173" s="15"/>
      <c r="AP1173" s="8"/>
      <c r="AQ1173" s="15"/>
      <c r="AR1173" s="15"/>
      <c r="AS1173" s="15"/>
      <c r="AT1173" s="15"/>
      <c r="AU1173" s="15"/>
      <c r="AV1173" s="15"/>
      <c r="AW1173" s="15"/>
      <c r="AX1173" s="15"/>
      <c r="AY1173" s="15"/>
      <c r="BF1173" s="26"/>
      <c r="BG1173" s="26"/>
    </row>
    <row r="1174" spans="3:59" ht="15" customHeight="1" x14ac:dyDescent="0.25">
      <c r="C1174" s="16"/>
      <c r="D1174" s="4"/>
      <c r="E1174" s="8"/>
      <c r="F1174" s="15"/>
      <c r="G1174" s="15"/>
      <c r="H1174" s="15"/>
      <c r="I1174" s="15"/>
      <c r="J1174" s="15"/>
      <c r="K1174" s="15"/>
      <c r="L1174" s="8"/>
      <c r="M1174" s="8"/>
      <c r="N1174" s="15"/>
      <c r="O1174" s="15"/>
      <c r="P1174" s="15"/>
      <c r="Q1174" s="15"/>
      <c r="R1174" s="15"/>
      <c r="S1174" s="15"/>
      <c r="T1174" s="15"/>
      <c r="U1174" s="8"/>
      <c r="V1174" s="15"/>
      <c r="W1174" s="15"/>
      <c r="X1174" s="8"/>
      <c r="Y1174" s="15"/>
      <c r="Z1174" s="15"/>
      <c r="AA1174" s="8"/>
      <c r="AB1174" s="15"/>
      <c r="AC1174" s="8"/>
      <c r="AD1174" s="15"/>
      <c r="AE1174" s="15"/>
      <c r="AF1174" s="15"/>
      <c r="AG1174" s="8"/>
      <c r="AH1174" s="15"/>
      <c r="AI1174" s="15"/>
      <c r="AJ1174" s="8"/>
      <c r="AK1174" s="15"/>
      <c r="AL1174" s="15"/>
      <c r="AM1174" s="15"/>
      <c r="AN1174" s="15"/>
      <c r="AO1174" s="15"/>
      <c r="AP1174" s="8"/>
      <c r="AQ1174" s="15"/>
      <c r="AR1174" s="15"/>
      <c r="AS1174" s="15"/>
      <c r="AT1174" s="15"/>
      <c r="AU1174" s="15"/>
      <c r="AV1174" s="15"/>
      <c r="AW1174" s="15"/>
      <c r="AX1174" s="15"/>
      <c r="AY1174" s="15"/>
      <c r="BF1174" s="26"/>
      <c r="BG1174" s="26"/>
    </row>
    <row r="1175" spans="3:59" ht="15" customHeight="1" x14ac:dyDescent="0.25">
      <c r="C1175" s="16"/>
      <c r="D1175" s="4"/>
      <c r="E1175" s="8"/>
      <c r="F1175" s="15"/>
      <c r="G1175" s="15"/>
      <c r="H1175" s="15"/>
      <c r="I1175" s="15"/>
      <c r="J1175" s="15"/>
      <c r="K1175" s="15"/>
      <c r="L1175" s="8"/>
      <c r="M1175" s="8"/>
      <c r="N1175" s="15"/>
      <c r="O1175" s="15"/>
      <c r="P1175" s="15"/>
      <c r="Q1175" s="15"/>
      <c r="R1175" s="15"/>
      <c r="S1175" s="15"/>
      <c r="T1175" s="15"/>
      <c r="U1175" s="8"/>
      <c r="V1175" s="15"/>
      <c r="W1175" s="15"/>
      <c r="X1175" s="8"/>
      <c r="Y1175" s="15"/>
      <c r="Z1175" s="15"/>
      <c r="AA1175" s="8"/>
      <c r="AB1175" s="15"/>
      <c r="AC1175" s="8"/>
      <c r="AD1175" s="15"/>
      <c r="AE1175" s="15"/>
      <c r="AF1175" s="15"/>
      <c r="AG1175" s="8"/>
      <c r="AH1175" s="15"/>
      <c r="AI1175" s="15"/>
      <c r="AJ1175" s="8"/>
      <c r="AK1175" s="15"/>
      <c r="AL1175" s="15"/>
      <c r="AM1175" s="15"/>
      <c r="AN1175" s="15"/>
      <c r="AO1175" s="15"/>
      <c r="AP1175" s="8"/>
      <c r="AQ1175" s="15"/>
      <c r="AR1175" s="15"/>
      <c r="AS1175" s="15"/>
      <c r="AT1175" s="15"/>
      <c r="AU1175" s="15"/>
      <c r="AV1175" s="15"/>
      <c r="AW1175" s="15"/>
      <c r="AX1175" s="15"/>
      <c r="AY1175" s="15"/>
      <c r="BF1175" s="26"/>
      <c r="BG1175" s="26"/>
    </row>
    <row r="1176" spans="3:59" ht="15" customHeight="1" x14ac:dyDescent="0.25">
      <c r="C1176" s="16"/>
      <c r="D1176" s="4"/>
      <c r="E1176" s="8"/>
      <c r="F1176" s="15"/>
      <c r="G1176" s="15"/>
      <c r="H1176" s="15"/>
      <c r="I1176" s="15"/>
      <c r="J1176" s="15"/>
      <c r="K1176" s="15"/>
      <c r="L1176" s="8"/>
      <c r="M1176" s="8"/>
      <c r="N1176" s="15"/>
      <c r="O1176" s="15"/>
      <c r="P1176" s="15"/>
      <c r="Q1176" s="15"/>
      <c r="R1176" s="15"/>
      <c r="S1176" s="15"/>
      <c r="T1176" s="15"/>
      <c r="U1176" s="8"/>
      <c r="V1176" s="15"/>
      <c r="W1176" s="15"/>
      <c r="X1176" s="8"/>
      <c r="Y1176" s="15"/>
      <c r="Z1176" s="15"/>
      <c r="AA1176" s="8"/>
      <c r="AB1176" s="15"/>
      <c r="AC1176" s="8"/>
      <c r="AD1176" s="15"/>
      <c r="AE1176" s="15"/>
      <c r="AF1176" s="15"/>
      <c r="AG1176" s="8"/>
      <c r="AH1176" s="15"/>
      <c r="AI1176" s="15"/>
      <c r="AJ1176" s="8"/>
      <c r="AK1176" s="15"/>
      <c r="AL1176" s="15"/>
      <c r="AM1176" s="15"/>
      <c r="AN1176" s="15"/>
      <c r="AO1176" s="15"/>
      <c r="AP1176" s="8"/>
      <c r="AQ1176" s="15"/>
      <c r="AR1176" s="15"/>
      <c r="AS1176" s="15"/>
      <c r="AT1176" s="15"/>
      <c r="AU1176" s="15"/>
      <c r="AV1176" s="15"/>
      <c r="AW1176" s="15"/>
      <c r="AX1176" s="15"/>
      <c r="AY1176" s="15"/>
      <c r="BF1176" s="26"/>
      <c r="BG1176" s="26"/>
    </row>
    <row r="1177" spans="3:59" ht="15" customHeight="1" x14ac:dyDescent="0.25">
      <c r="C1177" s="16"/>
      <c r="D1177" s="4"/>
      <c r="E1177" s="8"/>
      <c r="F1177" s="15"/>
      <c r="G1177" s="15"/>
      <c r="H1177" s="15"/>
      <c r="I1177" s="15"/>
      <c r="J1177" s="15"/>
      <c r="K1177" s="15"/>
      <c r="L1177" s="8"/>
      <c r="M1177" s="8"/>
      <c r="N1177" s="15"/>
      <c r="O1177" s="15"/>
      <c r="P1177" s="15"/>
      <c r="Q1177" s="15"/>
      <c r="R1177" s="15"/>
      <c r="S1177" s="15"/>
      <c r="T1177" s="15"/>
      <c r="U1177" s="8"/>
      <c r="V1177" s="15"/>
      <c r="W1177" s="15"/>
      <c r="X1177" s="8"/>
      <c r="Y1177" s="15"/>
      <c r="Z1177" s="15"/>
      <c r="AA1177" s="8"/>
      <c r="AB1177" s="15"/>
      <c r="AC1177" s="8"/>
      <c r="AD1177" s="15"/>
      <c r="AE1177" s="15"/>
      <c r="AF1177" s="15"/>
      <c r="AG1177" s="8"/>
      <c r="AH1177" s="15"/>
      <c r="AI1177" s="15"/>
      <c r="AJ1177" s="8"/>
      <c r="AK1177" s="15"/>
      <c r="AL1177" s="15"/>
      <c r="AM1177" s="15"/>
      <c r="AN1177" s="15"/>
      <c r="AO1177" s="15"/>
      <c r="AP1177" s="8"/>
      <c r="AQ1177" s="15"/>
      <c r="AR1177" s="15"/>
      <c r="AS1177" s="15"/>
      <c r="AT1177" s="15"/>
      <c r="AU1177" s="15"/>
      <c r="AV1177" s="15"/>
      <c r="AW1177" s="15"/>
      <c r="AX1177" s="15"/>
      <c r="AY1177" s="15"/>
      <c r="BF1177" s="26"/>
      <c r="BG1177" s="26"/>
    </row>
    <row r="1178" spans="3:59" ht="15" customHeight="1" x14ac:dyDescent="0.25">
      <c r="C1178" s="16"/>
      <c r="D1178" s="4"/>
      <c r="E1178" s="8"/>
      <c r="F1178" s="15"/>
      <c r="G1178" s="15"/>
      <c r="H1178" s="15"/>
      <c r="I1178" s="15"/>
      <c r="J1178" s="15"/>
      <c r="K1178" s="15"/>
      <c r="L1178" s="8"/>
      <c r="M1178" s="8"/>
      <c r="N1178" s="15"/>
      <c r="O1178" s="15"/>
      <c r="P1178" s="15"/>
      <c r="Q1178" s="15"/>
      <c r="R1178" s="15"/>
      <c r="S1178" s="15"/>
      <c r="T1178" s="15"/>
      <c r="U1178" s="8"/>
      <c r="V1178" s="15"/>
      <c r="W1178" s="15"/>
      <c r="X1178" s="8"/>
      <c r="Y1178" s="15"/>
      <c r="Z1178" s="15"/>
      <c r="AA1178" s="8"/>
      <c r="AB1178" s="15"/>
      <c r="AC1178" s="8"/>
      <c r="AD1178" s="15"/>
      <c r="AE1178" s="15"/>
      <c r="AF1178" s="15"/>
      <c r="AG1178" s="8"/>
      <c r="AH1178" s="15"/>
      <c r="AI1178" s="15"/>
      <c r="AJ1178" s="8"/>
      <c r="AK1178" s="15"/>
      <c r="AL1178" s="15"/>
      <c r="AM1178" s="15"/>
      <c r="AN1178" s="15"/>
      <c r="AO1178" s="15"/>
      <c r="AP1178" s="8"/>
      <c r="AQ1178" s="15"/>
      <c r="AR1178" s="15"/>
      <c r="AS1178" s="15"/>
      <c r="AT1178" s="15"/>
      <c r="AU1178" s="15"/>
      <c r="AV1178" s="15"/>
      <c r="AW1178" s="15"/>
      <c r="AX1178" s="15"/>
      <c r="AY1178" s="15"/>
      <c r="BF1178" s="26"/>
      <c r="BG1178" s="26"/>
    </row>
    <row r="1179" spans="3:59" ht="15" customHeight="1" x14ac:dyDescent="0.25">
      <c r="C1179" s="16"/>
      <c r="D1179" s="4"/>
      <c r="E1179" s="8"/>
      <c r="F1179" s="15"/>
      <c r="G1179" s="15"/>
      <c r="H1179" s="15"/>
      <c r="I1179" s="15"/>
      <c r="J1179" s="15"/>
      <c r="K1179" s="15"/>
      <c r="L1179" s="8"/>
      <c r="M1179" s="8"/>
      <c r="N1179" s="15"/>
      <c r="O1179" s="15"/>
      <c r="P1179" s="15"/>
      <c r="Q1179" s="15"/>
      <c r="R1179" s="15"/>
      <c r="S1179" s="15"/>
      <c r="T1179" s="15"/>
      <c r="U1179" s="8"/>
      <c r="V1179" s="15"/>
      <c r="W1179" s="15"/>
      <c r="X1179" s="8"/>
      <c r="Y1179" s="15"/>
      <c r="Z1179" s="15"/>
      <c r="AA1179" s="8"/>
      <c r="AB1179" s="15"/>
      <c r="AC1179" s="8"/>
      <c r="AD1179" s="15"/>
      <c r="AE1179" s="15"/>
      <c r="AF1179" s="15"/>
      <c r="AG1179" s="8"/>
      <c r="AH1179" s="15"/>
      <c r="AI1179" s="15"/>
      <c r="AJ1179" s="8"/>
      <c r="AK1179" s="15"/>
      <c r="AL1179" s="15"/>
      <c r="AM1179" s="15"/>
      <c r="AN1179" s="15"/>
      <c r="AO1179" s="15"/>
      <c r="AP1179" s="8"/>
      <c r="AQ1179" s="15"/>
      <c r="AR1179" s="15"/>
      <c r="AS1179" s="15"/>
      <c r="AT1179" s="15"/>
      <c r="AU1179" s="15"/>
      <c r="AV1179" s="15"/>
      <c r="AW1179" s="15"/>
      <c r="AX1179" s="15"/>
      <c r="AY1179" s="15"/>
      <c r="BF1179" s="26"/>
      <c r="BG1179" s="26"/>
    </row>
    <row r="1180" spans="3:59" ht="15" customHeight="1" x14ac:dyDescent="0.25">
      <c r="C1180" s="16"/>
      <c r="D1180" s="4"/>
      <c r="E1180" s="8"/>
      <c r="F1180" s="15"/>
      <c r="G1180" s="15"/>
      <c r="H1180" s="15"/>
      <c r="I1180" s="15"/>
      <c r="J1180" s="15"/>
      <c r="K1180" s="15"/>
      <c r="L1180" s="8"/>
      <c r="M1180" s="8"/>
      <c r="N1180" s="15"/>
      <c r="O1180" s="15"/>
      <c r="P1180" s="15"/>
      <c r="Q1180" s="15"/>
      <c r="R1180" s="15"/>
      <c r="S1180" s="15"/>
      <c r="T1180" s="15"/>
      <c r="U1180" s="8"/>
      <c r="V1180" s="15"/>
      <c r="W1180" s="15"/>
      <c r="X1180" s="8"/>
      <c r="Y1180" s="15"/>
      <c r="Z1180" s="15"/>
      <c r="AA1180" s="8"/>
      <c r="AB1180" s="15"/>
      <c r="AC1180" s="8"/>
      <c r="AD1180" s="15"/>
      <c r="AE1180" s="15"/>
      <c r="AF1180" s="15"/>
      <c r="AG1180" s="8"/>
      <c r="AH1180" s="15"/>
      <c r="AI1180" s="15"/>
      <c r="AJ1180" s="8"/>
      <c r="AK1180" s="15"/>
      <c r="AL1180" s="15"/>
      <c r="AM1180" s="15"/>
      <c r="AN1180" s="15"/>
      <c r="AO1180" s="15"/>
      <c r="AP1180" s="8"/>
      <c r="AQ1180" s="15"/>
      <c r="AR1180" s="15"/>
      <c r="AS1180" s="15"/>
      <c r="AT1180" s="15"/>
      <c r="AU1180" s="15"/>
      <c r="AV1180" s="15"/>
      <c r="AW1180" s="15"/>
      <c r="AX1180" s="15"/>
      <c r="AY1180" s="15"/>
      <c r="BF1180" s="26"/>
      <c r="BG1180" s="26"/>
    </row>
    <row r="1181" spans="3:59" ht="15" customHeight="1" x14ac:dyDescent="0.25">
      <c r="C1181" s="16"/>
      <c r="D1181" s="4"/>
      <c r="E1181" s="8"/>
      <c r="F1181" s="15"/>
      <c r="G1181" s="15"/>
      <c r="H1181" s="15"/>
      <c r="I1181" s="15"/>
      <c r="J1181" s="15"/>
      <c r="K1181" s="15"/>
      <c r="L1181" s="8"/>
      <c r="M1181" s="8"/>
      <c r="N1181" s="15"/>
      <c r="O1181" s="15"/>
      <c r="P1181" s="15"/>
      <c r="Q1181" s="15"/>
      <c r="R1181" s="15"/>
      <c r="S1181" s="15"/>
      <c r="T1181" s="15"/>
      <c r="U1181" s="8"/>
      <c r="V1181" s="15"/>
      <c r="W1181" s="15"/>
      <c r="X1181" s="8"/>
      <c r="Y1181" s="15"/>
      <c r="Z1181" s="15"/>
      <c r="AA1181" s="8"/>
      <c r="AB1181" s="15"/>
      <c r="AC1181" s="8"/>
      <c r="AD1181" s="15"/>
      <c r="AE1181" s="15"/>
      <c r="AF1181" s="15"/>
      <c r="AG1181" s="8"/>
      <c r="AH1181" s="15"/>
      <c r="AI1181" s="15"/>
      <c r="AJ1181" s="8"/>
      <c r="AK1181" s="15"/>
      <c r="AL1181" s="15"/>
      <c r="AM1181" s="15"/>
      <c r="AN1181" s="15"/>
      <c r="AO1181" s="15"/>
      <c r="AP1181" s="8"/>
      <c r="AQ1181" s="15"/>
      <c r="AR1181" s="15"/>
      <c r="AS1181" s="15"/>
      <c r="AT1181" s="15"/>
      <c r="AU1181" s="15"/>
      <c r="AV1181" s="15"/>
      <c r="AW1181" s="15"/>
      <c r="AX1181" s="15"/>
      <c r="AY1181" s="15"/>
      <c r="BF1181" s="26"/>
      <c r="BG1181" s="26"/>
    </row>
    <row r="1182" spans="3:59" ht="15" customHeight="1" x14ac:dyDescent="0.25">
      <c r="C1182" s="16"/>
      <c r="D1182" s="4"/>
      <c r="E1182" s="8"/>
      <c r="F1182" s="15"/>
      <c r="G1182" s="15"/>
      <c r="H1182" s="15"/>
      <c r="I1182" s="15"/>
      <c r="J1182" s="15"/>
      <c r="K1182" s="15"/>
      <c r="L1182" s="8"/>
      <c r="M1182" s="8"/>
      <c r="N1182" s="15"/>
      <c r="O1182" s="15"/>
      <c r="P1182" s="15"/>
      <c r="Q1182" s="15"/>
      <c r="R1182" s="15"/>
      <c r="S1182" s="15"/>
      <c r="T1182" s="15"/>
      <c r="U1182" s="8"/>
      <c r="V1182" s="15"/>
      <c r="W1182" s="15"/>
      <c r="X1182" s="8"/>
      <c r="Y1182" s="15"/>
      <c r="Z1182" s="15"/>
      <c r="AA1182" s="8"/>
      <c r="AB1182" s="15"/>
      <c r="AC1182" s="8"/>
      <c r="AD1182" s="15"/>
      <c r="AE1182" s="15"/>
      <c r="AF1182" s="15"/>
      <c r="AG1182" s="8"/>
      <c r="AH1182" s="15"/>
      <c r="AI1182" s="15"/>
      <c r="AJ1182" s="8"/>
      <c r="AK1182" s="15"/>
      <c r="AL1182" s="15"/>
      <c r="AM1182" s="15"/>
      <c r="AN1182" s="15"/>
      <c r="AO1182" s="15"/>
      <c r="AP1182" s="8"/>
      <c r="AQ1182" s="15"/>
      <c r="AR1182" s="15"/>
      <c r="AS1182" s="15"/>
      <c r="AT1182" s="15"/>
      <c r="AU1182" s="15"/>
      <c r="AV1182" s="15"/>
      <c r="AW1182" s="15"/>
      <c r="AX1182" s="15"/>
      <c r="AY1182" s="15"/>
      <c r="BF1182" s="26"/>
      <c r="BG1182" s="26"/>
    </row>
    <row r="1183" spans="3:59" ht="15" customHeight="1" x14ac:dyDescent="0.25">
      <c r="C1183" s="16"/>
      <c r="D1183" s="4"/>
      <c r="E1183" s="8"/>
      <c r="F1183" s="15"/>
      <c r="G1183" s="15"/>
      <c r="H1183" s="15"/>
      <c r="I1183" s="15"/>
      <c r="J1183" s="15"/>
      <c r="K1183" s="15"/>
      <c r="L1183" s="8"/>
      <c r="M1183" s="8"/>
      <c r="N1183" s="15"/>
      <c r="O1183" s="15"/>
      <c r="P1183" s="15"/>
      <c r="Q1183" s="15"/>
      <c r="R1183" s="15"/>
      <c r="S1183" s="15"/>
      <c r="T1183" s="15"/>
      <c r="U1183" s="8"/>
      <c r="V1183" s="15"/>
      <c r="W1183" s="15"/>
      <c r="X1183" s="8"/>
      <c r="Y1183" s="15"/>
      <c r="Z1183" s="15"/>
      <c r="AA1183" s="8"/>
      <c r="AB1183" s="15"/>
      <c r="AC1183" s="8"/>
      <c r="AD1183" s="15"/>
      <c r="AE1183" s="15"/>
      <c r="AF1183" s="15"/>
      <c r="AG1183" s="8"/>
      <c r="AH1183" s="15"/>
      <c r="AI1183" s="15"/>
      <c r="AJ1183" s="8"/>
      <c r="AK1183" s="15"/>
      <c r="AL1183" s="15"/>
      <c r="AM1183" s="15"/>
      <c r="AN1183" s="15"/>
      <c r="AO1183" s="15"/>
      <c r="AP1183" s="8"/>
      <c r="AQ1183" s="15"/>
      <c r="AR1183" s="15"/>
      <c r="AS1183" s="15"/>
      <c r="AT1183" s="15"/>
      <c r="AU1183" s="15"/>
      <c r="AV1183" s="15"/>
      <c r="AW1183" s="15"/>
      <c r="AX1183" s="15"/>
      <c r="AY1183" s="15"/>
      <c r="BF1183" s="26"/>
      <c r="BG1183" s="26"/>
    </row>
    <row r="1184" spans="3:59" ht="15" customHeight="1" x14ac:dyDescent="0.25">
      <c r="C1184" s="16"/>
      <c r="D1184" s="4"/>
      <c r="E1184" s="8"/>
      <c r="F1184" s="15"/>
      <c r="G1184" s="15"/>
      <c r="H1184" s="15"/>
      <c r="I1184" s="15"/>
      <c r="J1184" s="15"/>
      <c r="K1184" s="15"/>
      <c r="L1184" s="8"/>
      <c r="M1184" s="8"/>
      <c r="N1184" s="15"/>
      <c r="O1184" s="15"/>
      <c r="P1184" s="15"/>
      <c r="Q1184" s="15"/>
      <c r="R1184" s="15"/>
      <c r="S1184" s="15"/>
      <c r="T1184" s="15"/>
      <c r="U1184" s="8"/>
      <c r="V1184" s="15"/>
      <c r="W1184" s="15"/>
      <c r="X1184" s="8"/>
      <c r="Y1184" s="15"/>
      <c r="Z1184" s="15"/>
      <c r="AA1184" s="8"/>
      <c r="AB1184" s="15"/>
      <c r="AC1184" s="8"/>
      <c r="AD1184" s="15"/>
      <c r="AE1184" s="15"/>
      <c r="AF1184" s="15"/>
      <c r="AG1184" s="8"/>
      <c r="AH1184" s="15"/>
      <c r="AI1184" s="15"/>
      <c r="AJ1184" s="8"/>
      <c r="AK1184" s="15"/>
      <c r="AL1184" s="15"/>
      <c r="AM1184" s="15"/>
      <c r="AN1184" s="15"/>
      <c r="AO1184" s="15"/>
      <c r="AP1184" s="8"/>
      <c r="AQ1184" s="15"/>
      <c r="AR1184" s="15"/>
      <c r="AS1184" s="15"/>
      <c r="AT1184" s="15"/>
      <c r="AU1184" s="15"/>
      <c r="AV1184" s="15"/>
      <c r="AW1184" s="15"/>
      <c r="AX1184" s="15"/>
      <c r="AY1184" s="15"/>
      <c r="BF1184" s="26"/>
      <c r="BG1184" s="26"/>
    </row>
    <row r="1185" spans="3:59" ht="15" customHeight="1" x14ac:dyDescent="0.25">
      <c r="C1185" s="16"/>
      <c r="D1185" s="4"/>
      <c r="E1185" s="8"/>
      <c r="F1185" s="15"/>
      <c r="G1185" s="15"/>
      <c r="H1185" s="15"/>
      <c r="I1185" s="15"/>
      <c r="J1185" s="15"/>
      <c r="K1185" s="15"/>
      <c r="L1185" s="8"/>
      <c r="M1185" s="8"/>
      <c r="N1185" s="15"/>
      <c r="O1185" s="15"/>
      <c r="P1185" s="15"/>
      <c r="Q1185" s="15"/>
      <c r="R1185" s="15"/>
      <c r="S1185" s="15"/>
      <c r="T1185" s="15"/>
      <c r="U1185" s="8"/>
      <c r="V1185" s="15"/>
      <c r="W1185" s="15"/>
      <c r="X1185" s="8"/>
      <c r="Y1185" s="15"/>
      <c r="Z1185" s="15"/>
      <c r="AA1185" s="8"/>
      <c r="AB1185" s="15"/>
      <c r="AC1185" s="8"/>
      <c r="AD1185" s="15"/>
      <c r="AE1185" s="15"/>
      <c r="AF1185" s="15"/>
      <c r="AG1185" s="8"/>
      <c r="AH1185" s="15"/>
      <c r="AI1185" s="15"/>
      <c r="AJ1185" s="8"/>
      <c r="AK1185" s="15"/>
      <c r="AL1185" s="15"/>
      <c r="AM1185" s="15"/>
      <c r="AN1185" s="15"/>
      <c r="AO1185" s="15"/>
      <c r="AP1185" s="8"/>
      <c r="AQ1185" s="15"/>
      <c r="AR1185" s="15"/>
      <c r="AS1185" s="15"/>
      <c r="AT1185" s="15"/>
      <c r="AU1185" s="15"/>
      <c r="AV1185" s="15"/>
      <c r="AW1185" s="15"/>
      <c r="AX1185" s="15"/>
      <c r="AY1185" s="15"/>
      <c r="BF1185" s="26"/>
      <c r="BG1185" s="26"/>
    </row>
    <row r="1186" spans="3:59" ht="15" customHeight="1" x14ac:dyDescent="0.25">
      <c r="C1186" s="16"/>
      <c r="D1186" s="4"/>
      <c r="E1186" s="8"/>
      <c r="F1186" s="15"/>
      <c r="G1186" s="15"/>
      <c r="H1186" s="15"/>
      <c r="I1186" s="15"/>
      <c r="J1186" s="15"/>
      <c r="K1186" s="15"/>
      <c r="L1186" s="8"/>
      <c r="M1186" s="8"/>
      <c r="N1186" s="15"/>
      <c r="O1186" s="15"/>
      <c r="P1186" s="15"/>
      <c r="Q1186" s="15"/>
      <c r="R1186" s="15"/>
      <c r="S1186" s="15"/>
      <c r="T1186" s="15"/>
      <c r="U1186" s="8"/>
      <c r="V1186" s="15"/>
      <c r="W1186" s="15"/>
      <c r="X1186" s="8"/>
      <c r="Y1186" s="15"/>
      <c r="Z1186" s="15"/>
      <c r="AA1186" s="8"/>
      <c r="AB1186" s="15"/>
      <c r="AC1186" s="8"/>
      <c r="AD1186" s="15"/>
      <c r="AE1186" s="15"/>
      <c r="AF1186" s="15"/>
      <c r="AG1186" s="8"/>
      <c r="AH1186" s="15"/>
      <c r="AI1186" s="15"/>
      <c r="AJ1186" s="8"/>
      <c r="AK1186" s="15"/>
      <c r="AL1186" s="15"/>
      <c r="AM1186" s="15"/>
      <c r="AN1186" s="15"/>
      <c r="AO1186" s="15"/>
      <c r="AP1186" s="8"/>
      <c r="AQ1186" s="15"/>
      <c r="AR1186" s="15"/>
      <c r="AS1186" s="15"/>
      <c r="AT1186" s="15"/>
      <c r="AU1186" s="15"/>
      <c r="AV1186" s="15"/>
      <c r="AW1186" s="15"/>
      <c r="AX1186" s="15"/>
      <c r="AY1186" s="15"/>
      <c r="BF1186" s="26"/>
      <c r="BG1186" s="26"/>
    </row>
    <row r="1187" spans="3:59" ht="15" customHeight="1" x14ac:dyDescent="0.25">
      <c r="C1187" s="16"/>
      <c r="D1187" s="4"/>
      <c r="E1187" s="8"/>
      <c r="F1187" s="15"/>
      <c r="G1187" s="15"/>
      <c r="H1187" s="15"/>
      <c r="I1187" s="15"/>
      <c r="J1187" s="15"/>
      <c r="K1187" s="15"/>
      <c r="L1187" s="8"/>
      <c r="M1187" s="8"/>
      <c r="N1187" s="15"/>
      <c r="O1187" s="15"/>
      <c r="P1187" s="15"/>
      <c r="Q1187" s="15"/>
      <c r="R1187" s="15"/>
      <c r="S1187" s="15"/>
      <c r="T1187" s="15"/>
      <c r="U1187" s="8"/>
      <c r="V1187" s="15"/>
      <c r="W1187" s="15"/>
      <c r="X1187" s="8"/>
      <c r="Y1187" s="15"/>
      <c r="Z1187" s="15"/>
      <c r="AA1187" s="8"/>
      <c r="AB1187" s="15"/>
      <c r="AC1187" s="8"/>
      <c r="AD1187" s="15"/>
      <c r="AE1187" s="15"/>
      <c r="AF1187" s="15"/>
      <c r="AG1187" s="8"/>
      <c r="AH1187" s="15"/>
      <c r="AI1187" s="15"/>
      <c r="AJ1187" s="8"/>
      <c r="AK1187" s="15"/>
      <c r="AL1187" s="15"/>
      <c r="AM1187" s="15"/>
      <c r="AN1187" s="15"/>
      <c r="AO1187" s="15"/>
      <c r="AP1187" s="8"/>
      <c r="AQ1187" s="15"/>
      <c r="AR1187" s="15"/>
      <c r="AS1187" s="15"/>
      <c r="AT1187" s="15"/>
      <c r="AU1187" s="15"/>
      <c r="AV1187" s="15"/>
      <c r="AW1187" s="15"/>
      <c r="AX1187" s="15"/>
      <c r="AY1187" s="15"/>
      <c r="BF1187" s="26"/>
      <c r="BG1187" s="26"/>
    </row>
    <row r="1188" spans="3:59" ht="15" customHeight="1" x14ac:dyDescent="0.25">
      <c r="C1188" s="16"/>
      <c r="D1188" s="4"/>
      <c r="E1188" s="8"/>
      <c r="F1188" s="15"/>
      <c r="G1188" s="15"/>
      <c r="H1188" s="15"/>
      <c r="I1188" s="15"/>
      <c r="J1188" s="15"/>
      <c r="K1188" s="15"/>
      <c r="L1188" s="8"/>
      <c r="M1188" s="8"/>
      <c r="N1188" s="15"/>
      <c r="O1188" s="15"/>
      <c r="P1188" s="15"/>
      <c r="Q1188" s="15"/>
      <c r="R1188" s="15"/>
      <c r="S1188" s="15"/>
      <c r="T1188" s="15"/>
      <c r="U1188" s="8"/>
      <c r="V1188" s="15"/>
      <c r="W1188" s="15"/>
      <c r="X1188" s="8"/>
      <c r="Y1188" s="15"/>
      <c r="Z1188" s="15"/>
      <c r="AA1188" s="8"/>
      <c r="AB1188" s="15"/>
      <c r="AC1188" s="8"/>
      <c r="AD1188" s="15"/>
      <c r="AE1188" s="15"/>
      <c r="AF1188" s="15"/>
      <c r="AG1188" s="8"/>
      <c r="AH1188" s="15"/>
      <c r="AI1188" s="15"/>
      <c r="AJ1188" s="8"/>
      <c r="AK1188" s="15"/>
      <c r="AL1188" s="15"/>
      <c r="AM1188" s="15"/>
      <c r="AN1188" s="15"/>
      <c r="AO1188" s="15"/>
      <c r="AP1188" s="8"/>
      <c r="AQ1188" s="15"/>
      <c r="AR1188" s="15"/>
      <c r="AS1188" s="15"/>
      <c r="AT1188" s="15"/>
      <c r="AU1188" s="15"/>
      <c r="AV1188" s="15"/>
      <c r="AW1188" s="15"/>
      <c r="AX1188" s="15"/>
      <c r="AY1188" s="15"/>
      <c r="BF1188" s="26"/>
      <c r="BG1188" s="26"/>
    </row>
    <row r="1189" spans="3:59" ht="15" customHeight="1" x14ac:dyDescent="0.25">
      <c r="C1189" s="16"/>
      <c r="D1189" s="4"/>
      <c r="E1189" s="8"/>
      <c r="F1189" s="15"/>
      <c r="G1189" s="15"/>
      <c r="H1189" s="15"/>
      <c r="I1189" s="15"/>
      <c r="J1189" s="15"/>
      <c r="K1189" s="15"/>
      <c r="L1189" s="8"/>
      <c r="M1189" s="8"/>
      <c r="N1189" s="15"/>
      <c r="O1189" s="15"/>
      <c r="P1189" s="15"/>
      <c r="Q1189" s="15"/>
      <c r="R1189" s="15"/>
      <c r="S1189" s="15"/>
      <c r="T1189" s="15"/>
      <c r="U1189" s="8"/>
      <c r="V1189" s="15"/>
      <c r="W1189" s="15"/>
      <c r="X1189" s="8"/>
      <c r="Y1189" s="15"/>
      <c r="Z1189" s="15"/>
      <c r="AA1189" s="8"/>
      <c r="AB1189" s="15"/>
      <c r="AC1189" s="8"/>
      <c r="AD1189" s="15"/>
      <c r="AE1189" s="15"/>
      <c r="AF1189" s="15"/>
      <c r="AG1189" s="8"/>
      <c r="AH1189" s="15"/>
      <c r="AI1189" s="15"/>
      <c r="AJ1189" s="8"/>
      <c r="AK1189" s="15"/>
      <c r="AL1189" s="15"/>
      <c r="AM1189" s="15"/>
      <c r="AN1189" s="15"/>
      <c r="AO1189" s="15"/>
      <c r="AP1189" s="8"/>
      <c r="AQ1189" s="15"/>
      <c r="AR1189" s="15"/>
      <c r="AS1189" s="15"/>
      <c r="AT1189" s="15"/>
      <c r="AU1189" s="15"/>
      <c r="AV1189" s="15"/>
      <c r="AW1189" s="15"/>
      <c r="AX1189" s="15"/>
      <c r="AY1189" s="15"/>
      <c r="BF1189" s="26"/>
      <c r="BG1189" s="26"/>
    </row>
    <row r="1190" spans="3:59" ht="15" customHeight="1" x14ac:dyDescent="0.25">
      <c r="C1190" s="16"/>
      <c r="D1190" s="4"/>
      <c r="E1190" s="8"/>
      <c r="F1190" s="15"/>
      <c r="G1190" s="15"/>
      <c r="H1190" s="15"/>
      <c r="I1190" s="15"/>
      <c r="J1190" s="15"/>
      <c r="K1190" s="15"/>
      <c r="L1190" s="8"/>
      <c r="M1190" s="8"/>
      <c r="N1190" s="15"/>
      <c r="O1190" s="15"/>
      <c r="P1190" s="15"/>
      <c r="Q1190" s="15"/>
      <c r="R1190" s="15"/>
      <c r="S1190" s="15"/>
      <c r="T1190" s="15"/>
      <c r="U1190" s="8"/>
      <c r="V1190" s="15"/>
      <c r="W1190" s="15"/>
      <c r="X1190" s="8"/>
      <c r="Y1190" s="15"/>
      <c r="Z1190" s="15"/>
      <c r="AA1190" s="8"/>
      <c r="AB1190" s="15"/>
      <c r="AC1190" s="8"/>
      <c r="AD1190" s="15"/>
      <c r="AE1190" s="15"/>
      <c r="AF1190" s="15"/>
      <c r="AG1190" s="8"/>
      <c r="AH1190" s="15"/>
      <c r="AI1190" s="15"/>
      <c r="AJ1190" s="8"/>
      <c r="AK1190" s="15"/>
      <c r="AL1190" s="15"/>
      <c r="AM1190" s="15"/>
      <c r="AN1190" s="15"/>
      <c r="AO1190" s="15"/>
      <c r="AP1190" s="8"/>
      <c r="AQ1190" s="15"/>
      <c r="AR1190" s="15"/>
      <c r="AS1190" s="15"/>
      <c r="AT1190" s="15"/>
      <c r="AU1190" s="15"/>
      <c r="AV1190" s="15"/>
      <c r="AW1190" s="15"/>
      <c r="AX1190" s="15"/>
      <c r="AY1190" s="15"/>
      <c r="BF1190" s="26"/>
      <c r="BG1190" s="26"/>
    </row>
    <row r="1191" spans="3:59" ht="15" customHeight="1" x14ac:dyDescent="0.25">
      <c r="C1191" s="16"/>
      <c r="D1191" s="4"/>
      <c r="E1191" s="8"/>
      <c r="F1191" s="15"/>
      <c r="G1191" s="15"/>
      <c r="H1191" s="15"/>
      <c r="I1191" s="15"/>
      <c r="J1191" s="15"/>
      <c r="K1191" s="15"/>
      <c r="L1191" s="8"/>
      <c r="M1191" s="8"/>
      <c r="N1191" s="15"/>
      <c r="O1191" s="15"/>
      <c r="P1191" s="15"/>
      <c r="Q1191" s="15"/>
      <c r="R1191" s="15"/>
      <c r="S1191" s="15"/>
      <c r="T1191" s="15"/>
      <c r="U1191" s="8"/>
      <c r="V1191" s="15"/>
      <c r="W1191" s="15"/>
      <c r="X1191" s="8"/>
      <c r="Y1191" s="15"/>
      <c r="Z1191" s="15"/>
      <c r="AA1191" s="8"/>
      <c r="AB1191" s="15"/>
      <c r="AC1191" s="8"/>
      <c r="AD1191" s="15"/>
      <c r="AE1191" s="15"/>
      <c r="AF1191" s="15"/>
      <c r="AG1191" s="8"/>
      <c r="AH1191" s="15"/>
      <c r="AI1191" s="15"/>
      <c r="AJ1191" s="8"/>
      <c r="AK1191" s="15"/>
      <c r="AL1191" s="15"/>
      <c r="AM1191" s="15"/>
      <c r="AN1191" s="15"/>
      <c r="AO1191" s="15"/>
      <c r="AP1191" s="8"/>
      <c r="AQ1191" s="15"/>
      <c r="AR1191" s="15"/>
      <c r="AS1191" s="15"/>
      <c r="AT1191" s="15"/>
      <c r="AU1191" s="15"/>
      <c r="AV1191" s="15"/>
      <c r="AW1191" s="15"/>
      <c r="AX1191" s="15"/>
      <c r="AY1191" s="15"/>
      <c r="BF1191" s="26"/>
      <c r="BG1191" s="26"/>
    </row>
    <row r="1192" spans="3:59" ht="15" customHeight="1" x14ac:dyDescent="0.25">
      <c r="C1192" s="16"/>
      <c r="D1192" s="4"/>
      <c r="E1192" s="8"/>
      <c r="F1192" s="15"/>
      <c r="G1192" s="15"/>
      <c r="H1192" s="15"/>
      <c r="I1192" s="15"/>
      <c r="J1192" s="15"/>
      <c r="K1192" s="15"/>
      <c r="L1192" s="8"/>
      <c r="M1192" s="8"/>
      <c r="N1192" s="15"/>
      <c r="O1192" s="15"/>
      <c r="P1192" s="15"/>
      <c r="Q1192" s="15"/>
      <c r="R1192" s="15"/>
      <c r="S1192" s="15"/>
      <c r="T1192" s="15"/>
      <c r="U1192" s="8"/>
      <c r="V1192" s="15"/>
      <c r="W1192" s="15"/>
      <c r="X1192" s="8"/>
      <c r="Y1192" s="15"/>
      <c r="Z1192" s="15"/>
      <c r="AA1192" s="8"/>
      <c r="AB1192" s="15"/>
      <c r="AC1192" s="8"/>
      <c r="AD1192" s="15"/>
      <c r="AE1192" s="15"/>
      <c r="AF1192" s="15"/>
      <c r="AG1192" s="8"/>
      <c r="AH1192" s="15"/>
      <c r="AI1192" s="15"/>
      <c r="AJ1192" s="8"/>
      <c r="AK1192" s="15"/>
      <c r="AL1192" s="15"/>
      <c r="AM1192" s="15"/>
      <c r="AN1192" s="15"/>
      <c r="AO1192" s="15"/>
      <c r="AP1192" s="8"/>
      <c r="AQ1192" s="15"/>
      <c r="AR1192" s="15"/>
      <c r="AS1192" s="15"/>
      <c r="AT1192" s="15"/>
      <c r="AU1192" s="15"/>
      <c r="AV1192" s="15"/>
      <c r="AW1192" s="15"/>
      <c r="AX1192" s="15"/>
      <c r="AY1192" s="15"/>
      <c r="BF1192" s="26"/>
      <c r="BG1192" s="26"/>
    </row>
    <row r="1193" spans="3:59" ht="15" customHeight="1" x14ac:dyDescent="0.25">
      <c r="C1193" s="16"/>
      <c r="D1193" s="4"/>
      <c r="E1193" s="8"/>
      <c r="F1193" s="15"/>
      <c r="G1193" s="15"/>
      <c r="H1193" s="15"/>
      <c r="I1193" s="15"/>
      <c r="J1193" s="15"/>
      <c r="K1193" s="15"/>
      <c r="L1193" s="8"/>
      <c r="M1193" s="8"/>
      <c r="N1193" s="15"/>
      <c r="O1193" s="15"/>
      <c r="P1193" s="15"/>
      <c r="Q1193" s="15"/>
      <c r="R1193" s="15"/>
      <c r="S1193" s="15"/>
      <c r="T1193" s="15"/>
      <c r="U1193" s="8"/>
      <c r="V1193" s="15"/>
      <c r="W1193" s="15"/>
      <c r="X1193" s="8"/>
      <c r="Y1193" s="15"/>
      <c r="Z1193" s="15"/>
      <c r="AA1193" s="8"/>
      <c r="AB1193" s="15"/>
      <c r="AC1193" s="8"/>
      <c r="AD1193" s="15"/>
      <c r="AE1193" s="15"/>
      <c r="AF1193" s="15"/>
      <c r="AG1193" s="8"/>
      <c r="AH1193" s="15"/>
      <c r="AI1193" s="15"/>
      <c r="AJ1193" s="8"/>
      <c r="AK1193" s="15"/>
      <c r="AL1193" s="15"/>
      <c r="AM1193" s="15"/>
      <c r="AN1193" s="15"/>
      <c r="AO1193" s="15"/>
      <c r="AP1193" s="8"/>
      <c r="AQ1193" s="15"/>
      <c r="AR1193" s="15"/>
      <c r="AS1193" s="15"/>
      <c r="AT1193" s="15"/>
      <c r="AU1193" s="15"/>
      <c r="AV1193" s="15"/>
      <c r="AW1193" s="15"/>
      <c r="AX1193" s="15"/>
      <c r="AY1193" s="15"/>
      <c r="BF1193" s="26"/>
      <c r="BG1193" s="26"/>
    </row>
    <row r="1194" spans="3:59" ht="15" customHeight="1" x14ac:dyDescent="0.25">
      <c r="C1194" s="16"/>
      <c r="D1194" s="4"/>
      <c r="E1194" s="8"/>
      <c r="F1194" s="15"/>
      <c r="G1194" s="15"/>
      <c r="H1194" s="15"/>
      <c r="I1194" s="15"/>
      <c r="J1194" s="15"/>
      <c r="K1194" s="15"/>
      <c r="L1194" s="8"/>
      <c r="M1194" s="8"/>
      <c r="N1194" s="15"/>
      <c r="O1194" s="15"/>
      <c r="P1194" s="15"/>
      <c r="Q1194" s="15"/>
      <c r="R1194" s="15"/>
      <c r="S1194" s="15"/>
      <c r="T1194" s="15"/>
      <c r="U1194" s="8"/>
      <c r="V1194" s="15"/>
      <c r="W1194" s="15"/>
      <c r="X1194" s="8"/>
      <c r="Y1194" s="15"/>
      <c r="Z1194" s="15"/>
      <c r="AA1194" s="8"/>
      <c r="AB1194" s="15"/>
      <c r="AC1194" s="8"/>
      <c r="AD1194" s="15"/>
      <c r="AE1194" s="15"/>
      <c r="AF1194" s="15"/>
      <c r="AG1194" s="8"/>
      <c r="AH1194" s="15"/>
      <c r="AI1194" s="15"/>
      <c r="AJ1194" s="8"/>
      <c r="AK1194" s="15"/>
      <c r="AL1194" s="15"/>
      <c r="AM1194" s="15"/>
      <c r="AN1194" s="15"/>
      <c r="AO1194" s="15"/>
      <c r="AP1194" s="8"/>
      <c r="AQ1194" s="15"/>
      <c r="AR1194" s="15"/>
      <c r="AS1194" s="15"/>
      <c r="AT1194" s="15"/>
      <c r="AU1194" s="15"/>
      <c r="AV1194" s="15"/>
      <c r="AW1194" s="15"/>
      <c r="AX1194" s="15"/>
      <c r="AY1194" s="15"/>
      <c r="BF1194" s="26"/>
      <c r="BG1194" s="26"/>
    </row>
    <row r="1195" spans="3:59" ht="15" customHeight="1" x14ac:dyDescent="0.25">
      <c r="C1195" s="16"/>
      <c r="D1195" s="4"/>
      <c r="E1195" s="8"/>
      <c r="F1195" s="15"/>
      <c r="G1195" s="15"/>
      <c r="H1195" s="15"/>
      <c r="I1195" s="15"/>
      <c r="J1195" s="15"/>
      <c r="K1195" s="15"/>
      <c r="L1195" s="8"/>
      <c r="M1195" s="8"/>
      <c r="N1195" s="15"/>
      <c r="O1195" s="15"/>
      <c r="P1195" s="15"/>
      <c r="Q1195" s="15"/>
      <c r="R1195" s="15"/>
      <c r="S1195" s="15"/>
      <c r="T1195" s="15"/>
      <c r="U1195" s="8"/>
      <c r="V1195" s="15"/>
      <c r="W1195" s="15"/>
      <c r="X1195" s="8"/>
      <c r="Y1195" s="15"/>
      <c r="Z1195" s="15"/>
      <c r="AA1195" s="8"/>
      <c r="AB1195" s="15"/>
      <c r="AC1195" s="8"/>
      <c r="AD1195" s="15"/>
      <c r="AE1195" s="15"/>
      <c r="AF1195" s="15"/>
      <c r="AG1195" s="8"/>
      <c r="AH1195" s="15"/>
      <c r="AI1195" s="15"/>
      <c r="AJ1195" s="8"/>
      <c r="AK1195" s="15"/>
      <c r="AL1195" s="15"/>
      <c r="AM1195" s="15"/>
      <c r="AN1195" s="15"/>
      <c r="AO1195" s="15"/>
      <c r="AP1195" s="8"/>
      <c r="AQ1195" s="15"/>
      <c r="AR1195" s="15"/>
      <c r="AS1195" s="15"/>
      <c r="AT1195" s="15"/>
      <c r="AU1195" s="15"/>
      <c r="AV1195" s="15"/>
      <c r="AW1195" s="15"/>
      <c r="AX1195" s="15"/>
      <c r="AY1195" s="15"/>
      <c r="BF1195" s="26"/>
      <c r="BG1195" s="26"/>
    </row>
    <row r="1196" spans="3:59" ht="15" customHeight="1" x14ac:dyDescent="0.25">
      <c r="C1196" s="16"/>
      <c r="D1196" s="4"/>
      <c r="E1196" s="8"/>
      <c r="F1196" s="15"/>
      <c r="G1196" s="15"/>
      <c r="H1196" s="15"/>
      <c r="I1196" s="15"/>
      <c r="J1196" s="15"/>
      <c r="K1196" s="15"/>
      <c r="L1196" s="8"/>
      <c r="M1196" s="8"/>
      <c r="N1196" s="15"/>
      <c r="O1196" s="15"/>
      <c r="P1196" s="15"/>
      <c r="Q1196" s="15"/>
      <c r="R1196" s="15"/>
      <c r="S1196" s="15"/>
      <c r="T1196" s="15"/>
      <c r="U1196" s="8"/>
      <c r="V1196" s="15"/>
      <c r="W1196" s="15"/>
      <c r="X1196" s="8"/>
      <c r="Y1196" s="15"/>
      <c r="Z1196" s="15"/>
      <c r="AA1196" s="8"/>
      <c r="AB1196" s="15"/>
      <c r="AC1196" s="8"/>
      <c r="AD1196" s="15"/>
      <c r="AE1196" s="15"/>
      <c r="AF1196" s="15"/>
      <c r="AG1196" s="8"/>
      <c r="AH1196" s="15"/>
      <c r="AI1196" s="15"/>
      <c r="AJ1196" s="8"/>
      <c r="AK1196" s="15"/>
      <c r="AL1196" s="15"/>
      <c r="AM1196" s="15"/>
      <c r="AN1196" s="15"/>
      <c r="AO1196" s="15"/>
      <c r="AP1196" s="8"/>
      <c r="AQ1196" s="15"/>
      <c r="AR1196" s="15"/>
      <c r="AS1196" s="15"/>
      <c r="AT1196" s="15"/>
      <c r="AU1196" s="15"/>
      <c r="AV1196" s="15"/>
      <c r="AW1196" s="15"/>
      <c r="AX1196" s="15"/>
      <c r="AY1196" s="15"/>
      <c r="BF1196" s="26"/>
      <c r="BG1196" s="26"/>
    </row>
    <row r="1197" spans="3:59" ht="15" customHeight="1" x14ac:dyDescent="0.25">
      <c r="C1197" s="16"/>
      <c r="D1197" s="4"/>
      <c r="E1197" s="8"/>
      <c r="F1197" s="15"/>
      <c r="G1197" s="15"/>
      <c r="H1197" s="15"/>
      <c r="I1197" s="15"/>
      <c r="J1197" s="15"/>
      <c r="K1197" s="15"/>
      <c r="L1197" s="8"/>
      <c r="M1197" s="8"/>
      <c r="N1197" s="15"/>
      <c r="O1197" s="15"/>
      <c r="P1197" s="15"/>
      <c r="Q1197" s="15"/>
      <c r="R1197" s="15"/>
      <c r="S1197" s="15"/>
      <c r="T1197" s="15"/>
      <c r="U1197" s="8"/>
      <c r="V1197" s="15"/>
      <c r="W1197" s="15"/>
      <c r="X1197" s="8"/>
      <c r="Y1197" s="15"/>
      <c r="Z1197" s="15"/>
      <c r="AA1197" s="8"/>
      <c r="AB1197" s="15"/>
      <c r="AC1197" s="8"/>
      <c r="AD1197" s="15"/>
      <c r="AE1197" s="15"/>
      <c r="AF1197" s="15"/>
      <c r="AG1197" s="8"/>
      <c r="AH1197" s="15"/>
      <c r="AI1197" s="15"/>
      <c r="AJ1197" s="8"/>
      <c r="AK1197" s="15"/>
      <c r="AL1197" s="15"/>
      <c r="AM1197" s="15"/>
      <c r="AN1197" s="15"/>
      <c r="AO1197" s="15"/>
      <c r="AP1197" s="8"/>
      <c r="AQ1197" s="15"/>
      <c r="AR1197" s="15"/>
      <c r="AS1197" s="15"/>
      <c r="AT1197" s="15"/>
      <c r="AU1197" s="15"/>
      <c r="AV1197" s="15"/>
      <c r="AW1197" s="15"/>
      <c r="AX1197" s="15"/>
      <c r="AY1197" s="15"/>
      <c r="BF1197" s="26"/>
      <c r="BG1197" s="26"/>
    </row>
    <row r="1198" spans="3:59" ht="15" customHeight="1" x14ac:dyDescent="0.25">
      <c r="C1198" s="16"/>
      <c r="D1198" s="4"/>
      <c r="E1198" s="8"/>
      <c r="F1198" s="15"/>
      <c r="G1198" s="15"/>
      <c r="H1198" s="15"/>
      <c r="I1198" s="15"/>
      <c r="J1198" s="15"/>
      <c r="K1198" s="15"/>
      <c r="L1198" s="8"/>
      <c r="M1198" s="8"/>
      <c r="N1198" s="15"/>
      <c r="O1198" s="15"/>
      <c r="P1198" s="15"/>
      <c r="Q1198" s="15"/>
      <c r="R1198" s="15"/>
      <c r="S1198" s="15"/>
      <c r="T1198" s="15"/>
      <c r="U1198" s="8"/>
      <c r="V1198" s="15"/>
      <c r="W1198" s="15"/>
      <c r="X1198" s="8"/>
      <c r="Y1198" s="15"/>
      <c r="Z1198" s="15"/>
      <c r="AA1198" s="8"/>
      <c r="AB1198" s="15"/>
      <c r="AC1198" s="8"/>
      <c r="AD1198" s="15"/>
      <c r="AE1198" s="15"/>
      <c r="AF1198" s="15"/>
      <c r="AG1198" s="8"/>
      <c r="AH1198" s="15"/>
      <c r="AI1198" s="15"/>
      <c r="AJ1198" s="8"/>
      <c r="AK1198" s="15"/>
      <c r="AL1198" s="15"/>
      <c r="AM1198" s="15"/>
      <c r="AN1198" s="15"/>
      <c r="AO1198" s="15"/>
      <c r="AP1198" s="8"/>
      <c r="AQ1198" s="15"/>
      <c r="AR1198" s="15"/>
      <c r="AS1198" s="15"/>
      <c r="AT1198" s="15"/>
      <c r="AU1198" s="15"/>
      <c r="AV1198" s="15"/>
      <c r="AW1198" s="15"/>
      <c r="AX1198" s="15"/>
      <c r="AY1198" s="15"/>
      <c r="BF1198" s="26"/>
      <c r="BG1198" s="26"/>
    </row>
    <row r="1199" spans="3:59" ht="15" customHeight="1" x14ac:dyDescent="0.25">
      <c r="C1199" s="16"/>
      <c r="D1199" s="4"/>
      <c r="E1199" s="8"/>
      <c r="F1199" s="15"/>
      <c r="G1199" s="15"/>
      <c r="H1199" s="15"/>
      <c r="I1199" s="15"/>
      <c r="J1199" s="15"/>
      <c r="K1199" s="15"/>
      <c r="L1199" s="8"/>
      <c r="M1199" s="8"/>
      <c r="N1199" s="15"/>
      <c r="O1199" s="15"/>
      <c r="P1199" s="15"/>
      <c r="Q1199" s="15"/>
      <c r="R1199" s="15"/>
      <c r="S1199" s="15"/>
      <c r="T1199" s="15"/>
      <c r="U1199" s="8"/>
      <c r="V1199" s="15"/>
      <c r="W1199" s="15"/>
      <c r="X1199" s="8"/>
      <c r="Y1199" s="15"/>
      <c r="Z1199" s="15"/>
      <c r="AA1199" s="8"/>
      <c r="AB1199" s="15"/>
      <c r="AC1199" s="8"/>
      <c r="AD1199" s="15"/>
      <c r="AE1199" s="15"/>
      <c r="AF1199" s="15"/>
      <c r="AG1199" s="8"/>
      <c r="AH1199" s="15"/>
      <c r="AI1199" s="15"/>
      <c r="AJ1199" s="8"/>
      <c r="AK1199" s="15"/>
      <c r="AL1199" s="15"/>
      <c r="AM1199" s="15"/>
      <c r="AN1199" s="15"/>
      <c r="AO1199" s="15"/>
      <c r="AP1199" s="8"/>
      <c r="AQ1199" s="15"/>
      <c r="AR1199" s="15"/>
      <c r="AS1199" s="15"/>
      <c r="AT1199" s="15"/>
      <c r="AU1199" s="15"/>
      <c r="AV1199" s="15"/>
      <c r="AW1199" s="15"/>
      <c r="AX1199" s="15"/>
      <c r="AY1199" s="15"/>
      <c r="BF1199" s="26"/>
      <c r="BG1199" s="26"/>
    </row>
    <row r="1200" spans="3:59" ht="15" customHeight="1" x14ac:dyDescent="0.25">
      <c r="C1200" s="16"/>
      <c r="D1200" s="4"/>
      <c r="E1200" s="8"/>
      <c r="F1200" s="15"/>
      <c r="G1200" s="15"/>
      <c r="H1200" s="15"/>
      <c r="I1200" s="15"/>
      <c r="J1200" s="15"/>
      <c r="K1200" s="15"/>
      <c r="L1200" s="8"/>
      <c r="M1200" s="8"/>
      <c r="N1200" s="15"/>
      <c r="O1200" s="15"/>
      <c r="P1200" s="15"/>
      <c r="Q1200" s="15"/>
      <c r="R1200" s="15"/>
      <c r="S1200" s="15"/>
      <c r="T1200" s="15"/>
      <c r="U1200" s="8"/>
      <c r="V1200" s="15"/>
      <c r="W1200" s="15"/>
      <c r="X1200" s="8"/>
      <c r="Y1200" s="15"/>
      <c r="Z1200" s="15"/>
      <c r="AA1200" s="8"/>
      <c r="AB1200" s="15"/>
      <c r="AC1200" s="8"/>
      <c r="AD1200" s="15"/>
      <c r="AE1200" s="15"/>
      <c r="AF1200" s="15"/>
      <c r="AG1200" s="8"/>
      <c r="AH1200" s="15"/>
      <c r="AI1200" s="15"/>
      <c r="AJ1200" s="8"/>
      <c r="AK1200" s="15"/>
      <c r="AL1200" s="15"/>
      <c r="AM1200" s="15"/>
      <c r="AN1200" s="15"/>
      <c r="AO1200" s="15"/>
      <c r="AP1200" s="8"/>
      <c r="AQ1200" s="15"/>
      <c r="AR1200" s="15"/>
      <c r="AS1200" s="15"/>
      <c r="AT1200" s="15"/>
      <c r="AU1200" s="15"/>
      <c r="AV1200" s="15"/>
      <c r="AW1200" s="15"/>
      <c r="AX1200" s="15"/>
      <c r="AY1200" s="15"/>
      <c r="BF1200" s="26"/>
      <c r="BG1200" s="26"/>
    </row>
    <row r="1201" spans="3:59" ht="15" customHeight="1" x14ac:dyDescent="0.25">
      <c r="C1201" s="16"/>
      <c r="D1201" s="4"/>
      <c r="E1201" s="8"/>
      <c r="F1201" s="15"/>
      <c r="G1201" s="15"/>
      <c r="H1201" s="15"/>
      <c r="I1201" s="15"/>
      <c r="J1201" s="15"/>
      <c r="K1201" s="15"/>
      <c r="L1201" s="8"/>
      <c r="M1201" s="8"/>
      <c r="N1201" s="15"/>
      <c r="O1201" s="15"/>
      <c r="P1201" s="15"/>
      <c r="Q1201" s="15"/>
      <c r="R1201" s="15"/>
      <c r="S1201" s="15"/>
      <c r="T1201" s="15"/>
      <c r="U1201" s="8"/>
      <c r="V1201" s="15"/>
      <c r="W1201" s="15"/>
      <c r="X1201" s="8"/>
      <c r="Y1201" s="15"/>
      <c r="Z1201" s="15"/>
      <c r="AA1201" s="8"/>
      <c r="AB1201" s="15"/>
      <c r="AC1201" s="8"/>
      <c r="AD1201" s="15"/>
      <c r="AE1201" s="15"/>
      <c r="AF1201" s="15"/>
      <c r="AG1201" s="8"/>
      <c r="AH1201" s="15"/>
      <c r="AI1201" s="15"/>
      <c r="AJ1201" s="8"/>
      <c r="AK1201" s="15"/>
      <c r="AL1201" s="15"/>
      <c r="AM1201" s="15"/>
      <c r="AN1201" s="15"/>
      <c r="AO1201" s="15"/>
      <c r="AP1201" s="8"/>
      <c r="AQ1201" s="15"/>
      <c r="AR1201" s="15"/>
      <c r="AS1201" s="15"/>
      <c r="AT1201" s="15"/>
      <c r="AU1201" s="15"/>
      <c r="AV1201" s="15"/>
      <c r="AW1201" s="15"/>
      <c r="AX1201" s="15"/>
      <c r="AY1201" s="15"/>
      <c r="BF1201" s="26"/>
      <c r="BG1201" s="26"/>
    </row>
    <row r="1202" spans="3:59" ht="15" customHeight="1" x14ac:dyDescent="0.25">
      <c r="C1202" s="16"/>
      <c r="D1202" s="4"/>
      <c r="E1202" s="8"/>
      <c r="F1202" s="15"/>
      <c r="G1202" s="15"/>
      <c r="H1202" s="15"/>
      <c r="I1202" s="15"/>
      <c r="J1202" s="15"/>
      <c r="K1202" s="15"/>
      <c r="L1202" s="8"/>
      <c r="M1202" s="8"/>
      <c r="N1202" s="15"/>
      <c r="O1202" s="15"/>
      <c r="P1202" s="15"/>
      <c r="Q1202" s="15"/>
      <c r="R1202" s="15"/>
      <c r="S1202" s="15"/>
      <c r="T1202" s="15"/>
      <c r="U1202" s="8"/>
      <c r="V1202" s="15"/>
      <c r="W1202" s="15"/>
      <c r="X1202" s="8"/>
      <c r="Y1202" s="15"/>
      <c r="Z1202" s="15"/>
      <c r="AA1202" s="8"/>
      <c r="AB1202" s="15"/>
      <c r="AC1202" s="8"/>
      <c r="AD1202" s="15"/>
      <c r="AE1202" s="15"/>
      <c r="AF1202" s="15"/>
      <c r="AG1202" s="8"/>
      <c r="AH1202" s="15"/>
      <c r="AI1202" s="15"/>
      <c r="AJ1202" s="8"/>
      <c r="AK1202" s="15"/>
      <c r="AL1202" s="15"/>
      <c r="AM1202" s="15"/>
      <c r="AN1202" s="15"/>
      <c r="AO1202" s="15"/>
      <c r="AP1202" s="8"/>
      <c r="AQ1202" s="15"/>
      <c r="AR1202" s="15"/>
      <c r="AS1202" s="15"/>
      <c r="AT1202" s="15"/>
      <c r="AU1202" s="15"/>
      <c r="AV1202" s="15"/>
      <c r="AW1202" s="15"/>
      <c r="AX1202" s="15"/>
      <c r="AY1202" s="15"/>
      <c r="BF1202" s="26"/>
      <c r="BG1202" s="26"/>
    </row>
    <row r="1203" spans="3:59" ht="15" customHeight="1" x14ac:dyDescent="0.25">
      <c r="C1203" s="16"/>
      <c r="D1203" s="4"/>
      <c r="E1203" s="8"/>
      <c r="F1203" s="15"/>
      <c r="G1203" s="15"/>
      <c r="H1203" s="15"/>
      <c r="I1203" s="15"/>
      <c r="J1203" s="15"/>
      <c r="K1203" s="15"/>
      <c r="L1203" s="8"/>
      <c r="M1203" s="8"/>
      <c r="N1203" s="15"/>
      <c r="O1203" s="15"/>
      <c r="P1203" s="15"/>
      <c r="Q1203" s="15"/>
      <c r="R1203" s="15"/>
      <c r="S1203" s="15"/>
      <c r="T1203" s="15"/>
      <c r="U1203" s="8"/>
      <c r="V1203" s="15"/>
      <c r="W1203" s="15"/>
      <c r="X1203" s="8"/>
      <c r="Y1203" s="15"/>
      <c r="Z1203" s="15"/>
      <c r="AA1203" s="8"/>
      <c r="AB1203" s="15"/>
      <c r="AC1203" s="8"/>
      <c r="AD1203" s="15"/>
      <c r="AE1203" s="15"/>
      <c r="AF1203" s="15"/>
      <c r="AG1203" s="8"/>
      <c r="AH1203" s="15"/>
      <c r="AI1203" s="15"/>
      <c r="AJ1203" s="8"/>
      <c r="AK1203" s="15"/>
      <c r="AL1203" s="15"/>
      <c r="AM1203" s="15"/>
      <c r="AN1203" s="15"/>
      <c r="AO1203" s="15"/>
      <c r="AP1203" s="8"/>
      <c r="AQ1203" s="15"/>
      <c r="AR1203" s="15"/>
      <c r="AS1203" s="15"/>
      <c r="AT1203" s="15"/>
      <c r="AU1203" s="15"/>
      <c r="AV1203" s="15"/>
      <c r="AW1203" s="15"/>
      <c r="AX1203" s="15"/>
      <c r="AY1203" s="15"/>
      <c r="BF1203" s="26"/>
      <c r="BG1203" s="26"/>
    </row>
    <row r="1204" spans="3:59" ht="15" customHeight="1" x14ac:dyDescent="0.25">
      <c r="C1204" s="16"/>
      <c r="D1204" s="4"/>
      <c r="E1204" s="8"/>
      <c r="F1204" s="15"/>
      <c r="G1204" s="15"/>
      <c r="H1204" s="15"/>
      <c r="I1204" s="15"/>
      <c r="J1204" s="15"/>
      <c r="K1204" s="15"/>
      <c r="L1204" s="8"/>
      <c r="M1204" s="8"/>
      <c r="N1204" s="15"/>
      <c r="O1204" s="15"/>
      <c r="P1204" s="15"/>
      <c r="Q1204" s="15"/>
      <c r="R1204" s="15"/>
      <c r="S1204" s="15"/>
      <c r="T1204" s="15"/>
      <c r="U1204" s="8"/>
      <c r="V1204" s="15"/>
      <c r="W1204" s="15"/>
      <c r="X1204" s="8"/>
      <c r="Y1204" s="15"/>
      <c r="Z1204" s="15"/>
      <c r="AA1204" s="8"/>
      <c r="AB1204" s="15"/>
      <c r="AC1204" s="8"/>
      <c r="AD1204" s="15"/>
      <c r="AE1204" s="15"/>
      <c r="AF1204" s="15"/>
      <c r="AG1204" s="8"/>
      <c r="AH1204" s="15"/>
      <c r="AI1204" s="15"/>
      <c r="AJ1204" s="8"/>
      <c r="AK1204" s="15"/>
      <c r="AL1204" s="15"/>
      <c r="AM1204" s="15"/>
      <c r="AN1204" s="15"/>
      <c r="AO1204" s="15"/>
      <c r="AP1204" s="8"/>
      <c r="AQ1204" s="15"/>
      <c r="AR1204" s="15"/>
      <c r="AS1204" s="15"/>
      <c r="AT1204" s="15"/>
      <c r="AU1204" s="15"/>
      <c r="AV1204" s="15"/>
      <c r="AW1204" s="15"/>
      <c r="AX1204" s="15"/>
      <c r="AY1204" s="15"/>
      <c r="BF1204" s="26"/>
      <c r="BG1204" s="26"/>
    </row>
    <row r="1205" spans="3:59" ht="15" customHeight="1" x14ac:dyDescent="0.25">
      <c r="C1205" s="16"/>
      <c r="D1205" s="4"/>
      <c r="E1205" s="8"/>
      <c r="F1205" s="15"/>
      <c r="G1205" s="15"/>
      <c r="H1205" s="15"/>
      <c r="I1205" s="15"/>
      <c r="J1205" s="15"/>
      <c r="K1205" s="15"/>
      <c r="L1205" s="8"/>
      <c r="M1205" s="8"/>
      <c r="N1205" s="15"/>
      <c r="O1205" s="15"/>
      <c r="P1205" s="15"/>
      <c r="Q1205" s="15"/>
      <c r="R1205" s="15"/>
      <c r="S1205" s="15"/>
      <c r="T1205" s="15"/>
      <c r="U1205" s="8"/>
      <c r="V1205" s="15"/>
      <c r="W1205" s="15"/>
      <c r="X1205" s="8"/>
      <c r="Y1205" s="15"/>
      <c r="Z1205" s="15"/>
      <c r="AA1205" s="8"/>
      <c r="AB1205" s="15"/>
      <c r="AC1205" s="8"/>
      <c r="AD1205" s="15"/>
      <c r="AE1205" s="15"/>
      <c r="AF1205" s="15"/>
      <c r="AG1205" s="8"/>
      <c r="AH1205" s="15"/>
      <c r="AI1205" s="15"/>
      <c r="AJ1205" s="8"/>
      <c r="AK1205" s="15"/>
      <c r="AL1205" s="15"/>
      <c r="AM1205" s="15"/>
      <c r="AN1205" s="15"/>
      <c r="AO1205" s="15"/>
      <c r="AP1205" s="8"/>
      <c r="AQ1205" s="15"/>
      <c r="AR1205" s="15"/>
      <c r="AS1205" s="15"/>
      <c r="AT1205" s="15"/>
      <c r="AU1205" s="15"/>
      <c r="AV1205" s="15"/>
      <c r="AW1205" s="15"/>
      <c r="AX1205" s="15"/>
      <c r="AY1205" s="15"/>
      <c r="BF1205" s="26"/>
      <c r="BG1205" s="26"/>
    </row>
    <row r="1206" spans="3:59" ht="15" customHeight="1" x14ac:dyDescent="0.25">
      <c r="C1206" s="16"/>
      <c r="D1206" s="4"/>
      <c r="E1206" s="8"/>
      <c r="F1206" s="15"/>
      <c r="G1206" s="15"/>
      <c r="H1206" s="15"/>
      <c r="I1206" s="15"/>
      <c r="J1206" s="15"/>
      <c r="K1206" s="15"/>
      <c r="L1206" s="8"/>
      <c r="M1206" s="8"/>
      <c r="N1206" s="15"/>
      <c r="O1206" s="15"/>
      <c r="P1206" s="15"/>
      <c r="Q1206" s="15"/>
      <c r="R1206" s="15"/>
      <c r="S1206" s="15"/>
      <c r="T1206" s="15"/>
      <c r="U1206" s="8"/>
      <c r="V1206" s="15"/>
      <c r="W1206" s="15"/>
      <c r="X1206" s="8"/>
      <c r="Y1206" s="15"/>
      <c r="Z1206" s="15"/>
      <c r="AA1206" s="8"/>
      <c r="AB1206" s="15"/>
      <c r="AC1206" s="8"/>
      <c r="AD1206" s="15"/>
      <c r="AE1206" s="15"/>
      <c r="AF1206" s="15"/>
      <c r="AG1206" s="8"/>
      <c r="AH1206" s="15"/>
      <c r="AI1206" s="15"/>
      <c r="AJ1206" s="8"/>
      <c r="AK1206" s="15"/>
      <c r="AL1206" s="15"/>
      <c r="AM1206" s="15"/>
      <c r="AN1206" s="15"/>
      <c r="AO1206" s="15"/>
      <c r="AP1206" s="8"/>
      <c r="AQ1206" s="15"/>
      <c r="AR1206" s="15"/>
      <c r="AS1206" s="15"/>
      <c r="AT1206" s="15"/>
      <c r="AU1206" s="15"/>
      <c r="AV1206" s="15"/>
      <c r="AW1206" s="15"/>
      <c r="AX1206" s="15"/>
      <c r="AY1206" s="15"/>
      <c r="BF1206" s="26"/>
      <c r="BG1206" s="26"/>
    </row>
    <row r="1207" spans="3:59" ht="15" customHeight="1" x14ac:dyDescent="0.25">
      <c r="C1207" s="16"/>
      <c r="D1207" s="4"/>
      <c r="E1207" s="8"/>
      <c r="F1207" s="15"/>
      <c r="G1207" s="15"/>
      <c r="H1207" s="15"/>
      <c r="I1207" s="15"/>
      <c r="J1207" s="15"/>
      <c r="K1207" s="15"/>
      <c r="L1207" s="8"/>
      <c r="M1207" s="8"/>
      <c r="N1207" s="15"/>
      <c r="O1207" s="15"/>
      <c r="P1207" s="15"/>
      <c r="Q1207" s="15"/>
      <c r="R1207" s="15"/>
      <c r="S1207" s="15"/>
      <c r="T1207" s="15"/>
      <c r="U1207" s="8"/>
      <c r="V1207" s="15"/>
      <c r="W1207" s="15"/>
      <c r="X1207" s="8"/>
      <c r="Y1207" s="15"/>
      <c r="Z1207" s="15"/>
      <c r="AA1207" s="8"/>
      <c r="AB1207" s="15"/>
      <c r="AC1207" s="8"/>
      <c r="AD1207" s="15"/>
      <c r="AE1207" s="15"/>
      <c r="AF1207" s="15"/>
      <c r="AG1207" s="8"/>
      <c r="AH1207" s="15"/>
      <c r="AI1207" s="15"/>
      <c r="AJ1207" s="8"/>
      <c r="AK1207" s="15"/>
      <c r="AL1207" s="15"/>
      <c r="AM1207" s="15"/>
      <c r="AN1207" s="15"/>
      <c r="AO1207" s="15"/>
      <c r="AP1207" s="8"/>
      <c r="AQ1207" s="15"/>
      <c r="AR1207" s="15"/>
      <c r="AS1207" s="15"/>
      <c r="AT1207" s="15"/>
      <c r="AU1207" s="15"/>
      <c r="AV1207" s="15"/>
      <c r="AW1207" s="15"/>
      <c r="AX1207" s="15"/>
      <c r="AY1207" s="15"/>
      <c r="BF1207" s="26"/>
      <c r="BG1207" s="26"/>
    </row>
    <row r="1208" spans="3:59" ht="15" customHeight="1" x14ac:dyDescent="0.25">
      <c r="C1208" s="16"/>
      <c r="D1208" s="4"/>
      <c r="E1208" s="8"/>
      <c r="F1208" s="15"/>
      <c r="G1208" s="15"/>
      <c r="H1208" s="15"/>
      <c r="I1208" s="15"/>
      <c r="J1208" s="15"/>
      <c r="K1208" s="15"/>
      <c r="L1208" s="8"/>
      <c r="M1208" s="8"/>
      <c r="N1208" s="15"/>
      <c r="O1208" s="15"/>
      <c r="P1208" s="15"/>
      <c r="Q1208" s="15"/>
      <c r="R1208" s="15"/>
      <c r="S1208" s="15"/>
      <c r="T1208" s="15"/>
      <c r="U1208" s="8"/>
      <c r="V1208" s="15"/>
      <c r="W1208" s="15"/>
      <c r="X1208" s="8"/>
      <c r="Y1208" s="15"/>
      <c r="Z1208" s="15"/>
      <c r="AA1208" s="8"/>
      <c r="AB1208" s="15"/>
      <c r="AC1208" s="8"/>
      <c r="AD1208" s="15"/>
      <c r="AE1208" s="15"/>
      <c r="AF1208" s="15"/>
      <c r="AG1208" s="8"/>
      <c r="AH1208" s="15"/>
      <c r="AI1208" s="15"/>
      <c r="AJ1208" s="8"/>
      <c r="AK1208" s="15"/>
      <c r="AL1208" s="15"/>
      <c r="AM1208" s="15"/>
      <c r="AN1208" s="15"/>
      <c r="AO1208" s="15"/>
      <c r="AP1208" s="8"/>
      <c r="AQ1208" s="15"/>
      <c r="AR1208" s="15"/>
      <c r="AS1208" s="15"/>
      <c r="AT1208" s="15"/>
      <c r="AU1208" s="15"/>
      <c r="AV1208" s="15"/>
      <c r="AW1208" s="15"/>
      <c r="AX1208" s="15"/>
      <c r="AY1208" s="15"/>
      <c r="BF1208" s="26"/>
      <c r="BG1208" s="26"/>
    </row>
    <row r="1209" spans="3:59" ht="15" customHeight="1" x14ac:dyDescent="0.25">
      <c r="C1209" s="16"/>
      <c r="D1209" s="4"/>
      <c r="E1209" s="8"/>
      <c r="F1209" s="15"/>
      <c r="G1209" s="15"/>
      <c r="H1209" s="15"/>
      <c r="I1209" s="15"/>
      <c r="J1209" s="15"/>
      <c r="K1209" s="15"/>
      <c r="L1209" s="8"/>
      <c r="M1209" s="8"/>
      <c r="N1209" s="15"/>
      <c r="O1209" s="15"/>
      <c r="P1209" s="15"/>
      <c r="Q1209" s="15"/>
      <c r="R1209" s="15"/>
      <c r="S1209" s="15"/>
      <c r="T1209" s="15"/>
      <c r="U1209" s="8"/>
      <c r="V1209" s="15"/>
      <c r="W1209" s="15"/>
      <c r="X1209" s="8"/>
      <c r="Y1209" s="15"/>
      <c r="Z1209" s="15"/>
      <c r="AA1209" s="8"/>
      <c r="AB1209" s="15"/>
      <c r="AC1209" s="8"/>
      <c r="AD1209" s="15"/>
      <c r="AE1209" s="15"/>
      <c r="AF1209" s="15"/>
      <c r="AG1209" s="8"/>
      <c r="AH1209" s="15"/>
      <c r="AI1209" s="15"/>
      <c r="AJ1209" s="8"/>
      <c r="AK1209" s="15"/>
      <c r="AL1209" s="15"/>
      <c r="AM1209" s="15"/>
      <c r="AN1209" s="15"/>
      <c r="AO1209" s="15"/>
      <c r="AP1209" s="8"/>
      <c r="AQ1209" s="15"/>
      <c r="AR1209" s="15"/>
      <c r="AS1209" s="15"/>
      <c r="AT1209" s="15"/>
      <c r="AU1209" s="15"/>
      <c r="AV1209" s="15"/>
      <c r="AW1209" s="15"/>
      <c r="AX1209" s="15"/>
      <c r="AY1209" s="15"/>
      <c r="BF1209" s="26"/>
      <c r="BG1209" s="26"/>
    </row>
    <row r="1210" spans="3:59" ht="15" customHeight="1" x14ac:dyDescent="0.25">
      <c r="C1210" s="16"/>
      <c r="D1210" s="4"/>
      <c r="E1210" s="8"/>
      <c r="F1210" s="15"/>
      <c r="G1210" s="15"/>
      <c r="H1210" s="15"/>
      <c r="I1210" s="15"/>
      <c r="J1210" s="15"/>
      <c r="K1210" s="15"/>
      <c r="L1210" s="8"/>
      <c r="M1210" s="8"/>
      <c r="N1210" s="15"/>
      <c r="O1210" s="15"/>
      <c r="P1210" s="15"/>
      <c r="Q1210" s="15"/>
      <c r="R1210" s="15"/>
      <c r="S1210" s="15"/>
      <c r="T1210" s="15"/>
      <c r="U1210" s="8"/>
      <c r="V1210" s="15"/>
      <c r="W1210" s="15"/>
      <c r="X1210" s="8"/>
      <c r="Y1210" s="15"/>
      <c r="Z1210" s="15"/>
      <c r="AA1210" s="8"/>
      <c r="AB1210" s="15"/>
      <c r="AC1210" s="8"/>
      <c r="AD1210" s="15"/>
      <c r="AE1210" s="15"/>
      <c r="AF1210" s="15"/>
      <c r="AG1210" s="8"/>
      <c r="AH1210" s="15"/>
      <c r="AI1210" s="15"/>
      <c r="AJ1210" s="8"/>
      <c r="AK1210" s="15"/>
      <c r="AL1210" s="15"/>
      <c r="AM1210" s="15"/>
      <c r="AN1210" s="15"/>
      <c r="AO1210" s="15"/>
      <c r="AP1210" s="8"/>
      <c r="AQ1210" s="15"/>
      <c r="AR1210" s="15"/>
      <c r="AS1210" s="15"/>
      <c r="AT1210" s="15"/>
      <c r="AU1210" s="15"/>
      <c r="AV1210" s="15"/>
      <c r="AW1210" s="15"/>
      <c r="AX1210" s="15"/>
      <c r="AY1210" s="15"/>
      <c r="BF1210" s="26"/>
      <c r="BG1210" s="26"/>
    </row>
    <row r="1211" spans="3:59" ht="15" customHeight="1" x14ac:dyDescent="0.25">
      <c r="C1211" s="16"/>
      <c r="D1211" s="4"/>
      <c r="E1211" s="8"/>
      <c r="F1211" s="15"/>
      <c r="G1211" s="15"/>
      <c r="H1211" s="15"/>
      <c r="I1211" s="15"/>
      <c r="J1211" s="15"/>
      <c r="K1211" s="15"/>
      <c r="L1211" s="8"/>
      <c r="M1211" s="8"/>
      <c r="N1211" s="15"/>
      <c r="O1211" s="15"/>
      <c r="P1211" s="15"/>
      <c r="Q1211" s="15"/>
      <c r="R1211" s="15"/>
      <c r="S1211" s="15"/>
      <c r="T1211" s="15"/>
      <c r="U1211" s="8"/>
      <c r="V1211" s="15"/>
      <c r="W1211" s="15"/>
      <c r="X1211" s="8"/>
      <c r="Y1211" s="15"/>
      <c r="Z1211" s="15"/>
      <c r="AA1211" s="8"/>
      <c r="AB1211" s="15"/>
      <c r="AC1211" s="8"/>
      <c r="AD1211" s="15"/>
      <c r="AE1211" s="15"/>
      <c r="AF1211" s="15"/>
      <c r="AG1211" s="8"/>
      <c r="AH1211" s="15"/>
      <c r="AI1211" s="15"/>
      <c r="AJ1211" s="8"/>
      <c r="AK1211" s="15"/>
      <c r="AL1211" s="15"/>
      <c r="AM1211" s="15"/>
      <c r="AN1211" s="15"/>
      <c r="AO1211" s="15"/>
      <c r="AP1211" s="8"/>
      <c r="AQ1211" s="15"/>
      <c r="AR1211" s="15"/>
      <c r="AS1211" s="15"/>
      <c r="AT1211" s="15"/>
      <c r="AU1211" s="15"/>
      <c r="AV1211" s="15"/>
      <c r="AW1211" s="15"/>
      <c r="AX1211" s="15"/>
      <c r="AY1211" s="15"/>
      <c r="BF1211" s="26"/>
      <c r="BG1211" s="26"/>
    </row>
    <row r="1212" spans="3:59" ht="15" customHeight="1" x14ac:dyDescent="0.25">
      <c r="C1212" s="16"/>
      <c r="D1212" s="4"/>
      <c r="E1212" s="8"/>
      <c r="F1212" s="15"/>
      <c r="G1212" s="15"/>
      <c r="H1212" s="15"/>
      <c r="I1212" s="15"/>
      <c r="J1212" s="15"/>
      <c r="K1212" s="15"/>
      <c r="L1212" s="8"/>
      <c r="M1212" s="8"/>
      <c r="N1212" s="15"/>
      <c r="O1212" s="15"/>
      <c r="P1212" s="15"/>
      <c r="Q1212" s="15"/>
      <c r="R1212" s="15"/>
      <c r="S1212" s="15"/>
      <c r="T1212" s="15"/>
      <c r="U1212" s="8"/>
      <c r="V1212" s="15"/>
      <c r="W1212" s="15"/>
      <c r="X1212" s="8"/>
      <c r="Y1212" s="15"/>
      <c r="Z1212" s="15"/>
      <c r="AA1212" s="8"/>
      <c r="AB1212" s="15"/>
      <c r="AC1212" s="8"/>
      <c r="AD1212" s="15"/>
      <c r="AE1212" s="15"/>
      <c r="AF1212" s="15"/>
      <c r="AG1212" s="8"/>
      <c r="AH1212" s="15"/>
      <c r="AI1212" s="15"/>
      <c r="AJ1212" s="8"/>
      <c r="AK1212" s="15"/>
      <c r="AL1212" s="15"/>
      <c r="AM1212" s="15"/>
      <c r="AN1212" s="15"/>
      <c r="AO1212" s="15"/>
      <c r="AP1212" s="8"/>
      <c r="AQ1212" s="15"/>
      <c r="AR1212" s="15"/>
      <c r="AS1212" s="15"/>
      <c r="AT1212" s="15"/>
      <c r="AU1212" s="15"/>
      <c r="AV1212" s="15"/>
      <c r="AW1212" s="15"/>
      <c r="AX1212" s="15"/>
      <c r="AY1212" s="15"/>
      <c r="BF1212" s="26"/>
      <c r="BG1212" s="26"/>
    </row>
    <row r="1213" spans="3:59" ht="15" customHeight="1" x14ac:dyDescent="0.25">
      <c r="C1213" s="16"/>
      <c r="D1213" s="4"/>
      <c r="E1213" s="8"/>
      <c r="F1213" s="15"/>
      <c r="G1213" s="15"/>
      <c r="H1213" s="15"/>
      <c r="I1213" s="15"/>
      <c r="J1213" s="15"/>
      <c r="K1213" s="15"/>
      <c r="L1213" s="8"/>
      <c r="M1213" s="8"/>
      <c r="N1213" s="15"/>
      <c r="O1213" s="15"/>
      <c r="P1213" s="15"/>
      <c r="Q1213" s="15"/>
      <c r="R1213" s="15"/>
      <c r="S1213" s="15"/>
      <c r="T1213" s="15"/>
      <c r="U1213" s="8"/>
      <c r="V1213" s="15"/>
      <c r="W1213" s="15"/>
      <c r="X1213" s="8"/>
      <c r="Y1213" s="15"/>
      <c r="Z1213" s="15"/>
      <c r="AA1213" s="8"/>
      <c r="AB1213" s="15"/>
      <c r="AC1213" s="8"/>
      <c r="AD1213" s="15"/>
      <c r="AE1213" s="15"/>
      <c r="AF1213" s="15"/>
      <c r="AG1213" s="8"/>
      <c r="AH1213" s="15"/>
      <c r="AI1213" s="15"/>
      <c r="AJ1213" s="8"/>
      <c r="AK1213" s="15"/>
      <c r="AL1213" s="15"/>
      <c r="AM1213" s="15"/>
      <c r="AN1213" s="15"/>
      <c r="AO1213" s="15"/>
      <c r="AP1213" s="8"/>
      <c r="AQ1213" s="15"/>
      <c r="AR1213" s="15"/>
      <c r="AS1213" s="15"/>
      <c r="AT1213" s="15"/>
      <c r="AU1213" s="15"/>
      <c r="AV1213" s="15"/>
      <c r="AW1213" s="15"/>
      <c r="AX1213" s="15"/>
      <c r="AY1213" s="15"/>
      <c r="BF1213" s="26"/>
      <c r="BG1213" s="26"/>
    </row>
    <row r="1214" spans="3:59" ht="15" customHeight="1" x14ac:dyDescent="0.25">
      <c r="C1214" s="16"/>
      <c r="D1214" s="4"/>
      <c r="E1214" s="8"/>
      <c r="F1214" s="15"/>
      <c r="G1214" s="15"/>
      <c r="H1214" s="15"/>
      <c r="I1214" s="15"/>
      <c r="J1214" s="15"/>
      <c r="K1214" s="15"/>
      <c r="L1214" s="8"/>
      <c r="M1214" s="8"/>
      <c r="N1214" s="15"/>
      <c r="O1214" s="15"/>
      <c r="P1214" s="15"/>
      <c r="Q1214" s="15"/>
      <c r="R1214" s="15"/>
      <c r="S1214" s="15"/>
      <c r="T1214" s="15"/>
      <c r="U1214" s="8"/>
      <c r="V1214" s="15"/>
      <c r="W1214" s="15"/>
      <c r="X1214" s="8"/>
      <c r="Y1214" s="15"/>
      <c r="Z1214" s="15"/>
      <c r="AA1214" s="8"/>
      <c r="AB1214" s="15"/>
      <c r="AC1214" s="8"/>
      <c r="AD1214" s="15"/>
      <c r="AE1214" s="15"/>
      <c r="AF1214" s="15"/>
      <c r="AG1214" s="8"/>
      <c r="AH1214" s="15"/>
      <c r="AI1214" s="15"/>
      <c r="AJ1214" s="8"/>
      <c r="AK1214" s="15"/>
      <c r="AL1214" s="15"/>
      <c r="AM1214" s="15"/>
      <c r="AN1214" s="15"/>
      <c r="AO1214" s="15"/>
      <c r="AP1214" s="8"/>
      <c r="AQ1214" s="15"/>
      <c r="AR1214" s="15"/>
      <c r="AS1214" s="15"/>
      <c r="AT1214" s="15"/>
      <c r="AU1214" s="15"/>
      <c r="AV1214" s="15"/>
      <c r="AW1214" s="15"/>
      <c r="AX1214" s="15"/>
      <c r="AY1214" s="15"/>
      <c r="BF1214" s="26"/>
      <c r="BG1214" s="26"/>
    </row>
    <row r="1215" spans="3:59" ht="15" customHeight="1" x14ac:dyDescent="0.25">
      <c r="C1215" s="16"/>
      <c r="D1215" s="4"/>
      <c r="E1215" s="8"/>
      <c r="F1215" s="15"/>
      <c r="G1215" s="15"/>
      <c r="H1215" s="15"/>
      <c r="I1215" s="15"/>
      <c r="J1215" s="15"/>
      <c r="K1215" s="15"/>
      <c r="L1215" s="8"/>
      <c r="M1215" s="8"/>
      <c r="N1215" s="15"/>
      <c r="O1215" s="15"/>
      <c r="P1215" s="15"/>
      <c r="Q1215" s="15"/>
      <c r="R1215" s="15"/>
      <c r="S1215" s="15"/>
      <c r="T1215" s="15"/>
      <c r="U1215" s="8"/>
      <c r="V1215" s="15"/>
      <c r="W1215" s="15"/>
      <c r="X1215" s="8"/>
      <c r="Y1215" s="15"/>
      <c r="Z1215" s="15"/>
      <c r="AA1215" s="8"/>
      <c r="AB1215" s="15"/>
      <c r="AC1215" s="8"/>
      <c r="AD1215" s="15"/>
      <c r="AE1215" s="15"/>
      <c r="AF1215" s="15"/>
      <c r="AG1215" s="8"/>
      <c r="AH1215" s="15"/>
      <c r="AI1215" s="15"/>
      <c r="AJ1215" s="8"/>
      <c r="AK1215" s="15"/>
      <c r="AL1215" s="15"/>
      <c r="AM1215" s="15"/>
      <c r="AN1215" s="15"/>
      <c r="AO1215" s="15"/>
      <c r="AP1215" s="8"/>
      <c r="AQ1215" s="15"/>
      <c r="AR1215" s="15"/>
      <c r="AS1215" s="15"/>
      <c r="AT1215" s="15"/>
      <c r="AU1215" s="15"/>
      <c r="AV1215" s="15"/>
      <c r="AW1215" s="15"/>
      <c r="AX1215" s="15"/>
      <c r="AY1215" s="15"/>
      <c r="BF1215" s="26"/>
      <c r="BG1215" s="26"/>
    </row>
    <row r="1216" spans="3:59" ht="15" customHeight="1" x14ac:dyDescent="0.25">
      <c r="C1216" s="16"/>
      <c r="D1216" s="4"/>
      <c r="E1216" s="8"/>
      <c r="F1216" s="15"/>
      <c r="G1216" s="15"/>
      <c r="H1216" s="15"/>
      <c r="I1216" s="15"/>
      <c r="J1216" s="15"/>
      <c r="K1216" s="15"/>
      <c r="L1216" s="8"/>
      <c r="M1216" s="8"/>
      <c r="N1216" s="15"/>
      <c r="O1216" s="15"/>
      <c r="P1216" s="15"/>
      <c r="Q1216" s="15"/>
      <c r="R1216" s="15"/>
      <c r="S1216" s="15"/>
      <c r="T1216" s="15"/>
      <c r="U1216" s="8"/>
      <c r="V1216" s="15"/>
      <c r="W1216" s="15"/>
      <c r="X1216" s="8"/>
      <c r="Y1216" s="15"/>
      <c r="Z1216" s="15"/>
      <c r="AA1216" s="8"/>
      <c r="AB1216" s="15"/>
      <c r="AC1216" s="8"/>
      <c r="AD1216" s="15"/>
      <c r="AE1216" s="15"/>
      <c r="AF1216" s="15"/>
      <c r="AG1216" s="8"/>
      <c r="AH1216" s="15"/>
      <c r="AI1216" s="15"/>
      <c r="AJ1216" s="8"/>
      <c r="AK1216" s="15"/>
      <c r="AL1216" s="15"/>
      <c r="AM1216" s="15"/>
      <c r="AN1216" s="15"/>
      <c r="AO1216" s="15"/>
      <c r="AP1216" s="8"/>
      <c r="AQ1216" s="15"/>
      <c r="AR1216" s="15"/>
      <c r="AS1216" s="15"/>
      <c r="AT1216" s="15"/>
      <c r="AU1216" s="15"/>
      <c r="AV1216" s="15"/>
      <c r="AW1216" s="15"/>
      <c r="AX1216" s="15"/>
      <c r="AY1216" s="15"/>
      <c r="BF1216" s="26"/>
      <c r="BG1216" s="26"/>
    </row>
    <row r="1217" spans="3:59" ht="15" customHeight="1" x14ac:dyDescent="0.25">
      <c r="C1217" s="16"/>
      <c r="D1217" s="4"/>
      <c r="E1217" s="8"/>
      <c r="F1217" s="15"/>
      <c r="G1217" s="15"/>
      <c r="H1217" s="15"/>
      <c r="I1217" s="15"/>
      <c r="J1217" s="15"/>
      <c r="K1217" s="15"/>
      <c r="L1217" s="8"/>
      <c r="M1217" s="8"/>
      <c r="N1217" s="15"/>
      <c r="O1217" s="15"/>
      <c r="P1217" s="15"/>
      <c r="Q1217" s="15"/>
      <c r="R1217" s="15"/>
      <c r="S1217" s="15"/>
      <c r="T1217" s="15"/>
      <c r="U1217" s="8"/>
      <c r="V1217" s="15"/>
      <c r="W1217" s="15"/>
      <c r="X1217" s="8"/>
      <c r="Y1217" s="15"/>
      <c r="Z1217" s="15"/>
      <c r="AA1217" s="8"/>
      <c r="AB1217" s="15"/>
      <c r="AC1217" s="8"/>
      <c r="AD1217" s="15"/>
      <c r="AE1217" s="15"/>
      <c r="AF1217" s="15"/>
      <c r="AG1217" s="8"/>
      <c r="AH1217" s="15"/>
      <c r="AI1217" s="15"/>
      <c r="AJ1217" s="8"/>
      <c r="AK1217" s="15"/>
      <c r="AL1217" s="15"/>
      <c r="AM1217" s="15"/>
      <c r="AN1217" s="15"/>
      <c r="AO1217" s="15"/>
      <c r="AP1217" s="8"/>
      <c r="AQ1217" s="15"/>
      <c r="AR1217" s="15"/>
      <c r="AS1217" s="15"/>
      <c r="AT1217" s="15"/>
      <c r="AU1217" s="15"/>
      <c r="AV1217" s="15"/>
      <c r="AW1217" s="15"/>
      <c r="AX1217" s="15"/>
      <c r="AY1217" s="15"/>
      <c r="BF1217" s="26"/>
      <c r="BG1217" s="26"/>
    </row>
    <row r="1218" spans="3:59" ht="15" customHeight="1" x14ac:dyDescent="0.25">
      <c r="C1218" s="16"/>
      <c r="D1218" s="4"/>
      <c r="E1218" s="8"/>
      <c r="F1218" s="15"/>
      <c r="G1218" s="15"/>
      <c r="H1218" s="15"/>
      <c r="I1218" s="15"/>
      <c r="J1218" s="15"/>
      <c r="K1218" s="15"/>
      <c r="L1218" s="8"/>
      <c r="M1218" s="8"/>
      <c r="N1218" s="15"/>
      <c r="O1218" s="15"/>
      <c r="P1218" s="15"/>
      <c r="Q1218" s="15"/>
      <c r="R1218" s="15"/>
      <c r="S1218" s="15"/>
      <c r="T1218" s="15"/>
      <c r="U1218" s="8"/>
      <c r="V1218" s="15"/>
      <c r="W1218" s="15"/>
      <c r="X1218" s="8"/>
      <c r="Y1218" s="15"/>
      <c r="Z1218" s="15"/>
      <c r="AA1218" s="8"/>
      <c r="AB1218" s="15"/>
      <c r="AC1218" s="8"/>
      <c r="AD1218" s="15"/>
      <c r="AE1218" s="15"/>
      <c r="AF1218" s="15"/>
      <c r="AG1218" s="8"/>
      <c r="AH1218" s="15"/>
      <c r="AI1218" s="15"/>
      <c r="AJ1218" s="8"/>
      <c r="AK1218" s="15"/>
      <c r="AL1218" s="15"/>
      <c r="AM1218" s="15"/>
      <c r="AN1218" s="15"/>
      <c r="AO1218" s="15"/>
      <c r="AP1218" s="8"/>
      <c r="AQ1218" s="15"/>
      <c r="AR1218" s="15"/>
      <c r="AS1218" s="15"/>
      <c r="AT1218" s="15"/>
      <c r="AU1218" s="15"/>
      <c r="AV1218" s="15"/>
      <c r="AW1218" s="15"/>
      <c r="AX1218" s="15"/>
      <c r="AY1218" s="15"/>
      <c r="BF1218" s="26"/>
      <c r="BG1218" s="26"/>
    </row>
    <row r="1219" spans="3:59" ht="15" customHeight="1" x14ac:dyDescent="0.25">
      <c r="C1219" s="16"/>
      <c r="D1219" s="4"/>
      <c r="E1219" s="8"/>
      <c r="F1219" s="15"/>
      <c r="G1219" s="15"/>
      <c r="H1219" s="15"/>
      <c r="I1219" s="15"/>
      <c r="J1219" s="15"/>
      <c r="K1219" s="15"/>
      <c r="L1219" s="8"/>
      <c r="M1219" s="8"/>
      <c r="N1219" s="15"/>
      <c r="O1219" s="15"/>
      <c r="P1219" s="15"/>
      <c r="Q1219" s="15"/>
      <c r="R1219" s="15"/>
      <c r="S1219" s="15"/>
      <c r="T1219" s="15"/>
      <c r="U1219" s="8"/>
      <c r="V1219" s="15"/>
      <c r="W1219" s="15"/>
      <c r="X1219" s="8"/>
      <c r="Y1219" s="15"/>
      <c r="Z1219" s="15"/>
      <c r="AA1219" s="8"/>
      <c r="AB1219" s="15"/>
      <c r="AC1219" s="8"/>
      <c r="AD1219" s="15"/>
      <c r="AE1219" s="15"/>
      <c r="AF1219" s="15"/>
      <c r="AG1219" s="8"/>
      <c r="AH1219" s="15"/>
      <c r="AI1219" s="15"/>
      <c r="AJ1219" s="8"/>
      <c r="AK1219" s="15"/>
      <c r="AL1219" s="15"/>
      <c r="AM1219" s="15"/>
      <c r="AN1219" s="15"/>
      <c r="AO1219" s="15"/>
      <c r="AP1219" s="8"/>
      <c r="AQ1219" s="15"/>
      <c r="AR1219" s="15"/>
      <c r="AS1219" s="15"/>
      <c r="AT1219" s="15"/>
      <c r="AU1219" s="15"/>
      <c r="AV1219" s="15"/>
      <c r="AW1219" s="15"/>
      <c r="AX1219" s="15"/>
      <c r="AY1219" s="15"/>
      <c r="BF1219" s="26"/>
      <c r="BG1219" s="26"/>
    </row>
    <row r="1220" spans="3:59" ht="15" customHeight="1" x14ac:dyDescent="0.25">
      <c r="C1220" s="16"/>
      <c r="D1220" s="4"/>
      <c r="E1220" s="8"/>
      <c r="F1220" s="15"/>
      <c r="G1220" s="15"/>
      <c r="H1220" s="15"/>
      <c r="I1220" s="15"/>
      <c r="J1220" s="15"/>
      <c r="K1220" s="15"/>
      <c r="L1220" s="8"/>
      <c r="M1220" s="8"/>
      <c r="N1220" s="15"/>
      <c r="O1220" s="15"/>
      <c r="P1220" s="15"/>
      <c r="Q1220" s="15"/>
      <c r="R1220" s="15"/>
      <c r="S1220" s="15"/>
      <c r="T1220" s="15"/>
      <c r="U1220" s="8"/>
      <c r="V1220" s="15"/>
      <c r="W1220" s="15"/>
      <c r="X1220" s="8"/>
      <c r="Y1220" s="15"/>
      <c r="Z1220" s="15"/>
      <c r="AA1220" s="8"/>
      <c r="AB1220" s="15"/>
      <c r="AC1220" s="8"/>
      <c r="AD1220" s="15"/>
      <c r="AE1220" s="15"/>
      <c r="AF1220" s="15"/>
      <c r="AG1220" s="8"/>
      <c r="AH1220" s="15"/>
      <c r="AI1220" s="15"/>
      <c r="AJ1220" s="8"/>
      <c r="AK1220" s="15"/>
      <c r="AL1220" s="15"/>
      <c r="AM1220" s="15"/>
      <c r="AN1220" s="15"/>
      <c r="AO1220" s="15"/>
      <c r="AP1220" s="8"/>
      <c r="AQ1220" s="15"/>
      <c r="AR1220" s="15"/>
      <c r="AS1220" s="15"/>
      <c r="AT1220" s="15"/>
      <c r="AU1220" s="15"/>
      <c r="AV1220" s="15"/>
      <c r="AW1220" s="15"/>
      <c r="AX1220" s="15"/>
      <c r="AY1220" s="15"/>
      <c r="BF1220" s="26"/>
      <c r="BG1220" s="26"/>
    </row>
    <row r="1221" spans="3:59" ht="15" customHeight="1" x14ac:dyDescent="0.25">
      <c r="C1221" s="16"/>
      <c r="D1221" s="4"/>
      <c r="E1221" s="8"/>
      <c r="F1221" s="15"/>
      <c r="G1221" s="15"/>
      <c r="H1221" s="15"/>
      <c r="I1221" s="15"/>
      <c r="J1221" s="15"/>
      <c r="K1221" s="15"/>
      <c r="L1221" s="8"/>
      <c r="M1221" s="8"/>
      <c r="N1221" s="15"/>
      <c r="O1221" s="15"/>
      <c r="P1221" s="15"/>
      <c r="Q1221" s="15"/>
      <c r="R1221" s="15"/>
      <c r="S1221" s="15"/>
      <c r="T1221" s="15"/>
      <c r="U1221" s="8"/>
      <c r="V1221" s="15"/>
      <c r="W1221" s="15"/>
      <c r="X1221" s="8"/>
      <c r="Y1221" s="15"/>
      <c r="Z1221" s="15"/>
      <c r="AA1221" s="8"/>
      <c r="AB1221" s="15"/>
      <c r="AC1221" s="8"/>
      <c r="AD1221" s="15"/>
      <c r="AE1221" s="15"/>
      <c r="AF1221" s="15"/>
      <c r="AG1221" s="8"/>
      <c r="AH1221" s="15"/>
      <c r="AI1221" s="15"/>
      <c r="AJ1221" s="8"/>
      <c r="AK1221" s="15"/>
      <c r="AL1221" s="15"/>
      <c r="AM1221" s="15"/>
      <c r="AN1221" s="15"/>
      <c r="AO1221" s="15"/>
      <c r="AP1221" s="8"/>
      <c r="AQ1221" s="15"/>
      <c r="AR1221" s="15"/>
      <c r="AS1221" s="15"/>
      <c r="AT1221" s="15"/>
      <c r="AU1221" s="15"/>
      <c r="AV1221" s="15"/>
      <c r="AW1221" s="15"/>
      <c r="AX1221" s="15"/>
      <c r="AY1221" s="15"/>
      <c r="BF1221" s="26"/>
      <c r="BG1221" s="26"/>
    </row>
    <row r="1222" spans="3:59" ht="15" customHeight="1" x14ac:dyDescent="0.25">
      <c r="C1222" s="16"/>
      <c r="D1222" s="4"/>
      <c r="E1222" s="8"/>
      <c r="F1222" s="15"/>
      <c r="G1222" s="15"/>
      <c r="H1222" s="15"/>
      <c r="I1222" s="15"/>
      <c r="J1222" s="15"/>
      <c r="K1222" s="15"/>
      <c r="L1222" s="8"/>
      <c r="M1222" s="8"/>
      <c r="N1222" s="15"/>
      <c r="O1222" s="15"/>
      <c r="P1222" s="15"/>
      <c r="Q1222" s="15"/>
      <c r="R1222" s="15"/>
      <c r="S1222" s="15"/>
      <c r="T1222" s="15"/>
      <c r="U1222" s="8"/>
      <c r="V1222" s="15"/>
      <c r="W1222" s="15"/>
      <c r="X1222" s="8"/>
      <c r="Y1222" s="15"/>
      <c r="Z1222" s="15"/>
      <c r="AA1222" s="8"/>
      <c r="AB1222" s="15"/>
      <c r="AC1222" s="8"/>
      <c r="AD1222" s="15"/>
      <c r="AE1222" s="15"/>
      <c r="AF1222" s="15"/>
      <c r="AG1222" s="8"/>
      <c r="AH1222" s="15"/>
      <c r="AI1222" s="15"/>
      <c r="AJ1222" s="8"/>
      <c r="AK1222" s="15"/>
      <c r="AL1222" s="15"/>
      <c r="AM1222" s="15"/>
      <c r="AN1222" s="15"/>
      <c r="AO1222" s="15"/>
      <c r="AP1222" s="8"/>
      <c r="AQ1222" s="15"/>
      <c r="AR1222" s="15"/>
      <c r="AS1222" s="15"/>
      <c r="AT1222" s="15"/>
      <c r="AU1222" s="15"/>
      <c r="AV1222" s="15"/>
      <c r="AW1222" s="15"/>
      <c r="AX1222" s="15"/>
      <c r="AY1222" s="15"/>
      <c r="BF1222" s="26"/>
      <c r="BG1222" s="26"/>
    </row>
    <row r="1223" spans="3:59" ht="15" customHeight="1" x14ac:dyDescent="0.25">
      <c r="C1223" s="16"/>
      <c r="D1223" s="4"/>
      <c r="E1223" s="8"/>
      <c r="F1223" s="15"/>
      <c r="G1223" s="15"/>
      <c r="H1223" s="15"/>
      <c r="I1223" s="15"/>
      <c r="J1223" s="15"/>
      <c r="K1223" s="15"/>
      <c r="L1223" s="8"/>
      <c r="M1223" s="8"/>
      <c r="N1223" s="15"/>
      <c r="O1223" s="15"/>
      <c r="P1223" s="15"/>
      <c r="Q1223" s="15"/>
      <c r="R1223" s="15"/>
      <c r="S1223" s="15"/>
      <c r="T1223" s="15"/>
      <c r="U1223" s="8"/>
      <c r="V1223" s="15"/>
      <c r="W1223" s="15"/>
      <c r="X1223" s="8"/>
      <c r="Y1223" s="15"/>
      <c r="Z1223" s="15"/>
      <c r="AA1223" s="8"/>
      <c r="AB1223" s="15"/>
      <c r="AC1223" s="8"/>
      <c r="AD1223" s="15"/>
      <c r="AE1223" s="15"/>
      <c r="AF1223" s="15"/>
      <c r="AG1223" s="8"/>
      <c r="AH1223" s="15"/>
      <c r="AI1223" s="15"/>
      <c r="AJ1223" s="8"/>
      <c r="AK1223" s="15"/>
      <c r="AL1223" s="15"/>
      <c r="AM1223" s="15"/>
      <c r="AN1223" s="15"/>
      <c r="AO1223" s="15"/>
      <c r="AP1223" s="8"/>
      <c r="AQ1223" s="15"/>
      <c r="AR1223" s="15"/>
      <c r="AS1223" s="15"/>
      <c r="AT1223" s="15"/>
      <c r="AU1223" s="15"/>
      <c r="AV1223" s="15"/>
      <c r="AW1223" s="15"/>
      <c r="AX1223" s="15"/>
      <c r="AY1223" s="15"/>
      <c r="BF1223" s="26"/>
      <c r="BG1223" s="26"/>
    </row>
    <row r="1224" spans="3:59" ht="15" customHeight="1" x14ac:dyDescent="0.25">
      <c r="C1224" s="16"/>
      <c r="D1224" s="4"/>
      <c r="E1224" s="8"/>
      <c r="F1224" s="15"/>
      <c r="G1224" s="15"/>
      <c r="H1224" s="15"/>
      <c r="I1224" s="15"/>
      <c r="J1224" s="15"/>
      <c r="K1224" s="15"/>
      <c r="L1224" s="8"/>
      <c r="M1224" s="8"/>
      <c r="N1224" s="15"/>
      <c r="O1224" s="15"/>
      <c r="P1224" s="15"/>
      <c r="Q1224" s="15"/>
      <c r="R1224" s="15"/>
      <c r="S1224" s="15"/>
      <c r="T1224" s="15"/>
      <c r="U1224" s="8"/>
      <c r="V1224" s="15"/>
      <c r="W1224" s="15"/>
      <c r="X1224" s="8"/>
      <c r="Y1224" s="15"/>
      <c r="Z1224" s="15"/>
      <c r="AA1224" s="8"/>
      <c r="AB1224" s="15"/>
      <c r="AC1224" s="8"/>
      <c r="AD1224" s="15"/>
      <c r="AE1224" s="15"/>
      <c r="AF1224" s="15"/>
      <c r="AG1224" s="8"/>
      <c r="AH1224" s="15"/>
      <c r="AI1224" s="15"/>
      <c r="AJ1224" s="8"/>
      <c r="AK1224" s="15"/>
      <c r="AL1224" s="15"/>
      <c r="AM1224" s="15"/>
      <c r="AN1224" s="15"/>
      <c r="AO1224" s="15"/>
      <c r="AP1224" s="8"/>
      <c r="AQ1224" s="15"/>
      <c r="AR1224" s="15"/>
      <c r="AS1224" s="15"/>
      <c r="AT1224" s="15"/>
      <c r="AU1224" s="15"/>
      <c r="AV1224" s="15"/>
      <c r="AW1224" s="15"/>
      <c r="AX1224" s="15"/>
      <c r="AY1224" s="15"/>
      <c r="BF1224" s="26"/>
      <c r="BG1224" s="26"/>
    </row>
    <row r="1225" spans="3:59" ht="15" customHeight="1" x14ac:dyDescent="0.25">
      <c r="C1225" s="16"/>
      <c r="D1225" s="4"/>
      <c r="E1225" s="8"/>
      <c r="F1225" s="15"/>
      <c r="G1225" s="15"/>
      <c r="H1225" s="15"/>
      <c r="I1225" s="15"/>
      <c r="J1225" s="15"/>
      <c r="K1225" s="15"/>
      <c r="L1225" s="8"/>
      <c r="M1225" s="8"/>
      <c r="N1225" s="15"/>
      <c r="O1225" s="15"/>
      <c r="P1225" s="15"/>
      <c r="Q1225" s="15"/>
      <c r="R1225" s="15"/>
      <c r="S1225" s="15"/>
      <c r="T1225" s="15"/>
      <c r="U1225" s="8"/>
      <c r="V1225" s="15"/>
      <c r="W1225" s="15"/>
      <c r="X1225" s="8"/>
      <c r="Y1225" s="15"/>
      <c r="Z1225" s="15"/>
      <c r="AA1225" s="8"/>
      <c r="AB1225" s="15"/>
      <c r="AC1225" s="8"/>
      <c r="AD1225" s="15"/>
      <c r="AE1225" s="15"/>
      <c r="AF1225" s="15"/>
      <c r="AG1225" s="8"/>
      <c r="AH1225" s="15"/>
      <c r="AI1225" s="15"/>
      <c r="AJ1225" s="8"/>
      <c r="AK1225" s="15"/>
      <c r="AL1225" s="15"/>
      <c r="AM1225" s="15"/>
      <c r="AN1225" s="15"/>
      <c r="AO1225" s="15"/>
      <c r="AP1225" s="8"/>
      <c r="AQ1225" s="15"/>
      <c r="AR1225" s="15"/>
      <c r="AS1225" s="15"/>
      <c r="AT1225" s="15"/>
      <c r="AU1225" s="15"/>
      <c r="AV1225" s="15"/>
      <c r="AW1225" s="15"/>
      <c r="AX1225" s="15"/>
      <c r="AY1225" s="15"/>
      <c r="BF1225" s="26"/>
      <c r="BG1225" s="26"/>
    </row>
    <row r="1226" spans="3:59" ht="15" customHeight="1" x14ac:dyDescent="0.25">
      <c r="C1226" s="16"/>
      <c r="D1226" s="4"/>
      <c r="E1226" s="8"/>
      <c r="F1226" s="15"/>
      <c r="G1226" s="15"/>
      <c r="H1226" s="15"/>
      <c r="I1226" s="15"/>
      <c r="J1226" s="15"/>
      <c r="K1226" s="15"/>
      <c r="L1226" s="8"/>
      <c r="M1226" s="8"/>
      <c r="N1226" s="15"/>
      <c r="O1226" s="15"/>
      <c r="P1226" s="15"/>
      <c r="Q1226" s="15"/>
      <c r="R1226" s="15"/>
      <c r="S1226" s="15"/>
      <c r="T1226" s="15"/>
      <c r="U1226" s="8"/>
      <c r="V1226" s="15"/>
      <c r="W1226" s="15"/>
      <c r="X1226" s="8"/>
      <c r="Y1226" s="15"/>
      <c r="Z1226" s="15"/>
      <c r="AA1226" s="8"/>
      <c r="AB1226" s="15"/>
      <c r="AC1226" s="8"/>
      <c r="AD1226" s="15"/>
      <c r="AE1226" s="15"/>
      <c r="AF1226" s="15"/>
      <c r="AG1226" s="8"/>
      <c r="AH1226" s="15"/>
      <c r="AI1226" s="15"/>
      <c r="AJ1226" s="8"/>
      <c r="AK1226" s="15"/>
      <c r="AL1226" s="15"/>
      <c r="AM1226" s="15"/>
      <c r="AN1226" s="15"/>
      <c r="AO1226" s="15"/>
      <c r="AP1226" s="8"/>
      <c r="AQ1226" s="15"/>
      <c r="AR1226" s="15"/>
      <c r="AS1226" s="15"/>
      <c r="AT1226" s="15"/>
      <c r="AU1226" s="15"/>
      <c r="AV1226" s="15"/>
      <c r="AW1226" s="15"/>
      <c r="AX1226" s="15"/>
      <c r="AY1226" s="15"/>
      <c r="BF1226" s="26"/>
      <c r="BG1226" s="26"/>
    </row>
    <row r="1227" spans="3:59" ht="15" customHeight="1" x14ac:dyDescent="0.25">
      <c r="C1227" s="16"/>
      <c r="D1227" s="4"/>
      <c r="E1227" s="8"/>
      <c r="F1227" s="15"/>
      <c r="G1227" s="15"/>
      <c r="H1227" s="15"/>
      <c r="I1227" s="15"/>
      <c r="J1227" s="15"/>
      <c r="K1227" s="15"/>
      <c r="L1227" s="8"/>
      <c r="M1227" s="8"/>
      <c r="N1227" s="15"/>
      <c r="O1227" s="15"/>
      <c r="P1227" s="15"/>
      <c r="Q1227" s="15"/>
      <c r="R1227" s="15"/>
      <c r="S1227" s="15"/>
      <c r="T1227" s="15"/>
      <c r="U1227" s="8"/>
      <c r="V1227" s="15"/>
      <c r="W1227" s="15"/>
      <c r="X1227" s="8"/>
      <c r="Y1227" s="15"/>
      <c r="Z1227" s="15"/>
      <c r="AA1227" s="8"/>
      <c r="AB1227" s="15"/>
      <c r="AC1227" s="8"/>
      <c r="AD1227" s="15"/>
      <c r="AE1227" s="15"/>
      <c r="AF1227" s="15"/>
      <c r="AG1227" s="8"/>
      <c r="AH1227" s="15"/>
      <c r="AI1227" s="15"/>
      <c r="AJ1227" s="8"/>
      <c r="AK1227" s="15"/>
      <c r="AL1227" s="15"/>
      <c r="AM1227" s="15"/>
      <c r="AN1227" s="15"/>
      <c r="AO1227" s="15"/>
      <c r="AP1227" s="8"/>
      <c r="AQ1227" s="15"/>
      <c r="AR1227" s="15"/>
      <c r="AS1227" s="15"/>
      <c r="AT1227" s="15"/>
      <c r="AU1227" s="15"/>
      <c r="AV1227" s="15"/>
      <c r="AW1227" s="15"/>
      <c r="AX1227" s="15"/>
      <c r="AY1227" s="15"/>
      <c r="BF1227" s="26"/>
      <c r="BG1227" s="26"/>
    </row>
    <row r="1228" spans="3:59" ht="15" customHeight="1" x14ac:dyDescent="0.25">
      <c r="C1228" s="16"/>
      <c r="D1228" s="4"/>
      <c r="E1228" s="8"/>
      <c r="F1228" s="15"/>
      <c r="G1228" s="15"/>
      <c r="H1228" s="15"/>
      <c r="I1228" s="15"/>
      <c r="J1228" s="15"/>
      <c r="K1228" s="15"/>
      <c r="L1228" s="8"/>
      <c r="M1228" s="8"/>
      <c r="N1228" s="15"/>
      <c r="O1228" s="15"/>
      <c r="P1228" s="15"/>
      <c r="Q1228" s="15"/>
      <c r="R1228" s="15"/>
      <c r="S1228" s="15"/>
      <c r="T1228" s="15"/>
      <c r="U1228" s="8"/>
      <c r="V1228" s="15"/>
      <c r="W1228" s="15"/>
      <c r="X1228" s="8"/>
      <c r="Y1228" s="15"/>
      <c r="Z1228" s="15"/>
      <c r="AA1228" s="8"/>
      <c r="AB1228" s="15"/>
      <c r="AC1228" s="8"/>
      <c r="AD1228" s="15"/>
      <c r="AE1228" s="15"/>
      <c r="AF1228" s="15"/>
      <c r="AG1228" s="8"/>
      <c r="AH1228" s="15"/>
      <c r="AI1228" s="15"/>
      <c r="AJ1228" s="8"/>
      <c r="AK1228" s="15"/>
      <c r="AL1228" s="15"/>
      <c r="AM1228" s="15"/>
      <c r="AN1228" s="15"/>
      <c r="AO1228" s="15"/>
      <c r="AP1228" s="8"/>
      <c r="AQ1228" s="15"/>
      <c r="AR1228" s="15"/>
      <c r="AS1228" s="15"/>
      <c r="AT1228" s="15"/>
      <c r="AU1228" s="15"/>
      <c r="AV1228" s="15"/>
      <c r="AW1228" s="15"/>
      <c r="AX1228" s="15"/>
      <c r="AY1228" s="15"/>
      <c r="BF1228" s="26"/>
      <c r="BG1228" s="26"/>
    </row>
    <row r="1229" spans="3:59" ht="15" customHeight="1" x14ac:dyDescent="0.25">
      <c r="C1229" s="16"/>
      <c r="D1229" s="4"/>
      <c r="E1229" s="8"/>
      <c r="F1229" s="15"/>
      <c r="G1229" s="15"/>
      <c r="H1229" s="15"/>
      <c r="I1229" s="15"/>
      <c r="J1229" s="15"/>
      <c r="K1229" s="15"/>
      <c r="L1229" s="8"/>
      <c r="M1229" s="8"/>
      <c r="N1229" s="15"/>
      <c r="O1229" s="15"/>
      <c r="P1229" s="15"/>
      <c r="Q1229" s="15"/>
      <c r="R1229" s="15"/>
      <c r="S1229" s="15"/>
      <c r="T1229" s="15"/>
      <c r="U1229" s="8"/>
      <c r="V1229" s="15"/>
      <c r="W1229" s="15"/>
      <c r="X1229" s="8"/>
      <c r="Y1229" s="15"/>
      <c r="Z1229" s="15"/>
      <c r="AA1229" s="8"/>
      <c r="AB1229" s="15"/>
      <c r="AC1229" s="8"/>
      <c r="AD1229" s="15"/>
      <c r="AE1229" s="15"/>
      <c r="AF1229" s="15"/>
      <c r="AG1229" s="8"/>
      <c r="AH1229" s="15"/>
      <c r="AI1229" s="15"/>
      <c r="AJ1229" s="8"/>
      <c r="AK1229" s="15"/>
      <c r="AL1229" s="15"/>
      <c r="AM1229" s="15"/>
      <c r="AN1229" s="15"/>
      <c r="AO1229" s="15"/>
      <c r="AP1229" s="8"/>
      <c r="AQ1229" s="15"/>
      <c r="AR1229" s="15"/>
      <c r="AS1229" s="15"/>
      <c r="AT1229" s="15"/>
      <c r="AU1229" s="15"/>
      <c r="AV1229" s="15"/>
      <c r="AW1229" s="15"/>
      <c r="AX1229" s="15"/>
      <c r="AY1229" s="15"/>
      <c r="BF1229" s="26"/>
      <c r="BG1229" s="26"/>
    </row>
    <row r="1230" spans="3:59" ht="15" customHeight="1" x14ac:dyDescent="0.25">
      <c r="C1230" s="16"/>
      <c r="D1230" s="4"/>
      <c r="E1230" s="8"/>
      <c r="F1230" s="15"/>
      <c r="G1230" s="15"/>
      <c r="H1230" s="15"/>
      <c r="I1230" s="15"/>
      <c r="J1230" s="15"/>
      <c r="K1230" s="15"/>
      <c r="L1230" s="8"/>
      <c r="M1230" s="8"/>
      <c r="N1230" s="15"/>
      <c r="O1230" s="15"/>
      <c r="P1230" s="15"/>
      <c r="Q1230" s="15"/>
      <c r="R1230" s="15"/>
      <c r="S1230" s="15"/>
      <c r="T1230" s="15"/>
      <c r="U1230" s="8"/>
      <c r="V1230" s="15"/>
      <c r="W1230" s="15"/>
      <c r="X1230" s="8"/>
      <c r="Y1230" s="15"/>
      <c r="Z1230" s="15"/>
      <c r="AA1230" s="8"/>
      <c r="AB1230" s="15"/>
      <c r="AC1230" s="8"/>
      <c r="AD1230" s="15"/>
      <c r="AE1230" s="15"/>
      <c r="AF1230" s="15"/>
      <c r="AG1230" s="8"/>
      <c r="AH1230" s="15"/>
      <c r="AI1230" s="15"/>
      <c r="AJ1230" s="8"/>
      <c r="AK1230" s="15"/>
      <c r="AL1230" s="15"/>
      <c r="AM1230" s="15"/>
      <c r="AN1230" s="15"/>
      <c r="AO1230" s="15"/>
      <c r="AP1230" s="8"/>
      <c r="AQ1230" s="15"/>
      <c r="AR1230" s="15"/>
      <c r="AS1230" s="15"/>
      <c r="AT1230" s="15"/>
      <c r="AU1230" s="15"/>
      <c r="AV1230" s="15"/>
      <c r="AW1230" s="15"/>
      <c r="AX1230" s="15"/>
      <c r="AY1230" s="15"/>
      <c r="BF1230" s="26"/>
      <c r="BG1230" s="26"/>
    </row>
    <row r="1231" spans="3:59" ht="15" customHeight="1" x14ac:dyDescent="0.25">
      <c r="C1231" s="16"/>
      <c r="D1231" s="4"/>
      <c r="E1231" s="8"/>
      <c r="F1231" s="15"/>
      <c r="G1231" s="15"/>
      <c r="H1231" s="15"/>
      <c r="I1231" s="15"/>
      <c r="J1231" s="15"/>
      <c r="K1231" s="15"/>
      <c r="L1231" s="8"/>
      <c r="M1231" s="8"/>
      <c r="N1231" s="15"/>
      <c r="O1231" s="15"/>
      <c r="P1231" s="15"/>
      <c r="Q1231" s="15"/>
      <c r="R1231" s="15"/>
      <c r="S1231" s="15"/>
      <c r="T1231" s="15"/>
      <c r="U1231" s="8"/>
      <c r="V1231" s="15"/>
      <c r="W1231" s="15"/>
      <c r="X1231" s="8"/>
      <c r="Y1231" s="15"/>
      <c r="Z1231" s="15"/>
      <c r="AA1231" s="8"/>
      <c r="AB1231" s="15"/>
      <c r="AC1231" s="8"/>
      <c r="AD1231" s="15"/>
      <c r="AE1231" s="15"/>
      <c r="AF1231" s="15"/>
      <c r="AG1231" s="8"/>
      <c r="AH1231" s="15"/>
      <c r="AI1231" s="15"/>
      <c r="AJ1231" s="8"/>
      <c r="AK1231" s="15"/>
      <c r="AL1231" s="15"/>
      <c r="AM1231" s="15"/>
      <c r="AN1231" s="15"/>
      <c r="AO1231" s="15"/>
      <c r="AP1231" s="8"/>
      <c r="AQ1231" s="15"/>
      <c r="AR1231" s="15"/>
      <c r="AS1231" s="15"/>
      <c r="AT1231" s="15"/>
      <c r="AU1231" s="15"/>
      <c r="AV1231" s="15"/>
      <c r="AW1231" s="15"/>
      <c r="AX1231" s="15"/>
      <c r="AY1231" s="15"/>
      <c r="BF1231" s="26"/>
      <c r="BG1231" s="26"/>
    </row>
    <row r="1232" spans="3:59" ht="15" customHeight="1" x14ac:dyDescent="0.25">
      <c r="C1232" s="16"/>
      <c r="D1232" s="4"/>
      <c r="E1232" s="8"/>
      <c r="F1232" s="15"/>
      <c r="G1232" s="15"/>
      <c r="H1232" s="15"/>
      <c r="I1232" s="15"/>
      <c r="J1232" s="15"/>
      <c r="K1232" s="15"/>
      <c r="L1232" s="8"/>
      <c r="M1232" s="8"/>
      <c r="N1232" s="15"/>
      <c r="O1232" s="15"/>
      <c r="P1232" s="15"/>
      <c r="Q1232" s="15"/>
      <c r="R1232" s="15"/>
      <c r="S1232" s="15"/>
      <c r="T1232" s="15"/>
      <c r="U1232" s="8"/>
      <c r="V1232" s="15"/>
      <c r="W1232" s="15"/>
      <c r="X1232" s="8"/>
      <c r="Y1232" s="15"/>
      <c r="Z1232" s="15"/>
      <c r="AA1232" s="8"/>
      <c r="AB1232" s="15"/>
      <c r="AC1232" s="8"/>
      <c r="AD1232" s="15"/>
      <c r="AE1232" s="15"/>
      <c r="AF1232" s="15"/>
      <c r="AG1232" s="8"/>
      <c r="AH1232" s="15"/>
      <c r="AI1232" s="15"/>
      <c r="AJ1232" s="8"/>
      <c r="AK1232" s="15"/>
      <c r="AL1232" s="15"/>
      <c r="AM1232" s="15"/>
      <c r="AN1232" s="15"/>
      <c r="AO1232" s="15"/>
      <c r="AP1232" s="8"/>
      <c r="AQ1232" s="15"/>
      <c r="AR1232" s="15"/>
      <c r="AS1232" s="15"/>
      <c r="AT1232" s="15"/>
      <c r="AU1232" s="15"/>
      <c r="AV1232" s="15"/>
      <c r="AW1232" s="15"/>
      <c r="AX1232" s="15"/>
      <c r="AY1232" s="15"/>
      <c r="BF1232" s="26"/>
      <c r="BG1232" s="26"/>
    </row>
    <row r="1233" spans="3:59" ht="15" customHeight="1" x14ac:dyDescent="0.25">
      <c r="C1233" s="16"/>
      <c r="D1233" s="4"/>
      <c r="E1233" s="8"/>
      <c r="F1233" s="15"/>
      <c r="G1233" s="15"/>
      <c r="H1233" s="15"/>
      <c r="I1233" s="15"/>
      <c r="J1233" s="15"/>
      <c r="K1233" s="15"/>
      <c r="L1233" s="8"/>
      <c r="M1233" s="8"/>
      <c r="N1233" s="15"/>
      <c r="O1233" s="15"/>
      <c r="P1233" s="15"/>
      <c r="Q1233" s="15"/>
      <c r="R1233" s="15"/>
      <c r="S1233" s="15"/>
      <c r="T1233" s="15"/>
      <c r="U1233" s="8"/>
      <c r="V1233" s="15"/>
      <c r="W1233" s="15"/>
      <c r="X1233" s="8"/>
      <c r="Y1233" s="15"/>
      <c r="Z1233" s="15"/>
      <c r="AA1233" s="8"/>
      <c r="AB1233" s="15"/>
      <c r="AC1233" s="8"/>
      <c r="AD1233" s="15"/>
      <c r="AE1233" s="15"/>
      <c r="AF1233" s="15"/>
      <c r="AG1233" s="8"/>
      <c r="AH1233" s="15"/>
      <c r="AI1233" s="15"/>
      <c r="AJ1233" s="8"/>
      <c r="AK1233" s="15"/>
      <c r="AL1233" s="15"/>
      <c r="AM1233" s="15"/>
      <c r="AN1233" s="15"/>
      <c r="AO1233" s="15"/>
      <c r="AP1233" s="8"/>
      <c r="AQ1233" s="15"/>
      <c r="AR1233" s="15"/>
      <c r="AS1233" s="15"/>
      <c r="AT1233" s="15"/>
      <c r="AU1233" s="15"/>
      <c r="AV1233" s="15"/>
      <c r="AW1233" s="15"/>
      <c r="AX1233" s="15"/>
      <c r="AY1233" s="15"/>
      <c r="BF1233" s="26"/>
      <c r="BG1233" s="26"/>
    </row>
    <row r="1234" spans="3:59" ht="15" customHeight="1" x14ac:dyDescent="0.25">
      <c r="C1234" s="16"/>
      <c r="D1234" s="4"/>
      <c r="E1234" s="8"/>
      <c r="F1234" s="15"/>
      <c r="G1234" s="15"/>
      <c r="H1234" s="15"/>
      <c r="I1234" s="15"/>
      <c r="J1234" s="15"/>
      <c r="K1234" s="15"/>
      <c r="L1234" s="8"/>
      <c r="M1234" s="8"/>
      <c r="N1234" s="15"/>
      <c r="O1234" s="15"/>
      <c r="P1234" s="15"/>
      <c r="Q1234" s="15"/>
      <c r="R1234" s="15"/>
      <c r="S1234" s="15"/>
      <c r="T1234" s="15"/>
      <c r="U1234" s="8"/>
      <c r="V1234" s="15"/>
      <c r="W1234" s="15"/>
      <c r="X1234" s="8"/>
      <c r="Y1234" s="15"/>
      <c r="Z1234" s="15"/>
      <c r="AA1234" s="8"/>
      <c r="AB1234" s="15"/>
      <c r="AC1234" s="8"/>
      <c r="AD1234" s="15"/>
      <c r="AE1234" s="15"/>
      <c r="AF1234" s="15"/>
      <c r="AG1234" s="8"/>
      <c r="AH1234" s="15"/>
      <c r="AI1234" s="15"/>
      <c r="AJ1234" s="8"/>
      <c r="AK1234" s="15"/>
      <c r="AL1234" s="15"/>
      <c r="AM1234" s="15"/>
      <c r="AN1234" s="15"/>
      <c r="AO1234" s="15"/>
      <c r="AP1234" s="8"/>
      <c r="AQ1234" s="15"/>
      <c r="AR1234" s="15"/>
      <c r="AS1234" s="15"/>
      <c r="AT1234" s="15"/>
      <c r="AU1234" s="15"/>
      <c r="AV1234" s="15"/>
      <c r="AW1234" s="15"/>
      <c r="AX1234" s="15"/>
      <c r="AY1234" s="15"/>
      <c r="BF1234" s="26"/>
      <c r="BG1234" s="26"/>
    </row>
    <row r="1235" spans="3:59" ht="15" customHeight="1" x14ac:dyDescent="0.25">
      <c r="C1235" s="16"/>
      <c r="D1235" s="4"/>
      <c r="E1235" s="8"/>
      <c r="F1235" s="15"/>
      <c r="G1235" s="15"/>
      <c r="H1235" s="15"/>
      <c r="I1235" s="15"/>
      <c r="J1235" s="15"/>
      <c r="K1235" s="15"/>
      <c r="L1235" s="8"/>
      <c r="M1235" s="8"/>
      <c r="N1235" s="15"/>
      <c r="O1235" s="15"/>
      <c r="P1235" s="15"/>
      <c r="Q1235" s="15"/>
      <c r="R1235" s="15"/>
      <c r="S1235" s="15"/>
      <c r="T1235" s="15"/>
      <c r="U1235" s="8"/>
      <c r="V1235" s="15"/>
      <c r="W1235" s="15"/>
      <c r="X1235" s="8"/>
      <c r="Y1235" s="15"/>
      <c r="Z1235" s="15"/>
      <c r="AA1235" s="8"/>
      <c r="AB1235" s="15"/>
      <c r="AC1235" s="8"/>
      <c r="AD1235" s="15"/>
      <c r="AE1235" s="15"/>
      <c r="AF1235" s="15"/>
      <c r="AG1235" s="8"/>
      <c r="AH1235" s="15"/>
      <c r="AI1235" s="15"/>
      <c r="AJ1235" s="8"/>
      <c r="AK1235" s="15"/>
      <c r="AL1235" s="15"/>
      <c r="AM1235" s="15"/>
      <c r="AN1235" s="15"/>
      <c r="AO1235" s="15"/>
      <c r="AP1235" s="8"/>
      <c r="AQ1235" s="15"/>
      <c r="AR1235" s="15"/>
      <c r="AS1235" s="15"/>
      <c r="AT1235" s="15"/>
      <c r="AU1235" s="15"/>
      <c r="AV1235" s="15"/>
      <c r="AW1235" s="15"/>
      <c r="AX1235" s="15"/>
      <c r="AY1235" s="15"/>
      <c r="BF1235" s="26"/>
      <c r="BG1235" s="26"/>
    </row>
    <row r="1236" spans="3:59" ht="15" customHeight="1" x14ac:dyDescent="0.25">
      <c r="C1236" s="16"/>
      <c r="D1236" s="4"/>
      <c r="E1236" s="8"/>
      <c r="F1236" s="15"/>
      <c r="G1236" s="15"/>
      <c r="H1236" s="15"/>
      <c r="I1236" s="15"/>
      <c r="J1236" s="15"/>
      <c r="K1236" s="15"/>
      <c r="L1236" s="8"/>
      <c r="M1236" s="8"/>
      <c r="N1236" s="15"/>
      <c r="O1236" s="15"/>
      <c r="P1236" s="15"/>
      <c r="Q1236" s="15"/>
      <c r="R1236" s="15"/>
      <c r="S1236" s="15"/>
      <c r="T1236" s="15"/>
      <c r="U1236" s="8"/>
      <c r="V1236" s="15"/>
      <c r="W1236" s="15"/>
      <c r="X1236" s="8"/>
      <c r="Y1236" s="15"/>
      <c r="Z1236" s="15"/>
      <c r="AA1236" s="8"/>
      <c r="AB1236" s="15"/>
      <c r="AC1236" s="8"/>
      <c r="AD1236" s="15"/>
      <c r="AE1236" s="15"/>
      <c r="AF1236" s="15"/>
      <c r="AG1236" s="8"/>
      <c r="AH1236" s="15"/>
      <c r="AI1236" s="15"/>
      <c r="AJ1236" s="8"/>
      <c r="AK1236" s="15"/>
      <c r="AL1236" s="15"/>
      <c r="AM1236" s="15"/>
      <c r="AN1236" s="15"/>
      <c r="AO1236" s="15"/>
      <c r="AP1236" s="8"/>
      <c r="AQ1236" s="15"/>
      <c r="AR1236" s="15"/>
      <c r="AS1236" s="15"/>
      <c r="AT1236" s="15"/>
      <c r="AU1236" s="15"/>
      <c r="AV1236" s="15"/>
      <c r="AW1236" s="15"/>
      <c r="AX1236" s="15"/>
      <c r="AY1236" s="15"/>
      <c r="BF1236" s="26"/>
      <c r="BG1236" s="26"/>
    </row>
    <row r="1237" spans="3:59" ht="15" customHeight="1" x14ac:dyDescent="0.25">
      <c r="C1237" s="16"/>
      <c r="D1237" s="4"/>
      <c r="E1237" s="8"/>
      <c r="F1237" s="15"/>
      <c r="G1237" s="15"/>
      <c r="H1237" s="15"/>
      <c r="I1237" s="15"/>
      <c r="J1237" s="15"/>
      <c r="K1237" s="15"/>
      <c r="L1237" s="8"/>
      <c r="M1237" s="8"/>
      <c r="N1237" s="15"/>
      <c r="O1237" s="15"/>
      <c r="P1237" s="15"/>
      <c r="Q1237" s="15"/>
      <c r="R1237" s="15"/>
      <c r="S1237" s="15"/>
      <c r="T1237" s="15"/>
      <c r="U1237" s="8"/>
      <c r="V1237" s="15"/>
      <c r="W1237" s="15"/>
      <c r="X1237" s="8"/>
      <c r="Y1237" s="15"/>
      <c r="Z1237" s="15"/>
      <c r="AA1237" s="8"/>
      <c r="AB1237" s="15"/>
      <c r="AC1237" s="8"/>
      <c r="AD1237" s="15"/>
      <c r="AE1237" s="15"/>
      <c r="AF1237" s="15"/>
      <c r="AG1237" s="8"/>
      <c r="AH1237" s="15"/>
      <c r="AI1237" s="15"/>
      <c r="AJ1237" s="8"/>
      <c r="AK1237" s="15"/>
      <c r="AL1237" s="15"/>
      <c r="AM1237" s="15"/>
      <c r="AN1237" s="15"/>
      <c r="AO1237" s="15"/>
      <c r="AP1237" s="8"/>
      <c r="AQ1237" s="15"/>
      <c r="AR1237" s="15"/>
      <c r="AS1237" s="15"/>
      <c r="AT1237" s="15"/>
      <c r="AU1237" s="15"/>
      <c r="AV1237" s="15"/>
      <c r="AW1237" s="15"/>
      <c r="AX1237" s="15"/>
      <c r="AY1237" s="15"/>
      <c r="BF1237" s="26"/>
      <c r="BG1237" s="26"/>
    </row>
    <row r="1238" spans="3:59" ht="15" customHeight="1" x14ac:dyDescent="0.25">
      <c r="C1238" s="16"/>
      <c r="D1238" s="4"/>
      <c r="E1238" s="8"/>
      <c r="F1238" s="15"/>
      <c r="G1238" s="15"/>
      <c r="H1238" s="15"/>
      <c r="I1238" s="15"/>
      <c r="J1238" s="15"/>
      <c r="K1238" s="15"/>
      <c r="L1238" s="8"/>
      <c r="M1238" s="8"/>
      <c r="N1238" s="15"/>
      <c r="O1238" s="15"/>
      <c r="P1238" s="15"/>
      <c r="Q1238" s="15"/>
      <c r="R1238" s="15"/>
      <c r="S1238" s="15"/>
      <c r="T1238" s="15"/>
      <c r="U1238" s="8"/>
      <c r="V1238" s="15"/>
      <c r="W1238" s="15"/>
      <c r="X1238" s="8"/>
      <c r="Y1238" s="15"/>
      <c r="Z1238" s="15"/>
      <c r="AA1238" s="8"/>
      <c r="AB1238" s="15"/>
      <c r="AC1238" s="8"/>
      <c r="AD1238" s="15"/>
      <c r="AE1238" s="15"/>
      <c r="AF1238" s="15"/>
      <c r="AG1238" s="8"/>
      <c r="AH1238" s="15"/>
      <c r="AI1238" s="15"/>
      <c r="AJ1238" s="8"/>
      <c r="AK1238" s="15"/>
      <c r="AL1238" s="15"/>
      <c r="AM1238" s="15"/>
      <c r="AN1238" s="15"/>
      <c r="AO1238" s="15"/>
      <c r="AP1238" s="8"/>
      <c r="AQ1238" s="15"/>
      <c r="AR1238" s="15"/>
      <c r="AS1238" s="15"/>
      <c r="AT1238" s="15"/>
      <c r="AU1238" s="15"/>
      <c r="AV1238" s="15"/>
      <c r="AW1238" s="15"/>
      <c r="AX1238" s="15"/>
      <c r="AY1238" s="15"/>
      <c r="BF1238" s="26"/>
      <c r="BG1238" s="26"/>
    </row>
    <row r="1239" spans="3:59" ht="15" customHeight="1" x14ac:dyDescent="0.25">
      <c r="C1239" s="16"/>
      <c r="D1239" s="4"/>
      <c r="E1239" s="8"/>
      <c r="F1239" s="15"/>
      <c r="G1239" s="15"/>
      <c r="H1239" s="15"/>
      <c r="I1239" s="15"/>
      <c r="J1239" s="15"/>
      <c r="K1239" s="15"/>
      <c r="L1239" s="8"/>
      <c r="M1239" s="8"/>
      <c r="N1239" s="15"/>
      <c r="O1239" s="15"/>
      <c r="P1239" s="15"/>
      <c r="Q1239" s="15"/>
      <c r="R1239" s="15"/>
      <c r="S1239" s="15"/>
      <c r="T1239" s="15"/>
      <c r="U1239" s="8"/>
      <c r="V1239" s="15"/>
      <c r="W1239" s="15"/>
      <c r="X1239" s="8"/>
      <c r="Y1239" s="15"/>
      <c r="Z1239" s="15"/>
      <c r="AA1239" s="8"/>
      <c r="AB1239" s="15"/>
      <c r="AC1239" s="8"/>
      <c r="AD1239" s="15"/>
      <c r="AE1239" s="15"/>
      <c r="AF1239" s="15"/>
      <c r="AG1239" s="8"/>
      <c r="AH1239" s="15"/>
      <c r="AI1239" s="15"/>
      <c r="AJ1239" s="8"/>
      <c r="AK1239" s="15"/>
      <c r="AL1239" s="15"/>
      <c r="AM1239" s="15"/>
      <c r="AN1239" s="15"/>
      <c r="AO1239" s="15"/>
      <c r="AP1239" s="8"/>
      <c r="AQ1239" s="15"/>
      <c r="AR1239" s="15"/>
      <c r="AS1239" s="15"/>
      <c r="AT1239" s="15"/>
      <c r="AU1239" s="15"/>
      <c r="AV1239" s="15"/>
      <c r="AW1239" s="15"/>
      <c r="AX1239" s="15"/>
      <c r="AY1239" s="15"/>
      <c r="BF1239" s="26"/>
      <c r="BG1239" s="26"/>
    </row>
    <row r="1240" spans="3:59" ht="15" customHeight="1" x14ac:dyDescent="0.25">
      <c r="C1240" s="16"/>
      <c r="D1240" s="4"/>
      <c r="E1240" s="8"/>
      <c r="F1240" s="15"/>
      <c r="G1240" s="15"/>
      <c r="H1240" s="15"/>
      <c r="I1240" s="15"/>
      <c r="J1240" s="15"/>
      <c r="K1240" s="15"/>
      <c r="L1240" s="8"/>
      <c r="M1240" s="8"/>
      <c r="N1240" s="15"/>
      <c r="O1240" s="15"/>
      <c r="P1240" s="15"/>
      <c r="Q1240" s="15"/>
      <c r="R1240" s="15"/>
      <c r="S1240" s="15"/>
      <c r="T1240" s="15"/>
      <c r="U1240" s="8"/>
      <c r="V1240" s="15"/>
      <c r="W1240" s="15"/>
      <c r="X1240" s="8"/>
      <c r="Y1240" s="15"/>
      <c r="Z1240" s="15"/>
      <c r="AA1240" s="8"/>
      <c r="AB1240" s="15"/>
      <c r="AC1240" s="8"/>
      <c r="AD1240" s="15"/>
      <c r="AE1240" s="15"/>
      <c r="AF1240" s="15"/>
      <c r="AG1240" s="8"/>
      <c r="AH1240" s="15"/>
      <c r="AI1240" s="15"/>
      <c r="AJ1240" s="8"/>
      <c r="AK1240" s="15"/>
      <c r="AL1240" s="15"/>
      <c r="AM1240" s="15"/>
      <c r="AN1240" s="15"/>
      <c r="AO1240" s="15"/>
      <c r="AP1240" s="8"/>
      <c r="AQ1240" s="15"/>
      <c r="AR1240" s="15"/>
      <c r="AS1240" s="15"/>
      <c r="AT1240" s="15"/>
      <c r="AU1240" s="15"/>
      <c r="AV1240" s="15"/>
      <c r="AW1240" s="15"/>
      <c r="AX1240" s="15"/>
      <c r="AY1240" s="15"/>
      <c r="BF1240" s="26"/>
      <c r="BG1240" s="26"/>
    </row>
    <row r="1241" spans="3:59" ht="15" customHeight="1" x14ac:dyDescent="0.25">
      <c r="C1241" s="16"/>
      <c r="D1241" s="4"/>
      <c r="E1241" s="8"/>
      <c r="F1241" s="15"/>
      <c r="G1241" s="15"/>
      <c r="H1241" s="15"/>
      <c r="I1241" s="15"/>
      <c r="J1241" s="15"/>
      <c r="K1241" s="15"/>
      <c r="L1241" s="8"/>
      <c r="M1241" s="8"/>
      <c r="N1241" s="15"/>
      <c r="O1241" s="15"/>
      <c r="P1241" s="15"/>
      <c r="Q1241" s="15"/>
      <c r="R1241" s="15"/>
      <c r="S1241" s="15"/>
      <c r="T1241" s="15"/>
      <c r="U1241" s="8"/>
      <c r="V1241" s="15"/>
      <c r="W1241" s="15"/>
      <c r="X1241" s="8"/>
      <c r="Y1241" s="15"/>
      <c r="Z1241" s="15"/>
      <c r="AA1241" s="8"/>
      <c r="AB1241" s="15"/>
      <c r="AC1241" s="8"/>
      <c r="AD1241" s="15"/>
      <c r="AE1241" s="15"/>
      <c r="AF1241" s="15"/>
      <c r="AG1241" s="8"/>
      <c r="AH1241" s="15"/>
      <c r="AI1241" s="15"/>
      <c r="AJ1241" s="8"/>
      <c r="AK1241" s="15"/>
      <c r="AL1241" s="15"/>
      <c r="AM1241" s="15"/>
      <c r="AN1241" s="15"/>
      <c r="AO1241" s="15"/>
      <c r="AP1241" s="8"/>
      <c r="AQ1241" s="15"/>
      <c r="AR1241" s="15"/>
      <c r="AS1241" s="15"/>
      <c r="AT1241" s="15"/>
      <c r="AU1241" s="15"/>
      <c r="AV1241" s="15"/>
      <c r="AW1241" s="15"/>
      <c r="AX1241" s="15"/>
      <c r="AY1241" s="15"/>
      <c r="BF1241" s="26"/>
      <c r="BG1241" s="26"/>
    </row>
    <row r="1242" spans="3:59" ht="15" customHeight="1" x14ac:dyDescent="0.25">
      <c r="C1242" s="16"/>
      <c r="D1242" s="4"/>
      <c r="E1242" s="8"/>
      <c r="F1242" s="15"/>
      <c r="G1242" s="15"/>
      <c r="H1242" s="15"/>
      <c r="I1242" s="15"/>
      <c r="J1242" s="15"/>
      <c r="K1242" s="15"/>
      <c r="L1242" s="8"/>
      <c r="M1242" s="8"/>
      <c r="N1242" s="15"/>
      <c r="O1242" s="15"/>
      <c r="P1242" s="15"/>
      <c r="Q1242" s="15"/>
      <c r="R1242" s="15"/>
      <c r="S1242" s="15"/>
      <c r="T1242" s="15"/>
      <c r="U1242" s="8"/>
      <c r="V1242" s="15"/>
      <c r="W1242" s="15"/>
      <c r="X1242" s="8"/>
      <c r="Y1242" s="15"/>
      <c r="Z1242" s="15"/>
      <c r="AA1242" s="8"/>
      <c r="AB1242" s="15"/>
      <c r="AC1242" s="8"/>
      <c r="AD1242" s="15"/>
      <c r="AE1242" s="15"/>
      <c r="AF1242" s="15"/>
      <c r="AG1242" s="8"/>
      <c r="AH1242" s="15"/>
      <c r="AI1242" s="15"/>
      <c r="AJ1242" s="8"/>
      <c r="AK1242" s="15"/>
      <c r="AL1242" s="15"/>
      <c r="AM1242" s="15"/>
      <c r="AN1242" s="15"/>
      <c r="AO1242" s="15"/>
      <c r="AP1242" s="8"/>
      <c r="AQ1242" s="15"/>
      <c r="AR1242" s="15"/>
      <c r="AS1242" s="15"/>
      <c r="AT1242" s="15"/>
      <c r="AU1242" s="15"/>
      <c r="AV1242" s="15"/>
      <c r="AW1242" s="15"/>
      <c r="AX1242" s="15"/>
      <c r="AY1242" s="15"/>
      <c r="BF1242" s="26"/>
      <c r="BG1242" s="26"/>
    </row>
    <row r="1243" spans="3:59" ht="15" customHeight="1" x14ac:dyDescent="0.25">
      <c r="C1243" s="16"/>
      <c r="D1243" s="4"/>
      <c r="E1243" s="8"/>
      <c r="F1243" s="15"/>
      <c r="G1243" s="15"/>
      <c r="H1243" s="15"/>
      <c r="I1243" s="15"/>
      <c r="J1243" s="15"/>
      <c r="K1243" s="15"/>
      <c r="L1243" s="8"/>
      <c r="M1243" s="8"/>
      <c r="N1243" s="15"/>
      <c r="O1243" s="15"/>
      <c r="P1243" s="15"/>
      <c r="Q1243" s="15"/>
      <c r="R1243" s="15"/>
      <c r="S1243" s="15"/>
      <c r="T1243" s="15"/>
      <c r="U1243" s="8"/>
      <c r="V1243" s="15"/>
      <c r="W1243" s="15"/>
      <c r="X1243" s="8"/>
      <c r="Y1243" s="15"/>
      <c r="Z1243" s="15"/>
      <c r="AA1243" s="8"/>
      <c r="AB1243" s="15"/>
      <c r="AC1243" s="8"/>
      <c r="AD1243" s="15"/>
      <c r="AE1243" s="15"/>
      <c r="AF1243" s="15"/>
      <c r="AG1243" s="8"/>
      <c r="AH1243" s="15"/>
      <c r="AI1243" s="15"/>
      <c r="AJ1243" s="8"/>
      <c r="AK1243" s="15"/>
      <c r="AL1243" s="15"/>
      <c r="AM1243" s="15"/>
      <c r="AN1243" s="15"/>
      <c r="AO1243" s="15"/>
      <c r="AP1243" s="8"/>
      <c r="AQ1243" s="15"/>
      <c r="AR1243" s="15"/>
      <c r="AS1243" s="15"/>
      <c r="AT1243" s="15"/>
      <c r="AU1243" s="15"/>
      <c r="AV1243" s="15"/>
      <c r="AW1243" s="15"/>
      <c r="AX1243" s="15"/>
      <c r="AY1243" s="15"/>
      <c r="BF1243" s="26"/>
      <c r="BG1243" s="26"/>
    </row>
    <row r="1244" spans="3:59" ht="15" customHeight="1" x14ac:dyDescent="0.25">
      <c r="C1244" s="16"/>
      <c r="D1244" s="4"/>
      <c r="E1244" s="8"/>
      <c r="F1244" s="15"/>
      <c r="G1244" s="15"/>
      <c r="H1244" s="15"/>
      <c r="I1244" s="15"/>
      <c r="J1244" s="15"/>
      <c r="K1244" s="15"/>
      <c r="L1244" s="8"/>
      <c r="M1244" s="8"/>
      <c r="N1244" s="15"/>
      <c r="O1244" s="15"/>
      <c r="P1244" s="15"/>
      <c r="Q1244" s="15"/>
      <c r="R1244" s="15"/>
      <c r="S1244" s="15"/>
      <c r="T1244" s="15"/>
      <c r="U1244" s="8"/>
      <c r="V1244" s="15"/>
      <c r="W1244" s="15"/>
      <c r="X1244" s="8"/>
      <c r="Y1244" s="15"/>
      <c r="Z1244" s="15"/>
      <c r="AA1244" s="8"/>
      <c r="AB1244" s="15"/>
      <c r="AC1244" s="8"/>
      <c r="AD1244" s="15"/>
      <c r="AE1244" s="15"/>
      <c r="AF1244" s="15"/>
      <c r="AG1244" s="8"/>
      <c r="AH1244" s="15"/>
      <c r="AI1244" s="15"/>
      <c r="AJ1244" s="8"/>
      <c r="AK1244" s="15"/>
      <c r="AL1244" s="15"/>
      <c r="AM1244" s="15"/>
      <c r="AN1244" s="15"/>
      <c r="AO1244" s="15"/>
      <c r="AP1244" s="8"/>
      <c r="AQ1244" s="15"/>
      <c r="AR1244" s="15"/>
      <c r="AS1244" s="15"/>
      <c r="AT1244" s="15"/>
      <c r="AU1244" s="15"/>
      <c r="AV1244" s="15"/>
      <c r="AW1244" s="15"/>
      <c r="AX1244" s="15"/>
      <c r="AY1244" s="15"/>
      <c r="BF1244" s="26"/>
      <c r="BG1244" s="26"/>
    </row>
    <row r="1245" spans="3:59" ht="15" customHeight="1" x14ac:dyDescent="0.25">
      <c r="C1245" s="16"/>
      <c r="D1245" s="4"/>
      <c r="E1245" s="8"/>
      <c r="F1245" s="15"/>
      <c r="G1245" s="15"/>
      <c r="H1245" s="15"/>
      <c r="I1245" s="15"/>
      <c r="J1245" s="15"/>
      <c r="K1245" s="15"/>
      <c r="L1245" s="8"/>
      <c r="M1245" s="8"/>
      <c r="N1245" s="15"/>
      <c r="O1245" s="15"/>
      <c r="P1245" s="15"/>
      <c r="Q1245" s="15"/>
      <c r="R1245" s="15"/>
      <c r="S1245" s="15"/>
      <c r="T1245" s="15"/>
      <c r="U1245" s="8"/>
      <c r="V1245" s="15"/>
      <c r="W1245" s="15"/>
      <c r="X1245" s="8"/>
      <c r="Y1245" s="15"/>
      <c r="Z1245" s="15"/>
      <c r="AA1245" s="8"/>
      <c r="AB1245" s="15"/>
      <c r="AC1245" s="8"/>
      <c r="AD1245" s="15"/>
      <c r="AE1245" s="15"/>
      <c r="AF1245" s="15"/>
      <c r="AG1245" s="8"/>
      <c r="AH1245" s="15"/>
      <c r="AI1245" s="15"/>
      <c r="AJ1245" s="8"/>
      <c r="AK1245" s="15"/>
      <c r="AL1245" s="15"/>
      <c r="AM1245" s="15"/>
      <c r="AN1245" s="15"/>
      <c r="AO1245" s="15"/>
      <c r="AP1245" s="8"/>
      <c r="AQ1245" s="15"/>
      <c r="AR1245" s="15"/>
      <c r="AS1245" s="15"/>
      <c r="AT1245" s="15"/>
      <c r="AU1245" s="15"/>
      <c r="AV1245" s="15"/>
      <c r="AW1245" s="15"/>
      <c r="AX1245" s="15"/>
      <c r="AY1245" s="15"/>
      <c r="BF1245" s="26"/>
      <c r="BG1245" s="26"/>
    </row>
    <row r="1246" spans="3:59" ht="15" customHeight="1" x14ac:dyDescent="0.25">
      <c r="C1246" s="16"/>
      <c r="D1246" s="4"/>
      <c r="E1246" s="8"/>
      <c r="F1246" s="15"/>
      <c r="G1246" s="15"/>
      <c r="H1246" s="15"/>
      <c r="I1246" s="15"/>
      <c r="J1246" s="15"/>
      <c r="K1246" s="15"/>
      <c r="L1246" s="8"/>
      <c r="M1246" s="8"/>
      <c r="N1246" s="15"/>
      <c r="O1246" s="15"/>
      <c r="P1246" s="15"/>
      <c r="Q1246" s="15"/>
      <c r="R1246" s="15"/>
      <c r="S1246" s="15"/>
      <c r="T1246" s="15"/>
      <c r="U1246" s="8"/>
      <c r="V1246" s="15"/>
      <c r="W1246" s="15"/>
      <c r="X1246" s="8"/>
      <c r="Y1246" s="15"/>
      <c r="Z1246" s="15"/>
      <c r="AA1246" s="8"/>
      <c r="AB1246" s="15"/>
      <c r="AC1246" s="8"/>
      <c r="AD1246" s="15"/>
      <c r="AE1246" s="15"/>
      <c r="AF1246" s="15"/>
      <c r="AG1246" s="8"/>
      <c r="AH1246" s="15"/>
      <c r="AI1246" s="15"/>
      <c r="AJ1246" s="8"/>
      <c r="AK1246" s="15"/>
      <c r="AL1246" s="15"/>
      <c r="AM1246" s="15"/>
      <c r="AN1246" s="15"/>
      <c r="AO1246" s="15"/>
      <c r="AP1246" s="8"/>
      <c r="AQ1246" s="15"/>
      <c r="AR1246" s="15"/>
      <c r="AS1246" s="15"/>
      <c r="AT1246" s="15"/>
      <c r="AU1246" s="15"/>
      <c r="AV1246" s="15"/>
      <c r="AW1246" s="15"/>
      <c r="AX1246" s="15"/>
      <c r="AY1246" s="15"/>
      <c r="BF1246" s="26"/>
      <c r="BG1246" s="26"/>
    </row>
    <row r="1247" spans="3:59" ht="15" customHeight="1" x14ac:dyDescent="0.25">
      <c r="C1247" s="16"/>
      <c r="D1247" s="4"/>
      <c r="E1247" s="8"/>
      <c r="F1247" s="15"/>
      <c r="G1247" s="15"/>
      <c r="H1247" s="15"/>
      <c r="I1247" s="15"/>
      <c r="J1247" s="15"/>
      <c r="K1247" s="15"/>
      <c r="L1247" s="8"/>
      <c r="M1247" s="8"/>
      <c r="N1247" s="15"/>
      <c r="O1247" s="15"/>
      <c r="P1247" s="15"/>
      <c r="Q1247" s="15"/>
      <c r="R1247" s="15"/>
      <c r="S1247" s="15"/>
      <c r="T1247" s="15"/>
      <c r="U1247" s="8"/>
      <c r="V1247" s="15"/>
      <c r="W1247" s="15"/>
      <c r="X1247" s="8"/>
      <c r="Y1247" s="15"/>
      <c r="Z1247" s="15"/>
      <c r="AA1247" s="8"/>
      <c r="AB1247" s="15"/>
      <c r="AC1247" s="8"/>
      <c r="AD1247" s="15"/>
      <c r="AE1247" s="15"/>
      <c r="AF1247" s="15"/>
      <c r="AG1247" s="8"/>
      <c r="AH1247" s="15"/>
      <c r="AI1247" s="15"/>
      <c r="AJ1247" s="8"/>
      <c r="AK1247" s="15"/>
      <c r="AL1247" s="15"/>
      <c r="AM1247" s="15"/>
      <c r="AN1247" s="15"/>
      <c r="AO1247" s="15"/>
      <c r="AP1247" s="8"/>
      <c r="AQ1247" s="15"/>
      <c r="AR1247" s="15"/>
      <c r="AS1247" s="15"/>
      <c r="AT1247" s="15"/>
      <c r="AU1247" s="15"/>
      <c r="AV1247" s="15"/>
      <c r="AW1247" s="15"/>
      <c r="AX1247" s="15"/>
      <c r="AY1247" s="15"/>
      <c r="BF1247" s="26"/>
      <c r="BG1247" s="26"/>
    </row>
    <row r="1248" spans="3:59" ht="15" customHeight="1" x14ac:dyDescent="0.25">
      <c r="C1248" s="16"/>
      <c r="D1248" s="4"/>
      <c r="E1248" s="8"/>
      <c r="F1248" s="15"/>
      <c r="G1248" s="15"/>
      <c r="H1248" s="15"/>
      <c r="I1248" s="15"/>
      <c r="J1248" s="15"/>
      <c r="K1248" s="15"/>
      <c r="L1248" s="8"/>
      <c r="M1248" s="8"/>
      <c r="N1248" s="15"/>
      <c r="O1248" s="15"/>
      <c r="P1248" s="15"/>
      <c r="Q1248" s="15"/>
      <c r="R1248" s="15"/>
      <c r="S1248" s="15"/>
      <c r="T1248" s="15"/>
      <c r="U1248" s="8"/>
      <c r="V1248" s="15"/>
      <c r="W1248" s="15"/>
      <c r="X1248" s="8"/>
      <c r="Y1248" s="15"/>
      <c r="Z1248" s="15"/>
      <c r="AA1248" s="8"/>
      <c r="AB1248" s="15"/>
      <c r="AC1248" s="8"/>
      <c r="AD1248" s="15"/>
      <c r="AE1248" s="15"/>
      <c r="AF1248" s="15"/>
      <c r="AG1248" s="8"/>
      <c r="AH1248" s="15"/>
      <c r="AI1248" s="15"/>
      <c r="AJ1248" s="8"/>
      <c r="AK1248" s="15"/>
      <c r="AL1248" s="15"/>
      <c r="AM1248" s="15"/>
      <c r="AN1248" s="15"/>
      <c r="AO1248" s="15"/>
      <c r="AP1248" s="8"/>
      <c r="AQ1248" s="15"/>
      <c r="AR1248" s="15"/>
      <c r="AS1248" s="15"/>
      <c r="AT1248" s="15"/>
      <c r="AU1248" s="15"/>
      <c r="AV1248" s="15"/>
      <c r="AW1248" s="15"/>
      <c r="AX1248" s="15"/>
      <c r="AY1248" s="15"/>
      <c r="BF1248" s="26"/>
      <c r="BG1248" s="26"/>
    </row>
    <row r="1249" spans="3:59" ht="15" customHeight="1" x14ac:dyDescent="0.25">
      <c r="C1249" s="16"/>
      <c r="D1249" s="4"/>
      <c r="E1249" s="8"/>
      <c r="F1249" s="15"/>
      <c r="G1249" s="15"/>
      <c r="H1249" s="15"/>
      <c r="I1249" s="15"/>
      <c r="J1249" s="15"/>
      <c r="K1249" s="15"/>
      <c r="L1249" s="8"/>
      <c r="M1249" s="8"/>
      <c r="N1249" s="15"/>
      <c r="O1249" s="15"/>
      <c r="P1249" s="15"/>
      <c r="Q1249" s="15"/>
      <c r="R1249" s="15"/>
      <c r="S1249" s="15"/>
      <c r="T1249" s="15"/>
      <c r="U1249" s="8"/>
      <c r="V1249" s="15"/>
      <c r="W1249" s="15"/>
      <c r="X1249" s="8"/>
      <c r="Y1249" s="15"/>
      <c r="Z1249" s="15"/>
      <c r="AA1249" s="8"/>
      <c r="AB1249" s="15"/>
      <c r="AC1249" s="8"/>
      <c r="AD1249" s="15"/>
      <c r="AE1249" s="15"/>
      <c r="AF1249" s="15"/>
      <c r="AG1249" s="8"/>
      <c r="AH1249" s="15"/>
      <c r="AI1249" s="15"/>
      <c r="AJ1249" s="8"/>
      <c r="AK1249" s="15"/>
      <c r="AL1249" s="15"/>
      <c r="AM1249" s="15"/>
      <c r="AN1249" s="15"/>
      <c r="AO1249" s="15"/>
      <c r="AP1249" s="8"/>
      <c r="AQ1249" s="15"/>
      <c r="AR1249" s="15"/>
      <c r="AS1249" s="15"/>
      <c r="AT1249" s="15"/>
      <c r="AU1249" s="15"/>
      <c r="AV1249" s="15"/>
      <c r="AW1249" s="15"/>
      <c r="AX1249" s="15"/>
      <c r="AY1249" s="15"/>
      <c r="BF1249" s="26"/>
      <c r="BG1249" s="26"/>
    </row>
    <row r="1250" spans="3:59" ht="15" customHeight="1" x14ac:dyDescent="0.25">
      <c r="C1250" s="16"/>
      <c r="D1250" s="4"/>
      <c r="E1250" s="8"/>
      <c r="F1250" s="15"/>
      <c r="G1250" s="15"/>
      <c r="H1250" s="15"/>
      <c r="I1250" s="15"/>
      <c r="J1250" s="15"/>
      <c r="K1250" s="15"/>
      <c r="L1250" s="8"/>
      <c r="M1250" s="8"/>
      <c r="N1250" s="15"/>
      <c r="O1250" s="15"/>
      <c r="P1250" s="15"/>
      <c r="Q1250" s="15"/>
      <c r="R1250" s="15"/>
      <c r="S1250" s="15"/>
      <c r="T1250" s="15"/>
      <c r="U1250" s="8"/>
      <c r="V1250" s="15"/>
      <c r="W1250" s="15"/>
      <c r="X1250" s="8"/>
      <c r="Y1250" s="15"/>
      <c r="Z1250" s="15"/>
      <c r="AA1250" s="8"/>
      <c r="AB1250" s="15"/>
      <c r="AC1250" s="8"/>
      <c r="AD1250" s="15"/>
      <c r="AE1250" s="15"/>
      <c r="AF1250" s="15"/>
      <c r="AG1250" s="8"/>
      <c r="AH1250" s="15"/>
      <c r="AI1250" s="15"/>
      <c r="AJ1250" s="8"/>
      <c r="AK1250" s="15"/>
      <c r="AL1250" s="15"/>
      <c r="AM1250" s="15"/>
      <c r="AN1250" s="15"/>
      <c r="AO1250" s="15"/>
      <c r="AP1250" s="8"/>
      <c r="AQ1250" s="15"/>
      <c r="AR1250" s="15"/>
      <c r="AS1250" s="15"/>
      <c r="AT1250" s="15"/>
      <c r="AU1250" s="15"/>
      <c r="AV1250" s="15"/>
      <c r="AW1250" s="15"/>
      <c r="AX1250" s="15"/>
      <c r="AY1250" s="15"/>
      <c r="BF1250" s="26"/>
      <c r="BG1250" s="26"/>
    </row>
    <row r="1251" spans="3:59" ht="15" customHeight="1" x14ac:dyDescent="0.25">
      <c r="C1251" s="16"/>
      <c r="D1251" s="4"/>
      <c r="E1251" s="8"/>
      <c r="F1251" s="15"/>
      <c r="G1251" s="15"/>
      <c r="H1251" s="15"/>
      <c r="I1251" s="15"/>
      <c r="J1251" s="15"/>
      <c r="K1251" s="15"/>
      <c r="L1251" s="8"/>
      <c r="M1251" s="8"/>
      <c r="N1251" s="15"/>
      <c r="O1251" s="15"/>
      <c r="P1251" s="15"/>
      <c r="Q1251" s="15"/>
      <c r="R1251" s="15"/>
      <c r="S1251" s="15"/>
      <c r="T1251" s="15"/>
      <c r="U1251" s="8"/>
      <c r="V1251" s="15"/>
      <c r="W1251" s="15"/>
      <c r="X1251" s="8"/>
      <c r="Y1251" s="15"/>
      <c r="Z1251" s="15"/>
      <c r="AA1251" s="8"/>
      <c r="AB1251" s="15"/>
      <c r="AC1251" s="8"/>
      <c r="AD1251" s="15"/>
      <c r="AE1251" s="15"/>
      <c r="AF1251" s="15"/>
      <c r="AG1251" s="8"/>
      <c r="AH1251" s="15"/>
      <c r="AI1251" s="15"/>
      <c r="AJ1251" s="8"/>
      <c r="AK1251" s="15"/>
      <c r="AL1251" s="15"/>
      <c r="AM1251" s="15"/>
      <c r="AN1251" s="15"/>
      <c r="AO1251" s="15"/>
      <c r="AP1251" s="8"/>
      <c r="AQ1251" s="15"/>
      <c r="AR1251" s="15"/>
      <c r="AS1251" s="15"/>
      <c r="AT1251" s="15"/>
      <c r="AU1251" s="15"/>
      <c r="AV1251" s="15"/>
      <c r="AW1251" s="15"/>
      <c r="AX1251" s="15"/>
      <c r="AY1251" s="15"/>
      <c r="BF1251" s="26"/>
      <c r="BG1251" s="26"/>
    </row>
    <row r="1252" spans="3:59" ht="15" customHeight="1" x14ac:dyDescent="0.25">
      <c r="C1252" s="16"/>
      <c r="D1252" s="4"/>
      <c r="E1252" s="8"/>
      <c r="F1252" s="15"/>
      <c r="G1252" s="15"/>
      <c r="H1252" s="15"/>
      <c r="I1252" s="15"/>
      <c r="J1252" s="15"/>
      <c r="K1252" s="15"/>
      <c r="L1252" s="8"/>
      <c r="M1252" s="8"/>
      <c r="N1252" s="15"/>
      <c r="O1252" s="15"/>
      <c r="P1252" s="15"/>
      <c r="Q1252" s="15"/>
      <c r="R1252" s="15"/>
      <c r="S1252" s="15"/>
      <c r="T1252" s="15"/>
      <c r="U1252" s="8"/>
      <c r="V1252" s="15"/>
      <c r="W1252" s="15"/>
      <c r="X1252" s="8"/>
      <c r="Y1252" s="15"/>
      <c r="Z1252" s="15"/>
      <c r="AA1252" s="8"/>
      <c r="AB1252" s="15"/>
      <c r="AC1252" s="8"/>
      <c r="AD1252" s="15"/>
      <c r="AE1252" s="15"/>
      <c r="AF1252" s="15"/>
      <c r="AG1252" s="8"/>
      <c r="AH1252" s="15"/>
      <c r="AI1252" s="15"/>
      <c r="AJ1252" s="8"/>
      <c r="AK1252" s="15"/>
      <c r="AL1252" s="15"/>
      <c r="AM1252" s="15"/>
      <c r="AN1252" s="15"/>
      <c r="AO1252" s="15"/>
      <c r="AP1252" s="8"/>
      <c r="AQ1252" s="15"/>
      <c r="AR1252" s="15"/>
      <c r="AS1252" s="15"/>
      <c r="AT1252" s="15"/>
      <c r="AU1252" s="15"/>
      <c r="AV1252" s="15"/>
      <c r="AW1252" s="15"/>
      <c r="AX1252" s="15"/>
      <c r="AY1252" s="15"/>
      <c r="BF1252" s="26"/>
      <c r="BG1252" s="26"/>
    </row>
    <row r="1253" spans="3:59" ht="15" customHeight="1" x14ac:dyDescent="0.25">
      <c r="C1253" s="16"/>
      <c r="D1253" s="4"/>
      <c r="E1253" s="8"/>
      <c r="F1253" s="15"/>
      <c r="G1253" s="15"/>
      <c r="H1253" s="15"/>
      <c r="I1253" s="15"/>
      <c r="J1253" s="15"/>
      <c r="K1253" s="15"/>
      <c r="L1253" s="8"/>
      <c r="M1253" s="8"/>
      <c r="N1253" s="15"/>
      <c r="O1253" s="15"/>
      <c r="P1253" s="15"/>
      <c r="Q1253" s="15"/>
      <c r="R1253" s="15"/>
      <c r="S1253" s="15"/>
      <c r="T1253" s="15"/>
      <c r="U1253" s="8"/>
      <c r="V1253" s="15"/>
      <c r="W1253" s="15"/>
      <c r="X1253" s="8"/>
      <c r="Y1253" s="15"/>
      <c r="Z1253" s="15"/>
      <c r="AA1253" s="8"/>
      <c r="AB1253" s="15"/>
      <c r="AC1253" s="8"/>
      <c r="AD1253" s="15"/>
      <c r="AE1253" s="15"/>
      <c r="AF1253" s="15"/>
      <c r="AG1253" s="8"/>
      <c r="AH1253" s="15"/>
      <c r="AI1253" s="15"/>
      <c r="AJ1253" s="8"/>
      <c r="AK1253" s="15"/>
      <c r="AL1253" s="15"/>
      <c r="AM1253" s="15"/>
      <c r="AN1253" s="15"/>
      <c r="AO1253" s="15"/>
      <c r="AP1253" s="8"/>
      <c r="AQ1253" s="15"/>
      <c r="AR1253" s="15"/>
      <c r="AS1253" s="15"/>
      <c r="AT1253" s="15"/>
      <c r="AU1253" s="15"/>
      <c r="AV1253" s="15"/>
      <c r="AW1253" s="15"/>
      <c r="AX1253" s="15"/>
      <c r="AY1253" s="15"/>
      <c r="BF1253" s="26"/>
      <c r="BG1253" s="26"/>
    </row>
    <row r="1254" spans="3:59" ht="15" customHeight="1" x14ac:dyDescent="0.25">
      <c r="C1254" s="16"/>
      <c r="D1254" s="4"/>
      <c r="E1254" s="8"/>
      <c r="F1254" s="15"/>
      <c r="G1254" s="15"/>
      <c r="H1254" s="15"/>
      <c r="I1254" s="15"/>
      <c r="J1254" s="15"/>
      <c r="K1254" s="15"/>
      <c r="L1254" s="8"/>
      <c r="M1254" s="8"/>
      <c r="N1254" s="15"/>
      <c r="O1254" s="15"/>
      <c r="P1254" s="15"/>
      <c r="Q1254" s="15"/>
      <c r="R1254" s="15"/>
      <c r="S1254" s="15"/>
      <c r="T1254" s="15"/>
      <c r="U1254" s="8"/>
      <c r="V1254" s="15"/>
      <c r="W1254" s="15"/>
      <c r="X1254" s="8"/>
      <c r="Y1254" s="15"/>
      <c r="Z1254" s="15"/>
      <c r="AA1254" s="8"/>
      <c r="AB1254" s="15"/>
      <c r="AC1254" s="8"/>
      <c r="AD1254" s="15"/>
      <c r="AE1254" s="15"/>
      <c r="AF1254" s="15"/>
      <c r="AG1254" s="8"/>
      <c r="AH1254" s="15"/>
      <c r="AI1254" s="15"/>
      <c r="AJ1254" s="8"/>
      <c r="AK1254" s="15"/>
      <c r="AL1254" s="15"/>
      <c r="AM1254" s="15"/>
      <c r="AN1254" s="15"/>
      <c r="AO1254" s="15"/>
      <c r="AP1254" s="8"/>
      <c r="AQ1254" s="15"/>
      <c r="AR1254" s="15"/>
      <c r="AS1254" s="15"/>
      <c r="AT1254" s="15"/>
      <c r="AU1254" s="15"/>
      <c r="AV1254" s="15"/>
      <c r="AW1254" s="15"/>
      <c r="AX1254" s="15"/>
      <c r="AY1254" s="15"/>
      <c r="BF1254" s="26"/>
      <c r="BG1254" s="26"/>
    </row>
    <row r="1255" spans="3:59" ht="15" customHeight="1" x14ac:dyDescent="0.25">
      <c r="C1255" s="16"/>
      <c r="D1255" s="4"/>
      <c r="E1255" s="8"/>
      <c r="F1255" s="15"/>
      <c r="G1255" s="15"/>
      <c r="H1255" s="15"/>
      <c r="I1255" s="15"/>
      <c r="J1255" s="15"/>
      <c r="K1255" s="15"/>
      <c r="L1255" s="8"/>
      <c r="M1255" s="8"/>
      <c r="N1255" s="15"/>
      <c r="O1255" s="15"/>
      <c r="P1255" s="15"/>
      <c r="Q1255" s="15"/>
      <c r="R1255" s="15"/>
      <c r="S1255" s="15"/>
      <c r="T1255" s="15"/>
      <c r="U1255" s="8"/>
      <c r="V1255" s="15"/>
      <c r="W1255" s="15"/>
      <c r="X1255" s="8"/>
      <c r="Y1255" s="15"/>
      <c r="Z1255" s="15"/>
      <c r="AA1255" s="8"/>
      <c r="AB1255" s="15"/>
      <c r="AC1255" s="8"/>
      <c r="AD1255" s="15"/>
      <c r="AE1255" s="15"/>
      <c r="AF1255" s="15"/>
      <c r="AG1255" s="8"/>
      <c r="AH1255" s="15"/>
      <c r="AI1255" s="15"/>
      <c r="AJ1255" s="8"/>
      <c r="AK1255" s="15"/>
      <c r="AL1255" s="15"/>
      <c r="AM1255" s="15"/>
      <c r="AN1255" s="15"/>
      <c r="AO1255" s="15"/>
      <c r="AP1255" s="8"/>
      <c r="AQ1255" s="15"/>
      <c r="AR1255" s="15"/>
      <c r="AS1255" s="15"/>
      <c r="AT1255" s="15"/>
      <c r="AU1255" s="15"/>
      <c r="AV1255" s="15"/>
      <c r="AW1255" s="15"/>
      <c r="AX1255" s="15"/>
      <c r="AY1255" s="15"/>
      <c r="BF1255" s="26"/>
      <c r="BG1255" s="26"/>
    </row>
    <row r="1256" spans="3:59" ht="15" customHeight="1" x14ac:dyDescent="0.25">
      <c r="C1256" s="16"/>
      <c r="D1256" s="4"/>
      <c r="E1256" s="8"/>
      <c r="F1256" s="15"/>
      <c r="G1256" s="15"/>
      <c r="H1256" s="15"/>
      <c r="I1256" s="15"/>
      <c r="J1256" s="15"/>
      <c r="K1256" s="15"/>
      <c r="L1256" s="8"/>
      <c r="M1256" s="8"/>
      <c r="N1256" s="15"/>
      <c r="O1256" s="15"/>
      <c r="P1256" s="15"/>
      <c r="Q1256" s="15"/>
      <c r="R1256" s="15"/>
      <c r="S1256" s="15"/>
      <c r="T1256" s="15"/>
      <c r="U1256" s="8"/>
      <c r="V1256" s="15"/>
      <c r="W1256" s="15"/>
      <c r="X1256" s="8"/>
      <c r="Y1256" s="15"/>
      <c r="Z1256" s="15"/>
      <c r="AA1256" s="8"/>
      <c r="AB1256" s="15"/>
      <c r="AC1256" s="8"/>
      <c r="AD1256" s="15"/>
      <c r="AE1256" s="15"/>
      <c r="AF1256" s="15"/>
      <c r="AG1256" s="8"/>
      <c r="AH1256" s="15"/>
      <c r="AI1256" s="15"/>
      <c r="AJ1256" s="8"/>
      <c r="AK1256" s="15"/>
      <c r="AL1256" s="15"/>
      <c r="AM1256" s="15"/>
      <c r="AN1256" s="15"/>
      <c r="AO1256" s="15"/>
      <c r="AP1256" s="8"/>
      <c r="AQ1256" s="15"/>
      <c r="AR1256" s="15"/>
      <c r="AS1256" s="15"/>
      <c r="AT1256" s="15"/>
      <c r="AU1256" s="15"/>
      <c r="AV1256" s="15"/>
      <c r="AW1256" s="15"/>
      <c r="AX1256" s="15"/>
      <c r="AY1256" s="15"/>
      <c r="BF1256" s="26"/>
      <c r="BG1256" s="26"/>
    </row>
    <row r="1257" spans="3:59" ht="15" customHeight="1" x14ac:dyDescent="0.25">
      <c r="C1257" s="16"/>
      <c r="D1257" s="4"/>
      <c r="E1257" s="8"/>
      <c r="F1257" s="15"/>
      <c r="G1257" s="15"/>
      <c r="H1257" s="15"/>
      <c r="I1257" s="15"/>
      <c r="J1257" s="15"/>
      <c r="K1257" s="15"/>
      <c r="L1257" s="8"/>
      <c r="M1257" s="8"/>
      <c r="N1257" s="15"/>
      <c r="O1257" s="15"/>
      <c r="P1257" s="15"/>
      <c r="Q1257" s="15"/>
      <c r="R1257" s="15"/>
      <c r="S1257" s="15"/>
      <c r="T1257" s="15"/>
      <c r="U1257" s="8"/>
      <c r="V1257" s="15"/>
      <c r="W1257" s="15"/>
      <c r="X1257" s="8"/>
      <c r="Y1257" s="15"/>
      <c r="Z1257" s="15"/>
      <c r="AA1257" s="8"/>
      <c r="AB1257" s="15"/>
      <c r="AC1257" s="8"/>
      <c r="AD1257" s="15"/>
      <c r="AE1257" s="15"/>
      <c r="AF1257" s="15"/>
      <c r="AG1257" s="8"/>
      <c r="AH1257" s="15"/>
      <c r="AI1257" s="15"/>
      <c r="AJ1257" s="8"/>
      <c r="AK1257" s="15"/>
      <c r="AL1257" s="15"/>
      <c r="AM1257" s="15"/>
      <c r="AN1257" s="15"/>
      <c r="AO1257" s="15"/>
      <c r="AP1257" s="8"/>
      <c r="AQ1257" s="15"/>
      <c r="AR1257" s="15"/>
      <c r="AS1257" s="15"/>
      <c r="AT1257" s="15"/>
      <c r="AU1257" s="15"/>
      <c r="AV1257" s="15"/>
      <c r="AW1257" s="15"/>
      <c r="AX1257" s="15"/>
      <c r="AY1257" s="15"/>
      <c r="BF1257" s="26"/>
      <c r="BG1257" s="26"/>
    </row>
    <row r="1258" spans="3:59" ht="15" customHeight="1" x14ac:dyDescent="0.25">
      <c r="C1258" s="16"/>
      <c r="D1258" s="4"/>
      <c r="E1258" s="8"/>
      <c r="F1258" s="15"/>
      <c r="G1258" s="15"/>
      <c r="H1258" s="15"/>
      <c r="I1258" s="15"/>
      <c r="J1258" s="15"/>
      <c r="K1258" s="15"/>
      <c r="L1258" s="8"/>
      <c r="M1258" s="8"/>
      <c r="N1258" s="15"/>
      <c r="O1258" s="15"/>
      <c r="P1258" s="15"/>
      <c r="Q1258" s="15"/>
      <c r="R1258" s="15"/>
      <c r="S1258" s="15"/>
      <c r="T1258" s="15"/>
      <c r="U1258" s="8"/>
      <c r="V1258" s="15"/>
      <c r="W1258" s="15"/>
      <c r="X1258" s="8"/>
      <c r="Y1258" s="15"/>
      <c r="Z1258" s="15"/>
      <c r="AA1258" s="8"/>
      <c r="AB1258" s="15"/>
      <c r="AC1258" s="8"/>
      <c r="AD1258" s="15"/>
      <c r="AE1258" s="15"/>
      <c r="AF1258" s="15"/>
      <c r="AG1258" s="8"/>
      <c r="AH1258" s="15"/>
      <c r="AI1258" s="15"/>
      <c r="AJ1258" s="8"/>
      <c r="AK1258" s="15"/>
      <c r="AL1258" s="15"/>
      <c r="AM1258" s="15"/>
      <c r="AN1258" s="15"/>
      <c r="AO1258" s="15"/>
      <c r="AP1258" s="8"/>
      <c r="AQ1258" s="15"/>
      <c r="AR1258" s="15"/>
      <c r="AS1258" s="15"/>
      <c r="AT1258" s="15"/>
      <c r="AU1258" s="15"/>
      <c r="AV1258" s="15"/>
      <c r="AW1258" s="15"/>
      <c r="AX1258" s="15"/>
      <c r="AY1258" s="15"/>
      <c r="BF1258" s="26"/>
      <c r="BG1258" s="26"/>
    </row>
    <row r="1259" spans="3:59" ht="15" customHeight="1" x14ac:dyDescent="0.25">
      <c r="C1259" s="16"/>
      <c r="D1259" s="4"/>
      <c r="E1259" s="8"/>
      <c r="F1259" s="15"/>
      <c r="G1259" s="15"/>
      <c r="H1259" s="15"/>
      <c r="I1259" s="15"/>
      <c r="J1259" s="15"/>
      <c r="K1259" s="15"/>
      <c r="L1259" s="8"/>
      <c r="M1259" s="8"/>
      <c r="N1259" s="15"/>
      <c r="O1259" s="15"/>
      <c r="P1259" s="15"/>
      <c r="Q1259" s="15"/>
      <c r="R1259" s="15"/>
      <c r="S1259" s="15"/>
      <c r="T1259" s="15"/>
      <c r="U1259" s="8"/>
      <c r="V1259" s="15"/>
      <c r="W1259" s="15"/>
      <c r="X1259" s="8"/>
      <c r="Y1259" s="15"/>
      <c r="Z1259" s="15"/>
      <c r="AA1259" s="8"/>
      <c r="AB1259" s="15"/>
      <c r="AC1259" s="8"/>
      <c r="AD1259" s="15"/>
      <c r="AE1259" s="15"/>
      <c r="AF1259" s="15"/>
      <c r="AG1259" s="8"/>
      <c r="AH1259" s="15"/>
      <c r="AI1259" s="15"/>
      <c r="AJ1259" s="8"/>
      <c r="AK1259" s="15"/>
      <c r="AL1259" s="15"/>
      <c r="AM1259" s="15"/>
      <c r="AN1259" s="15"/>
      <c r="AO1259" s="15"/>
      <c r="AP1259" s="8"/>
      <c r="AQ1259" s="15"/>
      <c r="AR1259" s="15"/>
      <c r="AS1259" s="15"/>
      <c r="AT1259" s="15"/>
      <c r="AU1259" s="15"/>
      <c r="AV1259" s="15"/>
      <c r="AW1259" s="15"/>
      <c r="AX1259" s="15"/>
      <c r="AY1259" s="15"/>
      <c r="BF1259" s="26"/>
      <c r="BG1259" s="26"/>
    </row>
    <row r="1260" spans="3:59" ht="15" customHeight="1" x14ac:dyDescent="0.25">
      <c r="C1260" s="16"/>
      <c r="D1260" s="4"/>
      <c r="E1260" s="8"/>
      <c r="F1260" s="15"/>
      <c r="G1260" s="15"/>
      <c r="H1260" s="15"/>
      <c r="I1260" s="15"/>
      <c r="J1260" s="15"/>
      <c r="K1260" s="15"/>
      <c r="L1260" s="8"/>
      <c r="M1260" s="8"/>
      <c r="N1260" s="15"/>
      <c r="O1260" s="15"/>
      <c r="P1260" s="15"/>
      <c r="Q1260" s="15"/>
      <c r="R1260" s="15"/>
      <c r="S1260" s="15"/>
      <c r="T1260" s="15"/>
      <c r="U1260" s="8"/>
      <c r="V1260" s="15"/>
      <c r="W1260" s="15"/>
      <c r="X1260" s="8"/>
      <c r="Y1260" s="15"/>
      <c r="Z1260" s="15"/>
      <c r="AA1260" s="8"/>
      <c r="AB1260" s="15"/>
      <c r="AC1260" s="8"/>
      <c r="AD1260" s="15"/>
      <c r="AE1260" s="15"/>
      <c r="AF1260" s="15"/>
      <c r="AG1260" s="8"/>
      <c r="AH1260" s="15"/>
      <c r="AI1260" s="15"/>
      <c r="AJ1260" s="8"/>
      <c r="AK1260" s="15"/>
      <c r="AL1260" s="15"/>
      <c r="AM1260" s="15"/>
      <c r="AN1260" s="15"/>
      <c r="AO1260" s="15"/>
      <c r="AP1260" s="8"/>
      <c r="AQ1260" s="15"/>
      <c r="AR1260" s="15"/>
      <c r="AS1260" s="15"/>
      <c r="AT1260" s="15"/>
      <c r="AU1260" s="15"/>
      <c r="AV1260" s="15"/>
      <c r="AW1260" s="15"/>
      <c r="AX1260" s="15"/>
      <c r="AY1260" s="15"/>
      <c r="BF1260" s="26"/>
      <c r="BG1260" s="26"/>
    </row>
    <row r="1261" spans="3:59" ht="15" customHeight="1" x14ac:dyDescent="0.25">
      <c r="C1261" s="16"/>
      <c r="D1261" s="4"/>
      <c r="E1261" s="8"/>
      <c r="F1261" s="15"/>
      <c r="G1261" s="15"/>
      <c r="H1261" s="15"/>
      <c r="I1261" s="15"/>
      <c r="J1261" s="15"/>
      <c r="K1261" s="15"/>
      <c r="L1261" s="8"/>
      <c r="M1261" s="8"/>
      <c r="N1261" s="15"/>
      <c r="O1261" s="15"/>
      <c r="P1261" s="15"/>
      <c r="Q1261" s="15"/>
      <c r="R1261" s="15"/>
      <c r="S1261" s="15"/>
      <c r="T1261" s="15"/>
      <c r="U1261" s="8"/>
      <c r="V1261" s="15"/>
      <c r="W1261" s="15"/>
      <c r="X1261" s="8"/>
      <c r="Y1261" s="15"/>
      <c r="Z1261" s="15"/>
      <c r="AA1261" s="8"/>
      <c r="AB1261" s="15"/>
      <c r="AC1261" s="8"/>
      <c r="AD1261" s="15"/>
      <c r="AE1261" s="15"/>
      <c r="AF1261" s="15"/>
      <c r="AG1261" s="8"/>
      <c r="AH1261" s="15"/>
      <c r="AI1261" s="15"/>
      <c r="AJ1261" s="8"/>
      <c r="AK1261" s="15"/>
      <c r="AL1261" s="15"/>
      <c r="AM1261" s="15"/>
      <c r="AN1261" s="15"/>
      <c r="AO1261" s="15"/>
      <c r="AP1261" s="8"/>
      <c r="AQ1261" s="15"/>
      <c r="AR1261" s="15"/>
      <c r="AS1261" s="15"/>
      <c r="AT1261" s="15"/>
      <c r="AU1261" s="15"/>
      <c r="AV1261" s="15"/>
      <c r="AW1261" s="15"/>
      <c r="AX1261" s="15"/>
      <c r="AY1261" s="15"/>
      <c r="BF1261" s="26"/>
      <c r="BG1261" s="26"/>
    </row>
    <row r="1262" spans="3:59" ht="15" customHeight="1" x14ac:dyDescent="0.25">
      <c r="C1262" s="16"/>
      <c r="D1262" s="4"/>
      <c r="E1262" s="8"/>
      <c r="F1262" s="15"/>
      <c r="G1262" s="15"/>
      <c r="H1262" s="15"/>
      <c r="I1262" s="15"/>
      <c r="J1262" s="15"/>
      <c r="K1262" s="15"/>
      <c r="L1262" s="8"/>
      <c r="M1262" s="8"/>
      <c r="N1262" s="15"/>
      <c r="O1262" s="15"/>
      <c r="P1262" s="15"/>
      <c r="Q1262" s="15"/>
      <c r="R1262" s="15"/>
      <c r="S1262" s="15"/>
      <c r="T1262" s="15"/>
      <c r="U1262" s="8"/>
      <c r="V1262" s="15"/>
      <c r="W1262" s="15"/>
      <c r="X1262" s="8"/>
      <c r="Y1262" s="15"/>
      <c r="Z1262" s="15"/>
      <c r="AA1262" s="8"/>
      <c r="AB1262" s="15"/>
      <c r="AC1262" s="8"/>
      <c r="AD1262" s="15"/>
      <c r="AE1262" s="15"/>
      <c r="AF1262" s="15"/>
      <c r="AG1262" s="8"/>
      <c r="AH1262" s="15"/>
      <c r="AI1262" s="15"/>
      <c r="AJ1262" s="8"/>
      <c r="AK1262" s="15"/>
      <c r="AL1262" s="15"/>
      <c r="AM1262" s="15"/>
      <c r="AN1262" s="15"/>
      <c r="AO1262" s="15"/>
      <c r="AP1262" s="8"/>
      <c r="AQ1262" s="15"/>
      <c r="AR1262" s="15"/>
      <c r="AS1262" s="15"/>
      <c r="AT1262" s="15"/>
      <c r="AU1262" s="15"/>
      <c r="AV1262" s="15"/>
      <c r="AW1262" s="15"/>
      <c r="AX1262" s="15"/>
      <c r="AY1262" s="15"/>
      <c r="BF1262" s="26"/>
      <c r="BG1262" s="26"/>
    </row>
    <row r="1263" spans="3:59" ht="15" customHeight="1" x14ac:dyDescent="0.25">
      <c r="C1263" s="16"/>
      <c r="D1263" s="4"/>
      <c r="E1263" s="8"/>
      <c r="F1263" s="15"/>
      <c r="G1263" s="15"/>
      <c r="H1263" s="15"/>
      <c r="I1263" s="15"/>
      <c r="J1263" s="15"/>
      <c r="K1263" s="15"/>
      <c r="L1263" s="8"/>
      <c r="M1263" s="8"/>
      <c r="N1263" s="15"/>
      <c r="O1263" s="15"/>
      <c r="P1263" s="15"/>
      <c r="Q1263" s="15"/>
      <c r="R1263" s="15"/>
      <c r="S1263" s="15"/>
      <c r="T1263" s="15"/>
      <c r="U1263" s="8"/>
      <c r="V1263" s="15"/>
      <c r="W1263" s="15"/>
      <c r="X1263" s="8"/>
      <c r="Y1263" s="15"/>
      <c r="Z1263" s="15"/>
      <c r="AA1263" s="8"/>
      <c r="AB1263" s="15"/>
      <c r="AC1263" s="8"/>
      <c r="AD1263" s="15"/>
      <c r="AE1263" s="15"/>
      <c r="AF1263" s="15"/>
      <c r="AG1263" s="8"/>
      <c r="AH1263" s="15"/>
      <c r="AI1263" s="15"/>
      <c r="AJ1263" s="8"/>
      <c r="AK1263" s="15"/>
      <c r="AL1263" s="15"/>
      <c r="AM1263" s="15"/>
      <c r="AN1263" s="15"/>
      <c r="AO1263" s="15"/>
      <c r="AP1263" s="8"/>
      <c r="AQ1263" s="15"/>
      <c r="AR1263" s="15"/>
      <c r="AS1263" s="15"/>
      <c r="AT1263" s="15"/>
      <c r="AU1263" s="15"/>
      <c r="AV1263" s="15"/>
      <c r="AW1263" s="15"/>
      <c r="AX1263" s="15"/>
      <c r="AY1263" s="15"/>
      <c r="BF1263" s="26"/>
      <c r="BG1263" s="26"/>
    </row>
    <row r="1264" spans="3:59" ht="15" customHeight="1" x14ac:dyDescent="0.25">
      <c r="C1264" s="16"/>
      <c r="D1264" s="4"/>
      <c r="E1264" s="8"/>
      <c r="F1264" s="15"/>
      <c r="G1264" s="15"/>
      <c r="H1264" s="15"/>
      <c r="I1264" s="15"/>
      <c r="J1264" s="15"/>
      <c r="K1264" s="15"/>
      <c r="L1264" s="8"/>
      <c r="M1264" s="8"/>
      <c r="N1264" s="15"/>
      <c r="O1264" s="15"/>
      <c r="P1264" s="15"/>
      <c r="Q1264" s="15"/>
      <c r="R1264" s="15"/>
      <c r="S1264" s="15"/>
      <c r="T1264" s="15"/>
      <c r="U1264" s="8"/>
      <c r="V1264" s="15"/>
      <c r="W1264" s="15"/>
      <c r="X1264" s="8"/>
      <c r="Y1264" s="15"/>
      <c r="Z1264" s="15"/>
      <c r="AA1264" s="8"/>
      <c r="AB1264" s="15"/>
      <c r="AC1264" s="8"/>
      <c r="AD1264" s="15"/>
      <c r="AE1264" s="15"/>
      <c r="AF1264" s="15"/>
      <c r="AG1264" s="8"/>
      <c r="AH1264" s="15"/>
      <c r="AI1264" s="15"/>
      <c r="AJ1264" s="8"/>
      <c r="AK1264" s="15"/>
      <c r="AL1264" s="15"/>
      <c r="AM1264" s="15"/>
      <c r="AN1264" s="15"/>
      <c r="AO1264" s="15"/>
      <c r="AP1264" s="8"/>
      <c r="AQ1264" s="15"/>
      <c r="AR1264" s="15"/>
      <c r="AS1264" s="15"/>
      <c r="AT1264" s="15"/>
      <c r="AU1264" s="15"/>
      <c r="AV1264" s="15"/>
      <c r="AW1264" s="15"/>
      <c r="AX1264" s="15"/>
      <c r="AY1264" s="15"/>
      <c r="BF1264" s="26"/>
      <c r="BG1264" s="26"/>
    </row>
    <row r="1265" spans="3:59" ht="15" customHeight="1" x14ac:dyDescent="0.25">
      <c r="C1265" s="16"/>
      <c r="D1265" s="4"/>
      <c r="E1265" s="8"/>
      <c r="F1265" s="15"/>
      <c r="G1265" s="15"/>
      <c r="H1265" s="15"/>
      <c r="I1265" s="15"/>
      <c r="J1265" s="15"/>
      <c r="K1265" s="15"/>
      <c r="L1265" s="8"/>
      <c r="M1265" s="8"/>
      <c r="N1265" s="15"/>
      <c r="O1265" s="15"/>
      <c r="P1265" s="15"/>
      <c r="Q1265" s="15"/>
      <c r="R1265" s="15"/>
      <c r="S1265" s="15"/>
      <c r="T1265" s="15"/>
      <c r="U1265" s="8"/>
      <c r="V1265" s="15"/>
      <c r="W1265" s="15"/>
      <c r="X1265" s="8"/>
      <c r="Y1265" s="15"/>
      <c r="Z1265" s="15"/>
      <c r="AA1265" s="8"/>
      <c r="AB1265" s="15"/>
      <c r="AC1265" s="8"/>
      <c r="AD1265" s="15"/>
      <c r="AE1265" s="15"/>
      <c r="AF1265" s="15"/>
      <c r="AG1265" s="8"/>
      <c r="AH1265" s="15"/>
      <c r="AI1265" s="15"/>
      <c r="AJ1265" s="8"/>
      <c r="AK1265" s="15"/>
      <c r="AL1265" s="15"/>
      <c r="AM1265" s="15"/>
      <c r="AN1265" s="15"/>
      <c r="AO1265" s="15"/>
      <c r="AP1265" s="8"/>
      <c r="AQ1265" s="15"/>
      <c r="AR1265" s="15"/>
      <c r="AS1265" s="15"/>
      <c r="AT1265" s="15"/>
      <c r="AU1265" s="15"/>
      <c r="AV1265" s="15"/>
      <c r="AW1265" s="15"/>
      <c r="AX1265" s="15"/>
      <c r="AY1265" s="15"/>
      <c r="BF1265" s="26"/>
      <c r="BG1265" s="26"/>
    </row>
    <row r="1266" spans="3:59" ht="15" customHeight="1" x14ac:dyDescent="0.25">
      <c r="C1266" s="16"/>
      <c r="D1266" s="4"/>
      <c r="E1266" s="8"/>
      <c r="F1266" s="15"/>
      <c r="G1266" s="15"/>
      <c r="H1266" s="15"/>
      <c r="I1266" s="15"/>
      <c r="J1266" s="15"/>
      <c r="K1266" s="15"/>
      <c r="L1266" s="8"/>
      <c r="M1266" s="8"/>
      <c r="N1266" s="15"/>
      <c r="O1266" s="15"/>
      <c r="P1266" s="15"/>
      <c r="Q1266" s="15"/>
      <c r="R1266" s="15"/>
      <c r="S1266" s="15"/>
      <c r="T1266" s="15"/>
      <c r="U1266" s="8"/>
      <c r="V1266" s="15"/>
      <c r="W1266" s="15"/>
      <c r="X1266" s="8"/>
      <c r="Y1266" s="15"/>
      <c r="Z1266" s="15"/>
      <c r="AA1266" s="8"/>
      <c r="AB1266" s="15"/>
      <c r="AC1266" s="8"/>
      <c r="AD1266" s="15"/>
      <c r="AE1266" s="15"/>
      <c r="AF1266" s="15"/>
      <c r="AG1266" s="8"/>
      <c r="AH1266" s="15"/>
      <c r="AI1266" s="15"/>
      <c r="AJ1266" s="8"/>
      <c r="AK1266" s="15"/>
      <c r="AL1266" s="15"/>
      <c r="AM1266" s="15"/>
      <c r="AN1266" s="15"/>
      <c r="AO1266" s="15"/>
      <c r="AP1266" s="8"/>
      <c r="AQ1266" s="15"/>
      <c r="AR1266" s="15"/>
      <c r="AS1266" s="15"/>
      <c r="AT1266" s="15"/>
      <c r="AU1266" s="15"/>
      <c r="AV1266" s="15"/>
      <c r="AW1266" s="15"/>
      <c r="AX1266" s="15"/>
      <c r="AY1266" s="15"/>
      <c r="BF1266" s="26"/>
      <c r="BG1266" s="26"/>
    </row>
    <row r="1267" spans="3:59" ht="15" customHeight="1" x14ac:dyDescent="0.25">
      <c r="C1267" s="16"/>
      <c r="D1267" s="4"/>
      <c r="E1267" s="8"/>
      <c r="F1267" s="15"/>
      <c r="G1267" s="15"/>
      <c r="H1267" s="15"/>
      <c r="I1267" s="15"/>
      <c r="J1267" s="15"/>
      <c r="K1267" s="15"/>
      <c r="L1267" s="8"/>
      <c r="M1267" s="8"/>
      <c r="N1267" s="15"/>
      <c r="O1267" s="15"/>
      <c r="P1267" s="15"/>
      <c r="Q1267" s="15"/>
      <c r="R1267" s="15"/>
      <c r="S1267" s="15"/>
      <c r="T1267" s="15"/>
      <c r="U1267" s="8"/>
      <c r="V1267" s="15"/>
      <c r="W1267" s="15"/>
      <c r="X1267" s="8"/>
      <c r="Y1267" s="15"/>
      <c r="Z1267" s="15"/>
      <c r="AA1267" s="8"/>
      <c r="AB1267" s="15"/>
      <c r="AC1267" s="8"/>
      <c r="AD1267" s="15"/>
      <c r="AE1267" s="15"/>
      <c r="AF1267" s="15"/>
      <c r="AG1267" s="8"/>
      <c r="AH1267" s="15"/>
      <c r="AI1267" s="15"/>
      <c r="AJ1267" s="8"/>
      <c r="AK1267" s="15"/>
      <c r="AL1267" s="15"/>
      <c r="AM1267" s="15"/>
      <c r="AN1267" s="15"/>
      <c r="AO1267" s="15"/>
      <c r="AP1267" s="8"/>
      <c r="AQ1267" s="15"/>
      <c r="AR1267" s="15"/>
      <c r="AS1267" s="15"/>
      <c r="AT1267" s="15"/>
      <c r="AU1267" s="15"/>
      <c r="AV1267" s="15"/>
      <c r="AW1267" s="15"/>
      <c r="AX1267" s="15"/>
      <c r="AY1267" s="15"/>
      <c r="BF1267" s="26"/>
      <c r="BG1267" s="26"/>
    </row>
    <row r="1268" spans="3:59" ht="15" customHeight="1" x14ac:dyDescent="0.25">
      <c r="C1268" s="16"/>
      <c r="D1268" s="4"/>
      <c r="E1268" s="8"/>
      <c r="F1268" s="15"/>
      <c r="G1268" s="15"/>
      <c r="H1268" s="15"/>
      <c r="I1268" s="15"/>
      <c r="J1268" s="15"/>
      <c r="K1268" s="15"/>
      <c r="L1268" s="8"/>
      <c r="M1268" s="8"/>
      <c r="N1268" s="15"/>
      <c r="O1268" s="15"/>
      <c r="P1268" s="15"/>
      <c r="Q1268" s="15"/>
      <c r="R1268" s="15"/>
      <c r="S1268" s="15"/>
      <c r="T1268" s="15"/>
      <c r="U1268" s="8"/>
      <c r="V1268" s="15"/>
      <c r="W1268" s="15"/>
      <c r="X1268" s="8"/>
      <c r="Y1268" s="15"/>
      <c r="Z1268" s="15"/>
      <c r="AA1268" s="8"/>
      <c r="AB1268" s="15"/>
      <c r="AC1268" s="8"/>
      <c r="AD1268" s="15"/>
      <c r="AE1268" s="15"/>
      <c r="AF1268" s="15"/>
      <c r="AG1268" s="8"/>
      <c r="AH1268" s="15"/>
      <c r="AI1268" s="15"/>
      <c r="AJ1268" s="8"/>
      <c r="AK1268" s="15"/>
      <c r="AL1268" s="15"/>
      <c r="AM1268" s="15"/>
      <c r="AN1268" s="15"/>
      <c r="AO1268" s="15"/>
      <c r="AP1268" s="8"/>
      <c r="AQ1268" s="15"/>
      <c r="AR1268" s="15"/>
      <c r="AS1268" s="15"/>
      <c r="AT1268" s="15"/>
      <c r="AU1268" s="15"/>
      <c r="AV1268" s="15"/>
      <c r="AW1268" s="15"/>
      <c r="AX1268" s="15"/>
      <c r="AY1268" s="15"/>
      <c r="BF1268" s="26"/>
      <c r="BG1268" s="26"/>
    </row>
    <row r="1269" spans="3:59" ht="15" customHeight="1" x14ac:dyDescent="0.25">
      <c r="C1269" s="16"/>
      <c r="D1269" s="4"/>
      <c r="E1269" s="8"/>
      <c r="F1269" s="15"/>
      <c r="G1269" s="15"/>
      <c r="H1269" s="15"/>
      <c r="I1269" s="15"/>
      <c r="J1269" s="15"/>
      <c r="K1269" s="15"/>
      <c r="L1269" s="8"/>
      <c r="M1269" s="8"/>
      <c r="N1269" s="15"/>
      <c r="O1269" s="15"/>
      <c r="P1269" s="15"/>
      <c r="Q1269" s="15"/>
      <c r="R1269" s="15"/>
      <c r="S1269" s="15"/>
      <c r="T1269" s="15"/>
      <c r="U1269" s="8"/>
      <c r="V1269" s="15"/>
      <c r="W1269" s="15"/>
      <c r="X1269" s="8"/>
      <c r="Y1269" s="15"/>
      <c r="Z1269" s="15"/>
      <c r="AA1269" s="8"/>
      <c r="AB1269" s="15"/>
      <c r="AC1269" s="8"/>
      <c r="AD1269" s="15"/>
      <c r="AE1269" s="15"/>
      <c r="AF1269" s="15"/>
      <c r="AG1269" s="8"/>
      <c r="AH1269" s="15"/>
      <c r="AI1269" s="15"/>
      <c r="AJ1269" s="8"/>
      <c r="AK1269" s="15"/>
      <c r="AL1269" s="15"/>
      <c r="AM1269" s="15"/>
      <c r="AN1269" s="15"/>
      <c r="AO1269" s="15"/>
      <c r="AP1269" s="8"/>
      <c r="AQ1269" s="15"/>
      <c r="AR1269" s="15"/>
      <c r="AS1269" s="15"/>
      <c r="AT1269" s="15"/>
      <c r="AU1269" s="15"/>
      <c r="AV1269" s="15"/>
      <c r="AW1269" s="15"/>
      <c r="AX1269" s="15"/>
      <c r="AY1269" s="15"/>
      <c r="BF1269" s="26"/>
      <c r="BG1269" s="26"/>
    </row>
    <row r="1270" spans="3:59" ht="15" customHeight="1" x14ac:dyDescent="0.25">
      <c r="C1270" s="16"/>
      <c r="D1270" s="4"/>
      <c r="E1270" s="8"/>
      <c r="F1270" s="15"/>
      <c r="G1270" s="15"/>
      <c r="H1270" s="15"/>
      <c r="I1270" s="15"/>
      <c r="J1270" s="15"/>
      <c r="K1270" s="15"/>
      <c r="L1270" s="8"/>
      <c r="M1270" s="8"/>
      <c r="N1270" s="15"/>
      <c r="O1270" s="15"/>
      <c r="P1270" s="15"/>
      <c r="Q1270" s="15"/>
      <c r="R1270" s="15"/>
      <c r="S1270" s="15"/>
      <c r="T1270" s="15"/>
      <c r="U1270" s="8"/>
      <c r="V1270" s="15"/>
      <c r="W1270" s="15"/>
      <c r="X1270" s="8"/>
      <c r="Y1270" s="15"/>
      <c r="Z1270" s="15"/>
      <c r="AA1270" s="8"/>
      <c r="AB1270" s="15"/>
      <c r="AC1270" s="8"/>
      <c r="AD1270" s="15"/>
      <c r="AE1270" s="15"/>
      <c r="AF1270" s="15"/>
      <c r="AG1270" s="8"/>
      <c r="AH1270" s="15"/>
      <c r="AI1270" s="15"/>
      <c r="AJ1270" s="8"/>
      <c r="AK1270" s="15"/>
      <c r="AL1270" s="15"/>
      <c r="AM1270" s="15"/>
      <c r="AN1270" s="15"/>
      <c r="AO1270" s="15"/>
      <c r="AP1270" s="8"/>
      <c r="AQ1270" s="15"/>
      <c r="AR1270" s="15"/>
      <c r="AS1270" s="15"/>
      <c r="AT1270" s="15"/>
      <c r="AU1270" s="15"/>
      <c r="AV1270" s="15"/>
      <c r="AW1270" s="15"/>
      <c r="AX1270" s="15"/>
      <c r="AY1270" s="15"/>
      <c r="BF1270" s="26"/>
      <c r="BG1270" s="26"/>
    </row>
    <row r="1271" spans="3:59" ht="15" customHeight="1" x14ac:dyDescent="0.25">
      <c r="C1271" s="16"/>
      <c r="D1271" s="4"/>
      <c r="E1271" s="8"/>
      <c r="F1271" s="15"/>
      <c r="G1271" s="15"/>
      <c r="H1271" s="15"/>
      <c r="I1271" s="15"/>
      <c r="J1271" s="15"/>
      <c r="K1271" s="15"/>
      <c r="L1271" s="8"/>
      <c r="M1271" s="8"/>
      <c r="N1271" s="15"/>
      <c r="O1271" s="15"/>
      <c r="P1271" s="15"/>
      <c r="Q1271" s="15"/>
      <c r="R1271" s="15"/>
      <c r="S1271" s="15"/>
      <c r="T1271" s="15"/>
      <c r="U1271" s="8"/>
      <c r="V1271" s="15"/>
      <c r="W1271" s="15"/>
      <c r="X1271" s="8"/>
      <c r="Y1271" s="15"/>
      <c r="Z1271" s="15"/>
      <c r="AA1271" s="8"/>
      <c r="AB1271" s="15"/>
      <c r="AC1271" s="8"/>
      <c r="AD1271" s="15"/>
      <c r="AE1271" s="15"/>
      <c r="AF1271" s="15"/>
      <c r="AG1271" s="8"/>
      <c r="AH1271" s="15"/>
      <c r="AI1271" s="15"/>
      <c r="AJ1271" s="8"/>
      <c r="AK1271" s="15"/>
      <c r="AL1271" s="15"/>
      <c r="AM1271" s="15"/>
      <c r="AN1271" s="15"/>
      <c r="AO1271" s="15"/>
      <c r="AP1271" s="8"/>
      <c r="AQ1271" s="15"/>
      <c r="AR1271" s="15"/>
      <c r="AS1271" s="15"/>
      <c r="AT1271" s="15"/>
      <c r="AU1271" s="15"/>
      <c r="AV1271" s="15"/>
      <c r="AW1271" s="15"/>
      <c r="AX1271" s="15"/>
      <c r="AY1271" s="15"/>
      <c r="BF1271" s="26"/>
      <c r="BG1271" s="26"/>
    </row>
    <row r="1272" spans="3:59" ht="15" customHeight="1" x14ac:dyDescent="0.25">
      <c r="C1272" s="16"/>
      <c r="D1272" s="4"/>
      <c r="E1272" s="8"/>
      <c r="F1272" s="15"/>
      <c r="G1272" s="15"/>
      <c r="H1272" s="15"/>
      <c r="I1272" s="15"/>
      <c r="J1272" s="15"/>
      <c r="K1272" s="15"/>
      <c r="L1272" s="8"/>
      <c r="M1272" s="8"/>
      <c r="N1272" s="15"/>
      <c r="O1272" s="15"/>
      <c r="P1272" s="15"/>
      <c r="Q1272" s="15"/>
      <c r="R1272" s="15"/>
      <c r="S1272" s="15"/>
      <c r="T1272" s="15"/>
      <c r="U1272" s="8"/>
      <c r="V1272" s="15"/>
      <c r="W1272" s="15"/>
      <c r="X1272" s="8"/>
      <c r="Y1272" s="15"/>
      <c r="Z1272" s="15"/>
      <c r="AA1272" s="8"/>
      <c r="AB1272" s="15"/>
      <c r="AC1272" s="8"/>
      <c r="AD1272" s="15"/>
      <c r="AE1272" s="15"/>
      <c r="AF1272" s="15"/>
      <c r="AG1272" s="8"/>
      <c r="AH1272" s="15"/>
      <c r="AI1272" s="15"/>
      <c r="AJ1272" s="8"/>
      <c r="AK1272" s="15"/>
      <c r="AL1272" s="15"/>
      <c r="AM1272" s="15"/>
      <c r="AN1272" s="15"/>
      <c r="AO1272" s="15"/>
      <c r="AP1272" s="8"/>
      <c r="AQ1272" s="15"/>
      <c r="AR1272" s="15"/>
      <c r="AS1272" s="15"/>
      <c r="AT1272" s="15"/>
      <c r="AU1272" s="15"/>
      <c r="AV1272" s="15"/>
      <c r="AW1272" s="15"/>
      <c r="AX1272" s="15"/>
      <c r="AY1272" s="15"/>
      <c r="BF1272" s="26"/>
      <c r="BG1272" s="26"/>
    </row>
    <row r="1273" spans="3:59" ht="15" customHeight="1" x14ac:dyDescent="0.25">
      <c r="C1273" s="16"/>
      <c r="D1273" s="4"/>
      <c r="E1273" s="8"/>
      <c r="F1273" s="15"/>
      <c r="G1273" s="15"/>
      <c r="H1273" s="15"/>
      <c r="I1273" s="15"/>
      <c r="J1273" s="15"/>
      <c r="K1273" s="15"/>
      <c r="L1273" s="8"/>
      <c r="M1273" s="8"/>
      <c r="N1273" s="15"/>
      <c r="O1273" s="15"/>
      <c r="P1273" s="15"/>
      <c r="Q1273" s="15"/>
      <c r="R1273" s="15"/>
      <c r="S1273" s="15"/>
      <c r="T1273" s="15"/>
      <c r="U1273" s="8"/>
      <c r="V1273" s="15"/>
      <c r="W1273" s="15"/>
      <c r="X1273" s="8"/>
      <c r="Y1273" s="15"/>
      <c r="Z1273" s="15"/>
      <c r="AA1273" s="8"/>
      <c r="AB1273" s="15"/>
      <c r="AC1273" s="8"/>
      <c r="AD1273" s="15"/>
      <c r="AE1273" s="15"/>
      <c r="AF1273" s="15"/>
      <c r="AG1273" s="8"/>
      <c r="AH1273" s="15"/>
      <c r="AI1273" s="15"/>
      <c r="AJ1273" s="8"/>
      <c r="AK1273" s="15"/>
      <c r="AL1273" s="15"/>
      <c r="AM1273" s="15"/>
      <c r="AN1273" s="15"/>
      <c r="AO1273" s="15"/>
      <c r="AP1273" s="8"/>
      <c r="AQ1273" s="15"/>
      <c r="AR1273" s="15"/>
      <c r="AS1273" s="15"/>
      <c r="AT1273" s="15"/>
      <c r="AU1273" s="15"/>
      <c r="AV1273" s="15"/>
      <c r="AW1273" s="15"/>
      <c r="AX1273" s="15"/>
      <c r="AY1273" s="15"/>
      <c r="BF1273" s="26"/>
      <c r="BG1273" s="26"/>
    </row>
    <row r="1274" spans="3:59" ht="15" customHeight="1" x14ac:dyDescent="0.25">
      <c r="C1274" s="16"/>
      <c r="D1274" s="4"/>
      <c r="E1274" s="8"/>
      <c r="F1274" s="15"/>
      <c r="G1274" s="15"/>
      <c r="H1274" s="15"/>
      <c r="I1274" s="15"/>
      <c r="J1274" s="15"/>
      <c r="K1274" s="15"/>
      <c r="L1274" s="8"/>
      <c r="M1274" s="8"/>
      <c r="N1274" s="15"/>
      <c r="O1274" s="15"/>
      <c r="P1274" s="15"/>
      <c r="Q1274" s="15"/>
      <c r="R1274" s="15"/>
      <c r="S1274" s="15"/>
      <c r="T1274" s="15"/>
      <c r="U1274" s="8"/>
      <c r="V1274" s="15"/>
      <c r="W1274" s="15"/>
      <c r="X1274" s="8"/>
      <c r="Y1274" s="15"/>
      <c r="Z1274" s="15"/>
      <c r="AA1274" s="8"/>
      <c r="AB1274" s="15"/>
      <c r="AC1274" s="8"/>
      <c r="AD1274" s="15"/>
      <c r="AE1274" s="15"/>
      <c r="AF1274" s="15"/>
      <c r="AG1274" s="8"/>
      <c r="AH1274" s="15"/>
      <c r="AI1274" s="15"/>
      <c r="AJ1274" s="8"/>
      <c r="AK1274" s="15"/>
      <c r="AL1274" s="15"/>
      <c r="AM1274" s="15"/>
      <c r="AN1274" s="15"/>
      <c r="AO1274" s="15"/>
      <c r="AP1274" s="8"/>
      <c r="AQ1274" s="15"/>
      <c r="AR1274" s="15"/>
      <c r="AS1274" s="15"/>
      <c r="AT1274" s="15"/>
      <c r="AU1274" s="15"/>
      <c r="AV1274" s="15"/>
      <c r="AW1274" s="15"/>
      <c r="AX1274" s="15"/>
      <c r="AY1274" s="15"/>
      <c r="BF1274" s="26"/>
      <c r="BG1274" s="26"/>
    </row>
    <row r="1275" spans="3:59" ht="15" customHeight="1" x14ac:dyDescent="0.25">
      <c r="C1275" s="16"/>
      <c r="D1275" s="4"/>
      <c r="E1275" s="8"/>
      <c r="F1275" s="15"/>
      <c r="G1275" s="15"/>
      <c r="H1275" s="15"/>
      <c r="I1275" s="15"/>
      <c r="J1275" s="15"/>
      <c r="K1275" s="15"/>
      <c r="L1275" s="8"/>
      <c r="M1275" s="8"/>
      <c r="N1275" s="15"/>
      <c r="O1275" s="15"/>
      <c r="P1275" s="15"/>
      <c r="Q1275" s="15"/>
      <c r="R1275" s="15"/>
      <c r="S1275" s="15"/>
      <c r="T1275" s="15"/>
      <c r="U1275" s="8"/>
      <c r="V1275" s="15"/>
      <c r="W1275" s="15"/>
      <c r="X1275" s="8"/>
      <c r="Y1275" s="15"/>
      <c r="Z1275" s="15"/>
      <c r="AA1275" s="8"/>
      <c r="AB1275" s="15"/>
      <c r="AC1275" s="8"/>
      <c r="AD1275" s="15"/>
      <c r="AE1275" s="15"/>
      <c r="AF1275" s="15"/>
      <c r="AG1275" s="8"/>
      <c r="AH1275" s="15"/>
      <c r="AI1275" s="15"/>
      <c r="AJ1275" s="8"/>
      <c r="AK1275" s="15"/>
      <c r="AL1275" s="15"/>
      <c r="AM1275" s="15"/>
      <c r="AN1275" s="15"/>
      <c r="AO1275" s="15"/>
      <c r="AP1275" s="8"/>
      <c r="AQ1275" s="15"/>
      <c r="AR1275" s="15"/>
      <c r="AS1275" s="15"/>
      <c r="AT1275" s="15"/>
      <c r="AU1275" s="15"/>
      <c r="AV1275" s="15"/>
      <c r="AW1275" s="15"/>
      <c r="AX1275" s="15"/>
      <c r="AY1275" s="15"/>
      <c r="BF1275" s="26"/>
      <c r="BG1275" s="26"/>
    </row>
    <row r="1276" spans="3:59" ht="15" customHeight="1" x14ac:dyDescent="0.25">
      <c r="C1276" s="16"/>
      <c r="D1276" s="4"/>
      <c r="E1276" s="8"/>
      <c r="F1276" s="15"/>
      <c r="G1276" s="15"/>
      <c r="H1276" s="15"/>
      <c r="I1276" s="15"/>
      <c r="J1276" s="15"/>
      <c r="K1276" s="15"/>
      <c r="L1276" s="8"/>
      <c r="M1276" s="8"/>
      <c r="N1276" s="15"/>
      <c r="O1276" s="15"/>
      <c r="P1276" s="15"/>
      <c r="Q1276" s="15"/>
      <c r="R1276" s="15"/>
      <c r="S1276" s="15"/>
      <c r="T1276" s="15"/>
      <c r="U1276" s="8"/>
      <c r="V1276" s="15"/>
      <c r="W1276" s="15"/>
      <c r="X1276" s="8"/>
      <c r="Y1276" s="15"/>
      <c r="Z1276" s="15"/>
      <c r="AA1276" s="8"/>
      <c r="AB1276" s="15"/>
      <c r="AC1276" s="8"/>
      <c r="AD1276" s="15"/>
      <c r="AE1276" s="15"/>
      <c r="AF1276" s="15"/>
      <c r="AG1276" s="8"/>
      <c r="AH1276" s="15"/>
      <c r="AI1276" s="15"/>
      <c r="AJ1276" s="8"/>
      <c r="AK1276" s="15"/>
      <c r="AL1276" s="15"/>
      <c r="AM1276" s="15"/>
      <c r="AN1276" s="15"/>
      <c r="AO1276" s="15"/>
      <c r="AP1276" s="8"/>
      <c r="AQ1276" s="15"/>
      <c r="AR1276" s="15"/>
      <c r="AS1276" s="15"/>
      <c r="AT1276" s="15"/>
      <c r="AU1276" s="15"/>
      <c r="AV1276" s="15"/>
      <c r="AW1276" s="15"/>
      <c r="AX1276" s="15"/>
      <c r="AY1276" s="15"/>
      <c r="BF1276" s="26"/>
      <c r="BG1276" s="26"/>
    </row>
    <row r="1277" spans="3:59" ht="15" customHeight="1" x14ac:dyDescent="0.25">
      <c r="C1277" s="16"/>
      <c r="D1277" s="4"/>
      <c r="E1277" s="8"/>
      <c r="F1277" s="15"/>
      <c r="G1277" s="15"/>
      <c r="H1277" s="15"/>
      <c r="I1277" s="15"/>
      <c r="J1277" s="15"/>
      <c r="K1277" s="15"/>
      <c r="L1277" s="8"/>
      <c r="M1277" s="8"/>
      <c r="N1277" s="15"/>
      <c r="O1277" s="15"/>
      <c r="P1277" s="15"/>
      <c r="Q1277" s="15"/>
      <c r="R1277" s="15"/>
      <c r="S1277" s="15"/>
      <c r="T1277" s="15"/>
      <c r="U1277" s="8"/>
      <c r="V1277" s="15"/>
      <c r="W1277" s="15"/>
      <c r="X1277" s="8"/>
      <c r="Y1277" s="15"/>
      <c r="Z1277" s="15"/>
      <c r="AA1277" s="8"/>
      <c r="AB1277" s="15"/>
      <c r="AC1277" s="8"/>
      <c r="AD1277" s="15"/>
      <c r="AE1277" s="15"/>
      <c r="AF1277" s="15"/>
      <c r="AG1277" s="8"/>
      <c r="AH1277" s="15"/>
      <c r="AI1277" s="15"/>
      <c r="AJ1277" s="8"/>
      <c r="AK1277" s="15"/>
      <c r="AL1277" s="15"/>
      <c r="AM1277" s="15"/>
      <c r="AN1277" s="15"/>
      <c r="AO1277" s="15"/>
      <c r="AP1277" s="8"/>
      <c r="AQ1277" s="15"/>
      <c r="AR1277" s="15"/>
      <c r="AS1277" s="15"/>
      <c r="AT1277" s="15"/>
      <c r="AU1277" s="15"/>
      <c r="AV1277" s="15"/>
      <c r="AW1277" s="15"/>
      <c r="AX1277" s="15"/>
      <c r="AY1277" s="15"/>
      <c r="BF1277" s="26"/>
      <c r="BG1277" s="26"/>
    </row>
    <row r="1278" spans="3:59" ht="15" customHeight="1" x14ac:dyDescent="0.25">
      <c r="C1278" s="16"/>
      <c r="D1278" s="4"/>
      <c r="E1278" s="8"/>
      <c r="F1278" s="15"/>
      <c r="G1278" s="15"/>
      <c r="H1278" s="15"/>
      <c r="I1278" s="15"/>
      <c r="J1278" s="15"/>
      <c r="K1278" s="15"/>
      <c r="L1278" s="8"/>
      <c r="M1278" s="8"/>
      <c r="N1278" s="15"/>
      <c r="O1278" s="15"/>
      <c r="P1278" s="15"/>
      <c r="Q1278" s="15"/>
      <c r="R1278" s="15"/>
      <c r="S1278" s="15"/>
      <c r="T1278" s="15"/>
      <c r="U1278" s="8"/>
      <c r="V1278" s="15"/>
      <c r="W1278" s="15"/>
      <c r="X1278" s="8"/>
      <c r="Y1278" s="15"/>
      <c r="Z1278" s="15"/>
      <c r="AA1278" s="8"/>
      <c r="AB1278" s="15"/>
      <c r="AC1278" s="8"/>
      <c r="AD1278" s="15"/>
      <c r="AE1278" s="15"/>
      <c r="AF1278" s="15"/>
      <c r="AG1278" s="8"/>
      <c r="AH1278" s="15"/>
      <c r="AI1278" s="15"/>
      <c r="AJ1278" s="8"/>
      <c r="AK1278" s="15"/>
      <c r="AL1278" s="15"/>
      <c r="AM1278" s="15"/>
      <c r="AN1278" s="15"/>
      <c r="AO1278" s="15"/>
      <c r="AP1278" s="8"/>
      <c r="AQ1278" s="15"/>
      <c r="AR1278" s="15"/>
      <c r="AS1278" s="15"/>
      <c r="AT1278" s="15"/>
      <c r="AU1278" s="15"/>
      <c r="AV1278" s="15"/>
      <c r="AW1278" s="15"/>
      <c r="AX1278" s="15"/>
      <c r="AY1278" s="15"/>
      <c r="BF1278" s="26"/>
      <c r="BG1278" s="26"/>
    </row>
    <row r="1279" spans="3:59" ht="15" customHeight="1" x14ac:dyDescent="0.25">
      <c r="C1279" s="16"/>
      <c r="D1279" s="4"/>
      <c r="E1279" s="8"/>
      <c r="F1279" s="15"/>
      <c r="G1279" s="15"/>
      <c r="H1279" s="15"/>
      <c r="I1279" s="15"/>
      <c r="J1279" s="15"/>
      <c r="K1279" s="15"/>
      <c r="L1279" s="8"/>
      <c r="M1279" s="8"/>
      <c r="N1279" s="15"/>
      <c r="O1279" s="15"/>
      <c r="P1279" s="15"/>
      <c r="Q1279" s="15"/>
      <c r="R1279" s="15"/>
      <c r="S1279" s="15"/>
      <c r="T1279" s="15"/>
      <c r="U1279" s="8"/>
      <c r="V1279" s="15"/>
      <c r="W1279" s="15"/>
      <c r="X1279" s="8"/>
      <c r="Y1279" s="15"/>
      <c r="Z1279" s="15"/>
      <c r="AA1279" s="8"/>
      <c r="AB1279" s="15"/>
      <c r="AC1279" s="8"/>
      <c r="AD1279" s="15"/>
      <c r="AE1279" s="15"/>
      <c r="AF1279" s="15"/>
      <c r="AG1279" s="8"/>
      <c r="AH1279" s="15"/>
      <c r="AI1279" s="15"/>
      <c r="AJ1279" s="8"/>
      <c r="AK1279" s="15"/>
      <c r="AL1279" s="15"/>
      <c r="AM1279" s="15"/>
      <c r="AN1279" s="15"/>
      <c r="AO1279" s="15"/>
      <c r="AP1279" s="8"/>
      <c r="AQ1279" s="15"/>
      <c r="AR1279" s="15"/>
      <c r="AS1279" s="15"/>
      <c r="AT1279" s="15"/>
      <c r="AU1279" s="15"/>
      <c r="AV1279" s="15"/>
      <c r="AW1279" s="15"/>
      <c r="AX1279" s="15"/>
      <c r="AY1279" s="15"/>
      <c r="BF1279" s="26"/>
      <c r="BG1279" s="26"/>
    </row>
    <row r="1280" spans="3:59" ht="15" customHeight="1" x14ac:dyDescent="0.25">
      <c r="C1280" s="16"/>
      <c r="D1280" s="4"/>
      <c r="E1280" s="8"/>
      <c r="F1280" s="15"/>
      <c r="G1280" s="15"/>
      <c r="H1280" s="15"/>
      <c r="I1280" s="15"/>
      <c r="J1280" s="15"/>
      <c r="K1280" s="15"/>
      <c r="L1280" s="8"/>
      <c r="M1280" s="8"/>
      <c r="N1280" s="15"/>
      <c r="O1280" s="15"/>
      <c r="P1280" s="15"/>
      <c r="Q1280" s="15"/>
      <c r="R1280" s="15"/>
      <c r="S1280" s="15"/>
      <c r="T1280" s="15"/>
      <c r="U1280" s="8"/>
      <c r="V1280" s="15"/>
      <c r="W1280" s="15"/>
      <c r="X1280" s="8"/>
      <c r="Y1280" s="15"/>
      <c r="Z1280" s="15"/>
      <c r="AA1280" s="8"/>
      <c r="AB1280" s="15"/>
      <c r="AC1280" s="8"/>
      <c r="AD1280" s="15"/>
      <c r="AE1280" s="15"/>
      <c r="AF1280" s="15"/>
      <c r="AG1280" s="8"/>
      <c r="AH1280" s="15"/>
      <c r="AI1280" s="15"/>
      <c r="AJ1280" s="8"/>
      <c r="AK1280" s="15"/>
      <c r="AL1280" s="15"/>
      <c r="AM1280" s="15"/>
      <c r="AN1280" s="15"/>
      <c r="AO1280" s="15"/>
      <c r="AP1280" s="8"/>
      <c r="AQ1280" s="15"/>
      <c r="AR1280" s="15"/>
      <c r="AS1280" s="15"/>
      <c r="AT1280" s="15"/>
      <c r="AU1280" s="15"/>
      <c r="AV1280" s="15"/>
      <c r="AW1280" s="15"/>
      <c r="AX1280" s="15"/>
      <c r="AY1280" s="15"/>
      <c r="BF1280" s="26"/>
      <c r="BG1280" s="26"/>
    </row>
    <row r="1281" spans="3:59" ht="15" customHeight="1" x14ac:dyDescent="0.25">
      <c r="C1281" s="16"/>
      <c r="D1281" s="4"/>
      <c r="E1281" s="8"/>
      <c r="F1281" s="15"/>
      <c r="G1281" s="15"/>
      <c r="H1281" s="15"/>
      <c r="I1281" s="15"/>
      <c r="J1281" s="15"/>
      <c r="K1281" s="15"/>
      <c r="L1281" s="8"/>
      <c r="M1281" s="8"/>
      <c r="N1281" s="15"/>
      <c r="O1281" s="15"/>
      <c r="P1281" s="15"/>
      <c r="Q1281" s="15"/>
      <c r="R1281" s="15"/>
      <c r="S1281" s="15"/>
      <c r="T1281" s="15"/>
      <c r="U1281" s="8"/>
      <c r="V1281" s="15"/>
      <c r="W1281" s="15"/>
      <c r="X1281" s="8"/>
      <c r="Y1281" s="15"/>
      <c r="Z1281" s="15"/>
      <c r="AA1281" s="8"/>
      <c r="AB1281" s="15"/>
      <c r="AC1281" s="8"/>
      <c r="AD1281" s="15"/>
      <c r="AE1281" s="15"/>
      <c r="AF1281" s="15"/>
      <c r="AG1281" s="8"/>
      <c r="AH1281" s="15"/>
      <c r="AI1281" s="15"/>
      <c r="AJ1281" s="8"/>
      <c r="AK1281" s="15"/>
      <c r="AL1281" s="15"/>
      <c r="AM1281" s="15"/>
      <c r="AN1281" s="15"/>
      <c r="AO1281" s="15"/>
      <c r="AP1281" s="8"/>
      <c r="AQ1281" s="15"/>
      <c r="AR1281" s="15"/>
      <c r="AS1281" s="15"/>
      <c r="AT1281" s="15"/>
      <c r="AU1281" s="15"/>
      <c r="AV1281" s="15"/>
      <c r="AW1281" s="15"/>
      <c r="AX1281" s="15"/>
      <c r="AY1281" s="15"/>
      <c r="BF1281" s="26"/>
      <c r="BG1281" s="26"/>
    </row>
    <row r="1282" spans="3:59" ht="15" customHeight="1" x14ac:dyDescent="0.25">
      <c r="C1282" s="16"/>
      <c r="D1282" s="4"/>
      <c r="E1282" s="8"/>
      <c r="F1282" s="15"/>
      <c r="G1282" s="15"/>
      <c r="H1282" s="15"/>
      <c r="I1282" s="15"/>
      <c r="J1282" s="15"/>
      <c r="K1282" s="15"/>
      <c r="L1282" s="8"/>
      <c r="M1282" s="8"/>
      <c r="N1282" s="15"/>
      <c r="O1282" s="15"/>
      <c r="P1282" s="15"/>
      <c r="Q1282" s="15"/>
      <c r="R1282" s="15"/>
      <c r="S1282" s="15"/>
      <c r="T1282" s="15"/>
      <c r="U1282" s="8"/>
      <c r="V1282" s="15"/>
      <c r="W1282" s="15"/>
      <c r="X1282" s="8"/>
      <c r="Y1282" s="15"/>
      <c r="Z1282" s="15"/>
      <c r="AA1282" s="8"/>
      <c r="AB1282" s="15"/>
      <c r="AC1282" s="8"/>
      <c r="AD1282" s="15"/>
      <c r="AE1282" s="15"/>
      <c r="AF1282" s="15"/>
      <c r="AG1282" s="8"/>
      <c r="AH1282" s="15"/>
      <c r="AI1282" s="15"/>
      <c r="AJ1282" s="8"/>
      <c r="AK1282" s="15"/>
      <c r="AL1282" s="15"/>
      <c r="AM1282" s="15"/>
      <c r="AN1282" s="15"/>
      <c r="AO1282" s="15"/>
      <c r="AP1282" s="8"/>
      <c r="AQ1282" s="15"/>
      <c r="AR1282" s="15"/>
      <c r="AS1282" s="15"/>
      <c r="AT1282" s="15"/>
      <c r="AU1282" s="15"/>
      <c r="AV1282" s="15"/>
      <c r="AW1282" s="15"/>
      <c r="AX1282" s="15"/>
      <c r="AY1282" s="15"/>
      <c r="BF1282" s="26"/>
      <c r="BG1282" s="26"/>
    </row>
    <row r="1283" spans="3:59" ht="15" customHeight="1" x14ac:dyDescent="0.25">
      <c r="C1283" s="16"/>
      <c r="D1283" s="4"/>
      <c r="E1283" s="8"/>
      <c r="F1283" s="15"/>
      <c r="G1283" s="15"/>
      <c r="H1283" s="15"/>
      <c r="I1283" s="15"/>
      <c r="J1283" s="15"/>
      <c r="K1283" s="15"/>
      <c r="L1283" s="8"/>
      <c r="M1283" s="8"/>
      <c r="N1283" s="15"/>
      <c r="O1283" s="15"/>
      <c r="P1283" s="15"/>
      <c r="Q1283" s="15"/>
      <c r="R1283" s="15"/>
      <c r="S1283" s="15"/>
      <c r="T1283" s="15"/>
      <c r="U1283" s="8"/>
      <c r="V1283" s="15"/>
      <c r="W1283" s="15"/>
      <c r="X1283" s="8"/>
      <c r="Y1283" s="15"/>
      <c r="Z1283" s="15"/>
      <c r="AA1283" s="8"/>
      <c r="AB1283" s="15"/>
      <c r="AC1283" s="8"/>
      <c r="AD1283" s="15"/>
      <c r="AE1283" s="15"/>
      <c r="AF1283" s="15"/>
      <c r="AG1283" s="8"/>
      <c r="AH1283" s="15"/>
      <c r="AI1283" s="15"/>
      <c r="AJ1283" s="8"/>
      <c r="AK1283" s="15"/>
      <c r="AL1283" s="15"/>
      <c r="AM1283" s="15"/>
      <c r="AN1283" s="15"/>
      <c r="AO1283" s="15"/>
      <c r="AP1283" s="8"/>
      <c r="AQ1283" s="15"/>
      <c r="AR1283" s="15"/>
      <c r="AS1283" s="15"/>
      <c r="AT1283" s="15"/>
      <c r="AU1283" s="15"/>
      <c r="AV1283" s="15"/>
      <c r="AW1283" s="15"/>
      <c r="AX1283" s="15"/>
      <c r="AY1283" s="15"/>
      <c r="BF1283" s="26"/>
      <c r="BG1283" s="26"/>
    </row>
    <row r="1284" spans="3:59" ht="15" customHeight="1" x14ac:dyDescent="0.25">
      <c r="C1284" s="16"/>
      <c r="D1284" s="4"/>
      <c r="E1284" s="8"/>
      <c r="F1284" s="15"/>
      <c r="G1284" s="15"/>
      <c r="H1284" s="15"/>
      <c r="I1284" s="15"/>
      <c r="J1284" s="15"/>
      <c r="K1284" s="15"/>
      <c r="L1284" s="8"/>
      <c r="M1284" s="8"/>
      <c r="N1284" s="15"/>
      <c r="O1284" s="15"/>
      <c r="P1284" s="15"/>
      <c r="Q1284" s="15"/>
      <c r="R1284" s="15"/>
      <c r="S1284" s="15"/>
      <c r="T1284" s="15"/>
      <c r="U1284" s="8"/>
      <c r="V1284" s="15"/>
      <c r="W1284" s="15"/>
      <c r="X1284" s="8"/>
      <c r="Y1284" s="15"/>
      <c r="Z1284" s="15"/>
      <c r="AA1284" s="8"/>
      <c r="AB1284" s="15"/>
      <c r="AC1284" s="8"/>
      <c r="AD1284" s="15"/>
      <c r="AE1284" s="15"/>
      <c r="AF1284" s="15"/>
      <c r="AG1284" s="8"/>
      <c r="AH1284" s="15"/>
      <c r="AI1284" s="15"/>
      <c r="AJ1284" s="8"/>
      <c r="AK1284" s="15"/>
      <c r="AL1284" s="15"/>
      <c r="AM1284" s="15"/>
      <c r="AN1284" s="15"/>
      <c r="AO1284" s="15"/>
      <c r="AP1284" s="8"/>
      <c r="AQ1284" s="15"/>
      <c r="AR1284" s="15"/>
      <c r="AS1284" s="15"/>
      <c r="AT1284" s="15"/>
      <c r="AU1284" s="15"/>
      <c r="AV1284" s="15"/>
      <c r="AW1284" s="15"/>
      <c r="AX1284" s="15"/>
      <c r="AY1284" s="15"/>
      <c r="BF1284" s="26"/>
      <c r="BG1284" s="26"/>
    </row>
    <row r="1285" spans="3:59" ht="15" customHeight="1" x14ac:dyDescent="0.25">
      <c r="C1285" s="16"/>
      <c r="D1285" s="4"/>
      <c r="E1285" s="8"/>
      <c r="F1285" s="15"/>
      <c r="G1285" s="15"/>
      <c r="H1285" s="15"/>
      <c r="I1285" s="15"/>
      <c r="J1285" s="15"/>
      <c r="K1285" s="15"/>
      <c r="L1285" s="8"/>
      <c r="M1285" s="8"/>
      <c r="N1285" s="15"/>
      <c r="O1285" s="15"/>
      <c r="P1285" s="15"/>
      <c r="Q1285" s="15"/>
      <c r="R1285" s="15"/>
      <c r="S1285" s="15"/>
      <c r="T1285" s="15"/>
      <c r="U1285" s="8"/>
      <c r="V1285" s="15"/>
      <c r="W1285" s="15"/>
      <c r="X1285" s="8"/>
      <c r="Y1285" s="15"/>
      <c r="Z1285" s="15"/>
      <c r="AA1285" s="8"/>
      <c r="AB1285" s="15"/>
      <c r="AC1285" s="8"/>
      <c r="AD1285" s="15"/>
      <c r="AE1285" s="15"/>
      <c r="AF1285" s="15"/>
      <c r="AG1285" s="8"/>
      <c r="AH1285" s="15"/>
      <c r="AI1285" s="15"/>
      <c r="AJ1285" s="8"/>
      <c r="AK1285" s="15"/>
      <c r="AL1285" s="15"/>
      <c r="AM1285" s="15"/>
      <c r="AN1285" s="15"/>
      <c r="AO1285" s="15"/>
      <c r="AP1285" s="8"/>
      <c r="AQ1285" s="15"/>
      <c r="AR1285" s="15"/>
      <c r="AS1285" s="15"/>
      <c r="AT1285" s="15"/>
      <c r="AU1285" s="15"/>
      <c r="AV1285" s="15"/>
      <c r="AW1285" s="15"/>
      <c r="AX1285" s="15"/>
      <c r="AY1285" s="15"/>
      <c r="BF1285" s="26"/>
      <c r="BG1285" s="26"/>
    </row>
    <row r="1286" spans="3:59" ht="15" customHeight="1" x14ac:dyDescent="0.25">
      <c r="C1286" s="16"/>
      <c r="D1286" s="4"/>
      <c r="E1286" s="8"/>
      <c r="F1286" s="15"/>
      <c r="G1286" s="15"/>
      <c r="H1286" s="15"/>
      <c r="I1286" s="15"/>
      <c r="J1286" s="15"/>
      <c r="K1286" s="15"/>
      <c r="L1286" s="8"/>
      <c r="M1286" s="8"/>
      <c r="N1286" s="15"/>
      <c r="O1286" s="15"/>
      <c r="P1286" s="15"/>
      <c r="Q1286" s="15"/>
      <c r="R1286" s="15"/>
      <c r="S1286" s="15"/>
      <c r="T1286" s="15"/>
      <c r="U1286" s="8"/>
      <c r="V1286" s="15"/>
      <c r="W1286" s="15"/>
      <c r="X1286" s="8"/>
      <c r="Y1286" s="15"/>
      <c r="Z1286" s="15"/>
      <c r="AA1286" s="8"/>
      <c r="AB1286" s="15"/>
      <c r="AC1286" s="8"/>
      <c r="AD1286" s="15"/>
      <c r="AE1286" s="15"/>
      <c r="AF1286" s="15"/>
      <c r="AG1286" s="8"/>
      <c r="AH1286" s="15"/>
      <c r="AI1286" s="15"/>
      <c r="AJ1286" s="8"/>
      <c r="AK1286" s="15"/>
      <c r="AL1286" s="15"/>
      <c r="AM1286" s="15"/>
      <c r="AN1286" s="15"/>
      <c r="AO1286" s="15"/>
      <c r="AP1286" s="8"/>
      <c r="AQ1286" s="15"/>
      <c r="AR1286" s="15"/>
      <c r="AS1286" s="15"/>
      <c r="AT1286" s="15"/>
      <c r="AU1286" s="15"/>
      <c r="AV1286" s="15"/>
      <c r="AW1286" s="15"/>
      <c r="AX1286" s="15"/>
      <c r="AY1286" s="15"/>
      <c r="BF1286" s="26"/>
      <c r="BG1286" s="26"/>
    </row>
    <row r="1287" spans="3:59" ht="15" customHeight="1" x14ac:dyDescent="0.25">
      <c r="C1287" s="16"/>
      <c r="D1287" s="4"/>
      <c r="E1287" s="8"/>
      <c r="F1287" s="15"/>
      <c r="G1287" s="15"/>
      <c r="H1287" s="15"/>
      <c r="I1287" s="15"/>
      <c r="J1287" s="15"/>
      <c r="K1287" s="15"/>
      <c r="L1287" s="8"/>
      <c r="M1287" s="8"/>
      <c r="N1287" s="15"/>
      <c r="O1287" s="15"/>
      <c r="P1287" s="15"/>
      <c r="Q1287" s="15"/>
      <c r="R1287" s="15"/>
      <c r="S1287" s="15"/>
      <c r="T1287" s="15"/>
      <c r="U1287" s="8"/>
      <c r="V1287" s="15"/>
      <c r="W1287" s="15"/>
      <c r="X1287" s="8"/>
      <c r="Y1287" s="15"/>
      <c r="Z1287" s="15"/>
      <c r="AA1287" s="8"/>
      <c r="AB1287" s="15"/>
      <c r="AC1287" s="8"/>
      <c r="AD1287" s="15"/>
      <c r="AE1287" s="15"/>
      <c r="AF1287" s="15"/>
      <c r="AG1287" s="8"/>
      <c r="AH1287" s="15"/>
      <c r="AI1287" s="15"/>
      <c r="AJ1287" s="8"/>
      <c r="AK1287" s="15"/>
      <c r="AL1287" s="15"/>
      <c r="AM1287" s="15"/>
      <c r="AN1287" s="15"/>
      <c r="AO1287" s="15"/>
      <c r="AP1287" s="8"/>
      <c r="AQ1287" s="15"/>
      <c r="AR1287" s="15"/>
      <c r="AS1287" s="15"/>
      <c r="AT1287" s="15"/>
      <c r="AU1287" s="15"/>
      <c r="AV1287" s="15"/>
      <c r="AW1287" s="15"/>
      <c r="AX1287" s="15"/>
      <c r="AY1287" s="15"/>
      <c r="BF1287" s="26"/>
      <c r="BG1287" s="26"/>
    </row>
    <row r="1288" spans="3:59" ht="15" customHeight="1" x14ac:dyDescent="0.25">
      <c r="C1288" s="16"/>
      <c r="D1288" s="4"/>
      <c r="E1288" s="8"/>
      <c r="F1288" s="15"/>
      <c r="G1288" s="15"/>
      <c r="H1288" s="15"/>
      <c r="I1288" s="15"/>
      <c r="J1288" s="15"/>
      <c r="K1288" s="15"/>
      <c r="L1288" s="8"/>
      <c r="M1288" s="8"/>
      <c r="N1288" s="15"/>
      <c r="O1288" s="15"/>
      <c r="P1288" s="15"/>
      <c r="Q1288" s="15"/>
      <c r="R1288" s="15"/>
      <c r="S1288" s="15"/>
      <c r="T1288" s="15"/>
      <c r="U1288" s="8"/>
      <c r="V1288" s="15"/>
      <c r="W1288" s="15"/>
      <c r="X1288" s="8"/>
      <c r="Y1288" s="15"/>
      <c r="Z1288" s="15"/>
      <c r="AA1288" s="8"/>
      <c r="AB1288" s="15"/>
      <c r="AC1288" s="8"/>
      <c r="AD1288" s="15"/>
      <c r="AE1288" s="15"/>
      <c r="AF1288" s="15"/>
      <c r="AG1288" s="8"/>
      <c r="AH1288" s="15"/>
      <c r="AI1288" s="15"/>
      <c r="AJ1288" s="8"/>
      <c r="AK1288" s="15"/>
      <c r="AL1288" s="15"/>
      <c r="AM1288" s="15"/>
      <c r="AN1288" s="15"/>
      <c r="AO1288" s="15"/>
      <c r="AP1288" s="8"/>
      <c r="AQ1288" s="15"/>
      <c r="AR1288" s="15"/>
      <c r="AS1288" s="15"/>
      <c r="AT1288" s="15"/>
      <c r="AU1288" s="15"/>
      <c r="AV1288" s="15"/>
      <c r="AW1288" s="15"/>
      <c r="AX1288" s="15"/>
      <c r="AY1288" s="15"/>
      <c r="BF1288" s="26"/>
      <c r="BG1288" s="26"/>
    </row>
    <row r="1289" spans="3:59" ht="15" customHeight="1" x14ac:dyDescent="0.25">
      <c r="C1289" s="16"/>
      <c r="D1289" s="4"/>
      <c r="E1289" s="8"/>
      <c r="F1289" s="15"/>
      <c r="G1289" s="15"/>
      <c r="H1289" s="15"/>
      <c r="I1289" s="15"/>
      <c r="J1289" s="15"/>
      <c r="K1289" s="15"/>
      <c r="L1289" s="8"/>
      <c r="M1289" s="8"/>
      <c r="N1289" s="15"/>
      <c r="O1289" s="15"/>
      <c r="P1289" s="15"/>
      <c r="Q1289" s="15"/>
      <c r="R1289" s="15"/>
      <c r="S1289" s="15"/>
      <c r="T1289" s="15"/>
      <c r="U1289" s="8"/>
      <c r="V1289" s="15"/>
      <c r="W1289" s="15"/>
      <c r="X1289" s="8"/>
      <c r="Y1289" s="15"/>
      <c r="Z1289" s="15"/>
      <c r="AA1289" s="8"/>
      <c r="AB1289" s="15"/>
      <c r="AC1289" s="8"/>
      <c r="AD1289" s="15"/>
      <c r="AE1289" s="15"/>
      <c r="AF1289" s="15"/>
      <c r="AG1289" s="8"/>
      <c r="AH1289" s="15"/>
      <c r="AI1289" s="15"/>
      <c r="AJ1289" s="8"/>
      <c r="AK1289" s="15"/>
      <c r="AL1289" s="15"/>
      <c r="AM1289" s="15"/>
      <c r="AN1289" s="15"/>
      <c r="AO1289" s="15"/>
      <c r="AP1289" s="8"/>
      <c r="AQ1289" s="15"/>
      <c r="AR1289" s="15"/>
      <c r="AS1289" s="15"/>
      <c r="AT1289" s="15"/>
      <c r="AU1289" s="15"/>
      <c r="AV1289" s="15"/>
      <c r="AW1289" s="15"/>
      <c r="AX1289" s="15"/>
      <c r="AY1289" s="15"/>
      <c r="BF1289" s="26"/>
      <c r="BG1289" s="26"/>
    </row>
    <row r="1290" spans="3:59" ht="15" customHeight="1" x14ac:dyDescent="0.25">
      <c r="C1290" s="16"/>
      <c r="D1290" s="4"/>
      <c r="E1290" s="8"/>
      <c r="F1290" s="15"/>
      <c r="G1290" s="15"/>
      <c r="H1290" s="15"/>
      <c r="I1290" s="15"/>
      <c r="J1290" s="15"/>
      <c r="K1290" s="15"/>
      <c r="L1290" s="8"/>
      <c r="M1290" s="8"/>
      <c r="N1290" s="15"/>
      <c r="O1290" s="15"/>
      <c r="P1290" s="15"/>
      <c r="Q1290" s="15"/>
      <c r="R1290" s="15"/>
      <c r="S1290" s="15"/>
      <c r="T1290" s="15"/>
      <c r="U1290" s="8"/>
      <c r="V1290" s="15"/>
      <c r="W1290" s="15"/>
      <c r="X1290" s="8"/>
      <c r="Y1290" s="15"/>
      <c r="Z1290" s="15"/>
      <c r="AA1290" s="8"/>
      <c r="AB1290" s="15"/>
      <c r="AC1290" s="8"/>
      <c r="AD1290" s="15"/>
      <c r="AE1290" s="15"/>
      <c r="AF1290" s="15"/>
      <c r="AG1290" s="8"/>
      <c r="AH1290" s="15"/>
      <c r="AI1290" s="15"/>
      <c r="AJ1290" s="8"/>
      <c r="AK1290" s="15"/>
      <c r="AL1290" s="15"/>
      <c r="AM1290" s="15"/>
      <c r="AN1290" s="15"/>
      <c r="AO1290" s="15"/>
      <c r="AP1290" s="8"/>
      <c r="AQ1290" s="15"/>
      <c r="AR1290" s="15"/>
      <c r="AS1290" s="15"/>
      <c r="AT1290" s="15"/>
      <c r="AU1290" s="15"/>
      <c r="AV1290" s="15"/>
      <c r="AW1290" s="15"/>
      <c r="AX1290" s="15"/>
      <c r="AY1290" s="15"/>
      <c r="BF1290" s="26"/>
      <c r="BG1290" s="26"/>
    </row>
    <row r="1291" spans="3:59" ht="15" customHeight="1" x14ac:dyDescent="0.25">
      <c r="C1291" s="16"/>
      <c r="D1291" s="4"/>
      <c r="E1291" s="8"/>
      <c r="F1291" s="15"/>
      <c r="G1291" s="15"/>
      <c r="H1291" s="15"/>
      <c r="I1291" s="15"/>
      <c r="J1291" s="15"/>
      <c r="K1291" s="15"/>
      <c r="L1291" s="8"/>
      <c r="M1291" s="8"/>
      <c r="N1291" s="15"/>
      <c r="O1291" s="15"/>
      <c r="P1291" s="15"/>
      <c r="Q1291" s="15"/>
      <c r="R1291" s="15"/>
      <c r="S1291" s="15"/>
      <c r="T1291" s="15"/>
      <c r="U1291" s="8"/>
      <c r="V1291" s="15"/>
      <c r="W1291" s="15"/>
      <c r="X1291" s="8"/>
      <c r="Y1291" s="15"/>
      <c r="Z1291" s="15"/>
      <c r="AA1291" s="8"/>
      <c r="AB1291" s="15"/>
      <c r="AC1291" s="8"/>
      <c r="AD1291" s="15"/>
      <c r="AE1291" s="15"/>
      <c r="AF1291" s="15"/>
      <c r="AG1291" s="8"/>
      <c r="AH1291" s="15"/>
      <c r="AI1291" s="15"/>
      <c r="AJ1291" s="8"/>
      <c r="AK1291" s="15"/>
      <c r="AL1291" s="15"/>
      <c r="AM1291" s="15"/>
      <c r="AN1291" s="15"/>
      <c r="AO1291" s="15"/>
      <c r="AP1291" s="8"/>
      <c r="AQ1291" s="15"/>
      <c r="AR1291" s="15"/>
      <c r="AS1291" s="15"/>
      <c r="AT1291" s="15"/>
      <c r="AU1291" s="15"/>
      <c r="AV1291" s="15"/>
      <c r="AW1291" s="15"/>
      <c r="AX1291" s="15"/>
      <c r="AY1291" s="15"/>
      <c r="BF1291" s="26"/>
      <c r="BG1291" s="26"/>
    </row>
    <row r="1292" spans="3:59" ht="15" customHeight="1" x14ac:dyDescent="0.25">
      <c r="C1292" s="16"/>
      <c r="D1292" s="4"/>
      <c r="E1292" s="8"/>
      <c r="F1292" s="15"/>
      <c r="G1292" s="15"/>
      <c r="H1292" s="15"/>
      <c r="I1292" s="15"/>
      <c r="J1292" s="15"/>
      <c r="K1292" s="15"/>
      <c r="L1292" s="8"/>
      <c r="M1292" s="8"/>
      <c r="N1292" s="15"/>
      <c r="O1292" s="15"/>
      <c r="P1292" s="15"/>
      <c r="Q1292" s="15"/>
      <c r="R1292" s="15"/>
      <c r="S1292" s="15"/>
      <c r="T1292" s="15"/>
      <c r="U1292" s="8"/>
      <c r="V1292" s="15"/>
      <c r="W1292" s="15"/>
      <c r="X1292" s="8"/>
      <c r="Y1292" s="15"/>
      <c r="Z1292" s="15"/>
      <c r="AA1292" s="8"/>
      <c r="AB1292" s="15"/>
      <c r="AC1292" s="8"/>
      <c r="AD1292" s="15"/>
      <c r="AE1292" s="15"/>
      <c r="AF1292" s="15"/>
      <c r="AG1292" s="8"/>
      <c r="AH1292" s="15"/>
      <c r="AI1292" s="15"/>
      <c r="AJ1292" s="8"/>
      <c r="AK1292" s="15"/>
      <c r="AL1292" s="15"/>
      <c r="AM1292" s="15"/>
      <c r="AN1292" s="15"/>
      <c r="AO1292" s="15"/>
      <c r="AP1292" s="8"/>
      <c r="AQ1292" s="15"/>
      <c r="AR1292" s="15"/>
      <c r="AS1292" s="15"/>
      <c r="AT1292" s="15"/>
      <c r="AU1292" s="15"/>
      <c r="AV1292" s="15"/>
      <c r="AW1292" s="15"/>
      <c r="AX1292" s="15"/>
      <c r="AY1292" s="15"/>
      <c r="BF1292" s="26"/>
      <c r="BG1292" s="26"/>
    </row>
    <row r="1293" spans="3:59" ht="15" customHeight="1" x14ac:dyDescent="0.25">
      <c r="C1293" s="16"/>
      <c r="D1293" s="4"/>
      <c r="E1293" s="8"/>
      <c r="F1293" s="15"/>
      <c r="G1293" s="15"/>
      <c r="H1293" s="15"/>
      <c r="I1293" s="15"/>
      <c r="J1293" s="15"/>
      <c r="K1293" s="15"/>
      <c r="L1293" s="8"/>
      <c r="M1293" s="8"/>
      <c r="N1293" s="15"/>
      <c r="O1293" s="15"/>
      <c r="P1293" s="15"/>
      <c r="Q1293" s="15"/>
      <c r="R1293" s="15"/>
      <c r="S1293" s="15"/>
      <c r="T1293" s="15"/>
      <c r="U1293" s="8"/>
      <c r="V1293" s="15"/>
      <c r="W1293" s="15"/>
      <c r="X1293" s="8"/>
      <c r="Y1293" s="15"/>
      <c r="Z1293" s="15"/>
      <c r="AA1293" s="8"/>
      <c r="AB1293" s="15"/>
      <c r="AC1293" s="8"/>
      <c r="AD1293" s="15"/>
      <c r="AE1293" s="15"/>
      <c r="AF1293" s="15"/>
      <c r="AG1293" s="8"/>
      <c r="AH1293" s="15"/>
      <c r="AI1293" s="15"/>
      <c r="AJ1293" s="8"/>
      <c r="AK1293" s="15"/>
      <c r="AL1293" s="15"/>
      <c r="AM1293" s="15"/>
      <c r="AN1293" s="15"/>
      <c r="AO1293" s="15"/>
      <c r="AP1293" s="8"/>
      <c r="AQ1293" s="15"/>
      <c r="AR1293" s="15"/>
      <c r="AS1293" s="15"/>
      <c r="AT1293" s="15"/>
      <c r="AU1293" s="15"/>
      <c r="AV1293" s="15"/>
      <c r="AW1293" s="15"/>
      <c r="AX1293" s="15"/>
      <c r="AY1293" s="15"/>
      <c r="BF1293" s="26"/>
      <c r="BG1293" s="26"/>
    </row>
    <row r="1294" spans="3:59" ht="15" customHeight="1" x14ac:dyDescent="0.25">
      <c r="C1294" s="16"/>
      <c r="D1294" s="4"/>
      <c r="E1294" s="8"/>
      <c r="F1294" s="15"/>
      <c r="G1294" s="15"/>
      <c r="H1294" s="15"/>
      <c r="I1294" s="15"/>
      <c r="J1294" s="15"/>
      <c r="K1294" s="15"/>
      <c r="L1294" s="8"/>
      <c r="M1294" s="8"/>
      <c r="N1294" s="15"/>
      <c r="O1294" s="15"/>
      <c r="P1294" s="15"/>
      <c r="Q1294" s="15"/>
      <c r="R1294" s="15"/>
      <c r="S1294" s="15"/>
      <c r="T1294" s="15"/>
      <c r="U1294" s="8"/>
      <c r="V1294" s="15"/>
      <c r="W1294" s="15"/>
      <c r="X1294" s="8"/>
      <c r="Y1294" s="15"/>
      <c r="Z1294" s="15"/>
      <c r="AA1294" s="8"/>
      <c r="AB1294" s="15"/>
      <c r="AC1294" s="8"/>
      <c r="AD1294" s="15"/>
      <c r="AE1294" s="15"/>
      <c r="AF1294" s="15"/>
      <c r="AG1294" s="8"/>
      <c r="AH1294" s="15"/>
      <c r="AI1294" s="15"/>
      <c r="AJ1294" s="8"/>
      <c r="AK1294" s="15"/>
      <c r="AL1294" s="15"/>
      <c r="AM1294" s="15"/>
      <c r="AN1294" s="15"/>
      <c r="AO1294" s="15"/>
      <c r="AP1294" s="8"/>
      <c r="AQ1294" s="15"/>
      <c r="AR1294" s="15"/>
      <c r="AS1294" s="15"/>
      <c r="AT1294" s="15"/>
      <c r="AU1294" s="15"/>
      <c r="AV1294" s="15"/>
      <c r="AW1294" s="15"/>
      <c r="AX1294" s="15"/>
      <c r="AY1294" s="15"/>
      <c r="BF1294" s="26"/>
      <c r="BG1294" s="26"/>
    </row>
    <row r="1295" spans="3:59" ht="15" customHeight="1" x14ac:dyDescent="0.25">
      <c r="C1295" s="16"/>
      <c r="D1295" s="4"/>
      <c r="E1295" s="8"/>
      <c r="F1295" s="15"/>
      <c r="G1295" s="15"/>
      <c r="H1295" s="15"/>
      <c r="I1295" s="15"/>
      <c r="J1295" s="15"/>
      <c r="K1295" s="15"/>
      <c r="L1295" s="8"/>
      <c r="M1295" s="8"/>
      <c r="N1295" s="15"/>
      <c r="O1295" s="15"/>
      <c r="P1295" s="15"/>
      <c r="Q1295" s="15"/>
      <c r="R1295" s="15"/>
      <c r="S1295" s="15"/>
      <c r="T1295" s="15"/>
      <c r="U1295" s="8"/>
      <c r="V1295" s="15"/>
      <c r="W1295" s="15"/>
      <c r="X1295" s="8"/>
      <c r="Y1295" s="15"/>
      <c r="Z1295" s="15"/>
      <c r="AA1295" s="8"/>
      <c r="AB1295" s="15"/>
      <c r="AC1295" s="8"/>
      <c r="AD1295" s="15"/>
      <c r="AE1295" s="15"/>
      <c r="AF1295" s="15"/>
      <c r="AG1295" s="8"/>
      <c r="AH1295" s="15"/>
      <c r="AI1295" s="15"/>
      <c r="AJ1295" s="8"/>
      <c r="AK1295" s="15"/>
      <c r="AL1295" s="15"/>
      <c r="AM1295" s="15"/>
      <c r="AN1295" s="15"/>
      <c r="AO1295" s="15"/>
      <c r="AP1295" s="8"/>
      <c r="AQ1295" s="15"/>
      <c r="AR1295" s="15"/>
      <c r="AS1295" s="15"/>
      <c r="AT1295" s="15"/>
      <c r="AU1295" s="15"/>
      <c r="AV1295" s="15"/>
      <c r="AW1295" s="15"/>
      <c r="AX1295" s="15"/>
      <c r="AY1295" s="15"/>
      <c r="BF1295" s="26"/>
      <c r="BG1295" s="26"/>
    </row>
    <row r="1296" spans="3:59" ht="15" customHeight="1" x14ac:dyDescent="0.25">
      <c r="C1296" s="16"/>
      <c r="D1296" s="4"/>
      <c r="E1296" s="8"/>
      <c r="F1296" s="15"/>
      <c r="G1296" s="15"/>
      <c r="H1296" s="15"/>
      <c r="I1296" s="15"/>
      <c r="J1296" s="15"/>
      <c r="K1296" s="15"/>
      <c r="L1296" s="8"/>
      <c r="M1296" s="8"/>
      <c r="N1296" s="15"/>
      <c r="O1296" s="15"/>
      <c r="P1296" s="15"/>
      <c r="Q1296" s="15"/>
      <c r="R1296" s="15"/>
      <c r="S1296" s="15"/>
      <c r="T1296" s="15"/>
      <c r="U1296" s="8"/>
      <c r="V1296" s="15"/>
      <c r="W1296" s="15"/>
      <c r="X1296" s="8"/>
      <c r="Y1296" s="15"/>
      <c r="Z1296" s="15"/>
      <c r="AA1296" s="8"/>
      <c r="AB1296" s="15"/>
      <c r="AC1296" s="8"/>
      <c r="AD1296" s="15"/>
      <c r="AE1296" s="15"/>
      <c r="AF1296" s="15"/>
      <c r="AG1296" s="8"/>
      <c r="AH1296" s="15"/>
      <c r="AI1296" s="15"/>
      <c r="AJ1296" s="8"/>
      <c r="AK1296" s="15"/>
      <c r="AL1296" s="15"/>
      <c r="AM1296" s="15"/>
      <c r="AN1296" s="15"/>
      <c r="AO1296" s="15"/>
      <c r="AP1296" s="8"/>
      <c r="AQ1296" s="15"/>
      <c r="AR1296" s="15"/>
      <c r="AS1296" s="15"/>
      <c r="AT1296" s="15"/>
      <c r="AU1296" s="15"/>
      <c r="AV1296" s="15"/>
      <c r="AW1296" s="15"/>
      <c r="AX1296" s="15"/>
      <c r="AY1296" s="15"/>
      <c r="BF1296" s="26"/>
      <c r="BG1296" s="26"/>
    </row>
    <row r="1297" spans="3:59" ht="15" customHeight="1" x14ac:dyDescent="0.25">
      <c r="C1297" s="16"/>
      <c r="D1297" s="4"/>
      <c r="E1297" s="8"/>
      <c r="F1297" s="15"/>
      <c r="G1297" s="15"/>
      <c r="H1297" s="15"/>
      <c r="I1297" s="15"/>
      <c r="J1297" s="15"/>
      <c r="K1297" s="15"/>
      <c r="L1297" s="8"/>
      <c r="M1297" s="8"/>
      <c r="N1297" s="15"/>
      <c r="O1297" s="15"/>
      <c r="P1297" s="15"/>
      <c r="Q1297" s="15"/>
      <c r="R1297" s="15"/>
      <c r="S1297" s="15"/>
      <c r="T1297" s="15"/>
      <c r="U1297" s="8"/>
      <c r="V1297" s="15"/>
      <c r="W1297" s="15"/>
      <c r="X1297" s="8"/>
      <c r="Y1297" s="15"/>
      <c r="Z1297" s="15"/>
      <c r="AA1297" s="8"/>
      <c r="AB1297" s="15"/>
      <c r="AC1297" s="8"/>
      <c r="AD1297" s="15"/>
      <c r="AE1297" s="15"/>
      <c r="AF1297" s="15"/>
      <c r="AG1297" s="8"/>
      <c r="AH1297" s="15"/>
      <c r="AI1297" s="15"/>
      <c r="AJ1297" s="8"/>
      <c r="AK1297" s="15"/>
      <c r="AL1297" s="15"/>
      <c r="AM1297" s="15"/>
      <c r="AN1297" s="15"/>
      <c r="AO1297" s="15"/>
      <c r="AP1297" s="8"/>
      <c r="AQ1297" s="15"/>
      <c r="AR1297" s="15"/>
      <c r="AS1297" s="15"/>
      <c r="AT1297" s="15"/>
      <c r="AU1297" s="15"/>
      <c r="AV1297" s="15"/>
      <c r="AW1297" s="15"/>
      <c r="AX1297" s="15"/>
      <c r="AY1297" s="15"/>
      <c r="BF1297" s="26"/>
      <c r="BG1297" s="26"/>
    </row>
    <row r="1298" spans="3:59" ht="15" customHeight="1" x14ac:dyDescent="0.25">
      <c r="C1298" s="16"/>
      <c r="D1298" s="4"/>
      <c r="E1298" s="8"/>
      <c r="F1298" s="15"/>
      <c r="G1298" s="15"/>
      <c r="H1298" s="15"/>
      <c r="I1298" s="15"/>
      <c r="J1298" s="15"/>
      <c r="K1298" s="15"/>
      <c r="L1298" s="8"/>
      <c r="M1298" s="8"/>
      <c r="N1298" s="15"/>
      <c r="O1298" s="15"/>
      <c r="P1298" s="15"/>
      <c r="Q1298" s="15"/>
      <c r="R1298" s="15"/>
      <c r="S1298" s="15"/>
      <c r="T1298" s="15"/>
      <c r="U1298" s="8"/>
      <c r="V1298" s="15"/>
      <c r="W1298" s="15"/>
      <c r="X1298" s="8"/>
      <c r="Y1298" s="15"/>
      <c r="Z1298" s="15"/>
      <c r="AA1298" s="8"/>
      <c r="AB1298" s="15"/>
      <c r="AC1298" s="8"/>
      <c r="AD1298" s="15"/>
      <c r="AE1298" s="15"/>
      <c r="AF1298" s="15"/>
      <c r="AG1298" s="8"/>
      <c r="AH1298" s="15"/>
      <c r="AI1298" s="15"/>
      <c r="AJ1298" s="8"/>
      <c r="AK1298" s="15"/>
      <c r="AL1298" s="15"/>
      <c r="AM1298" s="15"/>
      <c r="AN1298" s="15"/>
      <c r="AO1298" s="15"/>
      <c r="AP1298" s="8"/>
      <c r="AQ1298" s="15"/>
      <c r="AR1298" s="15"/>
      <c r="AS1298" s="15"/>
      <c r="AT1298" s="15"/>
      <c r="AU1298" s="15"/>
      <c r="AV1298" s="15"/>
      <c r="AW1298" s="15"/>
      <c r="AX1298" s="15"/>
      <c r="AY1298" s="15"/>
      <c r="BF1298" s="26"/>
      <c r="BG1298" s="26"/>
    </row>
    <row r="1299" spans="3:59" ht="15" customHeight="1" x14ac:dyDescent="0.25">
      <c r="C1299" s="16"/>
      <c r="D1299" s="4"/>
      <c r="E1299" s="8"/>
      <c r="F1299" s="15"/>
      <c r="G1299" s="15"/>
      <c r="H1299" s="15"/>
      <c r="I1299" s="15"/>
      <c r="J1299" s="15"/>
      <c r="K1299" s="15"/>
      <c r="L1299" s="8"/>
      <c r="M1299" s="8"/>
      <c r="N1299" s="15"/>
      <c r="O1299" s="15"/>
      <c r="P1299" s="15"/>
      <c r="Q1299" s="15"/>
      <c r="R1299" s="15"/>
      <c r="S1299" s="15"/>
      <c r="T1299" s="15"/>
      <c r="U1299" s="8"/>
      <c r="V1299" s="15"/>
      <c r="W1299" s="15"/>
      <c r="X1299" s="8"/>
      <c r="Y1299" s="15"/>
      <c r="Z1299" s="15"/>
      <c r="AA1299" s="8"/>
      <c r="AB1299" s="15"/>
      <c r="AC1299" s="8"/>
      <c r="AD1299" s="15"/>
      <c r="AE1299" s="15"/>
      <c r="AF1299" s="15"/>
      <c r="AG1299" s="8"/>
      <c r="AH1299" s="15"/>
      <c r="AI1299" s="15"/>
      <c r="AJ1299" s="8"/>
      <c r="AK1299" s="15"/>
      <c r="AL1299" s="15"/>
      <c r="AM1299" s="15"/>
      <c r="AN1299" s="15"/>
      <c r="AO1299" s="15"/>
      <c r="AP1299" s="8"/>
      <c r="AQ1299" s="15"/>
      <c r="AR1299" s="15"/>
      <c r="AS1299" s="15"/>
      <c r="AT1299" s="15"/>
      <c r="AU1299" s="15"/>
      <c r="AV1299" s="15"/>
      <c r="AW1299" s="15"/>
      <c r="AX1299" s="15"/>
      <c r="AY1299" s="15"/>
      <c r="BF1299" s="26"/>
      <c r="BG1299" s="26"/>
    </row>
    <row r="1300" spans="3:59" ht="15" customHeight="1" x14ac:dyDescent="0.25">
      <c r="C1300" s="16"/>
      <c r="D1300" s="4"/>
      <c r="E1300" s="8"/>
      <c r="F1300" s="15"/>
      <c r="G1300" s="15"/>
      <c r="H1300" s="15"/>
      <c r="I1300" s="15"/>
      <c r="J1300" s="15"/>
      <c r="K1300" s="15"/>
      <c r="L1300" s="8"/>
      <c r="M1300" s="8"/>
      <c r="N1300" s="15"/>
      <c r="O1300" s="15"/>
      <c r="P1300" s="15"/>
      <c r="Q1300" s="15"/>
      <c r="R1300" s="15"/>
      <c r="S1300" s="15"/>
      <c r="T1300" s="15"/>
      <c r="U1300" s="8"/>
      <c r="V1300" s="15"/>
      <c r="W1300" s="15"/>
      <c r="X1300" s="8"/>
      <c r="Y1300" s="15"/>
      <c r="Z1300" s="15"/>
      <c r="AA1300" s="8"/>
      <c r="AB1300" s="15"/>
      <c r="AC1300" s="8"/>
      <c r="AD1300" s="15"/>
      <c r="AE1300" s="15"/>
      <c r="AF1300" s="15"/>
      <c r="AG1300" s="8"/>
      <c r="AH1300" s="15"/>
      <c r="AI1300" s="15"/>
      <c r="AJ1300" s="8"/>
      <c r="AK1300" s="15"/>
      <c r="AL1300" s="15"/>
      <c r="AM1300" s="15"/>
      <c r="AN1300" s="15"/>
      <c r="AO1300" s="15"/>
      <c r="AP1300" s="8"/>
      <c r="AQ1300" s="15"/>
      <c r="AR1300" s="15"/>
      <c r="AS1300" s="15"/>
      <c r="AT1300" s="15"/>
      <c r="AU1300" s="15"/>
      <c r="AV1300" s="15"/>
      <c r="AW1300" s="15"/>
      <c r="AX1300" s="15"/>
      <c r="AY1300" s="15"/>
      <c r="BF1300" s="26"/>
      <c r="BG1300" s="26"/>
    </row>
    <row r="1301" spans="3:59" ht="15" customHeight="1" x14ac:dyDescent="0.25">
      <c r="C1301" s="16"/>
      <c r="D1301" s="4"/>
      <c r="E1301" s="8"/>
      <c r="F1301" s="15"/>
      <c r="G1301" s="15"/>
      <c r="H1301" s="15"/>
      <c r="I1301" s="15"/>
      <c r="J1301" s="15"/>
      <c r="K1301" s="15"/>
      <c r="L1301" s="8"/>
      <c r="M1301" s="8"/>
      <c r="N1301" s="15"/>
      <c r="O1301" s="15"/>
      <c r="P1301" s="15"/>
      <c r="Q1301" s="15"/>
      <c r="R1301" s="15"/>
      <c r="S1301" s="15"/>
      <c r="T1301" s="15"/>
      <c r="U1301" s="8"/>
      <c r="V1301" s="15"/>
      <c r="W1301" s="15"/>
      <c r="X1301" s="8"/>
      <c r="Y1301" s="15"/>
      <c r="Z1301" s="15"/>
      <c r="AA1301" s="8"/>
      <c r="AB1301" s="15"/>
      <c r="AC1301" s="8"/>
      <c r="AD1301" s="15"/>
      <c r="AE1301" s="15"/>
      <c r="AF1301" s="15"/>
      <c r="AG1301" s="8"/>
      <c r="AH1301" s="15"/>
      <c r="AI1301" s="15"/>
      <c r="AJ1301" s="8"/>
      <c r="AK1301" s="15"/>
      <c r="AL1301" s="15"/>
      <c r="AM1301" s="15"/>
      <c r="AN1301" s="15"/>
      <c r="AO1301" s="15"/>
      <c r="AP1301" s="8"/>
      <c r="AQ1301" s="15"/>
      <c r="AR1301" s="15"/>
      <c r="AS1301" s="15"/>
      <c r="AT1301" s="15"/>
      <c r="AU1301" s="15"/>
      <c r="AV1301" s="15"/>
      <c r="AW1301" s="15"/>
      <c r="AX1301" s="15"/>
      <c r="AY1301" s="15"/>
      <c r="BF1301" s="26"/>
      <c r="BG1301" s="26"/>
    </row>
    <row r="1302" spans="3:59" ht="15" customHeight="1" x14ac:dyDescent="0.25">
      <c r="C1302" s="16"/>
      <c r="D1302" s="4"/>
      <c r="E1302" s="8"/>
      <c r="F1302" s="15"/>
      <c r="G1302" s="15"/>
      <c r="H1302" s="15"/>
      <c r="I1302" s="15"/>
      <c r="J1302" s="15"/>
      <c r="K1302" s="15"/>
      <c r="L1302" s="8"/>
      <c r="M1302" s="8"/>
      <c r="N1302" s="15"/>
      <c r="O1302" s="15"/>
      <c r="P1302" s="15"/>
      <c r="Q1302" s="15"/>
      <c r="R1302" s="15"/>
      <c r="S1302" s="15"/>
      <c r="T1302" s="15"/>
      <c r="U1302" s="8"/>
      <c r="V1302" s="15"/>
      <c r="W1302" s="15"/>
      <c r="X1302" s="8"/>
      <c r="Y1302" s="15"/>
      <c r="Z1302" s="15"/>
      <c r="AA1302" s="8"/>
      <c r="AB1302" s="15"/>
      <c r="AC1302" s="8"/>
      <c r="AD1302" s="15"/>
      <c r="AE1302" s="15"/>
      <c r="AF1302" s="15"/>
      <c r="AG1302" s="8"/>
      <c r="AH1302" s="15"/>
      <c r="AI1302" s="15"/>
      <c r="AJ1302" s="8"/>
      <c r="AK1302" s="15"/>
      <c r="AL1302" s="15"/>
      <c r="AM1302" s="15"/>
      <c r="AN1302" s="15"/>
      <c r="AO1302" s="15"/>
      <c r="AP1302" s="8"/>
      <c r="AQ1302" s="15"/>
      <c r="AR1302" s="15"/>
      <c r="AS1302" s="15"/>
      <c r="AT1302" s="15"/>
      <c r="AU1302" s="15"/>
      <c r="AV1302" s="15"/>
      <c r="AW1302" s="15"/>
      <c r="AX1302" s="15"/>
      <c r="AY1302" s="15"/>
      <c r="BF1302" s="26"/>
      <c r="BG1302" s="26"/>
    </row>
    <row r="1303" spans="3:59" ht="15" customHeight="1" x14ac:dyDescent="0.25">
      <c r="C1303" s="16"/>
      <c r="D1303" s="4"/>
      <c r="E1303" s="8"/>
      <c r="F1303" s="15"/>
      <c r="G1303" s="15"/>
      <c r="H1303" s="15"/>
      <c r="I1303" s="15"/>
      <c r="J1303" s="15"/>
      <c r="K1303" s="15"/>
      <c r="L1303" s="8"/>
      <c r="M1303" s="8"/>
      <c r="N1303" s="15"/>
      <c r="O1303" s="15"/>
      <c r="P1303" s="15"/>
      <c r="Q1303" s="15"/>
      <c r="R1303" s="15"/>
      <c r="S1303" s="15"/>
      <c r="T1303" s="15"/>
      <c r="U1303" s="8"/>
      <c r="V1303" s="15"/>
      <c r="W1303" s="15"/>
      <c r="X1303" s="8"/>
      <c r="Y1303" s="15"/>
      <c r="Z1303" s="15"/>
      <c r="AA1303" s="8"/>
      <c r="AB1303" s="15"/>
      <c r="AC1303" s="8"/>
      <c r="AD1303" s="15"/>
      <c r="AE1303" s="15"/>
      <c r="AF1303" s="15"/>
      <c r="AG1303" s="8"/>
      <c r="AH1303" s="15"/>
      <c r="AI1303" s="15"/>
      <c r="AJ1303" s="8"/>
      <c r="AK1303" s="15"/>
      <c r="AL1303" s="15"/>
      <c r="AM1303" s="15"/>
      <c r="AN1303" s="15"/>
      <c r="AO1303" s="15"/>
      <c r="AP1303" s="8"/>
      <c r="AQ1303" s="15"/>
      <c r="AR1303" s="15"/>
      <c r="AS1303" s="15"/>
      <c r="AT1303" s="15"/>
      <c r="AU1303" s="15"/>
      <c r="AV1303" s="15"/>
      <c r="AW1303" s="15"/>
      <c r="AX1303" s="15"/>
      <c r="AY1303" s="15"/>
      <c r="BF1303" s="26"/>
      <c r="BG1303" s="26"/>
    </row>
    <row r="1304" spans="3:59" ht="15" customHeight="1" x14ac:dyDescent="0.25">
      <c r="C1304" s="16"/>
      <c r="D1304" s="4"/>
      <c r="E1304" s="8"/>
      <c r="F1304" s="15"/>
      <c r="G1304" s="15"/>
      <c r="H1304" s="15"/>
      <c r="I1304" s="15"/>
      <c r="J1304" s="15"/>
      <c r="K1304" s="15"/>
      <c r="L1304" s="8"/>
      <c r="M1304" s="8"/>
      <c r="N1304" s="15"/>
      <c r="O1304" s="15"/>
      <c r="P1304" s="15"/>
      <c r="Q1304" s="15"/>
      <c r="R1304" s="15"/>
      <c r="S1304" s="15"/>
      <c r="T1304" s="15"/>
      <c r="U1304" s="8"/>
      <c r="V1304" s="15"/>
      <c r="W1304" s="15"/>
      <c r="X1304" s="8"/>
      <c r="Y1304" s="15"/>
      <c r="Z1304" s="15"/>
      <c r="AA1304" s="8"/>
      <c r="AB1304" s="15"/>
      <c r="AC1304" s="8"/>
      <c r="AD1304" s="15"/>
      <c r="AE1304" s="15"/>
      <c r="AF1304" s="15"/>
      <c r="AG1304" s="8"/>
      <c r="AH1304" s="15"/>
      <c r="AI1304" s="15"/>
      <c r="AJ1304" s="8"/>
      <c r="AK1304" s="15"/>
      <c r="AL1304" s="15"/>
      <c r="AM1304" s="15"/>
      <c r="AN1304" s="15"/>
      <c r="AO1304" s="15"/>
      <c r="AP1304" s="8"/>
      <c r="AQ1304" s="15"/>
      <c r="AR1304" s="15"/>
      <c r="AS1304" s="15"/>
      <c r="AT1304" s="15"/>
      <c r="AU1304" s="15"/>
      <c r="AV1304" s="15"/>
      <c r="AW1304" s="15"/>
      <c r="AX1304" s="15"/>
      <c r="AY1304" s="15"/>
      <c r="BF1304" s="26"/>
      <c r="BG1304" s="26"/>
    </row>
    <row r="1305" spans="3:59" ht="15" customHeight="1" x14ac:dyDescent="0.25">
      <c r="C1305" s="16"/>
      <c r="D1305" s="4"/>
      <c r="E1305" s="8"/>
      <c r="F1305" s="15"/>
      <c r="G1305" s="15"/>
      <c r="H1305" s="15"/>
      <c r="I1305" s="15"/>
      <c r="J1305" s="15"/>
      <c r="K1305" s="15"/>
      <c r="L1305" s="8"/>
      <c r="M1305" s="8"/>
      <c r="N1305" s="15"/>
      <c r="O1305" s="15"/>
      <c r="P1305" s="15"/>
      <c r="Q1305" s="15"/>
      <c r="R1305" s="15"/>
      <c r="S1305" s="15"/>
      <c r="T1305" s="15"/>
      <c r="U1305" s="8"/>
      <c r="V1305" s="15"/>
      <c r="W1305" s="15"/>
      <c r="X1305" s="8"/>
      <c r="Y1305" s="15"/>
      <c r="Z1305" s="15"/>
      <c r="AA1305" s="8"/>
      <c r="AB1305" s="15"/>
      <c r="AC1305" s="8"/>
      <c r="AD1305" s="15"/>
      <c r="AE1305" s="15"/>
      <c r="AF1305" s="15"/>
      <c r="AG1305" s="8"/>
      <c r="AH1305" s="15"/>
      <c r="AI1305" s="15"/>
      <c r="AJ1305" s="8"/>
      <c r="AK1305" s="15"/>
      <c r="AL1305" s="15"/>
      <c r="AM1305" s="15"/>
      <c r="AN1305" s="15"/>
      <c r="AO1305" s="15"/>
      <c r="AP1305" s="8"/>
      <c r="AQ1305" s="15"/>
      <c r="AR1305" s="15"/>
      <c r="AS1305" s="15"/>
      <c r="AT1305" s="15"/>
      <c r="AU1305" s="15"/>
      <c r="AV1305" s="15"/>
      <c r="AW1305" s="15"/>
      <c r="AX1305" s="15"/>
      <c r="AY1305" s="15"/>
      <c r="BF1305" s="26"/>
      <c r="BG1305" s="26"/>
    </row>
    <row r="1306" spans="3:59" ht="15" customHeight="1" x14ac:dyDescent="0.25">
      <c r="C1306" s="16"/>
      <c r="D1306" s="4"/>
      <c r="E1306" s="8"/>
      <c r="F1306" s="15"/>
      <c r="G1306" s="15"/>
      <c r="H1306" s="15"/>
      <c r="I1306" s="15"/>
      <c r="J1306" s="15"/>
      <c r="K1306" s="15"/>
      <c r="L1306" s="8"/>
      <c r="M1306" s="8"/>
      <c r="N1306" s="15"/>
      <c r="O1306" s="15"/>
      <c r="P1306" s="15"/>
      <c r="Q1306" s="15"/>
      <c r="R1306" s="15"/>
      <c r="S1306" s="15"/>
      <c r="T1306" s="15"/>
      <c r="U1306" s="8"/>
      <c r="V1306" s="15"/>
      <c r="W1306" s="15"/>
      <c r="X1306" s="8"/>
      <c r="Y1306" s="15"/>
      <c r="Z1306" s="15"/>
      <c r="AA1306" s="8"/>
      <c r="AB1306" s="15"/>
      <c r="AC1306" s="8"/>
      <c r="AD1306" s="15"/>
      <c r="AE1306" s="15"/>
      <c r="AF1306" s="15"/>
      <c r="AG1306" s="8"/>
      <c r="AH1306" s="15"/>
      <c r="AI1306" s="15"/>
      <c r="AJ1306" s="8"/>
      <c r="AK1306" s="15"/>
      <c r="AL1306" s="15"/>
      <c r="AM1306" s="15"/>
      <c r="AN1306" s="15"/>
      <c r="AO1306" s="15"/>
      <c r="AP1306" s="8"/>
      <c r="AQ1306" s="15"/>
      <c r="AR1306" s="15"/>
      <c r="AS1306" s="15"/>
      <c r="AT1306" s="15"/>
      <c r="AU1306" s="15"/>
      <c r="AV1306" s="15"/>
      <c r="AW1306" s="15"/>
      <c r="AX1306" s="15"/>
      <c r="AY1306" s="15"/>
      <c r="BF1306" s="26"/>
      <c r="BG1306" s="26"/>
    </row>
    <row r="1307" spans="3:59" ht="15" customHeight="1" x14ac:dyDescent="0.25">
      <c r="C1307" s="16"/>
      <c r="D1307" s="4"/>
      <c r="E1307" s="8"/>
      <c r="F1307" s="15"/>
      <c r="G1307" s="15"/>
      <c r="H1307" s="15"/>
      <c r="I1307" s="15"/>
      <c r="J1307" s="15"/>
      <c r="K1307" s="15"/>
      <c r="L1307" s="8"/>
      <c r="M1307" s="8"/>
      <c r="N1307" s="15"/>
      <c r="O1307" s="15"/>
      <c r="P1307" s="15"/>
      <c r="Q1307" s="15"/>
      <c r="R1307" s="15"/>
      <c r="S1307" s="15"/>
      <c r="T1307" s="15"/>
      <c r="U1307" s="8"/>
      <c r="V1307" s="15"/>
      <c r="W1307" s="15"/>
      <c r="X1307" s="8"/>
      <c r="Y1307" s="15"/>
      <c r="Z1307" s="15"/>
      <c r="AA1307" s="8"/>
      <c r="AB1307" s="15"/>
      <c r="AC1307" s="8"/>
      <c r="AD1307" s="15"/>
      <c r="AE1307" s="15"/>
      <c r="AF1307" s="15"/>
      <c r="AG1307" s="8"/>
      <c r="AH1307" s="15"/>
      <c r="AI1307" s="15"/>
      <c r="AJ1307" s="8"/>
      <c r="AK1307" s="15"/>
      <c r="AL1307" s="15"/>
      <c r="AM1307" s="15"/>
      <c r="AN1307" s="15"/>
      <c r="AO1307" s="15"/>
      <c r="AP1307" s="8"/>
      <c r="AQ1307" s="15"/>
      <c r="AR1307" s="15"/>
      <c r="AS1307" s="15"/>
      <c r="AT1307" s="15"/>
      <c r="AU1307" s="15"/>
      <c r="AV1307" s="15"/>
      <c r="AW1307" s="15"/>
      <c r="AX1307" s="15"/>
      <c r="AY1307" s="15"/>
      <c r="BF1307" s="26"/>
      <c r="BG1307" s="26"/>
    </row>
    <row r="1308" spans="3:59" ht="15" customHeight="1" x14ac:dyDescent="0.25">
      <c r="C1308" s="16"/>
      <c r="D1308" s="4"/>
      <c r="E1308" s="8"/>
      <c r="F1308" s="15"/>
      <c r="G1308" s="15"/>
      <c r="H1308" s="15"/>
      <c r="I1308" s="15"/>
      <c r="J1308" s="15"/>
      <c r="K1308" s="15"/>
      <c r="L1308" s="8"/>
      <c r="M1308" s="8"/>
      <c r="N1308" s="15"/>
      <c r="O1308" s="15"/>
      <c r="P1308" s="15"/>
      <c r="Q1308" s="15"/>
      <c r="R1308" s="15"/>
      <c r="S1308" s="15"/>
      <c r="T1308" s="15"/>
      <c r="U1308" s="8"/>
      <c r="V1308" s="15"/>
      <c r="W1308" s="15"/>
      <c r="X1308" s="8"/>
      <c r="Y1308" s="15"/>
      <c r="Z1308" s="15"/>
      <c r="AA1308" s="8"/>
      <c r="AB1308" s="15"/>
      <c r="AC1308" s="8"/>
      <c r="AD1308" s="15"/>
      <c r="AE1308" s="15"/>
      <c r="AF1308" s="15"/>
      <c r="AG1308" s="8"/>
      <c r="AH1308" s="15"/>
      <c r="AI1308" s="15"/>
      <c r="AJ1308" s="8"/>
      <c r="AK1308" s="15"/>
      <c r="AL1308" s="15"/>
      <c r="AM1308" s="15"/>
      <c r="AN1308" s="15"/>
      <c r="AO1308" s="15"/>
      <c r="AP1308" s="8"/>
      <c r="AQ1308" s="15"/>
      <c r="AR1308" s="15"/>
      <c r="AS1308" s="15"/>
      <c r="AT1308" s="15"/>
      <c r="AU1308" s="15"/>
      <c r="AV1308" s="15"/>
      <c r="AW1308" s="15"/>
      <c r="AX1308" s="15"/>
      <c r="AY1308" s="15"/>
      <c r="BF1308" s="26"/>
      <c r="BG1308" s="26"/>
    </row>
    <row r="1309" spans="3:59" ht="15" customHeight="1" x14ac:dyDescent="0.25">
      <c r="C1309" s="16"/>
      <c r="D1309" s="4"/>
      <c r="E1309" s="8"/>
      <c r="F1309" s="15"/>
      <c r="G1309" s="15"/>
      <c r="H1309" s="15"/>
      <c r="I1309" s="15"/>
      <c r="J1309" s="15"/>
      <c r="K1309" s="15"/>
      <c r="L1309" s="8"/>
      <c r="M1309" s="8"/>
      <c r="N1309" s="15"/>
      <c r="O1309" s="15"/>
      <c r="P1309" s="15"/>
      <c r="Q1309" s="15"/>
      <c r="R1309" s="15"/>
      <c r="S1309" s="15"/>
      <c r="T1309" s="15"/>
      <c r="U1309" s="8"/>
      <c r="V1309" s="15"/>
      <c r="W1309" s="15"/>
      <c r="X1309" s="8"/>
      <c r="Y1309" s="15"/>
      <c r="Z1309" s="15"/>
      <c r="AA1309" s="8"/>
      <c r="AB1309" s="15"/>
      <c r="AC1309" s="8"/>
      <c r="AD1309" s="15"/>
      <c r="AE1309" s="15"/>
      <c r="AF1309" s="15"/>
      <c r="AG1309" s="8"/>
      <c r="AH1309" s="15"/>
      <c r="AI1309" s="15"/>
      <c r="AJ1309" s="8"/>
      <c r="AK1309" s="15"/>
      <c r="AL1309" s="15"/>
      <c r="AM1309" s="15"/>
      <c r="AN1309" s="15"/>
      <c r="AO1309" s="15"/>
      <c r="AP1309" s="8"/>
      <c r="AQ1309" s="15"/>
      <c r="AR1309" s="15"/>
      <c r="AS1309" s="15"/>
      <c r="AT1309" s="15"/>
      <c r="AU1309" s="15"/>
      <c r="AV1309" s="15"/>
      <c r="AW1309" s="15"/>
      <c r="AX1309" s="15"/>
      <c r="AY1309" s="15"/>
      <c r="BF1309" s="26"/>
      <c r="BG1309" s="26"/>
    </row>
    <row r="1310" spans="3:59" ht="15" customHeight="1" x14ac:dyDescent="0.25">
      <c r="C1310" s="16"/>
      <c r="D1310" s="4"/>
      <c r="E1310" s="8"/>
      <c r="F1310" s="15"/>
      <c r="G1310" s="15"/>
      <c r="H1310" s="15"/>
      <c r="I1310" s="15"/>
      <c r="J1310" s="15"/>
      <c r="K1310" s="15"/>
      <c r="L1310" s="8"/>
      <c r="M1310" s="8"/>
      <c r="N1310" s="15"/>
      <c r="O1310" s="15"/>
      <c r="P1310" s="15"/>
      <c r="Q1310" s="15"/>
      <c r="R1310" s="15"/>
      <c r="S1310" s="15"/>
      <c r="T1310" s="15"/>
      <c r="U1310" s="8"/>
      <c r="V1310" s="15"/>
      <c r="W1310" s="15"/>
      <c r="X1310" s="8"/>
      <c r="Y1310" s="15"/>
      <c r="Z1310" s="15"/>
      <c r="AA1310" s="8"/>
      <c r="AB1310" s="15"/>
      <c r="AC1310" s="8"/>
      <c r="AD1310" s="15"/>
      <c r="AE1310" s="15"/>
      <c r="AF1310" s="15"/>
      <c r="AG1310" s="8"/>
      <c r="AH1310" s="15"/>
      <c r="AI1310" s="15"/>
      <c r="AJ1310" s="8"/>
      <c r="AK1310" s="15"/>
      <c r="AL1310" s="15"/>
      <c r="AM1310" s="15"/>
      <c r="AN1310" s="15"/>
      <c r="AO1310" s="15"/>
      <c r="AP1310" s="8"/>
      <c r="AQ1310" s="15"/>
      <c r="AR1310" s="15"/>
      <c r="AS1310" s="15"/>
      <c r="AT1310" s="15"/>
      <c r="AU1310" s="15"/>
      <c r="AV1310" s="15"/>
      <c r="AW1310" s="15"/>
      <c r="AX1310" s="15"/>
      <c r="AY1310" s="15"/>
      <c r="BF1310" s="26"/>
      <c r="BG1310" s="26"/>
    </row>
    <row r="1311" spans="3:59" ht="15" customHeight="1" x14ac:dyDescent="0.25">
      <c r="C1311" s="16"/>
      <c r="D1311" s="4"/>
      <c r="E1311" s="8"/>
      <c r="F1311" s="15"/>
      <c r="G1311" s="15"/>
      <c r="H1311" s="15"/>
      <c r="I1311" s="15"/>
      <c r="J1311" s="15"/>
      <c r="K1311" s="15"/>
      <c r="L1311" s="8"/>
      <c r="M1311" s="8"/>
      <c r="N1311" s="15"/>
      <c r="O1311" s="15"/>
      <c r="P1311" s="15"/>
      <c r="Q1311" s="15"/>
      <c r="R1311" s="15"/>
      <c r="S1311" s="15"/>
      <c r="T1311" s="15"/>
      <c r="U1311" s="8"/>
      <c r="V1311" s="15"/>
      <c r="W1311" s="15"/>
      <c r="X1311" s="8"/>
      <c r="Y1311" s="15"/>
      <c r="Z1311" s="15"/>
      <c r="AA1311" s="8"/>
      <c r="AB1311" s="15"/>
      <c r="AC1311" s="8"/>
      <c r="AD1311" s="15"/>
      <c r="AE1311" s="15"/>
      <c r="AF1311" s="15"/>
      <c r="AG1311" s="8"/>
      <c r="AH1311" s="15"/>
      <c r="AI1311" s="15"/>
      <c r="AJ1311" s="8"/>
      <c r="AK1311" s="15"/>
      <c r="AL1311" s="15"/>
      <c r="AM1311" s="15"/>
      <c r="AN1311" s="15"/>
      <c r="AO1311" s="15"/>
      <c r="AP1311" s="8"/>
      <c r="AQ1311" s="15"/>
      <c r="AR1311" s="15"/>
      <c r="AS1311" s="15"/>
      <c r="AT1311" s="15"/>
      <c r="AU1311" s="15"/>
      <c r="AV1311" s="15"/>
      <c r="AW1311" s="15"/>
      <c r="AX1311" s="15"/>
      <c r="AY1311" s="15"/>
      <c r="BF1311" s="26"/>
      <c r="BG1311" s="26"/>
    </row>
    <row r="1312" spans="3:59" ht="15" customHeight="1" x14ac:dyDescent="0.25">
      <c r="C1312" s="16"/>
      <c r="D1312" s="4"/>
      <c r="E1312" s="8"/>
      <c r="F1312" s="15"/>
      <c r="G1312" s="15"/>
      <c r="H1312" s="15"/>
      <c r="I1312" s="15"/>
      <c r="J1312" s="15"/>
      <c r="K1312" s="15"/>
      <c r="L1312" s="8"/>
      <c r="M1312" s="8"/>
      <c r="N1312" s="15"/>
      <c r="O1312" s="15"/>
      <c r="P1312" s="15"/>
      <c r="Q1312" s="15"/>
      <c r="R1312" s="15"/>
      <c r="S1312" s="15"/>
      <c r="T1312" s="15"/>
      <c r="U1312" s="8"/>
      <c r="V1312" s="15"/>
      <c r="W1312" s="15"/>
      <c r="X1312" s="8"/>
      <c r="Y1312" s="15"/>
      <c r="Z1312" s="15"/>
      <c r="AA1312" s="8"/>
      <c r="AB1312" s="15"/>
      <c r="AC1312" s="8"/>
      <c r="AD1312" s="15"/>
      <c r="AE1312" s="15"/>
      <c r="AF1312" s="15"/>
      <c r="AG1312" s="8"/>
      <c r="AH1312" s="15"/>
      <c r="AI1312" s="15"/>
      <c r="AJ1312" s="8"/>
      <c r="AK1312" s="15"/>
      <c r="AL1312" s="15"/>
      <c r="AM1312" s="15"/>
      <c r="AN1312" s="15"/>
      <c r="AO1312" s="15"/>
      <c r="AP1312" s="8"/>
      <c r="AQ1312" s="15"/>
      <c r="AR1312" s="15"/>
      <c r="AS1312" s="15"/>
      <c r="AT1312" s="15"/>
      <c r="AU1312" s="15"/>
      <c r="AV1312" s="15"/>
      <c r="AW1312" s="15"/>
      <c r="AX1312" s="15"/>
      <c r="AY1312" s="15"/>
      <c r="BF1312" s="26"/>
      <c r="BG1312" s="26"/>
    </row>
    <row r="1313" spans="3:59" ht="15" customHeight="1" x14ac:dyDescent="0.25">
      <c r="C1313" s="16"/>
      <c r="D1313" s="4"/>
      <c r="E1313" s="8"/>
      <c r="F1313" s="15"/>
      <c r="G1313" s="15"/>
      <c r="H1313" s="15"/>
      <c r="I1313" s="15"/>
      <c r="J1313" s="15"/>
      <c r="K1313" s="15"/>
      <c r="L1313" s="8"/>
      <c r="M1313" s="8"/>
      <c r="N1313" s="15"/>
      <c r="O1313" s="15"/>
      <c r="P1313" s="15"/>
      <c r="Q1313" s="15"/>
      <c r="R1313" s="15"/>
      <c r="S1313" s="15"/>
      <c r="T1313" s="15"/>
      <c r="U1313" s="8"/>
      <c r="V1313" s="15"/>
      <c r="W1313" s="15"/>
      <c r="X1313" s="8"/>
      <c r="Y1313" s="15"/>
      <c r="Z1313" s="15"/>
      <c r="AA1313" s="8"/>
      <c r="AB1313" s="15"/>
      <c r="AC1313" s="8"/>
      <c r="AD1313" s="15"/>
      <c r="AE1313" s="15"/>
      <c r="AF1313" s="15"/>
      <c r="AG1313" s="8"/>
      <c r="AH1313" s="15"/>
      <c r="AI1313" s="15"/>
      <c r="AJ1313" s="8"/>
      <c r="AK1313" s="15"/>
      <c r="AL1313" s="15"/>
      <c r="AM1313" s="15"/>
      <c r="AN1313" s="15"/>
      <c r="AO1313" s="15"/>
      <c r="AP1313" s="8"/>
      <c r="AQ1313" s="15"/>
      <c r="AR1313" s="15"/>
      <c r="AS1313" s="15"/>
      <c r="AT1313" s="15"/>
      <c r="AU1313" s="15"/>
      <c r="AV1313" s="15"/>
      <c r="AW1313" s="15"/>
      <c r="AX1313" s="15"/>
      <c r="AY1313" s="15"/>
      <c r="BF1313" s="26"/>
      <c r="BG1313" s="26"/>
    </row>
    <row r="1314" spans="3:59" ht="15" customHeight="1" x14ac:dyDescent="0.25">
      <c r="C1314" s="16"/>
      <c r="D1314" s="4"/>
      <c r="E1314" s="8"/>
      <c r="F1314" s="15"/>
      <c r="G1314" s="15"/>
      <c r="H1314" s="15"/>
      <c r="I1314" s="15"/>
      <c r="J1314" s="15"/>
      <c r="K1314" s="15"/>
      <c r="L1314" s="8"/>
      <c r="M1314" s="8"/>
      <c r="N1314" s="15"/>
      <c r="O1314" s="15"/>
      <c r="P1314" s="15"/>
      <c r="Q1314" s="15"/>
      <c r="R1314" s="15"/>
      <c r="S1314" s="15"/>
      <c r="T1314" s="15"/>
      <c r="U1314" s="8"/>
      <c r="V1314" s="15"/>
      <c r="W1314" s="15"/>
      <c r="X1314" s="8"/>
      <c r="Y1314" s="15"/>
      <c r="Z1314" s="15"/>
      <c r="AA1314" s="8"/>
      <c r="AB1314" s="15"/>
      <c r="AC1314" s="8"/>
      <c r="AD1314" s="15"/>
      <c r="AE1314" s="15"/>
      <c r="AF1314" s="15"/>
      <c r="AG1314" s="8"/>
      <c r="AH1314" s="15"/>
      <c r="AI1314" s="15"/>
      <c r="AJ1314" s="8"/>
      <c r="AK1314" s="15"/>
      <c r="AL1314" s="15"/>
      <c r="AM1314" s="15"/>
      <c r="AN1314" s="15"/>
      <c r="AO1314" s="15"/>
      <c r="AP1314" s="8"/>
      <c r="AQ1314" s="15"/>
      <c r="AR1314" s="15"/>
      <c r="AS1314" s="15"/>
      <c r="AT1314" s="15"/>
      <c r="AU1314" s="15"/>
      <c r="AV1314" s="15"/>
      <c r="AW1314" s="15"/>
      <c r="AX1314" s="15"/>
      <c r="AY1314" s="15"/>
      <c r="BF1314" s="26"/>
      <c r="BG1314" s="26"/>
    </row>
    <row r="1315" spans="3:59" ht="15" customHeight="1" x14ac:dyDescent="0.25">
      <c r="C1315" s="16"/>
      <c r="D1315" s="4"/>
      <c r="E1315" s="8"/>
      <c r="F1315" s="15"/>
      <c r="G1315" s="15"/>
      <c r="H1315" s="15"/>
      <c r="I1315" s="15"/>
      <c r="J1315" s="15"/>
      <c r="K1315" s="15"/>
      <c r="L1315" s="8"/>
      <c r="M1315" s="8"/>
      <c r="N1315" s="15"/>
      <c r="O1315" s="15"/>
      <c r="P1315" s="15"/>
      <c r="Q1315" s="15"/>
      <c r="R1315" s="15"/>
      <c r="S1315" s="15"/>
      <c r="T1315" s="15"/>
      <c r="U1315" s="8"/>
      <c r="V1315" s="15"/>
      <c r="W1315" s="15"/>
      <c r="X1315" s="8"/>
      <c r="Y1315" s="15"/>
      <c r="Z1315" s="15"/>
      <c r="AA1315" s="8"/>
      <c r="AB1315" s="15"/>
      <c r="AC1315" s="8"/>
      <c r="AD1315" s="15"/>
      <c r="AE1315" s="15"/>
      <c r="AF1315" s="15"/>
      <c r="AG1315" s="8"/>
      <c r="AH1315" s="15"/>
      <c r="AI1315" s="15"/>
      <c r="AJ1315" s="8"/>
      <c r="AK1315" s="15"/>
      <c r="AL1315" s="15"/>
      <c r="AM1315" s="15"/>
      <c r="AN1315" s="15"/>
      <c r="AO1315" s="15"/>
      <c r="AP1315" s="8"/>
      <c r="AQ1315" s="15"/>
      <c r="AR1315" s="15"/>
      <c r="AS1315" s="15"/>
      <c r="AT1315" s="15"/>
      <c r="AU1315" s="15"/>
      <c r="AV1315" s="15"/>
      <c r="AW1315" s="15"/>
      <c r="AX1315" s="15"/>
      <c r="AY1315" s="15"/>
      <c r="BF1315" s="26"/>
      <c r="BG1315" s="26"/>
    </row>
    <row r="1316" spans="3:59" ht="15" customHeight="1" x14ac:dyDescent="0.25">
      <c r="C1316" s="16"/>
      <c r="D1316" s="4"/>
      <c r="E1316" s="8"/>
      <c r="F1316" s="15"/>
      <c r="G1316" s="15"/>
      <c r="H1316" s="15"/>
      <c r="I1316" s="15"/>
      <c r="J1316" s="15"/>
      <c r="K1316" s="15"/>
      <c r="L1316" s="8"/>
      <c r="M1316" s="8"/>
      <c r="N1316" s="15"/>
      <c r="O1316" s="15"/>
      <c r="P1316" s="15"/>
      <c r="Q1316" s="15"/>
      <c r="R1316" s="15"/>
      <c r="S1316" s="15"/>
      <c r="T1316" s="15"/>
      <c r="U1316" s="8"/>
      <c r="V1316" s="15"/>
      <c r="W1316" s="15"/>
      <c r="X1316" s="8"/>
      <c r="Y1316" s="15"/>
      <c r="Z1316" s="15"/>
      <c r="AA1316" s="8"/>
      <c r="AB1316" s="15"/>
      <c r="AC1316" s="8"/>
      <c r="AD1316" s="15"/>
      <c r="AE1316" s="15"/>
      <c r="AF1316" s="15"/>
      <c r="AG1316" s="8"/>
      <c r="AH1316" s="15"/>
      <c r="AI1316" s="15"/>
      <c r="AJ1316" s="8"/>
      <c r="AK1316" s="15"/>
      <c r="AL1316" s="15"/>
      <c r="AM1316" s="15"/>
      <c r="AN1316" s="15"/>
      <c r="AO1316" s="15"/>
      <c r="AP1316" s="8"/>
      <c r="AQ1316" s="15"/>
      <c r="AR1316" s="15"/>
      <c r="AS1316" s="15"/>
      <c r="AT1316" s="15"/>
      <c r="AU1316" s="15"/>
      <c r="AV1316" s="15"/>
      <c r="AW1316" s="15"/>
      <c r="AX1316" s="15"/>
      <c r="AY1316" s="15"/>
      <c r="BF1316" s="26"/>
      <c r="BG1316" s="26"/>
    </row>
    <row r="1317" spans="3:59" ht="15" customHeight="1" x14ac:dyDescent="0.25">
      <c r="C1317" s="16"/>
      <c r="D1317" s="4"/>
      <c r="E1317" s="8"/>
      <c r="F1317" s="15"/>
      <c r="G1317" s="15"/>
      <c r="H1317" s="15"/>
      <c r="I1317" s="15"/>
      <c r="J1317" s="15"/>
      <c r="K1317" s="15"/>
      <c r="L1317" s="8"/>
      <c r="M1317" s="8"/>
      <c r="N1317" s="15"/>
      <c r="O1317" s="15"/>
      <c r="P1317" s="15"/>
      <c r="Q1317" s="15"/>
      <c r="R1317" s="15"/>
      <c r="S1317" s="15"/>
      <c r="T1317" s="15"/>
      <c r="U1317" s="8"/>
      <c r="V1317" s="15"/>
      <c r="W1317" s="15"/>
      <c r="X1317" s="8"/>
      <c r="Y1317" s="15"/>
      <c r="Z1317" s="15"/>
      <c r="AA1317" s="8"/>
      <c r="AB1317" s="15"/>
      <c r="AC1317" s="8"/>
      <c r="AD1317" s="15"/>
      <c r="AE1317" s="15"/>
      <c r="AF1317" s="15"/>
      <c r="AG1317" s="8"/>
      <c r="AH1317" s="15"/>
      <c r="AI1317" s="15"/>
      <c r="AJ1317" s="8"/>
      <c r="AK1317" s="15"/>
      <c r="AL1317" s="15"/>
      <c r="AM1317" s="15"/>
      <c r="AN1317" s="15"/>
      <c r="AO1317" s="15"/>
      <c r="AP1317" s="8"/>
      <c r="AQ1317" s="15"/>
      <c r="AR1317" s="15"/>
      <c r="AS1317" s="15"/>
      <c r="AT1317" s="15"/>
      <c r="AU1317" s="15"/>
      <c r="AV1317" s="15"/>
      <c r="AW1317" s="15"/>
      <c r="AX1317" s="15"/>
      <c r="AY1317" s="15"/>
      <c r="BF1317" s="26"/>
      <c r="BG1317" s="26"/>
    </row>
    <row r="1318" spans="3:59" ht="15" customHeight="1" x14ac:dyDescent="0.25">
      <c r="C1318" s="16"/>
      <c r="D1318" s="4"/>
      <c r="E1318" s="8"/>
      <c r="F1318" s="15"/>
      <c r="G1318" s="15"/>
      <c r="H1318" s="15"/>
      <c r="I1318" s="15"/>
      <c r="J1318" s="15"/>
      <c r="K1318" s="15"/>
      <c r="L1318" s="8"/>
      <c r="M1318" s="8"/>
      <c r="N1318" s="15"/>
      <c r="O1318" s="15"/>
      <c r="P1318" s="15"/>
      <c r="Q1318" s="15"/>
      <c r="R1318" s="15"/>
      <c r="S1318" s="15"/>
      <c r="T1318" s="15"/>
      <c r="U1318" s="8"/>
      <c r="V1318" s="15"/>
      <c r="W1318" s="15"/>
      <c r="X1318" s="8"/>
      <c r="Y1318" s="15"/>
      <c r="Z1318" s="15"/>
      <c r="AA1318" s="8"/>
      <c r="AB1318" s="15"/>
      <c r="AC1318" s="8"/>
      <c r="AD1318" s="15"/>
      <c r="AE1318" s="15"/>
      <c r="AF1318" s="15"/>
      <c r="AG1318" s="8"/>
      <c r="AH1318" s="15"/>
      <c r="AI1318" s="15"/>
      <c r="AJ1318" s="8"/>
      <c r="AK1318" s="15"/>
      <c r="AL1318" s="15"/>
      <c r="AM1318" s="15"/>
      <c r="AN1318" s="15"/>
      <c r="AO1318" s="15"/>
      <c r="AP1318" s="8"/>
      <c r="AQ1318" s="15"/>
      <c r="AR1318" s="15"/>
      <c r="AS1318" s="15"/>
      <c r="AT1318" s="15"/>
      <c r="AU1318" s="15"/>
      <c r="AV1318" s="15"/>
      <c r="AW1318" s="15"/>
      <c r="AX1318" s="15"/>
      <c r="AY1318" s="15"/>
      <c r="BF1318" s="26"/>
      <c r="BG1318" s="26"/>
    </row>
    <row r="1319" spans="3:59" ht="15" customHeight="1" x14ac:dyDescent="0.25">
      <c r="C1319" s="16"/>
      <c r="D1319" s="4"/>
      <c r="E1319" s="8"/>
      <c r="F1319" s="15"/>
      <c r="G1319" s="15"/>
      <c r="H1319" s="15"/>
      <c r="I1319" s="15"/>
      <c r="J1319" s="15"/>
      <c r="K1319" s="15"/>
      <c r="L1319" s="8"/>
      <c r="M1319" s="8"/>
      <c r="N1319" s="15"/>
      <c r="O1319" s="15"/>
      <c r="P1319" s="15"/>
      <c r="Q1319" s="15"/>
      <c r="R1319" s="15"/>
      <c r="S1319" s="15"/>
      <c r="T1319" s="15"/>
      <c r="U1319" s="8"/>
      <c r="V1319" s="15"/>
      <c r="W1319" s="15"/>
      <c r="X1319" s="8"/>
      <c r="Y1319" s="15"/>
      <c r="Z1319" s="15"/>
      <c r="AA1319" s="8"/>
      <c r="AB1319" s="15"/>
      <c r="AC1319" s="8"/>
      <c r="AD1319" s="15"/>
      <c r="AE1319" s="15"/>
      <c r="AF1319" s="15"/>
      <c r="AG1319" s="8"/>
      <c r="AH1319" s="15"/>
      <c r="AI1319" s="15"/>
      <c r="AJ1319" s="8"/>
      <c r="AK1319" s="15"/>
      <c r="AL1319" s="15"/>
      <c r="AM1319" s="15"/>
      <c r="AN1319" s="15"/>
      <c r="AO1319" s="15"/>
      <c r="AP1319" s="8"/>
      <c r="AQ1319" s="15"/>
      <c r="AR1319" s="15"/>
      <c r="AS1319" s="15"/>
      <c r="AT1319" s="15"/>
      <c r="AU1319" s="15"/>
      <c r="AV1319" s="15"/>
      <c r="AW1319" s="15"/>
      <c r="AX1319" s="15"/>
      <c r="AY1319" s="15"/>
      <c r="BF1319" s="26"/>
      <c r="BG1319" s="26"/>
    </row>
    <row r="1320" spans="3:59" ht="15" customHeight="1" x14ac:dyDescent="0.25">
      <c r="C1320" s="16"/>
      <c r="D1320" s="4"/>
      <c r="E1320" s="8"/>
      <c r="F1320" s="15"/>
      <c r="G1320" s="15"/>
      <c r="H1320" s="15"/>
      <c r="I1320" s="15"/>
      <c r="J1320" s="15"/>
      <c r="K1320" s="15"/>
      <c r="L1320" s="8"/>
      <c r="M1320" s="8"/>
      <c r="N1320" s="15"/>
      <c r="O1320" s="15"/>
      <c r="P1320" s="15"/>
      <c r="Q1320" s="15"/>
      <c r="R1320" s="15"/>
      <c r="S1320" s="15"/>
      <c r="T1320" s="15"/>
      <c r="U1320" s="8"/>
      <c r="V1320" s="15"/>
      <c r="W1320" s="15"/>
      <c r="X1320" s="8"/>
      <c r="Y1320" s="15"/>
      <c r="Z1320" s="15"/>
      <c r="AA1320" s="8"/>
      <c r="AB1320" s="15"/>
      <c r="AC1320" s="8"/>
      <c r="AD1320" s="15"/>
      <c r="AE1320" s="15"/>
      <c r="AF1320" s="15"/>
      <c r="AG1320" s="8"/>
      <c r="AH1320" s="15"/>
      <c r="AI1320" s="15"/>
      <c r="AJ1320" s="8"/>
      <c r="AK1320" s="15"/>
      <c r="AL1320" s="15"/>
      <c r="AM1320" s="15"/>
      <c r="AN1320" s="15"/>
      <c r="AO1320" s="15"/>
      <c r="AP1320" s="8"/>
      <c r="AQ1320" s="15"/>
      <c r="AR1320" s="15"/>
      <c r="AS1320" s="15"/>
      <c r="AT1320" s="15"/>
      <c r="AU1320" s="15"/>
      <c r="AV1320" s="15"/>
      <c r="AW1320" s="15"/>
      <c r="AX1320" s="15"/>
      <c r="AY1320" s="15"/>
      <c r="BF1320" s="26"/>
      <c r="BG1320" s="26"/>
    </row>
    <row r="1321" spans="3:59" ht="15" customHeight="1" x14ac:dyDescent="0.25">
      <c r="C1321" s="16"/>
      <c r="D1321" s="4"/>
      <c r="E1321" s="8"/>
      <c r="F1321" s="15"/>
      <c r="G1321" s="15"/>
      <c r="H1321" s="15"/>
      <c r="I1321" s="15"/>
      <c r="J1321" s="15"/>
      <c r="K1321" s="15"/>
      <c r="L1321" s="8"/>
      <c r="M1321" s="8"/>
      <c r="N1321" s="15"/>
      <c r="O1321" s="15"/>
      <c r="P1321" s="15"/>
      <c r="Q1321" s="15"/>
      <c r="R1321" s="15"/>
      <c r="S1321" s="15"/>
      <c r="T1321" s="15"/>
      <c r="U1321" s="8"/>
      <c r="V1321" s="15"/>
      <c r="W1321" s="15"/>
      <c r="X1321" s="8"/>
      <c r="Y1321" s="15"/>
      <c r="Z1321" s="15"/>
      <c r="AA1321" s="8"/>
      <c r="AB1321" s="15"/>
      <c r="AC1321" s="8"/>
      <c r="AD1321" s="15"/>
      <c r="AE1321" s="15"/>
      <c r="AF1321" s="15"/>
      <c r="AG1321" s="8"/>
      <c r="AH1321" s="15"/>
      <c r="AI1321" s="15"/>
      <c r="AJ1321" s="8"/>
      <c r="AK1321" s="15"/>
      <c r="AL1321" s="15"/>
      <c r="AM1321" s="15"/>
      <c r="AN1321" s="15"/>
      <c r="AO1321" s="15"/>
      <c r="AP1321" s="8"/>
      <c r="AQ1321" s="15"/>
      <c r="AR1321" s="15"/>
      <c r="AS1321" s="15"/>
      <c r="AT1321" s="15"/>
      <c r="AU1321" s="15"/>
      <c r="AV1321" s="15"/>
      <c r="AW1321" s="15"/>
      <c r="AX1321" s="15"/>
      <c r="AY1321" s="15"/>
      <c r="BF1321" s="26"/>
      <c r="BG1321" s="26"/>
    </row>
    <row r="1322" spans="3:59" ht="15" customHeight="1" x14ac:dyDescent="0.25">
      <c r="C1322" s="16"/>
      <c r="D1322" s="4"/>
      <c r="E1322" s="8"/>
      <c r="F1322" s="15"/>
      <c r="G1322" s="15"/>
      <c r="H1322" s="15"/>
      <c r="I1322" s="15"/>
      <c r="J1322" s="15"/>
      <c r="K1322" s="15"/>
      <c r="L1322" s="8"/>
      <c r="M1322" s="8"/>
      <c r="N1322" s="15"/>
      <c r="O1322" s="15"/>
      <c r="P1322" s="15"/>
      <c r="Q1322" s="15"/>
      <c r="R1322" s="15"/>
      <c r="S1322" s="15"/>
      <c r="T1322" s="15"/>
      <c r="U1322" s="8"/>
      <c r="V1322" s="15"/>
      <c r="W1322" s="15"/>
      <c r="X1322" s="8"/>
      <c r="Y1322" s="15"/>
      <c r="Z1322" s="15"/>
      <c r="AA1322" s="8"/>
      <c r="AB1322" s="15"/>
      <c r="AC1322" s="8"/>
      <c r="AD1322" s="15"/>
      <c r="AE1322" s="15"/>
      <c r="AF1322" s="15"/>
      <c r="AG1322" s="8"/>
      <c r="AH1322" s="15"/>
      <c r="AI1322" s="15"/>
      <c r="AJ1322" s="8"/>
      <c r="AK1322" s="15"/>
      <c r="AL1322" s="15"/>
      <c r="AM1322" s="15"/>
      <c r="AN1322" s="15"/>
      <c r="AO1322" s="15"/>
      <c r="AP1322" s="8"/>
      <c r="AQ1322" s="15"/>
      <c r="AR1322" s="15"/>
      <c r="AS1322" s="15"/>
      <c r="AT1322" s="15"/>
      <c r="AU1322" s="15"/>
      <c r="AV1322" s="15"/>
      <c r="AW1322" s="15"/>
      <c r="AX1322" s="15"/>
      <c r="AY1322" s="15"/>
      <c r="BF1322" s="26"/>
      <c r="BG1322" s="26"/>
    </row>
    <row r="1323" spans="3:59" ht="15" customHeight="1" x14ac:dyDescent="0.25">
      <c r="C1323" s="16"/>
      <c r="D1323" s="4"/>
      <c r="E1323" s="8"/>
      <c r="F1323" s="15"/>
      <c r="G1323" s="15"/>
      <c r="H1323" s="15"/>
      <c r="I1323" s="15"/>
      <c r="J1323" s="15"/>
      <c r="K1323" s="15"/>
      <c r="L1323" s="8"/>
      <c r="M1323" s="8"/>
      <c r="N1323" s="15"/>
      <c r="O1323" s="15"/>
      <c r="P1323" s="15"/>
      <c r="Q1323" s="15"/>
      <c r="R1323" s="15"/>
      <c r="S1323" s="15"/>
      <c r="T1323" s="15"/>
      <c r="U1323" s="8"/>
      <c r="V1323" s="15"/>
      <c r="W1323" s="15"/>
      <c r="X1323" s="8"/>
      <c r="Y1323" s="15"/>
      <c r="Z1323" s="15"/>
      <c r="AA1323" s="8"/>
      <c r="AB1323" s="15"/>
      <c r="AC1323" s="8"/>
      <c r="AD1323" s="15"/>
      <c r="AE1323" s="15"/>
      <c r="AF1323" s="15"/>
      <c r="AG1323" s="8"/>
      <c r="AH1323" s="15"/>
      <c r="AI1323" s="15"/>
      <c r="AJ1323" s="8"/>
      <c r="AK1323" s="15"/>
      <c r="AL1323" s="15"/>
      <c r="AM1323" s="15"/>
      <c r="AN1323" s="15"/>
      <c r="AO1323" s="15"/>
      <c r="AP1323" s="8"/>
      <c r="AQ1323" s="15"/>
      <c r="AR1323" s="15"/>
      <c r="AS1323" s="15"/>
      <c r="AT1323" s="15"/>
      <c r="AU1323" s="15"/>
      <c r="AV1323" s="15"/>
      <c r="AW1323" s="15"/>
      <c r="AX1323" s="15"/>
      <c r="AY1323" s="15"/>
      <c r="BF1323" s="26"/>
      <c r="BG1323" s="26"/>
    </row>
    <row r="1324" spans="3:59" ht="15" customHeight="1" x14ac:dyDescent="0.25">
      <c r="C1324" s="16"/>
      <c r="D1324" s="4"/>
      <c r="E1324" s="8"/>
      <c r="F1324" s="15"/>
      <c r="G1324" s="15"/>
      <c r="H1324" s="15"/>
      <c r="I1324" s="15"/>
      <c r="J1324" s="15"/>
      <c r="K1324" s="15"/>
      <c r="L1324" s="8"/>
      <c r="M1324" s="8"/>
      <c r="N1324" s="15"/>
      <c r="O1324" s="15"/>
      <c r="P1324" s="15"/>
      <c r="Q1324" s="15"/>
      <c r="R1324" s="15"/>
      <c r="S1324" s="15"/>
      <c r="T1324" s="15"/>
      <c r="U1324" s="8"/>
      <c r="V1324" s="15"/>
      <c r="W1324" s="15"/>
      <c r="X1324" s="8"/>
      <c r="Y1324" s="15"/>
      <c r="Z1324" s="15"/>
      <c r="AA1324" s="8"/>
      <c r="AB1324" s="15"/>
      <c r="AC1324" s="8"/>
      <c r="AD1324" s="15"/>
      <c r="AE1324" s="15"/>
      <c r="AF1324" s="15"/>
      <c r="AG1324" s="8"/>
      <c r="AH1324" s="15"/>
      <c r="AI1324" s="15"/>
      <c r="AJ1324" s="8"/>
      <c r="AK1324" s="15"/>
      <c r="AL1324" s="15"/>
      <c r="AM1324" s="15"/>
      <c r="AN1324" s="15"/>
      <c r="AO1324" s="15"/>
      <c r="AP1324" s="8"/>
      <c r="AQ1324" s="15"/>
      <c r="AR1324" s="15"/>
      <c r="AS1324" s="15"/>
      <c r="AT1324" s="15"/>
      <c r="AU1324" s="15"/>
      <c r="AV1324" s="15"/>
      <c r="AW1324" s="15"/>
      <c r="AX1324" s="15"/>
      <c r="AY1324" s="15"/>
      <c r="BF1324" s="26"/>
      <c r="BG1324" s="26"/>
    </row>
    <row r="1325" spans="3:59" ht="15" customHeight="1" x14ac:dyDescent="0.25">
      <c r="C1325" s="16"/>
      <c r="D1325" s="4"/>
      <c r="E1325" s="8"/>
      <c r="F1325" s="15"/>
      <c r="G1325" s="15"/>
      <c r="H1325" s="15"/>
      <c r="I1325" s="15"/>
      <c r="J1325" s="15"/>
      <c r="K1325" s="15"/>
      <c r="L1325" s="8"/>
      <c r="M1325" s="8"/>
      <c r="N1325" s="15"/>
      <c r="O1325" s="15"/>
      <c r="P1325" s="15"/>
      <c r="Q1325" s="15"/>
      <c r="R1325" s="15"/>
      <c r="S1325" s="15"/>
      <c r="T1325" s="15"/>
      <c r="U1325" s="8"/>
      <c r="V1325" s="15"/>
      <c r="W1325" s="15"/>
      <c r="X1325" s="8"/>
      <c r="Y1325" s="15"/>
      <c r="Z1325" s="15"/>
      <c r="AA1325" s="8"/>
      <c r="AB1325" s="15"/>
      <c r="AC1325" s="8"/>
      <c r="AD1325" s="15"/>
      <c r="AE1325" s="15"/>
      <c r="AF1325" s="15"/>
      <c r="AG1325" s="8"/>
      <c r="AH1325" s="15"/>
      <c r="AI1325" s="15"/>
      <c r="AJ1325" s="8"/>
      <c r="AK1325" s="15"/>
      <c r="AL1325" s="15"/>
      <c r="AM1325" s="15"/>
      <c r="AN1325" s="15"/>
      <c r="AO1325" s="15"/>
      <c r="AP1325" s="8"/>
      <c r="AQ1325" s="15"/>
      <c r="AR1325" s="15"/>
      <c r="AS1325" s="15"/>
      <c r="AT1325" s="15"/>
      <c r="AU1325" s="15"/>
      <c r="AV1325" s="15"/>
      <c r="AW1325" s="15"/>
      <c r="AX1325" s="15"/>
      <c r="AY1325" s="15"/>
      <c r="BF1325" s="26"/>
      <c r="BG1325" s="26"/>
    </row>
    <row r="1326" spans="3:59" ht="15" customHeight="1" x14ac:dyDescent="0.25">
      <c r="C1326" s="16"/>
      <c r="D1326" s="4"/>
      <c r="E1326" s="8"/>
      <c r="F1326" s="15"/>
      <c r="G1326" s="15"/>
      <c r="H1326" s="15"/>
      <c r="I1326" s="15"/>
      <c r="J1326" s="15"/>
      <c r="K1326" s="15"/>
      <c r="L1326" s="8"/>
      <c r="M1326" s="8"/>
      <c r="N1326" s="15"/>
      <c r="O1326" s="15"/>
      <c r="P1326" s="15"/>
      <c r="Q1326" s="15"/>
      <c r="R1326" s="15"/>
      <c r="S1326" s="15"/>
      <c r="T1326" s="15"/>
      <c r="U1326" s="8"/>
      <c r="V1326" s="15"/>
      <c r="W1326" s="15"/>
      <c r="X1326" s="8"/>
      <c r="Y1326" s="15"/>
      <c r="Z1326" s="15"/>
      <c r="AA1326" s="8"/>
      <c r="AB1326" s="15"/>
      <c r="AC1326" s="8"/>
      <c r="AD1326" s="15"/>
      <c r="AE1326" s="15"/>
      <c r="AF1326" s="15"/>
      <c r="AG1326" s="8"/>
      <c r="AH1326" s="15"/>
      <c r="AI1326" s="15"/>
      <c r="AJ1326" s="8"/>
      <c r="AK1326" s="15"/>
      <c r="AL1326" s="15"/>
      <c r="AM1326" s="15"/>
      <c r="AN1326" s="15"/>
      <c r="AO1326" s="15"/>
      <c r="AP1326" s="8"/>
      <c r="AQ1326" s="15"/>
      <c r="AR1326" s="15"/>
      <c r="AS1326" s="15"/>
      <c r="AT1326" s="15"/>
      <c r="AU1326" s="15"/>
      <c r="AV1326" s="15"/>
      <c r="AW1326" s="15"/>
      <c r="AX1326" s="15"/>
      <c r="AY1326" s="15"/>
      <c r="BF1326" s="26"/>
      <c r="BG1326" s="26"/>
    </row>
    <row r="1327" spans="3:59" ht="15" customHeight="1" x14ac:dyDescent="0.25">
      <c r="C1327" s="16"/>
      <c r="D1327" s="4"/>
      <c r="E1327" s="8"/>
      <c r="F1327" s="15"/>
      <c r="G1327" s="15"/>
      <c r="H1327" s="15"/>
      <c r="I1327" s="15"/>
      <c r="J1327" s="15"/>
      <c r="K1327" s="15"/>
      <c r="L1327" s="8"/>
      <c r="M1327" s="8"/>
      <c r="N1327" s="15"/>
      <c r="O1327" s="15"/>
      <c r="P1327" s="15"/>
      <c r="Q1327" s="15"/>
      <c r="R1327" s="15"/>
      <c r="S1327" s="15"/>
      <c r="T1327" s="15"/>
      <c r="U1327" s="8"/>
      <c r="V1327" s="15"/>
      <c r="W1327" s="15"/>
      <c r="X1327" s="8"/>
      <c r="Y1327" s="15"/>
      <c r="Z1327" s="15"/>
      <c r="AA1327" s="8"/>
      <c r="AB1327" s="15"/>
      <c r="AC1327" s="8"/>
      <c r="AD1327" s="15"/>
      <c r="AE1327" s="15"/>
      <c r="AF1327" s="15"/>
      <c r="AG1327" s="8"/>
      <c r="AH1327" s="15"/>
      <c r="AI1327" s="15"/>
      <c r="AJ1327" s="8"/>
      <c r="AK1327" s="15"/>
      <c r="AL1327" s="15"/>
      <c r="AM1327" s="15"/>
      <c r="AN1327" s="15"/>
      <c r="AO1327" s="15"/>
      <c r="AP1327" s="8"/>
      <c r="AQ1327" s="15"/>
      <c r="AR1327" s="15"/>
      <c r="AS1327" s="15"/>
      <c r="AT1327" s="15"/>
      <c r="AU1327" s="15"/>
      <c r="AV1327" s="15"/>
      <c r="AW1327" s="15"/>
      <c r="AX1327" s="15"/>
      <c r="AY1327" s="15"/>
      <c r="BF1327" s="26"/>
      <c r="BG1327" s="26"/>
    </row>
    <row r="1328" spans="3:59" ht="15" customHeight="1" x14ac:dyDescent="0.25">
      <c r="C1328" s="16"/>
      <c r="D1328" s="4"/>
      <c r="E1328" s="8"/>
      <c r="F1328" s="15"/>
      <c r="G1328" s="15"/>
      <c r="H1328" s="15"/>
      <c r="I1328" s="15"/>
      <c r="J1328" s="15"/>
      <c r="K1328" s="15"/>
      <c r="L1328" s="8"/>
      <c r="M1328" s="8"/>
      <c r="N1328" s="15"/>
      <c r="O1328" s="15"/>
      <c r="P1328" s="15"/>
      <c r="Q1328" s="15"/>
      <c r="R1328" s="15"/>
      <c r="S1328" s="15"/>
      <c r="T1328" s="15"/>
      <c r="U1328" s="8"/>
      <c r="V1328" s="15"/>
      <c r="W1328" s="15"/>
      <c r="X1328" s="8"/>
      <c r="Y1328" s="15"/>
      <c r="Z1328" s="15"/>
      <c r="AA1328" s="8"/>
      <c r="AB1328" s="15"/>
      <c r="AC1328" s="8"/>
      <c r="AD1328" s="15"/>
      <c r="AE1328" s="15"/>
      <c r="AF1328" s="15"/>
      <c r="AG1328" s="8"/>
      <c r="AH1328" s="15"/>
      <c r="AI1328" s="15"/>
      <c r="AJ1328" s="8"/>
      <c r="AK1328" s="15"/>
      <c r="AL1328" s="15"/>
      <c r="AM1328" s="15"/>
      <c r="AN1328" s="15"/>
      <c r="AO1328" s="15"/>
      <c r="AP1328" s="8"/>
      <c r="AQ1328" s="15"/>
      <c r="AR1328" s="15"/>
      <c r="AS1328" s="15"/>
      <c r="AT1328" s="15"/>
      <c r="AU1328" s="15"/>
      <c r="AV1328" s="15"/>
      <c r="AW1328" s="15"/>
      <c r="AX1328" s="15"/>
      <c r="AY1328" s="15"/>
      <c r="BF1328" s="26"/>
      <c r="BG1328" s="26"/>
    </row>
    <row r="1329" spans="3:59" ht="15" customHeight="1" x14ac:dyDescent="0.25">
      <c r="C1329" s="16"/>
      <c r="D1329" s="4"/>
      <c r="E1329" s="8"/>
      <c r="F1329" s="15"/>
      <c r="G1329" s="15"/>
      <c r="H1329" s="15"/>
      <c r="I1329" s="15"/>
      <c r="J1329" s="15"/>
      <c r="K1329" s="15"/>
      <c r="L1329" s="8"/>
      <c r="M1329" s="8"/>
      <c r="N1329" s="15"/>
      <c r="O1329" s="15"/>
      <c r="P1329" s="15"/>
      <c r="Q1329" s="15"/>
      <c r="R1329" s="15"/>
      <c r="S1329" s="15"/>
      <c r="T1329" s="15"/>
      <c r="U1329" s="8"/>
      <c r="V1329" s="15"/>
      <c r="W1329" s="15"/>
      <c r="X1329" s="8"/>
      <c r="Y1329" s="15"/>
      <c r="Z1329" s="15"/>
      <c r="AA1329" s="8"/>
      <c r="AB1329" s="15"/>
      <c r="AC1329" s="8"/>
      <c r="AD1329" s="15"/>
      <c r="AE1329" s="15"/>
      <c r="AF1329" s="15"/>
      <c r="AG1329" s="8"/>
      <c r="AH1329" s="15"/>
      <c r="AI1329" s="15"/>
      <c r="AJ1329" s="8"/>
      <c r="AK1329" s="15"/>
      <c r="AL1329" s="15"/>
      <c r="AM1329" s="15"/>
      <c r="AN1329" s="15"/>
      <c r="AO1329" s="15"/>
      <c r="AP1329" s="8"/>
      <c r="AQ1329" s="15"/>
      <c r="AR1329" s="15"/>
      <c r="AS1329" s="15"/>
      <c r="AT1329" s="15"/>
      <c r="AU1329" s="15"/>
      <c r="AV1329" s="15"/>
      <c r="AW1329" s="15"/>
      <c r="AX1329" s="15"/>
      <c r="AY1329" s="15"/>
      <c r="BF1329" s="26"/>
      <c r="BG1329" s="26"/>
    </row>
    <row r="1330" spans="3:59" ht="15" customHeight="1" x14ac:dyDescent="0.25">
      <c r="C1330" s="16"/>
      <c r="D1330" s="4"/>
      <c r="E1330" s="8"/>
      <c r="F1330" s="15"/>
      <c r="G1330" s="15"/>
      <c r="H1330" s="15"/>
      <c r="I1330" s="15"/>
      <c r="J1330" s="15"/>
      <c r="K1330" s="15"/>
      <c r="L1330" s="8"/>
      <c r="M1330" s="8"/>
      <c r="N1330" s="15"/>
      <c r="O1330" s="15"/>
      <c r="P1330" s="15"/>
      <c r="Q1330" s="15"/>
      <c r="R1330" s="15"/>
      <c r="S1330" s="15"/>
      <c r="T1330" s="15"/>
      <c r="U1330" s="8"/>
      <c r="V1330" s="15"/>
      <c r="W1330" s="15"/>
      <c r="X1330" s="8"/>
      <c r="Y1330" s="15"/>
      <c r="Z1330" s="15"/>
      <c r="AA1330" s="8"/>
      <c r="AB1330" s="15"/>
      <c r="AC1330" s="8"/>
      <c r="AD1330" s="15"/>
      <c r="AE1330" s="15"/>
      <c r="AF1330" s="15"/>
      <c r="AG1330" s="8"/>
      <c r="AH1330" s="15"/>
      <c r="AI1330" s="15"/>
      <c r="AJ1330" s="8"/>
      <c r="AK1330" s="15"/>
      <c r="AL1330" s="15"/>
      <c r="AM1330" s="15"/>
      <c r="AN1330" s="15"/>
      <c r="AO1330" s="15"/>
      <c r="AP1330" s="8"/>
      <c r="AQ1330" s="15"/>
      <c r="AR1330" s="15"/>
      <c r="AS1330" s="15"/>
      <c r="AT1330" s="15"/>
      <c r="AU1330" s="15"/>
      <c r="AV1330" s="15"/>
      <c r="AW1330" s="15"/>
      <c r="AX1330" s="15"/>
      <c r="AY1330" s="15"/>
      <c r="BF1330" s="26"/>
      <c r="BG1330" s="26"/>
    </row>
    <row r="1331" spans="3:59" ht="15" customHeight="1" x14ac:dyDescent="0.25">
      <c r="C1331" s="16"/>
      <c r="D1331" s="4"/>
      <c r="E1331" s="8"/>
      <c r="F1331" s="15"/>
      <c r="G1331" s="15"/>
      <c r="H1331" s="15"/>
      <c r="I1331" s="15"/>
      <c r="J1331" s="15"/>
      <c r="K1331" s="15"/>
      <c r="L1331" s="8"/>
      <c r="M1331" s="8"/>
      <c r="N1331" s="15"/>
      <c r="O1331" s="15"/>
      <c r="P1331" s="15"/>
      <c r="Q1331" s="15"/>
      <c r="R1331" s="15"/>
      <c r="S1331" s="15"/>
      <c r="T1331" s="15"/>
      <c r="U1331" s="8"/>
      <c r="V1331" s="15"/>
      <c r="W1331" s="15"/>
      <c r="X1331" s="8"/>
      <c r="Y1331" s="15"/>
      <c r="Z1331" s="15"/>
      <c r="AA1331" s="8"/>
      <c r="AB1331" s="15"/>
      <c r="AC1331" s="8"/>
      <c r="AD1331" s="15"/>
      <c r="AE1331" s="15"/>
      <c r="AF1331" s="15"/>
      <c r="AG1331" s="8"/>
      <c r="AH1331" s="15"/>
      <c r="AI1331" s="15"/>
      <c r="AJ1331" s="8"/>
      <c r="AK1331" s="15"/>
      <c r="AL1331" s="15"/>
      <c r="AM1331" s="15"/>
      <c r="AN1331" s="15"/>
      <c r="AO1331" s="15"/>
      <c r="AP1331" s="8"/>
      <c r="AQ1331" s="15"/>
      <c r="AR1331" s="15"/>
      <c r="AS1331" s="15"/>
      <c r="AT1331" s="15"/>
      <c r="AU1331" s="15"/>
      <c r="AV1331" s="15"/>
      <c r="AW1331" s="15"/>
      <c r="AX1331" s="15"/>
      <c r="AY1331" s="15"/>
      <c r="BF1331" s="26"/>
      <c r="BG1331" s="26"/>
    </row>
    <row r="1332" spans="3:59" ht="15" customHeight="1" x14ac:dyDescent="0.25">
      <c r="C1332" s="16"/>
      <c r="D1332" s="4"/>
      <c r="E1332" s="8"/>
      <c r="F1332" s="15"/>
      <c r="G1332" s="15"/>
      <c r="H1332" s="15"/>
      <c r="I1332" s="15"/>
      <c r="J1332" s="15"/>
      <c r="K1332" s="15"/>
      <c r="L1332" s="8"/>
      <c r="M1332" s="8"/>
      <c r="N1332" s="15"/>
      <c r="O1332" s="15"/>
      <c r="P1332" s="15"/>
      <c r="Q1332" s="15"/>
      <c r="R1332" s="15"/>
      <c r="S1332" s="15"/>
      <c r="T1332" s="15"/>
      <c r="U1332" s="8"/>
      <c r="V1332" s="15"/>
      <c r="W1332" s="15"/>
      <c r="X1332" s="8"/>
      <c r="Y1332" s="15"/>
      <c r="Z1332" s="15"/>
      <c r="AA1332" s="8"/>
      <c r="AB1332" s="15"/>
      <c r="AC1332" s="8"/>
      <c r="AD1332" s="15"/>
      <c r="AE1332" s="15"/>
      <c r="AF1332" s="15"/>
      <c r="AG1332" s="8"/>
      <c r="AH1332" s="15"/>
      <c r="AI1332" s="15"/>
      <c r="AJ1332" s="8"/>
      <c r="AK1332" s="15"/>
      <c r="AL1332" s="15"/>
      <c r="AM1332" s="15"/>
      <c r="AN1332" s="15"/>
      <c r="AO1332" s="15"/>
      <c r="AP1332" s="8"/>
      <c r="AQ1332" s="15"/>
      <c r="AR1332" s="15"/>
      <c r="AS1332" s="15"/>
      <c r="AT1332" s="15"/>
      <c r="AU1332" s="15"/>
      <c r="AV1332" s="15"/>
      <c r="AW1332" s="15"/>
      <c r="AX1332" s="15"/>
      <c r="AY1332" s="15"/>
      <c r="BF1332" s="26"/>
      <c r="BG1332" s="26"/>
    </row>
    <row r="1333" spans="3:59" ht="15" customHeight="1" x14ac:dyDescent="0.25">
      <c r="C1333" s="16"/>
      <c r="D1333" s="4"/>
      <c r="E1333" s="8"/>
      <c r="F1333" s="15"/>
      <c r="G1333" s="15"/>
      <c r="H1333" s="15"/>
      <c r="I1333" s="15"/>
      <c r="J1333" s="15"/>
      <c r="K1333" s="15"/>
      <c r="L1333" s="8"/>
      <c r="M1333" s="8"/>
      <c r="N1333" s="15"/>
      <c r="O1333" s="15"/>
      <c r="P1333" s="15"/>
      <c r="Q1333" s="15"/>
      <c r="R1333" s="15"/>
      <c r="S1333" s="15"/>
      <c r="T1333" s="15"/>
      <c r="U1333" s="8"/>
      <c r="V1333" s="15"/>
      <c r="W1333" s="15"/>
      <c r="X1333" s="8"/>
      <c r="Y1333" s="15"/>
      <c r="Z1333" s="15"/>
      <c r="AA1333" s="8"/>
      <c r="AB1333" s="15"/>
      <c r="AC1333" s="8"/>
      <c r="AD1333" s="15"/>
      <c r="AE1333" s="15"/>
      <c r="AF1333" s="15"/>
      <c r="AG1333" s="8"/>
      <c r="AH1333" s="15"/>
      <c r="AI1333" s="15"/>
      <c r="AJ1333" s="8"/>
      <c r="AK1333" s="15"/>
      <c r="AL1333" s="15"/>
      <c r="AM1333" s="15"/>
      <c r="AN1333" s="15"/>
      <c r="AO1333" s="15"/>
      <c r="AP1333" s="8"/>
      <c r="AQ1333" s="15"/>
      <c r="AR1333" s="15"/>
      <c r="AS1333" s="15"/>
      <c r="AT1333" s="15"/>
      <c r="AU1333" s="15"/>
      <c r="AV1333" s="15"/>
      <c r="AW1333" s="15"/>
      <c r="AX1333" s="15"/>
      <c r="AY1333" s="15"/>
      <c r="BF1333" s="26"/>
      <c r="BG1333" s="26"/>
    </row>
    <row r="1334" spans="3:59" ht="15" customHeight="1" x14ac:dyDescent="0.25">
      <c r="C1334" s="16"/>
      <c r="D1334" s="4"/>
      <c r="E1334" s="8"/>
      <c r="F1334" s="15"/>
      <c r="G1334" s="15"/>
      <c r="H1334" s="15"/>
      <c r="I1334" s="15"/>
      <c r="J1334" s="15"/>
      <c r="K1334" s="15"/>
      <c r="L1334" s="8"/>
      <c r="M1334" s="8"/>
      <c r="N1334" s="15"/>
      <c r="O1334" s="15"/>
      <c r="P1334" s="15"/>
      <c r="Q1334" s="15"/>
      <c r="R1334" s="15"/>
      <c r="S1334" s="15"/>
      <c r="T1334" s="15"/>
      <c r="U1334" s="8"/>
      <c r="V1334" s="15"/>
      <c r="W1334" s="15"/>
      <c r="X1334" s="8"/>
      <c r="Y1334" s="15"/>
      <c r="Z1334" s="15"/>
      <c r="AA1334" s="8"/>
      <c r="AB1334" s="15"/>
      <c r="AC1334" s="8"/>
      <c r="AD1334" s="15"/>
      <c r="AE1334" s="15"/>
      <c r="AF1334" s="15"/>
      <c r="AG1334" s="8"/>
      <c r="AH1334" s="15"/>
      <c r="AI1334" s="15"/>
      <c r="AJ1334" s="8"/>
      <c r="AK1334" s="15"/>
      <c r="AL1334" s="15"/>
      <c r="AM1334" s="15"/>
      <c r="AN1334" s="15"/>
      <c r="AO1334" s="15"/>
      <c r="AP1334" s="8"/>
      <c r="AQ1334" s="15"/>
      <c r="AR1334" s="15"/>
      <c r="AS1334" s="15"/>
      <c r="AT1334" s="15"/>
      <c r="AU1334" s="15"/>
      <c r="AV1334" s="15"/>
      <c r="AW1334" s="15"/>
      <c r="AX1334" s="15"/>
      <c r="AY1334" s="15"/>
      <c r="BF1334" s="26"/>
      <c r="BG1334" s="26"/>
    </row>
    <row r="1335" spans="3:59" ht="15" customHeight="1" x14ac:dyDescent="0.25">
      <c r="C1335" s="16"/>
      <c r="D1335" s="4"/>
      <c r="E1335" s="8"/>
      <c r="F1335" s="15"/>
      <c r="G1335" s="15"/>
      <c r="H1335" s="15"/>
      <c r="I1335" s="15"/>
      <c r="J1335" s="15"/>
      <c r="K1335" s="15"/>
      <c r="L1335" s="8"/>
      <c r="M1335" s="8"/>
      <c r="N1335" s="15"/>
      <c r="O1335" s="15"/>
      <c r="P1335" s="15"/>
      <c r="Q1335" s="15"/>
      <c r="R1335" s="15"/>
      <c r="S1335" s="15"/>
      <c r="T1335" s="15"/>
      <c r="U1335" s="8"/>
      <c r="V1335" s="15"/>
      <c r="W1335" s="15"/>
      <c r="X1335" s="8"/>
      <c r="Y1335" s="15"/>
      <c r="Z1335" s="15"/>
      <c r="AA1335" s="8"/>
      <c r="AB1335" s="15"/>
      <c r="AC1335" s="8"/>
      <c r="AD1335" s="15"/>
      <c r="AE1335" s="15"/>
      <c r="AF1335" s="15"/>
      <c r="AG1335" s="8"/>
      <c r="AH1335" s="15"/>
      <c r="AI1335" s="15"/>
      <c r="AJ1335" s="8"/>
      <c r="AK1335" s="15"/>
      <c r="AL1335" s="15"/>
      <c r="AM1335" s="15"/>
      <c r="AN1335" s="15"/>
      <c r="AO1335" s="15"/>
      <c r="AP1335" s="8"/>
      <c r="AQ1335" s="15"/>
      <c r="AR1335" s="15"/>
      <c r="AS1335" s="15"/>
      <c r="AT1335" s="15"/>
      <c r="AU1335" s="15"/>
      <c r="AV1335" s="15"/>
      <c r="AW1335" s="15"/>
      <c r="AX1335" s="15"/>
      <c r="AY1335" s="15"/>
      <c r="BF1335" s="26"/>
      <c r="BG1335" s="26"/>
    </row>
    <row r="1336" spans="3:59" ht="15" customHeight="1" x14ac:dyDescent="0.25">
      <c r="C1336" s="16"/>
      <c r="D1336" s="4"/>
      <c r="E1336" s="8"/>
      <c r="F1336" s="15"/>
      <c r="G1336" s="15"/>
      <c r="H1336" s="15"/>
      <c r="I1336" s="15"/>
      <c r="J1336" s="15"/>
      <c r="K1336" s="15"/>
      <c r="L1336" s="8"/>
      <c r="M1336" s="8"/>
      <c r="N1336" s="15"/>
      <c r="O1336" s="15"/>
      <c r="P1336" s="15"/>
      <c r="Q1336" s="15"/>
      <c r="R1336" s="15"/>
      <c r="S1336" s="15"/>
      <c r="T1336" s="15"/>
      <c r="U1336" s="8"/>
      <c r="V1336" s="15"/>
      <c r="W1336" s="15"/>
      <c r="X1336" s="8"/>
      <c r="Y1336" s="15"/>
      <c r="Z1336" s="15"/>
      <c r="AA1336" s="8"/>
      <c r="AB1336" s="15"/>
      <c r="AC1336" s="8"/>
      <c r="AD1336" s="15"/>
      <c r="AE1336" s="15"/>
      <c r="AF1336" s="15"/>
      <c r="AG1336" s="8"/>
      <c r="AH1336" s="15"/>
      <c r="AI1336" s="15"/>
      <c r="AJ1336" s="8"/>
      <c r="AK1336" s="15"/>
      <c r="AL1336" s="15"/>
      <c r="AM1336" s="15"/>
      <c r="AN1336" s="15"/>
      <c r="AO1336" s="15"/>
      <c r="AP1336" s="8"/>
      <c r="AQ1336" s="15"/>
      <c r="AR1336" s="15"/>
      <c r="AS1336" s="15"/>
      <c r="AT1336" s="15"/>
      <c r="AU1336" s="15"/>
      <c r="AV1336" s="15"/>
      <c r="AW1336" s="15"/>
      <c r="AX1336" s="15"/>
      <c r="AY1336" s="15"/>
      <c r="BF1336" s="26"/>
      <c r="BG1336" s="26"/>
    </row>
    <row r="1337" spans="3:59" ht="15" customHeight="1" x14ac:dyDescent="0.25">
      <c r="C1337" s="16"/>
      <c r="D1337" s="4"/>
      <c r="E1337" s="8"/>
      <c r="F1337" s="15"/>
      <c r="G1337" s="15"/>
      <c r="H1337" s="15"/>
      <c r="I1337" s="15"/>
      <c r="J1337" s="15"/>
      <c r="K1337" s="15"/>
      <c r="L1337" s="8"/>
      <c r="M1337" s="8"/>
      <c r="N1337" s="15"/>
      <c r="O1337" s="15"/>
      <c r="P1337" s="15"/>
      <c r="Q1337" s="15"/>
      <c r="R1337" s="15"/>
      <c r="S1337" s="15"/>
      <c r="T1337" s="15"/>
      <c r="U1337" s="8"/>
      <c r="V1337" s="15"/>
      <c r="W1337" s="15"/>
      <c r="X1337" s="8"/>
      <c r="Y1337" s="15"/>
      <c r="Z1337" s="15"/>
      <c r="AA1337" s="8"/>
      <c r="AB1337" s="15"/>
      <c r="AC1337" s="8"/>
      <c r="AD1337" s="15"/>
      <c r="AE1337" s="15"/>
      <c r="AF1337" s="15"/>
      <c r="AG1337" s="8"/>
      <c r="AH1337" s="15"/>
      <c r="AI1337" s="15"/>
      <c r="AJ1337" s="8"/>
      <c r="AK1337" s="15"/>
      <c r="AL1337" s="15"/>
      <c r="AM1337" s="15"/>
      <c r="AN1337" s="15"/>
      <c r="AO1337" s="15"/>
      <c r="AP1337" s="8"/>
      <c r="AQ1337" s="15"/>
      <c r="AR1337" s="15"/>
      <c r="AS1337" s="15"/>
      <c r="AT1337" s="15"/>
      <c r="AU1337" s="15"/>
      <c r="AV1337" s="15"/>
      <c r="AW1337" s="15"/>
      <c r="AX1337" s="15"/>
      <c r="AY1337" s="15"/>
      <c r="BF1337" s="26"/>
      <c r="BG1337" s="26"/>
    </row>
    <row r="1338" spans="3:59" ht="15" customHeight="1" x14ac:dyDescent="0.25">
      <c r="C1338" s="16"/>
      <c r="D1338" s="4"/>
      <c r="E1338" s="8"/>
      <c r="F1338" s="15"/>
      <c r="G1338" s="15"/>
      <c r="H1338" s="15"/>
      <c r="I1338" s="15"/>
      <c r="J1338" s="15"/>
      <c r="K1338" s="15"/>
      <c r="L1338" s="8"/>
      <c r="M1338" s="8"/>
      <c r="N1338" s="15"/>
      <c r="O1338" s="15"/>
      <c r="P1338" s="15"/>
      <c r="Q1338" s="15"/>
      <c r="R1338" s="15"/>
      <c r="S1338" s="15"/>
      <c r="T1338" s="15"/>
      <c r="U1338" s="8"/>
      <c r="V1338" s="15"/>
      <c r="W1338" s="15"/>
      <c r="X1338" s="8"/>
      <c r="Y1338" s="15"/>
      <c r="Z1338" s="15"/>
      <c r="AA1338" s="8"/>
      <c r="AB1338" s="15"/>
      <c r="AC1338" s="8"/>
      <c r="AD1338" s="15"/>
      <c r="AE1338" s="15"/>
      <c r="AF1338" s="15"/>
      <c r="AG1338" s="8"/>
      <c r="AH1338" s="15"/>
      <c r="AI1338" s="15"/>
      <c r="AJ1338" s="8"/>
      <c r="AK1338" s="15"/>
      <c r="AL1338" s="15"/>
      <c r="AM1338" s="15"/>
      <c r="AN1338" s="15"/>
      <c r="AO1338" s="15"/>
      <c r="AP1338" s="8"/>
      <c r="AQ1338" s="15"/>
      <c r="AR1338" s="15"/>
      <c r="AS1338" s="15"/>
      <c r="AT1338" s="15"/>
      <c r="AU1338" s="15"/>
      <c r="AV1338" s="15"/>
      <c r="AW1338" s="15"/>
      <c r="AX1338" s="15"/>
      <c r="AY1338" s="15"/>
      <c r="BF1338" s="26"/>
      <c r="BG1338" s="26"/>
    </row>
    <row r="1339" spans="3:59" ht="15" customHeight="1" x14ac:dyDescent="0.25">
      <c r="C1339" s="16"/>
      <c r="D1339" s="4"/>
      <c r="E1339" s="8"/>
      <c r="F1339" s="15"/>
      <c r="G1339" s="15"/>
      <c r="H1339" s="15"/>
      <c r="I1339" s="15"/>
      <c r="J1339" s="15"/>
      <c r="K1339" s="15"/>
      <c r="L1339" s="8"/>
      <c r="M1339" s="8"/>
      <c r="N1339" s="15"/>
      <c r="O1339" s="15"/>
      <c r="P1339" s="15"/>
      <c r="Q1339" s="15"/>
      <c r="R1339" s="15"/>
      <c r="S1339" s="15"/>
      <c r="T1339" s="15"/>
      <c r="U1339" s="8"/>
      <c r="V1339" s="15"/>
      <c r="W1339" s="15"/>
      <c r="X1339" s="8"/>
      <c r="Y1339" s="15"/>
      <c r="Z1339" s="15"/>
      <c r="AA1339" s="8"/>
      <c r="AB1339" s="15"/>
      <c r="AC1339" s="8"/>
      <c r="AD1339" s="15"/>
      <c r="AE1339" s="15"/>
      <c r="AF1339" s="15"/>
      <c r="AG1339" s="8"/>
      <c r="AH1339" s="15"/>
      <c r="AI1339" s="15"/>
      <c r="AJ1339" s="8"/>
      <c r="AK1339" s="15"/>
      <c r="AL1339" s="15"/>
      <c r="AM1339" s="15"/>
      <c r="AN1339" s="15"/>
      <c r="AO1339" s="15"/>
      <c r="AP1339" s="8"/>
      <c r="AQ1339" s="15"/>
      <c r="AR1339" s="15"/>
      <c r="AS1339" s="15"/>
      <c r="AT1339" s="15"/>
      <c r="AU1339" s="15"/>
      <c r="AV1339" s="15"/>
      <c r="AW1339" s="15"/>
      <c r="AX1339" s="15"/>
      <c r="AY1339" s="15"/>
      <c r="BF1339" s="26"/>
      <c r="BG1339" s="26"/>
    </row>
    <row r="1340" spans="3:59" ht="15" customHeight="1" x14ac:dyDescent="0.25">
      <c r="C1340" s="16"/>
      <c r="D1340" s="4"/>
      <c r="E1340" s="8"/>
      <c r="F1340" s="15"/>
      <c r="G1340" s="15"/>
      <c r="H1340" s="15"/>
      <c r="I1340" s="15"/>
      <c r="J1340" s="15"/>
      <c r="K1340" s="15"/>
      <c r="L1340" s="8"/>
      <c r="M1340" s="8"/>
      <c r="N1340" s="15"/>
      <c r="O1340" s="15"/>
      <c r="P1340" s="15"/>
      <c r="Q1340" s="15"/>
      <c r="R1340" s="15"/>
      <c r="S1340" s="15"/>
      <c r="T1340" s="15"/>
      <c r="U1340" s="8"/>
      <c r="V1340" s="15"/>
      <c r="W1340" s="15"/>
      <c r="X1340" s="8"/>
      <c r="Y1340" s="15"/>
      <c r="Z1340" s="15"/>
      <c r="AA1340" s="8"/>
      <c r="AB1340" s="15"/>
      <c r="AC1340" s="8"/>
      <c r="AD1340" s="15"/>
      <c r="AE1340" s="15"/>
      <c r="AF1340" s="15"/>
      <c r="AG1340" s="8"/>
      <c r="AH1340" s="15"/>
      <c r="AI1340" s="15"/>
      <c r="AJ1340" s="8"/>
      <c r="AK1340" s="15"/>
      <c r="AL1340" s="15"/>
      <c r="AM1340" s="15"/>
      <c r="AN1340" s="15"/>
      <c r="AO1340" s="15"/>
      <c r="AP1340" s="8"/>
      <c r="AQ1340" s="15"/>
      <c r="AR1340" s="15"/>
      <c r="AS1340" s="15"/>
      <c r="AT1340" s="15"/>
      <c r="AU1340" s="15"/>
      <c r="AV1340" s="15"/>
      <c r="AW1340" s="15"/>
      <c r="AX1340" s="15"/>
      <c r="AY1340" s="15"/>
      <c r="BF1340" s="26"/>
      <c r="BG1340" s="26"/>
    </row>
    <row r="1341" spans="3:59" ht="15" customHeight="1" x14ac:dyDescent="0.25">
      <c r="C1341" s="16"/>
      <c r="D1341" s="4"/>
      <c r="E1341" s="8"/>
      <c r="F1341" s="15"/>
      <c r="G1341" s="15"/>
      <c r="H1341" s="15"/>
      <c r="I1341" s="15"/>
      <c r="J1341" s="15"/>
      <c r="K1341" s="15"/>
      <c r="L1341" s="8"/>
      <c r="M1341" s="8"/>
      <c r="N1341" s="15"/>
      <c r="O1341" s="15"/>
      <c r="P1341" s="15"/>
      <c r="Q1341" s="15"/>
      <c r="R1341" s="15"/>
      <c r="S1341" s="15"/>
      <c r="T1341" s="15"/>
      <c r="U1341" s="8"/>
      <c r="V1341" s="15"/>
      <c r="W1341" s="15"/>
      <c r="X1341" s="8"/>
      <c r="Y1341" s="15"/>
      <c r="Z1341" s="15"/>
      <c r="AA1341" s="8"/>
      <c r="AB1341" s="15"/>
      <c r="AC1341" s="8"/>
      <c r="AD1341" s="15"/>
      <c r="AE1341" s="15"/>
      <c r="AF1341" s="15"/>
      <c r="AG1341" s="8"/>
      <c r="AH1341" s="15"/>
      <c r="AI1341" s="15"/>
      <c r="AJ1341" s="8"/>
      <c r="AK1341" s="15"/>
      <c r="AL1341" s="15"/>
      <c r="AM1341" s="15"/>
      <c r="AN1341" s="15"/>
      <c r="AO1341" s="15"/>
      <c r="AP1341" s="8"/>
      <c r="AQ1341" s="15"/>
      <c r="AR1341" s="15"/>
      <c r="AS1341" s="15"/>
      <c r="AT1341" s="15"/>
      <c r="AU1341" s="15"/>
      <c r="AV1341" s="15"/>
      <c r="AW1341" s="15"/>
      <c r="AX1341" s="15"/>
      <c r="AY1341" s="15"/>
      <c r="BF1341" s="26"/>
      <c r="BG1341" s="26"/>
    </row>
    <row r="1342" spans="3:59" ht="15" customHeight="1" x14ac:dyDescent="0.25">
      <c r="C1342" s="16"/>
      <c r="D1342" s="4"/>
      <c r="E1342" s="8"/>
      <c r="F1342" s="15"/>
      <c r="G1342" s="15"/>
      <c r="H1342" s="15"/>
      <c r="I1342" s="15"/>
      <c r="J1342" s="15"/>
      <c r="K1342" s="15"/>
      <c r="L1342" s="8"/>
      <c r="M1342" s="8"/>
      <c r="N1342" s="15"/>
      <c r="O1342" s="15"/>
      <c r="P1342" s="15"/>
      <c r="Q1342" s="15"/>
      <c r="R1342" s="15"/>
      <c r="S1342" s="15"/>
      <c r="T1342" s="15"/>
      <c r="U1342" s="8"/>
      <c r="V1342" s="15"/>
      <c r="W1342" s="15"/>
      <c r="X1342" s="8"/>
      <c r="Y1342" s="15"/>
      <c r="Z1342" s="15"/>
      <c r="AA1342" s="8"/>
      <c r="AB1342" s="15"/>
      <c r="AC1342" s="8"/>
      <c r="AD1342" s="15"/>
      <c r="AE1342" s="15"/>
      <c r="AF1342" s="15"/>
      <c r="AG1342" s="8"/>
      <c r="AH1342" s="15"/>
      <c r="AI1342" s="15"/>
      <c r="AJ1342" s="8"/>
      <c r="AK1342" s="15"/>
      <c r="AL1342" s="15"/>
      <c r="AM1342" s="15"/>
      <c r="AN1342" s="15"/>
      <c r="AO1342" s="15"/>
      <c r="AP1342" s="8"/>
      <c r="AQ1342" s="15"/>
      <c r="AR1342" s="15"/>
      <c r="AS1342" s="15"/>
      <c r="AT1342" s="15"/>
      <c r="AU1342" s="15"/>
      <c r="AV1342" s="15"/>
      <c r="AW1342" s="15"/>
      <c r="AX1342" s="15"/>
      <c r="AY1342" s="15"/>
      <c r="BF1342" s="26"/>
      <c r="BG1342" s="26"/>
    </row>
    <row r="1343" spans="3:59" ht="15" customHeight="1" x14ac:dyDescent="0.25">
      <c r="C1343" s="16"/>
      <c r="D1343" s="4"/>
      <c r="E1343" s="8"/>
      <c r="F1343" s="15"/>
      <c r="G1343" s="15"/>
      <c r="H1343" s="15"/>
      <c r="I1343" s="15"/>
      <c r="J1343" s="15"/>
      <c r="K1343" s="15"/>
      <c r="L1343" s="8"/>
      <c r="M1343" s="8"/>
      <c r="N1343" s="15"/>
      <c r="O1343" s="15"/>
      <c r="P1343" s="15"/>
      <c r="Q1343" s="15"/>
      <c r="R1343" s="15"/>
      <c r="S1343" s="15"/>
      <c r="T1343" s="15"/>
      <c r="U1343" s="8"/>
      <c r="V1343" s="15"/>
      <c r="W1343" s="15"/>
      <c r="X1343" s="8"/>
      <c r="Y1343" s="15"/>
      <c r="Z1343" s="15"/>
      <c r="AA1343" s="8"/>
      <c r="AB1343" s="15"/>
      <c r="AC1343" s="8"/>
      <c r="AD1343" s="15"/>
      <c r="AE1343" s="15"/>
      <c r="AF1343" s="15"/>
      <c r="AG1343" s="8"/>
      <c r="AH1343" s="15"/>
      <c r="AI1343" s="15"/>
      <c r="AJ1343" s="8"/>
      <c r="AK1343" s="15"/>
      <c r="AL1343" s="15"/>
      <c r="AM1343" s="15"/>
      <c r="AN1343" s="15"/>
      <c r="AO1343" s="15"/>
      <c r="AP1343" s="8"/>
      <c r="AQ1343" s="15"/>
      <c r="AR1343" s="15"/>
      <c r="AS1343" s="15"/>
      <c r="AT1343" s="15"/>
      <c r="AU1343" s="15"/>
      <c r="AV1343" s="15"/>
      <c r="AW1343" s="15"/>
      <c r="AX1343" s="15"/>
      <c r="AY1343" s="15"/>
      <c r="BF1343" s="26"/>
      <c r="BG1343" s="26"/>
    </row>
    <row r="1344" spans="3:59" ht="15" customHeight="1" x14ac:dyDescent="0.25">
      <c r="C1344" s="16"/>
      <c r="D1344" s="4"/>
      <c r="E1344" s="8"/>
      <c r="F1344" s="15"/>
      <c r="G1344" s="15"/>
      <c r="H1344" s="15"/>
      <c r="I1344" s="15"/>
      <c r="J1344" s="15"/>
      <c r="K1344" s="15"/>
      <c r="L1344" s="8"/>
      <c r="M1344" s="8"/>
      <c r="N1344" s="15"/>
      <c r="O1344" s="15"/>
      <c r="P1344" s="15"/>
      <c r="Q1344" s="15"/>
      <c r="R1344" s="15"/>
      <c r="S1344" s="15"/>
      <c r="T1344" s="15"/>
      <c r="U1344" s="8"/>
      <c r="V1344" s="15"/>
      <c r="W1344" s="15"/>
      <c r="X1344" s="8"/>
      <c r="Y1344" s="15"/>
      <c r="Z1344" s="15"/>
      <c r="AA1344" s="8"/>
      <c r="AB1344" s="15"/>
      <c r="AC1344" s="8"/>
      <c r="AD1344" s="15"/>
      <c r="AE1344" s="15"/>
      <c r="AF1344" s="15"/>
      <c r="AG1344" s="8"/>
      <c r="AH1344" s="15"/>
      <c r="AI1344" s="15"/>
      <c r="AJ1344" s="8"/>
      <c r="AK1344" s="15"/>
      <c r="AL1344" s="15"/>
      <c r="AM1344" s="15"/>
      <c r="AN1344" s="15"/>
      <c r="AO1344" s="15"/>
      <c r="AP1344" s="8"/>
      <c r="AQ1344" s="15"/>
      <c r="AR1344" s="15"/>
      <c r="AS1344" s="15"/>
      <c r="AT1344" s="15"/>
      <c r="AU1344" s="15"/>
      <c r="AV1344" s="15"/>
      <c r="AW1344" s="15"/>
      <c r="AX1344" s="15"/>
      <c r="AY1344" s="15"/>
      <c r="BF1344" s="26"/>
      <c r="BG1344" s="26"/>
    </row>
    <row r="1345" spans="3:59" ht="15" customHeight="1" x14ac:dyDescent="0.25">
      <c r="C1345" s="16"/>
      <c r="D1345" s="4"/>
      <c r="E1345" s="8"/>
      <c r="F1345" s="15"/>
      <c r="G1345" s="15"/>
      <c r="H1345" s="15"/>
      <c r="I1345" s="15"/>
      <c r="J1345" s="15"/>
      <c r="K1345" s="15"/>
      <c r="L1345" s="8"/>
      <c r="M1345" s="8"/>
      <c r="N1345" s="15"/>
      <c r="O1345" s="15"/>
      <c r="P1345" s="15"/>
      <c r="Q1345" s="15"/>
      <c r="R1345" s="15"/>
      <c r="S1345" s="15"/>
      <c r="T1345" s="15"/>
      <c r="U1345" s="8"/>
      <c r="V1345" s="15"/>
      <c r="W1345" s="15"/>
      <c r="X1345" s="8"/>
      <c r="Y1345" s="15"/>
      <c r="Z1345" s="15"/>
      <c r="AA1345" s="8"/>
      <c r="AB1345" s="15"/>
      <c r="AC1345" s="8"/>
      <c r="AD1345" s="15"/>
      <c r="AE1345" s="15"/>
      <c r="AF1345" s="15"/>
      <c r="AG1345" s="8"/>
      <c r="AH1345" s="15"/>
      <c r="AI1345" s="15"/>
      <c r="AJ1345" s="8"/>
      <c r="AK1345" s="15"/>
      <c r="AL1345" s="15"/>
      <c r="AM1345" s="15"/>
      <c r="AN1345" s="15"/>
      <c r="AO1345" s="15"/>
      <c r="AP1345" s="8"/>
      <c r="AQ1345" s="15"/>
      <c r="AR1345" s="15"/>
      <c r="AS1345" s="15"/>
      <c r="AT1345" s="15"/>
      <c r="AU1345" s="15"/>
      <c r="AV1345" s="15"/>
      <c r="AW1345" s="15"/>
      <c r="AX1345" s="15"/>
      <c r="AY1345" s="15"/>
      <c r="BF1345" s="26"/>
      <c r="BG1345" s="26"/>
    </row>
    <row r="1346" spans="3:59" ht="15" customHeight="1" x14ac:dyDescent="0.25">
      <c r="C1346" s="16"/>
      <c r="D1346" s="4"/>
      <c r="E1346" s="8"/>
      <c r="F1346" s="15"/>
      <c r="G1346" s="15"/>
      <c r="H1346" s="15"/>
      <c r="I1346" s="15"/>
      <c r="J1346" s="15"/>
      <c r="K1346" s="15"/>
      <c r="L1346" s="8"/>
      <c r="M1346" s="8"/>
      <c r="N1346" s="15"/>
      <c r="O1346" s="15"/>
      <c r="P1346" s="15"/>
      <c r="Q1346" s="15"/>
      <c r="R1346" s="15"/>
      <c r="S1346" s="15"/>
      <c r="T1346" s="15"/>
      <c r="U1346" s="8"/>
      <c r="V1346" s="15"/>
      <c r="W1346" s="15"/>
      <c r="X1346" s="8"/>
      <c r="Y1346" s="15"/>
      <c r="Z1346" s="15"/>
      <c r="AA1346" s="8"/>
      <c r="AB1346" s="15"/>
      <c r="AC1346" s="8"/>
      <c r="AD1346" s="15"/>
      <c r="AE1346" s="15"/>
      <c r="AF1346" s="15"/>
      <c r="AG1346" s="8"/>
      <c r="AH1346" s="15"/>
      <c r="AI1346" s="15"/>
      <c r="AJ1346" s="8"/>
      <c r="AK1346" s="15"/>
      <c r="AL1346" s="15"/>
      <c r="AM1346" s="15"/>
      <c r="AN1346" s="15"/>
      <c r="AO1346" s="15"/>
      <c r="AP1346" s="8"/>
      <c r="AQ1346" s="15"/>
      <c r="AR1346" s="15"/>
      <c r="AS1346" s="15"/>
      <c r="AT1346" s="15"/>
      <c r="AU1346" s="15"/>
      <c r="AV1346" s="15"/>
      <c r="AW1346" s="15"/>
      <c r="AX1346" s="15"/>
      <c r="AY1346" s="15"/>
      <c r="BF1346" s="26"/>
      <c r="BG1346" s="26"/>
    </row>
    <row r="1347" spans="3:59" ht="15" customHeight="1" x14ac:dyDescent="0.25">
      <c r="C1347" s="16"/>
      <c r="D1347" s="4"/>
      <c r="E1347" s="8"/>
      <c r="F1347" s="15"/>
      <c r="G1347" s="15"/>
      <c r="H1347" s="15"/>
      <c r="I1347" s="15"/>
      <c r="J1347" s="15"/>
      <c r="K1347" s="15"/>
      <c r="L1347" s="8"/>
      <c r="M1347" s="8"/>
      <c r="N1347" s="15"/>
      <c r="O1347" s="15"/>
      <c r="P1347" s="15"/>
      <c r="Q1347" s="15"/>
      <c r="R1347" s="15"/>
      <c r="S1347" s="15"/>
      <c r="T1347" s="15"/>
      <c r="U1347" s="8"/>
      <c r="V1347" s="15"/>
      <c r="W1347" s="15"/>
      <c r="X1347" s="8"/>
      <c r="Y1347" s="15"/>
      <c r="Z1347" s="15"/>
      <c r="AA1347" s="8"/>
      <c r="AB1347" s="15"/>
      <c r="AC1347" s="8"/>
      <c r="AD1347" s="15"/>
      <c r="AE1347" s="15"/>
      <c r="AF1347" s="15"/>
      <c r="AG1347" s="8"/>
      <c r="AH1347" s="15"/>
      <c r="AI1347" s="15"/>
      <c r="AJ1347" s="8"/>
      <c r="AK1347" s="15"/>
      <c r="AL1347" s="15"/>
      <c r="AM1347" s="15"/>
      <c r="AN1347" s="15"/>
      <c r="AO1347" s="15"/>
      <c r="AP1347" s="8"/>
      <c r="AQ1347" s="15"/>
      <c r="AR1347" s="15"/>
      <c r="AS1347" s="15"/>
      <c r="AT1347" s="15"/>
      <c r="AU1347" s="15"/>
      <c r="AV1347" s="15"/>
      <c r="AW1347" s="15"/>
      <c r="AX1347" s="15"/>
      <c r="AY1347" s="15"/>
      <c r="BF1347" s="26"/>
      <c r="BG1347" s="26"/>
    </row>
    <row r="1348" spans="3:59" ht="15" customHeight="1" x14ac:dyDescent="0.25">
      <c r="C1348" s="16"/>
      <c r="D1348" s="4"/>
      <c r="E1348" s="8"/>
      <c r="F1348" s="15"/>
      <c r="G1348" s="15"/>
      <c r="H1348" s="15"/>
      <c r="I1348" s="15"/>
      <c r="J1348" s="15"/>
      <c r="K1348" s="15"/>
      <c r="L1348" s="8"/>
      <c r="M1348" s="8"/>
      <c r="N1348" s="15"/>
      <c r="O1348" s="15"/>
      <c r="P1348" s="15"/>
      <c r="Q1348" s="15"/>
      <c r="R1348" s="15"/>
      <c r="S1348" s="15"/>
      <c r="T1348" s="15"/>
      <c r="U1348" s="8"/>
      <c r="V1348" s="15"/>
      <c r="W1348" s="15"/>
      <c r="X1348" s="8"/>
      <c r="Y1348" s="15"/>
      <c r="Z1348" s="15"/>
      <c r="AA1348" s="8"/>
      <c r="AB1348" s="15"/>
      <c r="AC1348" s="8"/>
      <c r="AD1348" s="15"/>
      <c r="AE1348" s="15"/>
      <c r="AF1348" s="15"/>
      <c r="AG1348" s="8"/>
      <c r="AH1348" s="15"/>
      <c r="AI1348" s="15"/>
      <c r="AJ1348" s="8"/>
      <c r="AK1348" s="15"/>
      <c r="AL1348" s="15"/>
      <c r="AM1348" s="15"/>
      <c r="AN1348" s="15"/>
      <c r="AO1348" s="15"/>
      <c r="AP1348" s="8"/>
      <c r="AQ1348" s="15"/>
      <c r="AR1348" s="15"/>
      <c r="AS1348" s="15"/>
      <c r="AT1348" s="15"/>
      <c r="AU1348" s="15"/>
      <c r="AV1348" s="15"/>
      <c r="AW1348" s="15"/>
      <c r="AX1348" s="15"/>
      <c r="AY1348" s="15"/>
      <c r="BF1348" s="26"/>
      <c r="BG1348" s="26"/>
    </row>
    <row r="1349" spans="3:59" ht="15" customHeight="1" x14ac:dyDescent="0.25">
      <c r="C1349" s="16"/>
      <c r="D1349" s="4"/>
      <c r="E1349" s="8"/>
      <c r="F1349" s="15"/>
      <c r="G1349" s="15"/>
      <c r="H1349" s="15"/>
      <c r="I1349" s="15"/>
      <c r="J1349" s="15"/>
      <c r="K1349" s="15"/>
      <c r="L1349" s="8"/>
      <c r="M1349" s="8"/>
      <c r="N1349" s="15"/>
      <c r="O1349" s="15"/>
      <c r="P1349" s="15"/>
      <c r="Q1349" s="15"/>
      <c r="R1349" s="15"/>
      <c r="S1349" s="15"/>
      <c r="T1349" s="15"/>
      <c r="U1349" s="8"/>
      <c r="V1349" s="15"/>
      <c r="W1349" s="15"/>
      <c r="X1349" s="8"/>
      <c r="Y1349" s="15"/>
      <c r="Z1349" s="15"/>
      <c r="AA1349" s="8"/>
      <c r="AB1349" s="15"/>
      <c r="AC1349" s="8"/>
      <c r="AD1349" s="15"/>
      <c r="AE1349" s="15"/>
      <c r="AF1349" s="15"/>
      <c r="AG1349" s="8"/>
      <c r="AH1349" s="15"/>
      <c r="AI1349" s="15"/>
      <c r="AJ1349" s="8"/>
      <c r="AK1349" s="15"/>
      <c r="AL1349" s="15"/>
      <c r="AM1349" s="15"/>
      <c r="AN1349" s="15"/>
      <c r="AO1349" s="15"/>
      <c r="AP1349" s="8"/>
      <c r="AQ1349" s="15"/>
      <c r="AR1349" s="15"/>
      <c r="AS1349" s="15"/>
      <c r="AT1349" s="15"/>
      <c r="AU1349" s="15"/>
      <c r="AV1349" s="15"/>
      <c r="AW1349" s="15"/>
      <c r="AX1349" s="15"/>
      <c r="AY1349" s="15"/>
      <c r="BF1349" s="26"/>
      <c r="BG1349" s="26"/>
    </row>
    <row r="1350" spans="3:59" ht="15" customHeight="1" x14ac:dyDescent="0.25">
      <c r="C1350" s="16"/>
      <c r="D1350" s="4"/>
      <c r="E1350" s="8"/>
      <c r="F1350" s="15"/>
      <c r="G1350" s="15"/>
      <c r="H1350" s="15"/>
      <c r="I1350" s="15"/>
      <c r="J1350" s="15"/>
      <c r="K1350" s="15"/>
      <c r="L1350" s="8"/>
      <c r="M1350" s="8"/>
      <c r="N1350" s="15"/>
      <c r="O1350" s="15"/>
      <c r="P1350" s="15"/>
      <c r="Q1350" s="15"/>
      <c r="R1350" s="15"/>
      <c r="S1350" s="15"/>
      <c r="T1350" s="15"/>
      <c r="U1350" s="8"/>
      <c r="V1350" s="15"/>
      <c r="W1350" s="15"/>
      <c r="X1350" s="8"/>
      <c r="Y1350" s="15"/>
      <c r="Z1350" s="15"/>
      <c r="AA1350" s="8"/>
      <c r="AB1350" s="15"/>
      <c r="AC1350" s="8"/>
      <c r="AD1350" s="15"/>
      <c r="AE1350" s="15"/>
      <c r="AF1350" s="15"/>
      <c r="AG1350" s="8"/>
      <c r="AH1350" s="15"/>
      <c r="AI1350" s="15"/>
      <c r="AJ1350" s="8"/>
      <c r="AK1350" s="15"/>
      <c r="AL1350" s="15"/>
      <c r="AM1350" s="15"/>
      <c r="AN1350" s="15"/>
      <c r="AO1350" s="15"/>
      <c r="AP1350" s="8"/>
      <c r="AQ1350" s="15"/>
      <c r="AR1350" s="15"/>
      <c r="AS1350" s="15"/>
      <c r="AT1350" s="15"/>
      <c r="AU1350" s="15"/>
      <c r="AV1350" s="15"/>
      <c r="AW1350" s="15"/>
      <c r="AX1350" s="15"/>
      <c r="AY1350" s="15"/>
      <c r="BF1350" s="26"/>
      <c r="BG1350" s="26"/>
    </row>
    <row r="1351" spans="3:59" ht="15" customHeight="1" x14ac:dyDescent="0.25">
      <c r="C1351" s="16"/>
      <c r="D1351" s="4"/>
      <c r="E1351" s="8"/>
      <c r="F1351" s="15"/>
      <c r="G1351" s="15"/>
      <c r="H1351" s="15"/>
      <c r="I1351" s="15"/>
      <c r="J1351" s="15"/>
      <c r="K1351" s="15"/>
      <c r="L1351" s="8"/>
      <c r="M1351" s="8"/>
      <c r="N1351" s="15"/>
      <c r="O1351" s="15"/>
      <c r="P1351" s="15"/>
      <c r="Q1351" s="15"/>
      <c r="R1351" s="15"/>
      <c r="S1351" s="15"/>
      <c r="T1351" s="15"/>
      <c r="U1351" s="8"/>
      <c r="V1351" s="15"/>
      <c r="W1351" s="15"/>
      <c r="X1351" s="8"/>
      <c r="Y1351" s="15"/>
      <c r="Z1351" s="15"/>
      <c r="AA1351" s="8"/>
      <c r="AB1351" s="15"/>
      <c r="AC1351" s="8"/>
      <c r="AD1351" s="15"/>
      <c r="AE1351" s="15"/>
      <c r="AF1351" s="15"/>
      <c r="AG1351" s="8"/>
      <c r="AH1351" s="15"/>
      <c r="AI1351" s="15"/>
      <c r="AJ1351" s="8"/>
      <c r="AK1351" s="15"/>
      <c r="AL1351" s="15"/>
      <c r="AM1351" s="15"/>
      <c r="AN1351" s="15"/>
      <c r="AO1351" s="15"/>
      <c r="AP1351" s="8"/>
      <c r="AQ1351" s="15"/>
      <c r="AR1351" s="15"/>
      <c r="AS1351" s="15"/>
      <c r="AT1351" s="15"/>
      <c r="AU1351" s="15"/>
      <c r="AV1351" s="15"/>
      <c r="AW1351" s="15"/>
      <c r="AX1351" s="15"/>
      <c r="AY1351" s="15"/>
      <c r="BF1351" s="26"/>
      <c r="BG1351" s="26"/>
    </row>
    <row r="1352" spans="3:59" ht="15" customHeight="1" x14ac:dyDescent="0.25">
      <c r="C1352" s="16"/>
      <c r="D1352" s="4"/>
      <c r="E1352" s="8"/>
      <c r="F1352" s="15"/>
      <c r="G1352" s="15"/>
      <c r="H1352" s="15"/>
      <c r="I1352" s="15"/>
      <c r="J1352" s="15"/>
      <c r="K1352" s="15"/>
      <c r="L1352" s="8"/>
      <c r="M1352" s="8"/>
      <c r="N1352" s="15"/>
      <c r="O1352" s="15"/>
      <c r="P1352" s="15"/>
      <c r="Q1352" s="15"/>
      <c r="R1352" s="15"/>
      <c r="S1352" s="15"/>
      <c r="T1352" s="15"/>
      <c r="U1352" s="8"/>
      <c r="V1352" s="15"/>
      <c r="W1352" s="15"/>
      <c r="X1352" s="8"/>
      <c r="Y1352" s="15"/>
      <c r="Z1352" s="15"/>
      <c r="AA1352" s="8"/>
      <c r="AB1352" s="15"/>
      <c r="AC1352" s="8"/>
      <c r="AD1352" s="15"/>
      <c r="AE1352" s="15"/>
      <c r="AF1352" s="15"/>
      <c r="AG1352" s="8"/>
      <c r="AH1352" s="15"/>
      <c r="AI1352" s="15"/>
      <c r="AJ1352" s="8"/>
      <c r="AK1352" s="15"/>
      <c r="AL1352" s="15"/>
      <c r="AM1352" s="15"/>
      <c r="AN1352" s="15"/>
      <c r="AO1352" s="15"/>
      <c r="AP1352" s="8"/>
      <c r="AQ1352" s="15"/>
      <c r="AR1352" s="15"/>
      <c r="AS1352" s="15"/>
      <c r="AT1352" s="15"/>
      <c r="AU1352" s="15"/>
      <c r="AV1352" s="15"/>
      <c r="AW1352" s="15"/>
      <c r="AX1352" s="15"/>
      <c r="AY1352" s="15"/>
      <c r="BF1352" s="26"/>
      <c r="BG1352" s="26"/>
    </row>
    <row r="1353" spans="3:59" ht="15" customHeight="1" x14ac:dyDescent="0.25">
      <c r="C1353" s="16"/>
      <c r="D1353" s="4"/>
      <c r="E1353" s="8"/>
      <c r="F1353" s="15"/>
      <c r="G1353" s="15"/>
      <c r="H1353" s="15"/>
      <c r="I1353" s="15"/>
      <c r="J1353" s="15"/>
      <c r="K1353" s="15"/>
      <c r="L1353" s="8"/>
      <c r="M1353" s="8"/>
      <c r="N1353" s="15"/>
      <c r="O1353" s="15"/>
      <c r="P1353" s="15"/>
      <c r="Q1353" s="15"/>
      <c r="R1353" s="15"/>
      <c r="S1353" s="15"/>
      <c r="T1353" s="15"/>
      <c r="U1353" s="8"/>
      <c r="V1353" s="15"/>
      <c r="W1353" s="15"/>
      <c r="X1353" s="8"/>
      <c r="Y1353" s="15"/>
      <c r="Z1353" s="15"/>
      <c r="AA1353" s="8"/>
      <c r="AB1353" s="15"/>
      <c r="AC1353" s="8"/>
      <c r="AD1353" s="15"/>
      <c r="AE1353" s="15"/>
      <c r="AF1353" s="15"/>
      <c r="AG1353" s="8"/>
      <c r="AH1353" s="15"/>
      <c r="AI1353" s="15"/>
      <c r="AJ1353" s="8"/>
      <c r="AK1353" s="15"/>
      <c r="AL1353" s="15"/>
      <c r="AM1353" s="15"/>
      <c r="AN1353" s="15"/>
      <c r="AO1353" s="15"/>
      <c r="AP1353" s="8"/>
      <c r="AQ1353" s="15"/>
      <c r="AR1353" s="15"/>
      <c r="AS1353" s="15"/>
      <c r="AT1353" s="15"/>
      <c r="AU1353" s="15"/>
      <c r="AV1353" s="15"/>
      <c r="AW1353" s="15"/>
      <c r="AX1353" s="15"/>
      <c r="AY1353" s="15"/>
      <c r="BF1353" s="26"/>
      <c r="BG1353" s="26"/>
    </row>
    <row r="1354" spans="3:59" ht="15" customHeight="1" x14ac:dyDescent="0.25">
      <c r="C1354" s="16"/>
      <c r="D1354" s="4"/>
      <c r="E1354" s="8"/>
      <c r="F1354" s="15"/>
      <c r="G1354" s="15"/>
      <c r="H1354" s="15"/>
      <c r="I1354" s="15"/>
      <c r="J1354" s="15"/>
      <c r="K1354" s="15"/>
      <c r="L1354" s="8"/>
      <c r="M1354" s="8"/>
      <c r="N1354" s="15"/>
      <c r="O1354" s="15"/>
      <c r="P1354" s="15"/>
      <c r="Q1354" s="15"/>
      <c r="R1354" s="15"/>
      <c r="S1354" s="15"/>
      <c r="T1354" s="15"/>
      <c r="U1354" s="8"/>
      <c r="V1354" s="15"/>
      <c r="W1354" s="15"/>
      <c r="X1354" s="8"/>
      <c r="Y1354" s="15"/>
      <c r="Z1354" s="15"/>
      <c r="AA1354" s="8"/>
      <c r="AB1354" s="15"/>
      <c r="AC1354" s="8"/>
      <c r="AD1354" s="15"/>
      <c r="AE1354" s="15"/>
      <c r="AF1354" s="15"/>
      <c r="AG1354" s="8"/>
      <c r="AH1354" s="15"/>
      <c r="AI1354" s="15"/>
      <c r="AJ1354" s="8"/>
      <c r="AK1354" s="15"/>
      <c r="AL1354" s="15"/>
      <c r="AM1354" s="15"/>
      <c r="AN1354" s="15"/>
      <c r="AO1354" s="15"/>
      <c r="AP1354" s="8"/>
      <c r="AQ1354" s="15"/>
      <c r="AR1354" s="15"/>
      <c r="AS1354" s="15"/>
      <c r="AT1354" s="15"/>
      <c r="AU1354" s="15"/>
      <c r="AV1354" s="15"/>
      <c r="AW1354" s="15"/>
      <c r="AX1354" s="15"/>
      <c r="AY1354" s="15"/>
      <c r="BF1354" s="26"/>
      <c r="BG1354" s="26"/>
    </row>
    <row r="1355" spans="3:59" ht="15" customHeight="1" x14ac:dyDescent="0.25">
      <c r="C1355" s="16"/>
      <c r="D1355" s="4"/>
      <c r="E1355" s="8"/>
      <c r="F1355" s="15"/>
      <c r="G1355" s="15"/>
      <c r="H1355" s="15"/>
      <c r="I1355" s="15"/>
      <c r="J1355" s="15"/>
      <c r="K1355" s="15"/>
      <c r="L1355" s="8"/>
      <c r="M1355" s="8"/>
      <c r="N1355" s="15"/>
      <c r="O1355" s="15"/>
      <c r="P1355" s="15"/>
      <c r="Q1355" s="15"/>
      <c r="R1355" s="15"/>
      <c r="S1355" s="15"/>
      <c r="T1355" s="15"/>
      <c r="U1355" s="8"/>
      <c r="V1355" s="15"/>
      <c r="W1355" s="15"/>
      <c r="X1355" s="8"/>
      <c r="Y1355" s="15"/>
      <c r="Z1355" s="15"/>
      <c r="AA1355" s="8"/>
      <c r="AB1355" s="15"/>
      <c r="AC1355" s="8"/>
      <c r="AD1355" s="15"/>
      <c r="AE1355" s="15"/>
      <c r="AF1355" s="15"/>
      <c r="AG1355" s="8"/>
      <c r="AH1355" s="15"/>
      <c r="AI1355" s="15"/>
      <c r="AJ1355" s="8"/>
      <c r="AK1355" s="15"/>
      <c r="AL1355" s="15"/>
      <c r="AM1355" s="15"/>
      <c r="AN1355" s="15"/>
      <c r="AO1355" s="15"/>
      <c r="AP1355" s="8"/>
      <c r="AQ1355" s="15"/>
      <c r="AR1355" s="15"/>
      <c r="AS1355" s="15"/>
      <c r="AT1355" s="15"/>
      <c r="AU1355" s="15"/>
      <c r="AV1355" s="15"/>
      <c r="AW1355" s="15"/>
      <c r="AX1355" s="15"/>
      <c r="AY1355" s="15"/>
      <c r="BF1355" s="26"/>
      <c r="BG1355" s="26"/>
    </row>
    <row r="1356" spans="3:59" ht="15" customHeight="1" x14ac:dyDescent="0.25">
      <c r="C1356" s="16"/>
      <c r="D1356" s="4"/>
      <c r="E1356" s="8"/>
      <c r="F1356" s="15"/>
      <c r="G1356" s="15"/>
      <c r="H1356" s="15"/>
      <c r="I1356" s="15"/>
      <c r="J1356" s="15"/>
      <c r="K1356" s="15"/>
      <c r="L1356" s="8"/>
      <c r="M1356" s="8"/>
      <c r="N1356" s="15"/>
      <c r="O1356" s="15"/>
      <c r="P1356" s="15"/>
      <c r="Q1356" s="15"/>
      <c r="R1356" s="15"/>
      <c r="S1356" s="15"/>
      <c r="T1356" s="15"/>
      <c r="U1356" s="8"/>
      <c r="V1356" s="15"/>
      <c r="W1356" s="15"/>
      <c r="X1356" s="8"/>
      <c r="Y1356" s="15"/>
      <c r="Z1356" s="15"/>
      <c r="AA1356" s="8"/>
      <c r="AB1356" s="15"/>
      <c r="AC1356" s="8"/>
      <c r="AD1356" s="15"/>
      <c r="AE1356" s="15"/>
      <c r="AF1356" s="15"/>
      <c r="AG1356" s="8"/>
      <c r="AH1356" s="15"/>
      <c r="AI1356" s="15"/>
      <c r="AJ1356" s="8"/>
      <c r="AK1356" s="15"/>
      <c r="AL1356" s="15"/>
      <c r="AM1356" s="15"/>
      <c r="AN1356" s="15"/>
      <c r="AO1356" s="15"/>
      <c r="AP1356" s="8"/>
      <c r="AQ1356" s="15"/>
      <c r="AR1356" s="15"/>
      <c r="AS1356" s="15"/>
      <c r="AT1356" s="15"/>
      <c r="AU1356" s="15"/>
      <c r="AV1356" s="15"/>
      <c r="AW1356" s="15"/>
      <c r="AX1356" s="15"/>
      <c r="AY1356" s="15"/>
      <c r="BF1356" s="26"/>
      <c r="BG1356" s="26"/>
    </row>
    <row r="1357" spans="3:59" ht="15" customHeight="1" x14ac:dyDescent="0.25">
      <c r="C1357" s="16"/>
      <c r="D1357" s="4"/>
      <c r="E1357" s="8"/>
      <c r="F1357" s="15"/>
      <c r="G1357" s="15"/>
      <c r="H1357" s="15"/>
      <c r="I1357" s="15"/>
      <c r="J1357" s="15"/>
      <c r="K1357" s="15"/>
      <c r="L1357" s="8"/>
      <c r="M1357" s="8"/>
      <c r="N1357" s="15"/>
      <c r="O1357" s="15"/>
      <c r="P1357" s="15"/>
      <c r="Q1357" s="15"/>
      <c r="R1357" s="15"/>
      <c r="S1357" s="15"/>
      <c r="T1357" s="15"/>
      <c r="U1357" s="8"/>
      <c r="V1357" s="15"/>
      <c r="W1357" s="15"/>
      <c r="X1357" s="8"/>
      <c r="Y1357" s="15"/>
      <c r="Z1357" s="15"/>
      <c r="AA1357" s="8"/>
      <c r="AB1357" s="15"/>
      <c r="AC1357" s="8"/>
      <c r="AD1357" s="15"/>
      <c r="AE1357" s="15"/>
      <c r="AF1357" s="15"/>
      <c r="AG1357" s="8"/>
      <c r="AH1357" s="15"/>
      <c r="AI1357" s="15"/>
      <c r="AJ1357" s="8"/>
      <c r="AK1357" s="15"/>
      <c r="AL1357" s="15"/>
      <c r="AM1357" s="15"/>
      <c r="AN1357" s="15"/>
      <c r="AO1357" s="15"/>
      <c r="AP1357" s="8"/>
      <c r="AQ1357" s="15"/>
      <c r="AR1357" s="15"/>
      <c r="AS1357" s="15"/>
      <c r="AT1357" s="15"/>
      <c r="AU1357" s="15"/>
      <c r="AV1357" s="15"/>
      <c r="AW1357" s="15"/>
      <c r="AX1357" s="15"/>
      <c r="AY1357" s="15"/>
      <c r="BF1357" s="26"/>
      <c r="BG1357" s="26"/>
    </row>
    <row r="1358" spans="3:59" ht="15" customHeight="1" x14ac:dyDescent="0.25">
      <c r="C1358" s="16"/>
      <c r="D1358" s="4"/>
      <c r="E1358" s="8"/>
      <c r="F1358" s="15"/>
      <c r="G1358" s="15"/>
      <c r="H1358" s="15"/>
      <c r="I1358" s="15"/>
      <c r="J1358" s="15"/>
      <c r="K1358" s="15"/>
      <c r="L1358" s="8"/>
      <c r="M1358" s="8"/>
      <c r="N1358" s="15"/>
      <c r="O1358" s="15"/>
      <c r="P1358" s="15"/>
      <c r="Q1358" s="15"/>
      <c r="R1358" s="15"/>
      <c r="S1358" s="15"/>
      <c r="T1358" s="15"/>
      <c r="U1358" s="8"/>
      <c r="V1358" s="15"/>
      <c r="W1358" s="15"/>
      <c r="X1358" s="8"/>
      <c r="Y1358" s="15"/>
      <c r="Z1358" s="15"/>
      <c r="AA1358" s="8"/>
      <c r="AB1358" s="15"/>
      <c r="AC1358" s="8"/>
      <c r="AD1358" s="15"/>
      <c r="AE1358" s="15"/>
      <c r="AF1358" s="15"/>
      <c r="AG1358" s="8"/>
      <c r="AH1358" s="15"/>
      <c r="AI1358" s="15"/>
      <c r="AJ1358" s="8"/>
      <c r="AK1358" s="15"/>
      <c r="AL1358" s="15"/>
      <c r="AM1358" s="15"/>
      <c r="AN1358" s="15"/>
      <c r="AO1358" s="15"/>
      <c r="AP1358" s="8"/>
      <c r="AQ1358" s="15"/>
      <c r="AR1358" s="15"/>
      <c r="AS1358" s="15"/>
      <c r="AT1358" s="15"/>
      <c r="AU1358" s="15"/>
      <c r="AV1358" s="15"/>
      <c r="AW1358" s="15"/>
      <c r="AX1358" s="15"/>
      <c r="AY1358" s="15"/>
      <c r="BF1358" s="26"/>
      <c r="BG1358" s="26"/>
    </row>
    <row r="1359" spans="3:59" ht="15" customHeight="1" x14ac:dyDescent="0.25">
      <c r="C1359" s="16"/>
      <c r="D1359" s="4"/>
      <c r="E1359" s="8"/>
      <c r="F1359" s="15"/>
      <c r="G1359" s="15"/>
      <c r="H1359" s="15"/>
      <c r="I1359" s="15"/>
      <c r="J1359" s="15"/>
      <c r="K1359" s="15"/>
      <c r="L1359" s="8"/>
      <c r="M1359" s="8"/>
      <c r="N1359" s="15"/>
      <c r="O1359" s="15"/>
      <c r="P1359" s="15"/>
      <c r="Q1359" s="15"/>
      <c r="R1359" s="15"/>
      <c r="S1359" s="15"/>
      <c r="T1359" s="15"/>
      <c r="U1359" s="8"/>
      <c r="V1359" s="15"/>
      <c r="W1359" s="15"/>
      <c r="X1359" s="8"/>
      <c r="Y1359" s="15"/>
      <c r="Z1359" s="15"/>
      <c r="AA1359" s="8"/>
      <c r="AB1359" s="15"/>
      <c r="AC1359" s="8"/>
      <c r="AD1359" s="15"/>
      <c r="AE1359" s="15"/>
      <c r="AF1359" s="15"/>
      <c r="AG1359" s="8"/>
      <c r="AH1359" s="15"/>
      <c r="AI1359" s="15"/>
      <c r="AJ1359" s="8"/>
      <c r="AK1359" s="15"/>
      <c r="AL1359" s="15"/>
      <c r="AM1359" s="15"/>
      <c r="AN1359" s="15"/>
      <c r="AO1359" s="15"/>
      <c r="AP1359" s="8"/>
      <c r="AQ1359" s="15"/>
      <c r="AR1359" s="15"/>
      <c r="AS1359" s="15"/>
      <c r="AT1359" s="15"/>
      <c r="AU1359" s="15"/>
      <c r="AV1359" s="15"/>
      <c r="AW1359" s="15"/>
      <c r="AX1359" s="15"/>
      <c r="AY1359" s="15"/>
      <c r="BF1359" s="26"/>
      <c r="BG1359" s="26"/>
    </row>
    <row r="1360" spans="3:59" ht="15" customHeight="1" x14ac:dyDescent="0.25">
      <c r="C1360" s="16"/>
      <c r="D1360" s="4"/>
      <c r="E1360" s="8"/>
      <c r="F1360" s="15"/>
      <c r="G1360" s="15"/>
      <c r="H1360" s="15"/>
      <c r="I1360" s="15"/>
      <c r="J1360" s="15"/>
      <c r="K1360" s="15"/>
      <c r="L1360" s="8"/>
      <c r="M1360" s="8"/>
      <c r="N1360" s="15"/>
      <c r="O1360" s="15"/>
      <c r="P1360" s="15"/>
      <c r="Q1360" s="15"/>
      <c r="R1360" s="15"/>
      <c r="S1360" s="15"/>
      <c r="T1360" s="15"/>
      <c r="U1360" s="8"/>
      <c r="V1360" s="15"/>
      <c r="W1360" s="15"/>
      <c r="X1360" s="8"/>
      <c r="Y1360" s="15"/>
      <c r="Z1360" s="15"/>
      <c r="AA1360" s="8"/>
      <c r="AB1360" s="15"/>
      <c r="AC1360" s="8"/>
      <c r="AD1360" s="15"/>
      <c r="AE1360" s="15"/>
      <c r="AF1360" s="15"/>
      <c r="AG1360" s="8"/>
      <c r="AH1360" s="15"/>
      <c r="AI1360" s="15"/>
      <c r="AJ1360" s="8"/>
      <c r="AK1360" s="15"/>
      <c r="AL1360" s="15"/>
      <c r="AM1360" s="15"/>
      <c r="AN1360" s="15"/>
      <c r="AO1360" s="15"/>
      <c r="AP1360" s="8"/>
      <c r="AQ1360" s="15"/>
      <c r="AR1360" s="15"/>
      <c r="AS1360" s="15"/>
      <c r="AT1360" s="15"/>
      <c r="AU1360" s="15"/>
      <c r="AV1360" s="15"/>
      <c r="AW1360" s="15"/>
      <c r="AX1360" s="15"/>
      <c r="AY1360" s="15"/>
      <c r="BF1360" s="26"/>
      <c r="BG1360" s="26"/>
    </row>
    <row r="1361" spans="3:59" ht="15" customHeight="1" x14ac:dyDescent="0.25">
      <c r="C1361" s="16"/>
      <c r="D1361" s="4"/>
      <c r="E1361" s="8"/>
      <c r="F1361" s="15"/>
      <c r="G1361" s="15"/>
      <c r="H1361" s="15"/>
      <c r="I1361" s="15"/>
      <c r="J1361" s="15"/>
      <c r="K1361" s="15"/>
      <c r="L1361" s="8"/>
      <c r="M1361" s="8"/>
      <c r="N1361" s="15"/>
      <c r="O1361" s="15"/>
      <c r="P1361" s="15"/>
      <c r="Q1361" s="15"/>
      <c r="R1361" s="15"/>
      <c r="S1361" s="15"/>
      <c r="T1361" s="15"/>
      <c r="U1361" s="8"/>
      <c r="V1361" s="15"/>
      <c r="W1361" s="15"/>
      <c r="X1361" s="8"/>
      <c r="Y1361" s="15"/>
      <c r="Z1361" s="15"/>
      <c r="AA1361" s="8"/>
      <c r="AB1361" s="15"/>
      <c r="AC1361" s="8"/>
      <c r="AD1361" s="15"/>
      <c r="AE1361" s="15"/>
      <c r="AF1361" s="15"/>
      <c r="AG1361" s="8"/>
      <c r="AH1361" s="15"/>
      <c r="AI1361" s="15"/>
      <c r="AJ1361" s="8"/>
      <c r="AK1361" s="15"/>
      <c r="AL1361" s="15"/>
      <c r="AM1361" s="15"/>
      <c r="AN1361" s="15"/>
      <c r="AO1361" s="15"/>
      <c r="AP1361" s="8"/>
      <c r="AQ1361" s="15"/>
      <c r="AR1361" s="15"/>
      <c r="AS1361" s="15"/>
      <c r="AT1361" s="15"/>
      <c r="AU1361" s="15"/>
      <c r="AV1361" s="15"/>
      <c r="AW1361" s="15"/>
      <c r="AX1361" s="15"/>
      <c r="AY1361" s="15"/>
      <c r="BF1361" s="26"/>
      <c r="BG1361" s="26"/>
    </row>
    <row r="1362" spans="3:59" ht="15" customHeight="1" x14ac:dyDescent="0.25">
      <c r="C1362" s="16"/>
      <c r="D1362" s="4"/>
      <c r="E1362" s="8"/>
      <c r="F1362" s="15"/>
      <c r="G1362" s="15"/>
      <c r="H1362" s="15"/>
      <c r="I1362" s="15"/>
      <c r="J1362" s="15"/>
      <c r="K1362" s="15"/>
      <c r="L1362" s="8"/>
      <c r="M1362" s="8"/>
      <c r="N1362" s="15"/>
      <c r="O1362" s="15"/>
      <c r="P1362" s="15"/>
      <c r="Q1362" s="15"/>
      <c r="R1362" s="15"/>
      <c r="S1362" s="15"/>
      <c r="T1362" s="15"/>
      <c r="U1362" s="8"/>
      <c r="V1362" s="15"/>
      <c r="W1362" s="15"/>
      <c r="X1362" s="8"/>
      <c r="Y1362" s="15"/>
      <c r="Z1362" s="15"/>
      <c r="AA1362" s="8"/>
      <c r="AB1362" s="15"/>
      <c r="AC1362" s="8"/>
      <c r="AD1362" s="15"/>
      <c r="AE1362" s="15"/>
      <c r="AF1362" s="15"/>
      <c r="AG1362" s="8"/>
      <c r="AH1362" s="15"/>
      <c r="AI1362" s="15"/>
      <c r="AJ1362" s="8"/>
      <c r="AK1362" s="15"/>
      <c r="AL1362" s="15"/>
      <c r="AM1362" s="15"/>
      <c r="AN1362" s="15"/>
      <c r="AO1362" s="15"/>
      <c r="AP1362" s="8"/>
      <c r="AQ1362" s="15"/>
      <c r="AR1362" s="15"/>
      <c r="AS1362" s="15"/>
      <c r="AT1362" s="15"/>
      <c r="AU1362" s="15"/>
      <c r="AV1362" s="15"/>
      <c r="AW1362" s="15"/>
      <c r="AX1362" s="15"/>
      <c r="AY1362" s="15"/>
      <c r="BF1362" s="26"/>
      <c r="BG1362" s="26"/>
    </row>
    <row r="1363" spans="3:59" ht="15" customHeight="1" x14ac:dyDescent="0.25">
      <c r="C1363" s="16"/>
      <c r="D1363" s="4"/>
      <c r="E1363" s="8"/>
      <c r="F1363" s="15"/>
      <c r="G1363" s="15"/>
      <c r="H1363" s="15"/>
      <c r="I1363" s="15"/>
      <c r="J1363" s="15"/>
      <c r="K1363" s="15"/>
      <c r="L1363" s="8"/>
      <c r="M1363" s="8"/>
      <c r="N1363" s="15"/>
      <c r="O1363" s="15"/>
      <c r="P1363" s="15"/>
      <c r="Q1363" s="15"/>
      <c r="R1363" s="15"/>
      <c r="S1363" s="15"/>
      <c r="T1363" s="15"/>
      <c r="U1363" s="8"/>
      <c r="V1363" s="15"/>
      <c r="W1363" s="15"/>
      <c r="X1363" s="8"/>
      <c r="Y1363" s="15"/>
      <c r="Z1363" s="15"/>
      <c r="AA1363" s="8"/>
      <c r="AB1363" s="15"/>
      <c r="AC1363" s="8"/>
      <c r="AD1363" s="15"/>
      <c r="AE1363" s="15"/>
      <c r="AF1363" s="15"/>
      <c r="AG1363" s="8"/>
      <c r="AH1363" s="15"/>
      <c r="AI1363" s="15"/>
      <c r="AJ1363" s="8"/>
      <c r="AK1363" s="15"/>
      <c r="AL1363" s="15"/>
      <c r="AM1363" s="15"/>
      <c r="AN1363" s="15"/>
      <c r="AO1363" s="15"/>
      <c r="AP1363" s="8"/>
      <c r="AQ1363" s="15"/>
      <c r="AR1363" s="15"/>
      <c r="AS1363" s="15"/>
      <c r="AT1363" s="15"/>
      <c r="AU1363" s="15"/>
      <c r="AV1363" s="15"/>
      <c r="AW1363" s="15"/>
      <c r="AX1363" s="15"/>
      <c r="AY1363" s="15"/>
      <c r="BF1363" s="26"/>
      <c r="BG1363" s="26"/>
    </row>
    <row r="1364" spans="3:59" ht="15" customHeight="1" x14ac:dyDescent="0.25">
      <c r="C1364" s="16"/>
      <c r="D1364" s="4"/>
      <c r="E1364" s="8"/>
      <c r="F1364" s="15"/>
      <c r="G1364" s="15"/>
      <c r="H1364" s="15"/>
      <c r="I1364" s="15"/>
      <c r="J1364" s="15"/>
      <c r="K1364" s="15"/>
      <c r="L1364" s="8"/>
      <c r="M1364" s="8"/>
      <c r="N1364" s="15"/>
      <c r="O1364" s="15"/>
      <c r="P1364" s="15"/>
      <c r="Q1364" s="15"/>
      <c r="R1364" s="15"/>
      <c r="S1364" s="15"/>
      <c r="T1364" s="15"/>
      <c r="U1364" s="8"/>
      <c r="V1364" s="15"/>
      <c r="W1364" s="15"/>
      <c r="X1364" s="8"/>
      <c r="Y1364" s="15"/>
      <c r="Z1364" s="15"/>
      <c r="AA1364" s="8"/>
      <c r="AB1364" s="15"/>
      <c r="AC1364" s="8"/>
      <c r="AD1364" s="15"/>
      <c r="AE1364" s="15"/>
      <c r="AF1364" s="15"/>
      <c r="AG1364" s="8"/>
      <c r="AH1364" s="15"/>
      <c r="AI1364" s="15"/>
      <c r="AJ1364" s="8"/>
      <c r="AK1364" s="15"/>
      <c r="AL1364" s="15"/>
      <c r="AM1364" s="15"/>
      <c r="AN1364" s="15"/>
      <c r="AO1364" s="15"/>
      <c r="AP1364" s="8"/>
      <c r="AQ1364" s="15"/>
      <c r="AR1364" s="15"/>
      <c r="AS1364" s="15"/>
      <c r="AT1364" s="15"/>
      <c r="AU1364" s="15"/>
      <c r="AV1364" s="15"/>
      <c r="AW1364" s="15"/>
      <c r="AX1364" s="15"/>
      <c r="AY1364" s="15"/>
      <c r="BF1364" s="26"/>
      <c r="BG1364" s="26"/>
    </row>
    <row r="1365" spans="3:59" ht="15" customHeight="1" x14ac:dyDescent="0.25">
      <c r="C1365" s="16"/>
      <c r="D1365" s="4"/>
      <c r="E1365" s="8"/>
      <c r="F1365" s="15"/>
      <c r="G1365" s="15"/>
      <c r="H1365" s="15"/>
      <c r="I1365" s="15"/>
      <c r="J1365" s="15"/>
      <c r="K1365" s="15"/>
      <c r="L1365" s="8"/>
      <c r="M1365" s="8"/>
      <c r="N1365" s="15"/>
      <c r="O1365" s="15"/>
      <c r="P1365" s="15"/>
      <c r="Q1365" s="15"/>
      <c r="R1365" s="15"/>
      <c r="S1365" s="15"/>
      <c r="T1365" s="15"/>
      <c r="U1365" s="8"/>
      <c r="V1365" s="15"/>
      <c r="W1365" s="15"/>
      <c r="X1365" s="8"/>
      <c r="Y1365" s="15"/>
      <c r="Z1365" s="15"/>
      <c r="AA1365" s="8"/>
      <c r="AB1365" s="15"/>
      <c r="AC1365" s="8"/>
      <c r="AD1365" s="15"/>
      <c r="AE1365" s="15"/>
      <c r="AF1365" s="15"/>
      <c r="AG1365" s="8"/>
      <c r="AH1365" s="15"/>
      <c r="AI1365" s="15"/>
      <c r="AJ1365" s="8"/>
      <c r="AK1365" s="15"/>
      <c r="AL1365" s="15"/>
      <c r="AM1365" s="15"/>
      <c r="AN1365" s="15"/>
      <c r="AO1365" s="15"/>
      <c r="AP1365" s="8"/>
      <c r="AQ1365" s="15"/>
      <c r="AR1365" s="15"/>
      <c r="AS1365" s="15"/>
      <c r="AT1365" s="15"/>
      <c r="AU1365" s="15"/>
      <c r="AV1365" s="15"/>
      <c r="AW1365" s="15"/>
      <c r="AX1365" s="15"/>
      <c r="AY1365" s="15"/>
      <c r="BF1365" s="26"/>
      <c r="BG1365" s="26"/>
    </row>
    <row r="1366" spans="3:59" ht="15" customHeight="1" x14ac:dyDescent="0.25">
      <c r="C1366" s="16"/>
      <c r="D1366" s="4"/>
      <c r="E1366" s="8"/>
      <c r="F1366" s="15"/>
      <c r="G1366" s="15"/>
      <c r="H1366" s="15"/>
      <c r="I1366" s="15"/>
      <c r="J1366" s="15"/>
      <c r="K1366" s="15"/>
      <c r="L1366" s="8"/>
      <c r="M1366" s="8"/>
      <c r="N1366" s="15"/>
      <c r="O1366" s="15"/>
      <c r="P1366" s="15"/>
      <c r="Q1366" s="15"/>
      <c r="R1366" s="15"/>
      <c r="S1366" s="15"/>
      <c r="T1366" s="15"/>
      <c r="U1366" s="8"/>
      <c r="V1366" s="15"/>
      <c r="W1366" s="15"/>
      <c r="X1366" s="8"/>
      <c r="Y1366" s="15"/>
      <c r="Z1366" s="15"/>
      <c r="AA1366" s="8"/>
      <c r="AB1366" s="15"/>
      <c r="AC1366" s="8"/>
      <c r="AD1366" s="15"/>
      <c r="AE1366" s="15"/>
      <c r="AF1366" s="15"/>
      <c r="AG1366" s="8"/>
      <c r="AH1366" s="15"/>
      <c r="AI1366" s="15"/>
      <c r="AJ1366" s="8"/>
      <c r="AK1366" s="15"/>
      <c r="AL1366" s="15"/>
      <c r="AM1366" s="15"/>
      <c r="AN1366" s="15"/>
      <c r="AO1366" s="15"/>
      <c r="AP1366" s="8"/>
      <c r="AQ1366" s="15"/>
      <c r="AR1366" s="15"/>
      <c r="AS1366" s="15"/>
      <c r="AT1366" s="15"/>
      <c r="AU1366" s="15"/>
      <c r="AV1366" s="15"/>
      <c r="AW1366" s="15"/>
      <c r="AX1366" s="15"/>
      <c r="AY1366" s="15"/>
      <c r="BF1366" s="26"/>
      <c r="BG1366" s="26"/>
    </row>
    <row r="1367" spans="3:59" ht="15" customHeight="1" x14ac:dyDescent="0.25">
      <c r="C1367" s="16"/>
      <c r="D1367" s="4"/>
      <c r="E1367" s="8"/>
      <c r="F1367" s="15"/>
      <c r="G1367" s="15"/>
      <c r="H1367" s="15"/>
      <c r="I1367" s="15"/>
      <c r="J1367" s="15"/>
      <c r="K1367" s="15"/>
      <c r="L1367" s="8"/>
      <c r="M1367" s="8"/>
      <c r="N1367" s="15"/>
      <c r="O1367" s="15"/>
      <c r="P1367" s="15"/>
      <c r="Q1367" s="15"/>
      <c r="R1367" s="15"/>
      <c r="S1367" s="15"/>
      <c r="T1367" s="15"/>
      <c r="U1367" s="8"/>
      <c r="V1367" s="15"/>
      <c r="W1367" s="15"/>
      <c r="X1367" s="8"/>
      <c r="Y1367" s="15"/>
      <c r="Z1367" s="15"/>
      <c r="AA1367" s="8"/>
      <c r="AB1367" s="15"/>
      <c r="AC1367" s="8"/>
      <c r="AD1367" s="15"/>
      <c r="AE1367" s="15"/>
      <c r="AF1367" s="15"/>
      <c r="AG1367" s="8"/>
      <c r="AH1367" s="15"/>
      <c r="AI1367" s="15"/>
      <c r="AJ1367" s="8"/>
      <c r="AK1367" s="15"/>
      <c r="AL1367" s="15"/>
      <c r="AM1367" s="15"/>
      <c r="AN1367" s="15"/>
      <c r="AO1367" s="15"/>
      <c r="AP1367" s="8"/>
      <c r="AQ1367" s="15"/>
      <c r="AR1367" s="15"/>
      <c r="AS1367" s="15"/>
      <c r="AT1367" s="15"/>
      <c r="AU1367" s="15"/>
      <c r="AV1367" s="15"/>
      <c r="AW1367" s="15"/>
      <c r="AX1367" s="15"/>
      <c r="AY1367" s="15"/>
      <c r="BF1367" s="26"/>
      <c r="BG1367" s="26"/>
    </row>
    <row r="1368" spans="3:59" ht="15" customHeight="1" x14ac:dyDescent="0.25">
      <c r="C1368" s="16"/>
      <c r="D1368" s="4"/>
      <c r="E1368" s="8"/>
      <c r="F1368" s="15"/>
      <c r="G1368" s="15"/>
      <c r="H1368" s="15"/>
      <c r="I1368" s="15"/>
      <c r="J1368" s="15"/>
      <c r="K1368" s="15"/>
      <c r="L1368" s="8"/>
      <c r="M1368" s="8"/>
      <c r="N1368" s="15"/>
      <c r="O1368" s="15"/>
      <c r="P1368" s="15"/>
      <c r="Q1368" s="15"/>
      <c r="R1368" s="15"/>
      <c r="S1368" s="15"/>
      <c r="T1368" s="15"/>
      <c r="U1368" s="8"/>
      <c r="V1368" s="15"/>
      <c r="W1368" s="15"/>
      <c r="X1368" s="8"/>
      <c r="Y1368" s="15"/>
      <c r="Z1368" s="15"/>
      <c r="AA1368" s="8"/>
      <c r="AB1368" s="15"/>
      <c r="AC1368" s="8"/>
      <c r="AD1368" s="15"/>
      <c r="AE1368" s="15"/>
      <c r="AF1368" s="15"/>
      <c r="AG1368" s="8"/>
      <c r="AH1368" s="15"/>
      <c r="AI1368" s="15"/>
      <c r="AJ1368" s="8"/>
      <c r="AK1368" s="15"/>
      <c r="AL1368" s="15"/>
      <c r="AM1368" s="15"/>
      <c r="AN1368" s="15"/>
      <c r="AO1368" s="15"/>
      <c r="AP1368" s="8"/>
      <c r="AQ1368" s="15"/>
      <c r="AR1368" s="15"/>
      <c r="AS1368" s="15"/>
      <c r="AT1368" s="15"/>
      <c r="AU1368" s="15"/>
      <c r="AV1368" s="15"/>
      <c r="AW1368" s="15"/>
      <c r="AX1368" s="15"/>
      <c r="AY1368" s="15"/>
      <c r="BF1368" s="26"/>
      <c r="BG1368" s="26"/>
    </row>
    <row r="1369" spans="3:59" ht="15" customHeight="1" x14ac:dyDescent="0.25">
      <c r="C1369" s="16"/>
      <c r="D1369" s="4"/>
      <c r="E1369" s="8"/>
      <c r="F1369" s="15"/>
      <c r="G1369" s="15"/>
      <c r="H1369" s="15"/>
      <c r="I1369" s="15"/>
      <c r="J1369" s="15"/>
      <c r="K1369" s="15"/>
      <c r="L1369" s="8"/>
      <c r="M1369" s="8"/>
      <c r="N1369" s="15"/>
      <c r="O1369" s="15"/>
      <c r="P1369" s="15"/>
      <c r="Q1369" s="15"/>
      <c r="R1369" s="15"/>
      <c r="S1369" s="15"/>
      <c r="T1369" s="15"/>
      <c r="U1369" s="8"/>
      <c r="V1369" s="15"/>
      <c r="W1369" s="15"/>
      <c r="X1369" s="8"/>
      <c r="Y1369" s="15"/>
      <c r="Z1369" s="15"/>
      <c r="AA1369" s="8"/>
      <c r="AB1369" s="15"/>
      <c r="AC1369" s="8"/>
      <c r="AD1369" s="15"/>
      <c r="AE1369" s="15"/>
      <c r="AF1369" s="15"/>
      <c r="AG1369" s="8"/>
      <c r="AH1369" s="15"/>
      <c r="AI1369" s="15"/>
      <c r="AJ1369" s="8"/>
      <c r="AK1369" s="15"/>
      <c r="AL1369" s="15"/>
      <c r="AM1369" s="15"/>
      <c r="AN1369" s="15"/>
      <c r="AO1369" s="15"/>
      <c r="AP1369" s="8"/>
      <c r="AQ1369" s="15"/>
      <c r="AR1369" s="15"/>
      <c r="AS1369" s="15"/>
      <c r="AT1369" s="15"/>
      <c r="AU1369" s="15"/>
      <c r="AV1369" s="15"/>
      <c r="AW1369" s="15"/>
      <c r="AX1369" s="15"/>
      <c r="AY1369" s="15"/>
      <c r="BF1369" s="26"/>
      <c r="BG1369" s="26"/>
    </row>
    <row r="1370" spans="3:59" ht="15" customHeight="1" x14ac:dyDescent="0.25">
      <c r="C1370" s="16"/>
      <c r="D1370" s="4"/>
      <c r="E1370" s="8"/>
      <c r="F1370" s="15"/>
      <c r="G1370" s="15"/>
      <c r="H1370" s="15"/>
      <c r="I1370" s="15"/>
      <c r="J1370" s="15"/>
      <c r="K1370" s="15"/>
      <c r="L1370" s="8"/>
      <c r="M1370" s="8"/>
      <c r="N1370" s="15"/>
      <c r="O1370" s="15"/>
      <c r="P1370" s="15"/>
      <c r="Q1370" s="15"/>
      <c r="R1370" s="15"/>
      <c r="S1370" s="15"/>
      <c r="T1370" s="15"/>
      <c r="U1370" s="8"/>
      <c r="V1370" s="15"/>
      <c r="W1370" s="15"/>
      <c r="X1370" s="8"/>
      <c r="Y1370" s="15"/>
      <c r="Z1370" s="15"/>
      <c r="AA1370" s="8"/>
      <c r="AB1370" s="15"/>
      <c r="AC1370" s="8"/>
      <c r="AD1370" s="15"/>
      <c r="AE1370" s="15"/>
      <c r="AF1370" s="15"/>
      <c r="AG1370" s="8"/>
      <c r="AH1370" s="15"/>
      <c r="AI1370" s="15"/>
      <c r="AJ1370" s="8"/>
      <c r="AK1370" s="15"/>
      <c r="AL1370" s="15"/>
      <c r="AM1370" s="15"/>
      <c r="AN1370" s="15"/>
      <c r="AO1370" s="15"/>
      <c r="AP1370" s="8"/>
      <c r="AQ1370" s="15"/>
      <c r="AR1370" s="15"/>
      <c r="AS1370" s="15"/>
      <c r="AT1370" s="15"/>
      <c r="AU1370" s="15"/>
      <c r="AV1370" s="15"/>
      <c r="AW1370" s="15"/>
      <c r="AX1370" s="15"/>
      <c r="AY1370" s="15"/>
      <c r="BF1370" s="26"/>
      <c r="BG1370" s="26"/>
    </row>
    <row r="1371" spans="3:59" ht="15" customHeight="1" x14ac:dyDescent="0.25">
      <c r="C1371" s="16"/>
      <c r="D1371" s="4"/>
      <c r="E1371" s="8"/>
      <c r="F1371" s="15"/>
      <c r="G1371" s="15"/>
      <c r="H1371" s="15"/>
      <c r="I1371" s="15"/>
      <c r="J1371" s="15"/>
      <c r="K1371" s="15"/>
      <c r="L1371" s="8"/>
      <c r="M1371" s="8"/>
      <c r="N1371" s="15"/>
      <c r="O1371" s="15"/>
      <c r="P1371" s="15"/>
      <c r="Q1371" s="15"/>
      <c r="R1371" s="15"/>
      <c r="S1371" s="15"/>
      <c r="T1371" s="15"/>
      <c r="U1371" s="8"/>
      <c r="V1371" s="15"/>
      <c r="W1371" s="15"/>
      <c r="X1371" s="8"/>
      <c r="Y1371" s="15"/>
      <c r="Z1371" s="15"/>
      <c r="AA1371" s="8"/>
      <c r="AB1371" s="15"/>
      <c r="AC1371" s="8"/>
      <c r="AD1371" s="15"/>
      <c r="AE1371" s="15"/>
      <c r="AF1371" s="15"/>
      <c r="AG1371" s="8"/>
      <c r="AH1371" s="15"/>
      <c r="AI1371" s="15"/>
      <c r="AJ1371" s="8"/>
      <c r="AK1371" s="15"/>
      <c r="AL1371" s="15"/>
      <c r="AM1371" s="15"/>
      <c r="AN1371" s="15"/>
      <c r="AO1371" s="15"/>
      <c r="AP1371" s="8"/>
      <c r="AQ1371" s="15"/>
      <c r="AR1371" s="15"/>
      <c r="AS1371" s="15"/>
      <c r="AT1371" s="15"/>
      <c r="AU1371" s="15"/>
      <c r="AV1371" s="15"/>
      <c r="AW1371" s="15"/>
      <c r="AX1371" s="15"/>
      <c r="AY1371" s="15"/>
      <c r="BF1371" s="26"/>
      <c r="BG1371" s="26"/>
    </row>
    <row r="1372" spans="3:59" ht="15" customHeight="1" x14ac:dyDescent="0.25">
      <c r="C1372" s="16"/>
      <c r="D1372" s="4"/>
      <c r="E1372" s="8"/>
      <c r="F1372" s="15"/>
      <c r="G1372" s="15"/>
      <c r="H1372" s="15"/>
      <c r="I1372" s="15"/>
      <c r="J1372" s="15"/>
      <c r="K1372" s="15"/>
      <c r="L1372" s="8"/>
      <c r="M1372" s="8"/>
      <c r="N1372" s="15"/>
      <c r="O1372" s="15"/>
      <c r="P1372" s="15"/>
      <c r="Q1372" s="15"/>
      <c r="R1372" s="15"/>
      <c r="S1372" s="15"/>
      <c r="T1372" s="15"/>
      <c r="U1372" s="8"/>
      <c r="V1372" s="15"/>
      <c r="W1372" s="15"/>
      <c r="X1372" s="8"/>
      <c r="Y1372" s="15"/>
      <c r="Z1372" s="15"/>
      <c r="AA1372" s="8"/>
      <c r="AB1372" s="15"/>
      <c r="AC1372" s="8"/>
      <c r="AD1372" s="15"/>
      <c r="AE1372" s="15"/>
      <c r="AF1372" s="15"/>
      <c r="AG1372" s="8"/>
      <c r="AH1372" s="15"/>
      <c r="AI1372" s="15"/>
      <c r="AJ1372" s="8"/>
      <c r="AK1372" s="15"/>
      <c r="AL1372" s="15"/>
      <c r="AM1372" s="15"/>
      <c r="AN1372" s="15"/>
      <c r="AO1372" s="15"/>
      <c r="AP1372" s="8"/>
      <c r="AQ1372" s="15"/>
      <c r="AR1372" s="15"/>
      <c r="AS1372" s="15"/>
      <c r="AT1372" s="15"/>
      <c r="AU1372" s="15"/>
      <c r="AV1372" s="15"/>
      <c r="AW1372" s="15"/>
      <c r="AX1372" s="15"/>
      <c r="AY1372" s="15"/>
      <c r="BF1372" s="26"/>
      <c r="BG1372" s="26"/>
    </row>
    <row r="1373" spans="3:59" ht="15" customHeight="1" x14ac:dyDescent="0.25">
      <c r="C1373" s="16"/>
      <c r="D1373" s="4"/>
      <c r="E1373" s="8"/>
      <c r="F1373" s="15"/>
      <c r="G1373" s="15"/>
      <c r="H1373" s="15"/>
      <c r="I1373" s="15"/>
      <c r="J1373" s="15"/>
      <c r="K1373" s="15"/>
      <c r="L1373" s="8"/>
      <c r="M1373" s="8"/>
      <c r="N1373" s="15"/>
      <c r="O1373" s="15"/>
      <c r="P1373" s="15"/>
      <c r="Q1373" s="15"/>
      <c r="R1373" s="15"/>
      <c r="S1373" s="15"/>
      <c r="T1373" s="15"/>
      <c r="U1373" s="8"/>
      <c r="V1373" s="15"/>
      <c r="W1373" s="15"/>
      <c r="X1373" s="8"/>
      <c r="Y1373" s="15"/>
      <c r="Z1373" s="15"/>
      <c r="AA1373" s="8"/>
      <c r="AB1373" s="15"/>
      <c r="AC1373" s="8"/>
      <c r="AD1373" s="15"/>
      <c r="AE1373" s="15"/>
      <c r="AF1373" s="15"/>
      <c r="AG1373" s="8"/>
      <c r="AH1373" s="15"/>
      <c r="AI1373" s="15"/>
      <c r="AJ1373" s="8"/>
      <c r="AK1373" s="15"/>
      <c r="AL1373" s="15"/>
      <c r="AM1373" s="15"/>
      <c r="AN1373" s="15"/>
      <c r="AO1373" s="15"/>
      <c r="AP1373" s="8"/>
      <c r="AQ1373" s="15"/>
      <c r="AR1373" s="15"/>
      <c r="AS1373" s="15"/>
      <c r="AT1373" s="15"/>
      <c r="AU1373" s="15"/>
      <c r="AV1373" s="15"/>
      <c r="AW1373" s="15"/>
      <c r="AX1373" s="15"/>
      <c r="AY1373" s="15"/>
      <c r="BF1373" s="26"/>
      <c r="BG1373" s="26"/>
    </row>
    <row r="1374" spans="3:59" ht="15" customHeight="1" x14ac:dyDescent="0.25">
      <c r="C1374" s="16"/>
      <c r="D1374" s="4"/>
      <c r="E1374" s="8"/>
      <c r="F1374" s="15"/>
      <c r="G1374" s="15"/>
      <c r="H1374" s="15"/>
      <c r="I1374" s="15"/>
      <c r="J1374" s="15"/>
      <c r="K1374" s="15"/>
      <c r="L1374" s="8"/>
      <c r="M1374" s="8"/>
      <c r="N1374" s="15"/>
      <c r="O1374" s="15"/>
      <c r="P1374" s="15"/>
      <c r="Q1374" s="15"/>
      <c r="R1374" s="15"/>
      <c r="S1374" s="15"/>
      <c r="T1374" s="15"/>
      <c r="U1374" s="8"/>
      <c r="V1374" s="15"/>
      <c r="W1374" s="15"/>
      <c r="X1374" s="8"/>
      <c r="Y1374" s="15"/>
      <c r="Z1374" s="15"/>
      <c r="AA1374" s="8"/>
      <c r="AB1374" s="15"/>
      <c r="AC1374" s="8"/>
      <c r="AD1374" s="15"/>
      <c r="AE1374" s="15"/>
      <c r="AF1374" s="15"/>
      <c r="AG1374" s="8"/>
      <c r="AH1374" s="15"/>
      <c r="AI1374" s="15"/>
      <c r="AJ1374" s="8"/>
      <c r="AK1374" s="15"/>
      <c r="AL1374" s="15"/>
      <c r="AM1374" s="15"/>
      <c r="AN1374" s="15"/>
      <c r="AO1374" s="15"/>
      <c r="AP1374" s="8"/>
      <c r="AQ1374" s="15"/>
      <c r="AR1374" s="15"/>
      <c r="AS1374" s="15"/>
      <c r="AT1374" s="15"/>
      <c r="AU1374" s="15"/>
      <c r="AV1374" s="15"/>
      <c r="AW1374" s="15"/>
      <c r="AX1374" s="15"/>
      <c r="AY1374" s="15"/>
      <c r="BF1374" s="26"/>
      <c r="BG1374" s="26"/>
    </row>
    <row r="1375" spans="3:59" ht="15" customHeight="1" x14ac:dyDescent="0.25">
      <c r="C1375" s="16"/>
      <c r="D1375" s="4"/>
      <c r="E1375" s="8"/>
      <c r="F1375" s="15"/>
      <c r="G1375" s="15"/>
      <c r="H1375" s="15"/>
      <c r="I1375" s="15"/>
      <c r="J1375" s="15"/>
      <c r="K1375" s="15"/>
      <c r="L1375" s="8"/>
      <c r="M1375" s="8"/>
      <c r="N1375" s="15"/>
      <c r="O1375" s="15"/>
      <c r="P1375" s="15"/>
      <c r="Q1375" s="15"/>
      <c r="R1375" s="15"/>
      <c r="S1375" s="15"/>
      <c r="T1375" s="15"/>
      <c r="U1375" s="8"/>
      <c r="V1375" s="15"/>
      <c r="W1375" s="15"/>
      <c r="X1375" s="8"/>
      <c r="Y1375" s="15"/>
      <c r="Z1375" s="15"/>
      <c r="AA1375" s="8"/>
      <c r="AB1375" s="15"/>
      <c r="AC1375" s="8"/>
      <c r="AD1375" s="15"/>
      <c r="AE1375" s="15"/>
      <c r="AF1375" s="15"/>
      <c r="AG1375" s="8"/>
      <c r="AH1375" s="15"/>
      <c r="AI1375" s="15"/>
      <c r="AJ1375" s="8"/>
      <c r="AK1375" s="15"/>
      <c r="AL1375" s="15"/>
      <c r="AM1375" s="15"/>
      <c r="AN1375" s="15"/>
      <c r="AO1375" s="15"/>
      <c r="AP1375" s="8"/>
      <c r="AQ1375" s="15"/>
      <c r="AR1375" s="15"/>
      <c r="AS1375" s="15"/>
      <c r="AT1375" s="15"/>
      <c r="AU1375" s="15"/>
      <c r="AV1375" s="15"/>
      <c r="AW1375" s="15"/>
      <c r="AX1375" s="15"/>
      <c r="AY1375" s="15"/>
      <c r="BF1375" s="26"/>
      <c r="BG1375" s="26"/>
    </row>
    <row r="1376" spans="3:59" ht="15" customHeight="1" x14ac:dyDescent="0.25">
      <c r="C1376" s="16"/>
      <c r="D1376" s="4"/>
      <c r="E1376" s="8"/>
      <c r="F1376" s="15"/>
      <c r="G1376" s="15"/>
      <c r="H1376" s="15"/>
      <c r="I1376" s="15"/>
      <c r="J1376" s="15"/>
      <c r="K1376" s="15"/>
      <c r="L1376" s="8"/>
      <c r="M1376" s="8"/>
      <c r="N1376" s="15"/>
      <c r="O1376" s="15"/>
      <c r="P1376" s="15"/>
      <c r="Q1376" s="15"/>
      <c r="R1376" s="15"/>
      <c r="S1376" s="15"/>
      <c r="T1376" s="15"/>
      <c r="U1376" s="8"/>
      <c r="V1376" s="15"/>
      <c r="W1376" s="15"/>
      <c r="X1376" s="8"/>
      <c r="Y1376" s="15"/>
      <c r="Z1376" s="15"/>
      <c r="AA1376" s="8"/>
      <c r="AB1376" s="15"/>
      <c r="AC1376" s="8"/>
      <c r="AD1376" s="15"/>
      <c r="AE1376" s="15"/>
      <c r="AF1376" s="15"/>
      <c r="AG1376" s="8"/>
      <c r="AH1376" s="15"/>
      <c r="AI1376" s="15"/>
      <c r="AJ1376" s="8"/>
      <c r="AK1376" s="15"/>
      <c r="AL1376" s="15"/>
      <c r="AM1376" s="15"/>
      <c r="AN1376" s="15"/>
      <c r="AO1376" s="15"/>
      <c r="AP1376" s="8"/>
      <c r="AQ1376" s="15"/>
      <c r="AR1376" s="15"/>
      <c r="AS1376" s="15"/>
      <c r="AT1376" s="15"/>
      <c r="AU1376" s="15"/>
      <c r="AV1376" s="15"/>
      <c r="AW1376" s="15"/>
      <c r="AX1376" s="15"/>
      <c r="AY1376" s="15"/>
      <c r="BF1376" s="26"/>
      <c r="BG1376" s="26"/>
    </row>
    <row r="1377" spans="3:59" ht="15" customHeight="1" x14ac:dyDescent="0.25">
      <c r="C1377" s="16"/>
      <c r="D1377" s="4"/>
      <c r="E1377" s="8"/>
      <c r="F1377" s="15"/>
      <c r="G1377" s="15"/>
      <c r="H1377" s="15"/>
      <c r="I1377" s="15"/>
      <c r="J1377" s="15"/>
      <c r="K1377" s="15"/>
      <c r="L1377" s="8"/>
      <c r="M1377" s="8"/>
      <c r="N1377" s="15"/>
      <c r="O1377" s="15"/>
      <c r="P1377" s="15"/>
      <c r="Q1377" s="15"/>
      <c r="R1377" s="15"/>
      <c r="S1377" s="15"/>
      <c r="T1377" s="15"/>
      <c r="U1377" s="8"/>
      <c r="V1377" s="15"/>
      <c r="W1377" s="15"/>
      <c r="X1377" s="8"/>
      <c r="Y1377" s="15"/>
      <c r="Z1377" s="15"/>
      <c r="AA1377" s="8"/>
      <c r="AB1377" s="15"/>
      <c r="AC1377" s="8"/>
      <c r="AD1377" s="15"/>
      <c r="AE1377" s="15"/>
      <c r="AF1377" s="15"/>
      <c r="AG1377" s="8"/>
      <c r="AH1377" s="15"/>
      <c r="AI1377" s="15"/>
      <c r="AJ1377" s="8"/>
      <c r="AK1377" s="15"/>
      <c r="AL1377" s="15"/>
      <c r="AM1377" s="15"/>
      <c r="AN1377" s="15"/>
      <c r="AO1377" s="15"/>
      <c r="AP1377" s="8"/>
      <c r="AQ1377" s="15"/>
      <c r="AR1377" s="15"/>
      <c r="AS1377" s="15"/>
      <c r="AT1377" s="15"/>
      <c r="AU1377" s="15"/>
      <c r="AV1377" s="15"/>
      <c r="AW1377" s="15"/>
      <c r="AX1377" s="15"/>
      <c r="AY1377" s="15"/>
      <c r="BF1377" s="26"/>
      <c r="BG1377" s="26"/>
    </row>
    <row r="1378" spans="3:59" ht="15" customHeight="1" x14ac:dyDescent="0.25">
      <c r="C1378" s="16"/>
      <c r="D1378" s="4"/>
      <c r="E1378" s="8"/>
      <c r="F1378" s="15"/>
      <c r="G1378" s="15"/>
      <c r="H1378" s="15"/>
      <c r="I1378" s="15"/>
      <c r="J1378" s="15"/>
      <c r="K1378" s="15"/>
      <c r="L1378" s="8"/>
      <c r="M1378" s="8"/>
      <c r="N1378" s="15"/>
      <c r="O1378" s="15"/>
      <c r="P1378" s="15"/>
      <c r="Q1378" s="15"/>
      <c r="R1378" s="15"/>
      <c r="S1378" s="15"/>
      <c r="T1378" s="15"/>
      <c r="U1378" s="8"/>
      <c r="V1378" s="15"/>
      <c r="W1378" s="15"/>
      <c r="X1378" s="8"/>
      <c r="Y1378" s="15"/>
      <c r="Z1378" s="15"/>
      <c r="AA1378" s="8"/>
      <c r="AB1378" s="15"/>
      <c r="AC1378" s="8"/>
      <c r="AD1378" s="15"/>
      <c r="AE1378" s="15"/>
      <c r="AF1378" s="15"/>
      <c r="AG1378" s="8"/>
      <c r="AH1378" s="15"/>
      <c r="AI1378" s="15"/>
      <c r="AJ1378" s="8"/>
      <c r="AK1378" s="15"/>
      <c r="AL1378" s="15"/>
      <c r="AM1378" s="15"/>
      <c r="AN1378" s="15"/>
      <c r="AO1378" s="15"/>
      <c r="AP1378" s="8"/>
      <c r="AQ1378" s="15"/>
      <c r="AR1378" s="15"/>
      <c r="AS1378" s="15"/>
      <c r="AT1378" s="15"/>
      <c r="AU1378" s="15"/>
      <c r="AV1378" s="15"/>
      <c r="AW1378" s="15"/>
      <c r="AX1378" s="15"/>
      <c r="AY1378" s="15"/>
      <c r="BF1378" s="26"/>
      <c r="BG1378" s="26"/>
    </row>
    <row r="1379" spans="3:59" ht="15" customHeight="1" x14ac:dyDescent="0.25">
      <c r="C1379" s="16"/>
      <c r="D1379" s="4"/>
      <c r="E1379" s="8"/>
      <c r="F1379" s="15"/>
      <c r="G1379" s="15"/>
      <c r="H1379" s="15"/>
      <c r="I1379" s="15"/>
      <c r="J1379" s="15"/>
      <c r="K1379" s="15"/>
      <c r="L1379" s="8"/>
      <c r="M1379" s="8"/>
      <c r="N1379" s="15"/>
      <c r="O1379" s="15"/>
      <c r="P1379" s="15"/>
      <c r="Q1379" s="15"/>
      <c r="R1379" s="15"/>
      <c r="S1379" s="15"/>
      <c r="T1379" s="15"/>
      <c r="U1379" s="8"/>
      <c r="V1379" s="15"/>
      <c r="W1379" s="15"/>
      <c r="X1379" s="8"/>
      <c r="Y1379" s="15"/>
      <c r="Z1379" s="15"/>
      <c r="AA1379" s="8"/>
      <c r="AB1379" s="15"/>
      <c r="AC1379" s="8"/>
      <c r="AD1379" s="15"/>
      <c r="AE1379" s="15"/>
      <c r="AF1379" s="15"/>
      <c r="AG1379" s="8"/>
      <c r="AH1379" s="15"/>
      <c r="AI1379" s="15"/>
      <c r="AJ1379" s="8"/>
      <c r="AK1379" s="15"/>
      <c r="AL1379" s="15"/>
      <c r="AM1379" s="15"/>
      <c r="AN1379" s="15"/>
      <c r="AO1379" s="15"/>
      <c r="AP1379" s="8"/>
      <c r="AQ1379" s="15"/>
      <c r="AR1379" s="15"/>
      <c r="AS1379" s="15"/>
      <c r="AT1379" s="15"/>
      <c r="AU1379" s="15"/>
      <c r="AV1379" s="15"/>
      <c r="AW1379" s="15"/>
      <c r="AX1379" s="15"/>
      <c r="AY1379" s="15"/>
      <c r="BF1379" s="26"/>
      <c r="BG1379" s="26"/>
    </row>
    <row r="1380" spans="3:59" ht="15" customHeight="1" x14ac:dyDescent="0.25">
      <c r="C1380" s="16"/>
      <c r="D1380" s="4"/>
      <c r="E1380" s="8"/>
      <c r="F1380" s="15"/>
      <c r="G1380" s="15"/>
      <c r="H1380" s="15"/>
      <c r="I1380" s="15"/>
      <c r="J1380" s="15"/>
      <c r="K1380" s="15"/>
      <c r="L1380" s="8"/>
      <c r="M1380" s="8"/>
      <c r="N1380" s="15"/>
      <c r="O1380" s="15"/>
      <c r="P1380" s="15"/>
      <c r="Q1380" s="15"/>
      <c r="R1380" s="15"/>
      <c r="S1380" s="15"/>
      <c r="T1380" s="15"/>
      <c r="U1380" s="8"/>
      <c r="V1380" s="15"/>
      <c r="W1380" s="15"/>
      <c r="X1380" s="8"/>
      <c r="Y1380" s="15"/>
      <c r="Z1380" s="15"/>
      <c r="AA1380" s="8"/>
      <c r="AB1380" s="15"/>
      <c r="AC1380" s="8"/>
      <c r="AD1380" s="15"/>
      <c r="AE1380" s="15"/>
      <c r="AF1380" s="15"/>
      <c r="AG1380" s="8"/>
      <c r="AH1380" s="15"/>
      <c r="AI1380" s="15"/>
      <c r="AJ1380" s="8"/>
      <c r="AK1380" s="15"/>
      <c r="AL1380" s="15"/>
      <c r="AM1380" s="15"/>
      <c r="AN1380" s="15"/>
      <c r="AO1380" s="15"/>
      <c r="AP1380" s="8"/>
      <c r="AQ1380" s="15"/>
      <c r="AR1380" s="15"/>
      <c r="AS1380" s="15"/>
      <c r="AT1380" s="15"/>
      <c r="AU1380" s="15"/>
      <c r="AV1380" s="15"/>
      <c r="AW1380" s="15"/>
      <c r="AX1380" s="15"/>
      <c r="AY1380" s="15"/>
      <c r="BF1380" s="26"/>
      <c r="BG1380" s="26"/>
    </row>
    <row r="1381" spans="3:59" ht="15" customHeight="1" x14ac:dyDescent="0.25">
      <c r="C1381" s="16"/>
      <c r="D1381" s="4"/>
      <c r="E1381" s="8"/>
      <c r="F1381" s="15"/>
      <c r="G1381" s="15"/>
      <c r="H1381" s="15"/>
      <c r="I1381" s="15"/>
      <c r="J1381" s="15"/>
      <c r="K1381" s="15"/>
      <c r="L1381" s="8"/>
      <c r="M1381" s="8"/>
      <c r="N1381" s="15"/>
      <c r="O1381" s="15"/>
      <c r="P1381" s="15"/>
      <c r="Q1381" s="15"/>
      <c r="R1381" s="15"/>
      <c r="S1381" s="15"/>
      <c r="T1381" s="15"/>
      <c r="U1381" s="8"/>
      <c r="V1381" s="15"/>
      <c r="W1381" s="15"/>
      <c r="X1381" s="8"/>
      <c r="Y1381" s="15"/>
      <c r="Z1381" s="15"/>
      <c r="AA1381" s="8"/>
      <c r="AB1381" s="15"/>
      <c r="AC1381" s="8"/>
      <c r="AD1381" s="15"/>
      <c r="AE1381" s="15"/>
      <c r="AF1381" s="15"/>
      <c r="AG1381" s="8"/>
      <c r="AH1381" s="15"/>
      <c r="AI1381" s="15"/>
      <c r="AJ1381" s="8"/>
      <c r="AK1381" s="15"/>
      <c r="AL1381" s="15"/>
      <c r="AM1381" s="15"/>
      <c r="AN1381" s="15"/>
      <c r="AO1381" s="15"/>
      <c r="AP1381" s="8"/>
      <c r="AQ1381" s="15"/>
      <c r="AR1381" s="15"/>
      <c r="AS1381" s="15"/>
      <c r="AT1381" s="15"/>
      <c r="AU1381" s="15"/>
      <c r="AV1381" s="15"/>
      <c r="AW1381" s="15"/>
      <c r="AX1381" s="15"/>
      <c r="AY1381" s="15"/>
      <c r="BF1381" s="26"/>
      <c r="BG1381" s="26"/>
    </row>
    <row r="1382" spans="3:59" ht="15" customHeight="1" x14ac:dyDescent="0.25">
      <c r="C1382" s="16"/>
      <c r="D1382" s="4"/>
      <c r="E1382" s="8"/>
      <c r="F1382" s="15"/>
      <c r="G1382" s="15"/>
      <c r="H1382" s="15"/>
      <c r="I1382" s="15"/>
      <c r="J1382" s="15"/>
      <c r="K1382" s="15"/>
      <c r="L1382" s="8"/>
      <c r="M1382" s="8"/>
      <c r="N1382" s="15"/>
      <c r="O1382" s="15"/>
      <c r="P1382" s="15"/>
      <c r="Q1382" s="15"/>
      <c r="R1382" s="15"/>
      <c r="S1382" s="15"/>
      <c r="T1382" s="15"/>
      <c r="U1382" s="8"/>
      <c r="V1382" s="15"/>
      <c r="W1382" s="15"/>
      <c r="X1382" s="8"/>
      <c r="Y1382" s="15"/>
      <c r="Z1382" s="15"/>
      <c r="AA1382" s="8"/>
      <c r="AB1382" s="15"/>
      <c r="AC1382" s="8"/>
      <c r="AD1382" s="15"/>
      <c r="AE1382" s="15"/>
      <c r="AF1382" s="15"/>
      <c r="AG1382" s="8"/>
      <c r="AH1382" s="15"/>
      <c r="AI1382" s="15"/>
      <c r="AJ1382" s="8"/>
      <c r="AK1382" s="15"/>
      <c r="AL1382" s="15"/>
      <c r="AM1382" s="15"/>
      <c r="AN1382" s="15"/>
      <c r="AO1382" s="15"/>
      <c r="AP1382" s="8"/>
      <c r="AQ1382" s="15"/>
      <c r="AR1382" s="15"/>
      <c r="AS1382" s="15"/>
      <c r="AT1382" s="15"/>
      <c r="AU1382" s="15"/>
      <c r="AV1382" s="15"/>
      <c r="AW1382" s="15"/>
      <c r="AX1382" s="15"/>
      <c r="AY1382" s="15"/>
      <c r="BF1382" s="26"/>
      <c r="BG1382" s="26"/>
    </row>
    <row r="1383" spans="3:59" ht="15" customHeight="1" x14ac:dyDescent="0.25">
      <c r="C1383" s="16"/>
      <c r="D1383" s="4"/>
      <c r="E1383" s="8"/>
      <c r="F1383" s="15"/>
      <c r="G1383" s="15"/>
      <c r="H1383" s="15"/>
      <c r="I1383" s="15"/>
      <c r="J1383" s="15"/>
      <c r="K1383" s="15"/>
      <c r="L1383" s="8"/>
      <c r="M1383" s="8"/>
      <c r="N1383" s="15"/>
      <c r="O1383" s="15"/>
      <c r="P1383" s="15"/>
      <c r="Q1383" s="15"/>
      <c r="R1383" s="15"/>
      <c r="S1383" s="15"/>
      <c r="T1383" s="15"/>
      <c r="U1383" s="8"/>
      <c r="V1383" s="15"/>
      <c r="W1383" s="15"/>
      <c r="X1383" s="8"/>
      <c r="Y1383" s="15"/>
      <c r="Z1383" s="15"/>
      <c r="AA1383" s="8"/>
      <c r="AB1383" s="15"/>
      <c r="AC1383" s="8"/>
      <c r="AD1383" s="15"/>
      <c r="AE1383" s="15"/>
      <c r="AF1383" s="15"/>
      <c r="AG1383" s="8"/>
      <c r="AH1383" s="15"/>
      <c r="AI1383" s="15"/>
      <c r="AJ1383" s="8"/>
      <c r="AK1383" s="15"/>
      <c r="AL1383" s="15"/>
      <c r="AM1383" s="15"/>
      <c r="AN1383" s="15"/>
      <c r="AO1383" s="15"/>
      <c r="AP1383" s="8"/>
      <c r="AQ1383" s="15"/>
      <c r="AR1383" s="15"/>
      <c r="AS1383" s="15"/>
      <c r="AT1383" s="15"/>
      <c r="AU1383" s="15"/>
      <c r="AV1383" s="15"/>
      <c r="AW1383" s="15"/>
      <c r="AX1383" s="15"/>
      <c r="AY1383" s="15"/>
      <c r="BF1383" s="26"/>
      <c r="BG1383" s="26"/>
    </row>
    <row r="1384" spans="3:59" ht="15" customHeight="1" x14ac:dyDescent="0.25">
      <c r="C1384" s="16"/>
      <c r="D1384" s="4"/>
      <c r="E1384" s="8"/>
      <c r="F1384" s="15"/>
      <c r="G1384" s="15"/>
      <c r="H1384" s="15"/>
      <c r="I1384" s="15"/>
      <c r="J1384" s="15"/>
      <c r="K1384" s="15"/>
      <c r="L1384" s="8"/>
      <c r="M1384" s="8"/>
      <c r="N1384" s="15"/>
      <c r="O1384" s="15"/>
      <c r="P1384" s="15"/>
      <c r="Q1384" s="15"/>
      <c r="R1384" s="15"/>
      <c r="S1384" s="15"/>
      <c r="T1384" s="15"/>
      <c r="U1384" s="8"/>
      <c r="V1384" s="15"/>
      <c r="W1384" s="15"/>
      <c r="X1384" s="8"/>
      <c r="Y1384" s="15"/>
      <c r="Z1384" s="15"/>
      <c r="AA1384" s="8"/>
      <c r="AB1384" s="15"/>
      <c r="AC1384" s="8"/>
      <c r="AD1384" s="15"/>
      <c r="AE1384" s="15"/>
      <c r="AF1384" s="15"/>
      <c r="AG1384" s="8"/>
      <c r="AH1384" s="15"/>
      <c r="AI1384" s="15"/>
      <c r="AJ1384" s="8"/>
      <c r="AK1384" s="15"/>
      <c r="AL1384" s="15"/>
      <c r="AM1384" s="15"/>
      <c r="AN1384" s="15"/>
      <c r="AO1384" s="15"/>
      <c r="AP1384" s="8"/>
      <c r="AQ1384" s="15"/>
      <c r="AR1384" s="15"/>
      <c r="AS1384" s="15"/>
      <c r="AT1384" s="15"/>
      <c r="AU1384" s="15"/>
      <c r="AV1384" s="15"/>
      <c r="AW1384" s="15"/>
      <c r="AX1384" s="15"/>
      <c r="AY1384" s="15"/>
      <c r="BF1384" s="26"/>
      <c r="BG1384" s="26"/>
    </row>
    <row r="1385" spans="3:59" ht="15" customHeight="1" x14ac:dyDescent="0.25">
      <c r="C1385" s="16"/>
      <c r="D1385" s="4"/>
      <c r="E1385" s="8"/>
      <c r="F1385" s="15"/>
      <c r="G1385" s="15"/>
      <c r="H1385" s="15"/>
      <c r="I1385" s="15"/>
      <c r="J1385" s="15"/>
      <c r="K1385" s="15"/>
      <c r="L1385" s="8"/>
      <c r="M1385" s="8"/>
      <c r="N1385" s="15"/>
      <c r="O1385" s="15"/>
      <c r="P1385" s="15"/>
      <c r="Q1385" s="15"/>
      <c r="R1385" s="15"/>
      <c r="S1385" s="15"/>
      <c r="T1385" s="15"/>
      <c r="U1385" s="8"/>
      <c r="V1385" s="15"/>
      <c r="W1385" s="15"/>
      <c r="X1385" s="8"/>
      <c r="Y1385" s="15"/>
      <c r="Z1385" s="15"/>
      <c r="AA1385" s="8"/>
      <c r="AB1385" s="15"/>
      <c r="AC1385" s="8"/>
      <c r="AD1385" s="15"/>
      <c r="AE1385" s="15"/>
      <c r="AF1385" s="15"/>
      <c r="AG1385" s="8"/>
      <c r="AH1385" s="15"/>
      <c r="AI1385" s="15"/>
      <c r="AJ1385" s="8"/>
      <c r="AK1385" s="15"/>
      <c r="AL1385" s="15"/>
      <c r="AM1385" s="15"/>
      <c r="AN1385" s="15"/>
      <c r="AO1385" s="15"/>
      <c r="AP1385" s="8"/>
      <c r="AQ1385" s="15"/>
      <c r="AR1385" s="15"/>
      <c r="AS1385" s="15"/>
      <c r="AT1385" s="15"/>
      <c r="AU1385" s="15"/>
      <c r="AV1385" s="15"/>
      <c r="AW1385" s="15"/>
      <c r="AX1385" s="15"/>
      <c r="AY1385" s="15"/>
      <c r="BF1385" s="26"/>
      <c r="BG1385" s="26"/>
    </row>
    <row r="1386" spans="3:59" ht="15" customHeight="1" x14ac:dyDescent="0.25">
      <c r="C1386" s="16"/>
      <c r="D1386" s="4"/>
      <c r="E1386" s="8"/>
      <c r="F1386" s="15"/>
      <c r="G1386" s="15"/>
      <c r="H1386" s="15"/>
      <c r="I1386" s="15"/>
      <c r="J1386" s="15"/>
      <c r="K1386" s="15"/>
      <c r="L1386" s="8"/>
      <c r="M1386" s="8"/>
      <c r="N1386" s="15"/>
      <c r="O1386" s="15"/>
      <c r="P1386" s="15"/>
      <c r="Q1386" s="15"/>
      <c r="R1386" s="15"/>
      <c r="S1386" s="15"/>
      <c r="T1386" s="15"/>
      <c r="U1386" s="8"/>
      <c r="V1386" s="15"/>
      <c r="W1386" s="15"/>
      <c r="X1386" s="8"/>
      <c r="Y1386" s="15"/>
      <c r="Z1386" s="15"/>
      <c r="AA1386" s="8"/>
      <c r="AB1386" s="15"/>
      <c r="AC1386" s="8"/>
      <c r="AD1386" s="15"/>
      <c r="AE1386" s="15"/>
      <c r="AF1386" s="15"/>
      <c r="AG1386" s="8"/>
      <c r="AH1386" s="15"/>
      <c r="AI1386" s="15"/>
      <c r="AJ1386" s="8"/>
      <c r="AK1386" s="15"/>
      <c r="AL1386" s="15"/>
      <c r="AM1386" s="15"/>
      <c r="AN1386" s="15"/>
      <c r="AO1386" s="15"/>
      <c r="AP1386" s="8"/>
      <c r="AQ1386" s="15"/>
      <c r="AR1386" s="15"/>
      <c r="AS1386" s="15"/>
      <c r="AT1386" s="15"/>
      <c r="AU1386" s="15"/>
      <c r="AV1386" s="15"/>
      <c r="AW1386" s="15"/>
      <c r="AX1386" s="15"/>
      <c r="AY1386" s="15"/>
      <c r="BF1386" s="26"/>
      <c r="BG1386" s="26"/>
    </row>
    <row r="1387" spans="3:59" ht="15" customHeight="1" x14ac:dyDescent="0.25">
      <c r="C1387" s="16"/>
      <c r="D1387" s="4"/>
      <c r="E1387" s="8"/>
      <c r="F1387" s="15"/>
      <c r="G1387" s="15"/>
      <c r="H1387" s="15"/>
      <c r="I1387" s="15"/>
      <c r="J1387" s="15"/>
      <c r="K1387" s="15"/>
      <c r="L1387" s="8"/>
      <c r="M1387" s="8"/>
      <c r="N1387" s="15"/>
      <c r="O1387" s="15"/>
      <c r="P1387" s="15"/>
      <c r="Q1387" s="15"/>
      <c r="R1387" s="15"/>
      <c r="S1387" s="15"/>
      <c r="T1387" s="15"/>
      <c r="U1387" s="8"/>
      <c r="V1387" s="15"/>
      <c r="W1387" s="15"/>
      <c r="X1387" s="8"/>
      <c r="Y1387" s="15"/>
      <c r="Z1387" s="15"/>
      <c r="AA1387" s="8"/>
      <c r="AB1387" s="15"/>
      <c r="AC1387" s="8"/>
      <c r="AD1387" s="15"/>
      <c r="AE1387" s="15"/>
      <c r="AF1387" s="15"/>
      <c r="AG1387" s="8"/>
      <c r="AH1387" s="15"/>
      <c r="AI1387" s="15"/>
      <c r="AJ1387" s="8"/>
      <c r="AK1387" s="15"/>
      <c r="AL1387" s="15"/>
      <c r="AM1387" s="15"/>
      <c r="AN1387" s="15"/>
      <c r="AO1387" s="15"/>
      <c r="AP1387" s="8"/>
      <c r="AQ1387" s="15"/>
      <c r="AR1387" s="15"/>
      <c r="AS1387" s="15"/>
      <c r="AT1387" s="15"/>
      <c r="AU1387" s="15"/>
      <c r="AV1387" s="15"/>
      <c r="AW1387" s="15"/>
      <c r="AX1387" s="15"/>
      <c r="AY1387" s="15"/>
      <c r="BF1387" s="26"/>
      <c r="BG1387" s="26"/>
    </row>
    <row r="1388" spans="3:59" ht="15" customHeight="1" x14ac:dyDescent="0.25">
      <c r="C1388" s="16"/>
      <c r="D1388" s="4"/>
      <c r="E1388" s="8"/>
      <c r="F1388" s="15"/>
      <c r="G1388" s="15"/>
      <c r="H1388" s="15"/>
      <c r="I1388" s="15"/>
      <c r="J1388" s="15"/>
      <c r="K1388" s="15"/>
      <c r="L1388" s="8"/>
      <c r="M1388" s="8"/>
      <c r="N1388" s="15"/>
      <c r="O1388" s="15"/>
      <c r="P1388" s="15"/>
      <c r="Q1388" s="15"/>
      <c r="R1388" s="15"/>
      <c r="S1388" s="15"/>
      <c r="T1388" s="15"/>
      <c r="U1388" s="8"/>
      <c r="V1388" s="15"/>
      <c r="W1388" s="15"/>
      <c r="X1388" s="8"/>
      <c r="Y1388" s="15"/>
      <c r="Z1388" s="15"/>
      <c r="AA1388" s="8"/>
      <c r="AB1388" s="15"/>
      <c r="AC1388" s="8"/>
      <c r="AD1388" s="15"/>
      <c r="AE1388" s="15"/>
      <c r="AF1388" s="15"/>
      <c r="AG1388" s="8"/>
      <c r="AH1388" s="15"/>
      <c r="AI1388" s="15"/>
      <c r="AJ1388" s="8"/>
      <c r="AK1388" s="15"/>
      <c r="AL1388" s="15"/>
      <c r="AM1388" s="15"/>
      <c r="AN1388" s="15"/>
      <c r="AO1388" s="15"/>
      <c r="AP1388" s="8"/>
      <c r="AQ1388" s="15"/>
      <c r="AR1388" s="15"/>
      <c r="AS1388" s="15"/>
      <c r="AT1388" s="15"/>
      <c r="AU1388" s="15"/>
      <c r="AV1388" s="15"/>
      <c r="AW1388" s="15"/>
      <c r="AX1388" s="15"/>
      <c r="AY1388" s="15"/>
      <c r="BF1388" s="26"/>
      <c r="BG1388" s="26"/>
    </row>
    <row r="1389" spans="3:59" ht="15" customHeight="1" x14ac:dyDescent="0.25">
      <c r="C1389" s="16"/>
      <c r="D1389" s="4"/>
      <c r="E1389" s="8"/>
      <c r="F1389" s="15"/>
      <c r="G1389" s="15"/>
      <c r="H1389" s="15"/>
      <c r="I1389" s="15"/>
      <c r="J1389" s="15"/>
      <c r="K1389" s="15"/>
      <c r="L1389" s="8"/>
      <c r="M1389" s="8"/>
      <c r="N1389" s="15"/>
      <c r="O1389" s="15"/>
      <c r="P1389" s="15"/>
      <c r="Q1389" s="15"/>
      <c r="R1389" s="15"/>
      <c r="S1389" s="15"/>
      <c r="T1389" s="15"/>
      <c r="U1389" s="8"/>
      <c r="V1389" s="15"/>
      <c r="W1389" s="15"/>
      <c r="X1389" s="8"/>
      <c r="Y1389" s="15"/>
      <c r="Z1389" s="15"/>
      <c r="AA1389" s="8"/>
      <c r="AB1389" s="15"/>
      <c r="AC1389" s="8"/>
      <c r="AD1389" s="15"/>
      <c r="AE1389" s="15"/>
      <c r="AF1389" s="15"/>
      <c r="AG1389" s="8"/>
      <c r="AH1389" s="15"/>
      <c r="AI1389" s="15"/>
      <c r="AJ1389" s="8"/>
      <c r="AK1389" s="15"/>
      <c r="AL1389" s="15"/>
      <c r="AM1389" s="15"/>
      <c r="AN1389" s="15"/>
      <c r="AO1389" s="15"/>
      <c r="AP1389" s="8"/>
      <c r="AQ1389" s="15"/>
      <c r="AR1389" s="15"/>
      <c r="AS1389" s="15"/>
      <c r="AT1389" s="15"/>
      <c r="AU1389" s="15"/>
      <c r="AV1389" s="15"/>
      <c r="AW1389" s="15"/>
      <c r="AX1389" s="15"/>
      <c r="AY1389" s="15"/>
      <c r="BF1389" s="26"/>
      <c r="BG1389" s="26"/>
    </row>
    <row r="1390" spans="3:59" ht="15" customHeight="1" x14ac:dyDescent="0.25">
      <c r="C1390" s="16"/>
      <c r="D1390" s="4"/>
      <c r="E1390" s="8"/>
      <c r="F1390" s="15"/>
      <c r="G1390" s="15"/>
      <c r="H1390" s="15"/>
      <c r="I1390" s="15"/>
      <c r="J1390" s="15"/>
      <c r="K1390" s="15"/>
      <c r="L1390" s="8"/>
      <c r="M1390" s="8"/>
      <c r="N1390" s="15"/>
      <c r="O1390" s="15"/>
      <c r="P1390" s="15"/>
      <c r="Q1390" s="15"/>
      <c r="R1390" s="15"/>
      <c r="S1390" s="15"/>
      <c r="T1390" s="15"/>
      <c r="U1390" s="8"/>
      <c r="V1390" s="15"/>
      <c r="W1390" s="15"/>
      <c r="X1390" s="8"/>
      <c r="Y1390" s="15"/>
      <c r="Z1390" s="15"/>
      <c r="AA1390" s="8"/>
      <c r="AB1390" s="15"/>
      <c r="AC1390" s="8"/>
      <c r="AD1390" s="15"/>
      <c r="AE1390" s="15"/>
      <c r="AF1390" s="15"/>
      <c r="AG1390" s="8"/>
      <c r="AH1390" s="15"/>
      <c r="AI1390" s="15"/>
      <c r="AJ1390" s="8"/>
      <c r="AK1390" s="15"/>
      <c r="AL1390" s="15"/>
      <c r="AM1390" s="15"/>
      <c r="AN1390" s="15"/>
      <c r="AO1390" s="15"/>
      <c r="AP1390" s="8"/>
      <c r="AQ1390" s="15"/>
      <c r="AR1390" s="15"/>
      <c r="AS1390" s="15"/>
      <c r="AT1390" s="15"/>
      <c r="AU1390" s="15"/>
      <c r="AV1390" s="15"/>
      <c r="AW1390" s="15"/>
      <c r="AX1390" s="15"/>
      <c r="AY1390" s="15"/>
      <c r="BF1390" s="26"/>
      <c r="BG1390" s="26"/>
    </row>
    <row r="1391" spans="3:59" ht="15" customHeight="1" x14ac:dyDescent="0.25">
      <c r="C1391" s="16"/>
      <c r="D1391" s="4"/>
      <c r="E1391" s="8"/>
      <c r="F1391" s="15"/>
      <c r="G1391" s="15"/>
      <c r="H1391" s="15"/>
      <c r="I1391" s="15"/>
      <c r="J1391" s="15"/>
      <c r="K1391" s="15"/>
      <c r="L1391" s="8"/>
      <c r="M1391" s="8"/>
      <c r="N1391" s="15"/>
      <c r="O1391" s="15"/>
      <c r="P1391" s="15"/>
      <c r="Q1391" s="15"/>
      <c r="R1391" s="15"/>
      <c r="S1391" s="15"/>
      <c r="T1391" s="15"/>
      <c r="U1391" s="8"/>
      <c r="V1391" s="15"/>
      <c r="W1391" s="15"/>
      <c r="X1391" s="8"/>
      <c r="Y1391" s="15"/>
      <c r="Z1391" s="15"/>
      <c r="AA1391" s="8"/>
      <c r="AB1391" s="15"/>
      <c r="AC1391" s="8"/>
      <c r="AD1391" s="15"/>
      <c r="AE1391" s="15"/>
      <c r="AF1391" s="15"/>
      <c r="AG1391" s="8"/>
      <c r="AH1391" s="15"/>
      <c r="AI1391" s="15"/>
      <c r="AJ1391" s="8"/>
      <c r="AK1391" s="15"/>
      <c r="AL1391" s="15"/>
      <c r="AM1391" s="15"/>
      <c r="AN1391" s="15"/>
      <c r="AO1391" s="15"/>
      <c r="AP1391" s="8"/>
      <c r="AQ1391" s="15"/>
      <c r="AR1391" s="15"/>
      <c r="AS1391" s="15"/>
      <c r="AT1391" s="15"/>
      <c r="AU1391" s="15"/>
      <c r="AV1391" s="15"/>
      <c r="AW1391" s="15"/>
      <c r="AX1391" s="15"/>
      <c r="AY1391" s="15"/>
      <c r="BF1391" s="26"/>
      <c r="BG1391" s="26"/>
    </row>
    <row r="1392" spans="3:59" ht="15" customHeight="1" x14ac:dyDescent="0.25">
      <c r="C1392" s="16"/>
      <c r="D1392" s="4"/>
      <c r="E1392" s="8"/>
      <c r="F1392" s="15"/>
      <c r="G1392" s="15"/>
      <c r="H1392" s="15"/>
      <c r="I1392" s="15"/>
      <c r="J1392" s="15"/>
      <c r="K1392" s="15"/>
      <c r="L1392" s="8"/>
      <c r="M1392" s="8"/>
      <c r="N1392" s="15"/>
      <c r="O1392" s="15"/>
      <c r="P1392" s="15"/>
      <c r="Q1392" s="15"/>
      <c r="R1392" s="15"/>
      <c r="S1392" s="15"/>
      <c r="T1392" s="15"/>
      <c r="U1392" s="8"/>
      <c r="V1392" s="15"/>
      <c r="W1392" s="15"/>
      <c r="X1392" s="8"/>
      <c r="Y1392" s="15"/>
      <c r="Z1392" s="15"/>
      <c r="AA1392" s="8"/>
      <c r="AB1392" s="15"/>
      <c r="AC1392" s="8"/>
      <c r="AD1392" s="15"/>
      <c r="AE1392" s="15"/>
      <c r="AF1392" s="15"/>
      <c r="AG1392" s="8"/>
      <c r="AH1392" s="15"/>
      <c r="AI1392" s="15"/>
      <c r="AJ1392" s="8"/>
      <c r="AK1392" s="15"/>
      <c r="AL1392" s="15"/>
      <c r="AM1392" s="15"/>
      <c r="AN1392" s="15"/>
      <c r="AO1392" s="15"/>
      <c r="AP1392" s="8"/>
      <c r="AQ1392" s="15"/>
      <c r="AR1392" s="15"/>
      <c r="AS1392" s="15"/>
      <c r="AT1392" s="15"/>
      <c r="AU1392" s="15"/>
      <c r="AV1392" s="15"/>
      <c r="AW1392" s="15"/>
      <c r="AX1392" s="15"/>
      <c r="AY1392" s="15"/>
      <c r="BF1392" s="26"/>
      <c r="BG1392" s="26"/>
    </row>
    <row r="1393" spans="3:59" ht="15" customHeight="1" x14ac:dyDescent="0.25">
      <c r="C1393" s="16"/>
      <c r="D1393" s="4"/>
      <c r="E1393" s="8"/>
      <c r="F1393" s="15"/>
      <c r="G1393" s="15"/>
      <c r="H1393" s="15"/>
      <c r="I1393" s="15"/>
      <c r="J1393" s="15"/>
      <c r="K1393" s="15"/>
      <c r="L1393" s="8"/>
      <c r="M1393" s="8"/>
      <c r="N1393" s="15"/>
      <c r="O1393" s="15"/>
      <c r="P1393" s="15"/>
      <c r="Q1393" s="15"/>
      <c r="R1393" s="15"/>
      <c r="S1393" s="15"/>
      <c r="T1393" s="15"/>
      <c r="U1393" s="8"/>
      <c r="V1393" s="15"/>
      <c r="W1393" s="15"/>
      <c r="X1393" s="8"/>
      <c r="Y1393" s="15"/>
      <c r="Z1393" s="15"/>
      <c r="AA1393" s="8"/>
      <c r="AB1393" s="15"/>
      <c r="AC1393" s="8"/>
      <c r="AD1393" s="15"/>
      <c r="AE1393" s="15"/>
      <c r="AF1393" s="15"/>
      <c r="AG1393" s="8"/>
      <c r="AH1393" s="15"/>
      <c r="AI1393" s="15"/>
      <c r="AJ1393" s="8"/>
      <c r="AK1393" s="15"/>
      <c r="AL1393" s="15"/>
      <c r="AM1393" s="15"/>
      <c r="AN1393" s="15"/>
      <c r="AO1393" s="15"/>
      <c r="AP1393" s="8"/>
      <c r="AQ1393" s="15"/>
      <c r="AR1393" s="15"/>
      <c r="AS1393" s="15"/>
      <c r="AT1393" s="15"/>
      <c r="AU1393" s="15"/>
      <c r="AV1393" s="15"/>
      <c r="AW1393" s="15"/>
      <c r="AX1393" s="15"/>
      <c r="AY1393" s="15"/>
      <c r="BF1393" s="26"/>
      <c r="BG1393" s="26"/>
    </row>
    <row r="1394" spans="3:59" ht="15" customHeight="1" x14ac:dyDescent="0.25">
      <c r="C1394" s="16"/>
      <c r="D1394" s="4"/>
      <c r="E1394" s="8"/>
      <c r="F1394" s="15"/>
      <c r="G1394" s="15"/>
      <c r="H1394" s="15"/>
      <c r="I1394" s="15"/>
      <c r="J1394" s="15"/>
      <c r="K1394" s="15"/>
      <c r="L1394" s="8"/>
      <c r="M1394" s="8"/>
      <c r="N1394" s="15"/>
      <c r="O1394" s="15"/>
      <c r="P1394" s="15"/>
      <c r="Q1394" s="15"/>
      <c r="R1394" s="15"/>
      <c r="S1394" s="15"/>
      <c r="T1394" s="15"/>
      <c r="U1394" s="8"/>
      <c r="V1394" s="15"/>
      <c r="W1394" s="15"/>
      <c r="X1394" s="8"/>
      <c r="Y1394" s="15"/>
      <c r="Z1394" s="15"/>
      <c r="AA1394" s="8"/>
      <c r="AB1394" s="15"/>
      <c r="AC1394" s="8"/>
      <c r="AD1394" s="15"/>
      <c r="AE1394" s="15"/>
      <c r="AF1394" s="15"/>
      <c r="AG1394" s="8"/>
      <c r="AH1394" s="15"/>
      <c r="AI1394" s="15"/>
      <c r="AJ1394" s="8"/>
      <c r="AK1394" s="15"/>
      <c r="AL1394" s="15"/>
      <c r="AM1394" s="15"/>
      <c r="AN1394" s="15"/>
      <c r="AO1394" s="15"/>
      <c r="AP1394" s="8"/>
      <c r="AQ1394" s="15"/>
      <c r="AR1394" s="15"/>
      <c r="AS1394" s="15"/>
      <c r="AT1394" s="15"/>
      <c r="AU1394" s="15"/>
      <c r="AV1394" s="15"/>
      <c r="AW1394" s="15"/>
      <c r="AX1394" s="15"/>
      <c r="AY1394" s="15"/>
      <c r="BF1394" s="26"/>
      <c r="BG1394" s="26"/>
    </row>
    <row r="1395" spans="3:59" ht="15" customHeight="1" x14ac:dyDescent="0.25">
      <c r="C1395" s="16"/>
      <c r="D1395" s="4"/>
      <c r="E1395" s="8"/>
      <c r="F1395" s="15"/>
      <c r="G1395" s="15"/>
      <c r="H1395" s="15"/>
      <c r="I1395" s="15"/>
      <c r="J1395" s="15"/>
      <c r="K1395" s="15"/>
      <c r="L1395" s="8"/>
      <c r="M1395" s="8"/>
      <c r="N1395" s="15"/>
      <c r="O1395" s="15"/>
      <c r="P1395" s="15"/>
      <c r="Q1395" s="15"/>
      <c r="R1395" s="15"/>
      <c r="S1395" s="15"/>
      <c r="T1395" s="15"/>
      <c r="U1395" s="8"/>
      <c r="V1395" s="15"/>
      <c r="W1395" s="15"/>
      <c r="X1395" s="8"/>
      <c r="Y1395" s="15"/>
      <c r="Z1395" s="15"/>
      <c r="AA1395" s="8"/>
      <c r="AB1395" s="15"/>
      <c r="AC1395" s="8"/>
      <c r="AD1395" s="15"/>
      <c r="AE1395" s="15"/>
      <c r="AF1395" s="15"/>
      <c r="AG1395" s="8"/>
      <c r="AH1395" s="15"/>
      <c r="AI1395" s="15"/>
      <c r="AJ1395" s="8"/>
      <c r="AK1395" s="15"/>
      <c r="AL1395" s="15"/>
      <c r="AM1395" s="15"/>
      <c r="AN1395" s="15"/>
      <c r="AO1395" s="15"/>
      <c r="AP1395" s="8"/>
      <c r="AQ1395" s="15"/>
      <c r="AR1395" s="15"/>
      <c r="AS1395" s="15"/>
      <c r="AT1395" s="15"/>
      <c r="AU1395" s="15"/>
      <c r="AV1395" s="15"/>
      <c r="AW1395" s="15"/>
      <c r="AX1395" s="15"/>
      <c r="AY1395" s="15"/>
      <c r="BF1395" s="26"/>
      <c r="BG1395" s="26"/>
    </row>
    <row r="1396" spans="3:59" ht="15" customHeight="1" x14ac:dyDescent="0.25">
      <c r="C1396" s="16"/>
      <c r="D1396" s="4"/>
      <c r="E1396" s="8"/>
      <c r="F1396" s="15"/>
      <c r="G1396" s="15"/>
      <c r="H1396" s="15"/>
      <c r="I1396" s="15"/>
      <c r="J1396" s="15"/>
      <c r="K1396" s="15"/>
      <c r="L1396" s="8"/>
      <c r="M1396" s="8"/>
      <c r="N1396" s="15"/>
      <c r="O1396" s="15"/>
      <c r="P1396" s="15"/>
      <c r="Q1396" s="15"/>
      <c r="R1396" s="15"/>
      <c r="S1396" s="15"/>
      <c r="T1396" s="15"/>
      <c r="U1396" s="8"/>
      <c r="V1396" s="15"/>
      <c r="W1396" s="15"/>
      <c r="X1396" s="8"/>
      <c r="Y1396" s="15"/>
      <c r="Z1396" s="15"/>
      <c r="AA1396" s="8"/>
      <c r="AB1396" s="15"/>
      <c r="AC1396" s="8"/>
      <c r="AD1396" s="15"/>
      <c r="AE1396" s="15"/>
      <c r="AF1396" s="15"/>
      <c r="AG1396" s="8"/>
      <c r="AH1396" s="15"/>
      <c r="AI1396" s="15"/>
      <c r="AJ1396" s="8"/>
      <c r="AK1396" s="15"/>
      <c r="AL1396" s="15"/>
      <c r="AM1396" s="15"/>
      <c r="AN1396" s="15"/>
      <c r="AO1396" s="15"/>
      <c r="AP1396" s="8"/>
      <c r="AQ1396" s="15"/>
      <c r="AR1396" s="15"/>
      <c r="AS1396" s="15"/>
      <c r="AT1396" s="15"/>
      <c r="AU1396" s="15"/>
      <c r="AV1396" s="15"/>
      <c r="AW1396" s="15"/>
      <c r="AX1396" s="15"/>
      <c r="AY1396" s="15"/>
      <c r="BF1396" s="26"/>
      <c r="BG1396" s="26"/>
    </row>
    <row r="1397" spans="3:59" ht="15" customHeight="1" x14ac:dyDescent="0.25">
      <c r="C1397" s="16"/>
      <c r="D1397" s="4"/>
      <c r="E1397" s="8"/>
      <c r="F1397" s="15"/>
      <c r="G1397" s="15"/>
      <c r="H1397" s="15"/>
      <c r="I1397" s="15"/>
      <c r="J1397" s="15"/>
      <c r="K1397" s="15"/>
      <c r="L1397" s="8"/>
      <c r="M1397" s="8"/>
      <c r="N1397" s="15"/>
      <c r="O1397" s="15"/>
      <c r="P1397" s="15"/>
      <c r="Q1397" s="15"/>
      <c r="R1397" s="15"/>
      <c r="S1397" s="15"/>
      <c r="T1397" s="15"/>
      <c r="U1397" s="8"/>
      <c r="V1397" s="15"/>
      <c r="W1397" s="15"/>
      <c r="X1397" s="8"/>
      <c r="Y1397" s="15"/>
      <c r="Z1397" s="15"/>
      <c r="AA1397" s="8"/>
      <c r="AB1397" s="15"/>
      <c r="AC1397" s="8"/>
      <c r="AD1397" s="15"/>
      <c r="AE1397" s="15"/>
      <c r="AF1397" s="15"/>
      <c r="AG1397" s="8"/>
      <c r="AH1397" s="15"/>
      <c r="AI1397" s="15"/>
      <c r="AJ1397" s="8"/>
      <c r="AK1397" s="15"/>
      <c r="AL1397" s="15"/>
      <c r="AM1397" s="15"/>
      <c r="AN1397" s="15"/>
      <c r="AO1397" s="15"/>
      <c r="AP1397" s="8"/>
      <c r="AQ1397" s="15"/>
      <c r="AR1397" s="15"/>
      <c r="AS1397" s="15"/>
      <c r="AT1397" s="15"/>
      <c r="AU1397" s="15"/>
      <c r="AV1397" s="15"/>
      <c r="AW1397" s="15"/>
      <c r="AX1397" s="15"/>
      <c r="AY1397" s="15"/>
      <c r="BF1397" s="26"/>
      <c r="BG1397" s="26"/>
    </row>
    <row r="1398" spans="3:59" ht="15" customHeight="1" x14ac:dyDescent="0.25">
      <c r="C1398" s="16"/>
      <c r="D1398" s="4"/>
      <c r="E1398" s="8"/>
      <c r="F1398" s="15"/>
      <c r="G1398" s="15"/>
      <c r="H1398" s="15"/>
      <c r="I1398" s="15"/>
      <c r="J1398" s="15"/>
      <c r="K1398" s="15"/>
      <c r="L1398" s="8"/>
      <c r="M1398" s="8"/>
      <c r="N1398" s="15"/>
      <c r="O1398" s="15"/>
      <c r="P1398" s="15"/>
      <c r="Q1398" s="15"/>
      <c r="R1398" s="15"/>
      <c r="S1398" s="15"/>
      <c r="T1398" s="15"/>
      <c r="U1398" s="8"/>
      <c r="V1398" s="15"/>
      <c r="W1398" s="15"/>
      <c r="X1398" s="8"/>
      <c r="Y1398" s="15"/>
      <c r="Z1398" s="15"/>
      <c r="AA1398" s="8"/>
      <c r="AB1398" s="15"/>
      <c r="AC1398" s="8"/>
      <c r="AD1398" s="15"/>
      <c r="AE1398" s="15"/>
      <c r="AF1398" s="15"/>
      <c r="AG1398" s="8"/>
      <c r="AH1398" s="15"/>
      <c r="AI1398" s="15"/>
      <c r="AJ1398" s="8"/>
      <c r="AK1398" s="15"/>
      <c r="AL1398" s="15"/>
      <c r="AM1398" s="15"/>
      <c r="AN1398" s="15"/>
      <c r="AO1398" s="15"/>
      <c r="AP1398" s="8"/>
      <c r="AQ1398" s="15"/>
      <c r="AR1398" s="15"/>
      <c r="AS1398" s="15"/>
      <c r="AT1398" s="15"/>
      <c r="AU1398" s="15"/>
      <c r="AV1398" s="15"/>
      <c r="AW1398" s="15"/>
      <c r="AX1398" s="15"/>
      <c r="AY1398" s="15"/>
      <c r="BF1398" s="26"/>
      <c r="BG1398" s="26"/>
    </row>
    <row r="1399" spans="3:59" ht="15" customHeight="1" x14ac:dyDescent="0.25">
      <c r="C1399" s="16"/>
      <c r="D1399" s="4"/>
      <c r="E1399" s="8"/>
      <c r="F1399" s="15"/>
      <c r="G1399" s="15"/>
      <c r="H1399" s="15"/>
      <c r="I1399" s="15"/>
      <c r="J1399" s="15"/>
      <c r="K1399" s="15"/>
      <c r="L1399" s="8"/>
      <c r="M1399" s="8"/>
      <c r="N1399" s="15"/>
      <c r="O1399" s="15"/>
      <c r="P1399" s="15"/>
      <c r="Q1399" s="15"/>
      <c r="R1399" s="15"/>
      <c r="S1399" s="15"/>
      <c r="T1399" s="15"/>
      <c r="U1399" s="8"/>
      <c r="V1399" s="15"/>
      <c r="W1399" s="15"/>
      <c r="X1399" s="8"/>
      <c r="Y1399" s="15"/>
      <c r="Z1399" s="15"/>
      <c r="AA1399" s="8"/>
      <c r="AB1399" s="15"/>
      <c r="AC1399" s="8"/>
      <c r="AD1399" s="15"/>
      <c r="AE1399" s="15"/>
      <c r="AF1399" s="15"/>
      <c r="AG1399" s="8"/>
      <c r="AH1399" s="15"/>
      <c r="AI1399" s="15"/>
      <c r="AJ1399" s="8"/>
      <c r="AK1399" s="15"/>
      <c r="AL1399" s="15"/>
      <c r="AM1399" s="15"/>
      <c r="AN1399" s="15"/>
      <c r="AO1399" s="15"/>
      <c r="AP1399" s="8"/>
      <c r="AQ1399" s="15"/>
      <c r="AR1399" s="15"/>
      <c r="AS1399" s="15"/>
      <c r="AT1399" s="15"/>
      <c r="AU1399" s="15"/>
      <c r="AV1399" s="15"/>
      <c r="AW1399" s="15"/>
      <c r="AX1399" s="15"/>
      <c r="AY1399" s="15"/>
      <c r="BF1399" s="26"/>
      <c r="BG1399" s="26"/>
    </row>
    <row r="1400" spans="3:59" ht="15" customHeight="1" x14ac:dyDescent="0.25">
      <c r="C1400" s="16"/>
      <c r="D1400" s="4"/>
      <c r="E1400" s="8"/>
      <c r="F1400" s="15"/>
      <c r="G1400" s="15"/>
      <c r="H1400" s="15"/>
      <c r="I1400" s="15"/>
      <c r="J1400" s="15"/>
      <c r="K1400" s="15"/>
      <c r="L1400" s="8"/>
      <c r="M1400" s="8"/>
      <c r="N1400" s="15"/>
      <c r="O1400" s="15"/>
      <c r="P1400" s="15"/>
      <c r="Q1400" s="15"/>
      <c r="R1400" s="15"/>
      <c r="S1400" s="15"/>
      <c r="T1400" s="15"/>
      <c r="U1400" s="8"/>
      <c r="V1400" s="15"/>
      <c r="W1400" s="15"/>
      <c r="X1400" s="8"/>
      <c r="Y1400" s="15"/>
      <c r="Z1400" s="15"/>
      <c r="AA1400" s="8"/>
      <c r="AB1400" s="15"/>
      <c r="AC1400" s="8"/>
      <c r="AD1400" s="15"/>
      <c r="AE1400" s="15"/>
      <c r="AF1400" s="15"/>
      <c r="AG1400" s="8"/>
      <c r="AH1400" s="15"/>
      <c r="AI1400" s="15"/>
      <c r="AJ1400" s="8"/>
      <c r="AK1400" s="15"/>
      <c r="AL1400" s="15"/>
      <c r="AM1400" s="15"/>
      <c r="AN1400" s="15"/>
      <c r="AO1400" s="15"/>
      <c r="AP1400" s="8"/>
      <c r="AQ1400" s="15"/>
      <c r="AR1400" s="15"/>
      <c r="AS1400" s="15"/>
      <c r="AT1400" s="15"/>
      <c r="AU1400" s="15"/>
      <c r="AV1400" s="15"/>
      <c r="AW1400" s="15"/>
      <c r="AX1400" s="15"/>
      <c r="AY1400" s="15"/>
      <c r="BF1400" s="26"/>
      <c r="BG1400" s="26"/>
    </row>
    <row r="1401" spans="3:59" ht="15" customHeight="1" x14ac:dyDescent="0.25">
      <c r="C1401" s="16"/>
      <c r="D1401" s="4"/>
      <c r="E1401" s="8"/>
      <c r="F1401" s="15"/>
      <c r="G1401" s="15"/>
      <c r="H1401" s="15"/>
      <c r="I1401" s="15"/>
      <c r="J1401" s="15"/>
      <c r="K1401" s="15"/>
      <c r="L1401" s="8"/>
      <c r="M1401" s="8"/>
      <c r="N1401" s="15"/>
      <c r="O1401" s="15"/>
      <c r="P1401" s="15"/>
      <c r="Q1401" s="15"/>
      <c r="R1401" s="15"/>
      <c r="S1401" s="15"/>
      <c r="T1401" s="15"/>
      <c r="U1401" s="8"/>
      <c r="V1401" s="15"/>
      <c r="W1401" s="15"/>
      <c r="X1401" s="8"/>
      <c r="Y1401" s="15"/>
      <c r="Z1401" s="15"/>
      <c r="AA1401" s="8"/>
      <c r="AB1401" s="15"/>
      <c r="AC1401" s="8"/>
      <c r="AD1401" s="15"/>
      <c r="AE1401" s="15"/>
      <c r="AF1401" s="15"/>
      <c r="AG1401" s="8"/>
      <c r="AH1401" s="15"/>
      <c r="AI1401" s="15"/>
      <c r="AJ1401" s="8"/>
      <c r="AK1401" s="15"/>
      <c r="AL1401" s="15"/>
      <c r="AM1401" s="15"/>
      <c r="AN1401" s="15"/>
      <c r="AO1401" s="15"/>
      <c r="AP1401" s="8"/>
      <c r="AQ1401" s="15"/>
      <c r="AR1401" s="15"/>
      <c r="AS1401" s="15"/>
      <c r="AT1401" s="15"/>
      <c r="AU1401" s="15"/>
      <c r="AV1401" s="15"/>
      <c r="AW1401" s="15"/>
      <c r="AX1401" s="15"/>
      <c r="AY1401" s="15"/>
      <c r="BF1401" s="26"/>
      <c r="BG1401" s="26"/>
    </row>
    <row r="1402" spans="3:59" ht="15" customHeight="1" x14ac:dyDescent="0.25">
      <c r="C1402" s="16"/>
      <c r="D1402" s="4"/>
      <c r="E1402" s="8"/>
      <c r="F1402" s="15"/>
      <c r="G1402" s="15"/>
      <c r="H1402" s="15"/>
      <c r="I1402" s="15"/>
      <c r="J1402" s="15"/>
      <c r="K1402" s="15"/>
      <c r="L1402" s="8"/>
      <c r="M1402" s="8"/>
      <c r="N1402" s="15"/>
      <c r="O1402" s="15"/>
      <c r="P1402" s="15"/>
      <c r="Q1402" s="15"/>
      <c r="R1402" s="15"/>
      <c r="S1402" s="15"/>
      <c r="T1402" s="15"/>
      <c r="U1402" s="8"/>
      <c r="V1402" s="15"/>
      <c r="W1402" s="15"/>
      <c r="X1402" s="8"/>
      <c r="Y1402" s="15"/>
      <c r="Z1402" s="15"/>
      <c r="AA1402" s="8"/>
      <c r="AB1402" s="15"/>
      <c r="AC1402" s="8"/>
      <c r="AD1402" s="15"/>
      <c r="AE1402" s="15"/>
      <c r="AF1402" s="15"/>
      <c r="AG1402" s="8"/>
      <c r="AH1402" s="15"/>
      <c r="AI1402" s="15"/>
      <c r="AJ1402" s="8"/>
      <c r="AK1402" s="15"/>
      <c r="AL1402" s="15"/>
      <c r="AM1402" s="15"/>
      <c r="AN1402" s="15"/>
      <c r="AO1402" s="15"/>
      <c r="AP1402" s="8"/>
      <c r="AQ1402" s="15"/>
      <c r="AR1402" s="15"/>
      <c r="AS1402" s="15"/>
      <c r="AT1402" s="15"/>
      <c r="AU1402" s="15"/>
      <c r="AV1402" s="15"/>
      <c r="AW1402" s="15"/>
      <c r="AX1402" s="15"/>
      <c r="AY1402" s="15"/>
      <c r="BF1402" s="26"/>
      <c r="BG1402" s="26"/>
    </row>
    <row r="1403" spans="3:59" ht="15" customHeight="1" x14ac:dyDescent="0.25">
      <c r="C1403" s="16"/>
      <c r="D1403" s="4"/>
      <c r="E1403" s="8"/>
      <c r="F1403" s="15"/>
      <c r="G1403" s="15"/>
      <c r="H1403" s="15"/>
      <c r="I1403" s="15"/>
      <c r="J1403" s="15"/>
      <c r="K1403" s="15"/>
      <c r="L1403" s="8"/>
      <c r="M1403" s="8"/>
      <c r="N1403" s="15"/>
      <c r="O1403" s="15"/>
      <c r="P1403" s="15"/>
      <c r="Q1403" s="15"/>
      <c r="R1403" s="15"/>
      <c r="S1403" s="15"/>
      <c r="T1403" s="15"/>
      <c r="U1403" s="8"/>
      <c r="V1403" s="15"/>
      <c r="W1403" s="15"/>
      <c r="X1403" s="8"/>
      <c r="Y1403" s="15"/>
      <c r="Z1403" s="15"/>
      <c r="AA1403" s="8"/>
      <c r="AB1403" s="15"/>
      <c r="AC1403" s="8"/>
      <c r="AD1403" s="15"/>
      <c r="AE1403" s="15"/>
      <c r="AF1403" s="15"/>
      <c r="AG1403" s="8"/>
      <c r="AH1403" s="15"/>
      <c r="AI1403" s="15"/>
      <c r="AJ1403" s="8"/>
      <c r="AK1403" s="15"/>
      <c r="AL1403" s="15"/>
      <c r="AM1403" s="15"/>
      <c r="AN1403" s="15"/>
      <c r="AO1403" s="15"/>
      <c r="AP1403" s="8"/>
      <c r="AQ1403" s="15"/>
      <c r="AR1403" s="15"/>
      <c r="AS1403" s="15"/>
      <c r="AT1403" s="15"/>
      <c r="AU1403" s="15"/>
      <c r="AV1403" s="15"/>
      <c r="AW1403" s="15"/>
      <c r="AX1403" s="15"/>
      <c r="AY1403" s="15"/>
      <c r="BF1403" s="26"/>
      <c r="BG1403" s="26"/>
    </row>
    <row r="1404" spans="3:59" ht="15" customHeight="1" x14ac:dyDescent="0.25">
      <c r="C1404" s="16"/>
      <c r="D1404" s="4"/>
      <c r="E1404" s="8"/>
      <c r="F1404" s="15"/>
      <c r="G1404" s="15"/>
      <c r="H1404" s="15"/>
      <c r="I1404" s="15"/>
      <c r="J1404" s="15"/>
      <c r="K1404" s="15"/>
      <c r="L1404" s="8"/>
      <c r="M1404" s="8"/>
      <c r="N1404" s="15"/>
      <c r="O1404" s="15"/>
      <c r="P1404" s="15"/>
      <c r="Q1404" s="15"/>
      <c r="R1404" s="15"/>
      <c r="S1404" s="15"/>
      <c r="T1404" s="15"/>
      <c r="U1404" s="8"/>
      <c r="V1404" s="15"/>
      <c r="W1404" s="15"/>
      <c r="X1404" s="8"/>
      <c r="Y1404" s="15"/>
      <c r="Z1404" s="15"/>
      <c r="AA1404" s="8"/>
      <c r="AB1404" s="15"/>
      <c r="AC1404" s="8"/>
      <c r="AD1404" s="15"/>
      <c r="AE1404" s="15"/>
      <c r="AF1404" s="15"/>
      <c r="AG1404" s="8"/>
      <c r="AH1404" s="15"/>
      <c r="AI1404" s="15"/>
      <c r="AJ1404" s="8"/>
      <c r="AK1404" s="15"/>
      <c r="AL1404" s="15"/>
      <c r="AM1404" s="15"/>
      <c r="AN1404" s="15"/>
      <c r="AO1404" s="15"/>
      <c r="AP1404" s="8"/>
      <c r="AQ1404" s="15"/>
      <c r="AR1404" s="15"/>
      <c r="AS1404" s="15"/>
      <c r="AT1404" s="15"/>
      <c r="AU1404" s="15"/>
      <c r="AV1404" s="15"/>
      <c r="AW1404" s="15"/>
      <c r="AX1404" s="15"/>
      <c r="AY1404" s="15"/>
      <c r="BF1404" s="26"/>
      <c r="BG1404" s="26"/>
    </row>
    <row r="1405" spans="3:59" ht="15" customHeight="1" x14ac:dyDescent="0.25">
      <c r="C1405" s="16"/>
      <c r="D1405" s="4"/>
      <c r="E1405" s="8"/>
      <c r="F1405" s="15"/>
      <c r="G1405" s="15"/>
      <c r="H1405" s="15"/>
      <c r="I1405" s="15"/>
      <c r="J1405" s="15"/>
      <c r="K1405" s="15"/>
      <c r="L1405" s="8"/>
      <c r="M1405" s="8"/>
      <c r="N1405" s="15"/>
      <c r="O1405" s="15"/>
      <c r="P1405" s="15"/>
      <c r="Q1405" s="15"/>
      <c r="R1405" s="15"/>
      <c r="S1405" s="15"/>
      <c r="T1405" s="15"/>
      <c r="U1405" s="8"/>
      <c r="V1405" s="15"/>
      <c r="W1405" s="15"/>
      <c r="X1405" s="8"/>
      <c r="Y1405" s="15"/>
      <c r="Z1405" s="15"/>
      <c r="AA1405" s="8"/>
      <c r="AB1405" s="15"/>
      <c r="AC1405" s="8"/>
      <c r="AD1405" s="15"/>
      <c r="AE1405" s="15"/>
      <c r="AF1405" s="15"/>
      <c r="AG1405" s="8"/>
      <c r="AH1405" s="15"/>
      <c r="AI1405" s="15"/>
      <c r="AJ1405" s="8"/>
      <c r="AK1405" s="15"/>
      <c r="AL1405" s="15"/>
      <c r="AM1405" s="15"/>
      <c r="AN1405" s="15"/>
      <c r="AO1405" s="15"/>
      <c r="AP1405" s="8"/>
      <c r="AQ1405" s="15"/>
      <c r="AR1405" s="15"/>
      <c r="AS1405" s="15"/>
      <c r="AT1405" s="15"/>
      <c r="AU1405" s="15"/>
      <c r="AV1405" s="15"/>
      <c r="AW1405" s="15"/>
      <c r="AX1405" s="15"/>
      <c r="AY1405" s="15"/>
      <c r="BF1405" s="26"/>
      <c r="BG1405" s="26"/>
    </row>
    <row r="1406" spans="3:59" ht="15" customHeight="1" x14ac:dyDescent="0.25">
      <c r="C1406" s="16"/>
      <c r="D1406" s="4"/>
      <c r="E1406" s="8"/>
      <c r="F1406" s="15"/>
      <c r="G1406" s="15"/>
      <c r="H1406" s="15"/>
      <c r="I1406" s="15"/>
      <c r="J1406" s="15"/>
      <c r="K1406" s="15"/>
      <c r="L1406" s="8"/>
      <c r="M1406" s="8"/>
      <c r="N1406" s="15"/>
      <c r="O1406" s="15"/>
      <c r="P1406" s="15"/>
      <c r="Q1406" s="15"/>
      <c r="R1406" s="15"/>
      <c r="S1406" s="15"/>
      <c r="T1406" s="15"/>
      <c r="U1406" s="8"/>
      <c r="V1406" s="15"/>
      <c r="W1406" s="15"/>
      <c r="X1406" s="8"/>
      <c r="Y1406" s="15"/>
      <c r="Z1406" s="15"/>
      <c r="AA1406" s="8"/>
      <c r="AB1406" s="15"/>
      <c r="AC1406" s="8"/>
      <c r="AD1406" s="15"/>
      <c r="AE1406" s="15"/>
      <c r="AF1406" s="15"/>
      <c r="AG1406" s="8"/>
      <c r="AH1406" s="15"/>
      <c r="AI1406" s="15"/>
      <c r="AJ1406" s="8"/>
      <c r="AK1406" s="15"/>
      <c r="AL1406" s="15"/>
      <c r="AM1406" s="15"/>
      <c r="AN1406" s="15"/>
      <c r="AO1406" s="15"/>
      <c r="AP1406" s="8"/>
      <c r="AQ1406" s="15"/>
      <c r="AR1406" s="15"/>
      <c r="AS1406" s="15"/>
      <c r="AT1406" s="15"/>
      <c r="AU1406" s="15"/>
      <c r="AV1406" s="15"/>
      <c r="AW1406" s="15"/>
      <c r="AX1406" s="15"/>
      <c r="AY1406" s="15"/>
      <c r="BF1406" s="26"/>
      <c r="BG1406" s="26"/>
    </row>
    <row r="1407" spans="3:59" ht="15" customHeight="1" x14ac:dyDescent="0.25">
      <c r="C1407" s="16"/>
      <c r="D1407" s="4"/>
      <c r="E1407" s="8"/>
      <c r="F1407" s="15"/>
      <c r="G1407" s="15"/>
      <c r="H1407" s="15"/>
      <c r="I1407" s="15"/>
      <c r="J1407" s="15"/>
      <c r="K1407" s="15"/>
      <c r="L1407" s="8"/>
      <c r="M1407" s="8"/>
      <c r="N1407" s="15"/>
      <c r="O1407" s="15"/>
      <c r="P1407" s="15"/>
      <c r="Q1407" s="15"/>
      <c r="R1407" s="15"/>
      <c r="S1407" s="15"/>
      <c r="T1407" s="15"/>
      <c r="U1407" s="8"/>
      <c r="V1407" s="15"/>
      <c r="W1407" s="15"/>
      <c r="X1407" s="8"/>
      <c r="Y1407" s="15"/>
      <c r="Z1407" s="15"/>
      <c r="AA1407" s="8"/>
      <c r="AB1407" s="15"/>
      <c r="AC1407" s="8"/>
      <c r="AD1407" s="15"/>
      <c r="AE1407" s="15"/>
      <c r="AF1407" s="15"/>
      <c r="AG1407" s="8"/>
      <c r="AH1407" s="15"/>
      <c r="AI1407" s="15"/>
      <c r="AJ1407" s="8"/>
      <c r="AK1407" s="15"/>
      <c r="AL1407" s="15"/>
      <c r="AM1407" s="15"/>
      <c r="AN1407" s="15"/>
      <c r="AO1407" s="15"/>
      <c r="AP1407" s="8"/>
      <c r="AQ1407" s="15"/>
      <c r="AR1407" s="15"/>
      <c r="AS1407" s="15"/>
      <c r="AT1407" s="15"/>
      <c r="AU1407" s="15"/>
      <c r="AV1407" s="15"/>
      <c r="AW1407" s="15"/>
      <c r="AX1407" s="15"/>
      <c r="AY1407" s="15"/>
      <c r="BF1407" s="26"/>
      <c r="BG1407" s="26"/>
    </row>
    <row r="1408" spans="3:59" ht="15" customHeight="1" x14ac:dyDescent="0.25">
      <c r="C1408" s="16"/>
      <c r="D1408" s="4"/>
      <c r="E1408" s="8"/>
      <c r="F1408" s="15"/>
      <c r="G1408" s="15"/>
      <c r="H1408" s="15"/>
      <c r="I1408" s="15"/>
      <c r="J1408" s="15"/>
      <c r="K1408" s="15"/>
      <c r="L1408" s="8"/>
      <c r="M1408" s="8"/>
      <c r="N1408" s="15"/>
      <c r="O1408" s="15"/>
      <c r="P1408" s="15"/>
      <c r="Q1408" s="15"/>
      <c r="R1408" s="15"/>
      <c r="S1408" s="15"/>
      <c r="T1408" s="15"/>
      <c r="U1408" s="8"/>
      <c r="V1408" s="15"/>
      <c r="W1408" s="15"/>
      <c r="X1408" s="8"/>
      <c r="Y1408" s="15"/>
      <c r="Z1408" s="15"/>
      <c r="AA1408" s="8"/>
      <c r="AB1408" s="15"/>
      <c r="AC1408" s="8"/>
      <c r="AD1408" s="15"/>
      <c r="AE1408" s="15"/>
      <c r="AF1408" s="15"/>
      <c r="AG1408" s="8"/>
      <c r="AH1408" s="15"/>
      <c r="AI1408" s="15"/>
      <c r="AJ1408" s="8"/>
      <c r="AK1408" s="15"/>
      <c r="AL1408" s="15"/>
      <c r="AM1408" s="15"/>
      <c r="AN1408" s="15"/>
      <c r="AO1408" s="15"/>
      <c r="AP1408" s="8"/>
      <c r="AQ1408" s="15"/>
      <c r="AR1408" s="15"/>
      <c r="AS1408" s="15"/>
      <c r="AT1408" s="15"/>
      <c r="AU1408" s="15"/>
      <c r="AV1408" s="15"/>
      <c r="AW1408" s="15"/>
      <c r="AX1408" s="15"/>
      <c r="AY1408" s="15"/>
      <c r="BF1408" s="26"/>
      <c r="BG1408" s="26"/>
    </row>
    <row r="1409" spans="3:59" ht="15" customHeight="1" x14ac:dyDescent="0.25">
      <c r="C1409" s="16"/>
      <c r="D1409" s="4"/>
      <c r="E1409" s="8"/>
      <c r="F1409" s="15"/>
      <c r="G1409" s="15"/>
      <c r="H1409" s="15"/>
      <c r="I1409" s="15"/>
      <c r="J1409" s="15"/>
      <c r="K1409" s="15"/>
      <c r="L1409" s="8"/>
      <c r="M1409" s="8"/>
      <c r="N1409" s="15"/>
      <c r="O1409" s="15"/>
      <c r="P1409" s="15"/>
      <c r="Q1409" s="15"/>
      <c r="R1409" s="15"/>
      <c r="S1409" s="15"/>
      <c r="T1409" s="15"/>
      <c r="U1409" s="8"/>
      <c r="V1409" s="15"/>
      <c r="W1409" s="15"/>
      <c r="X1409" s="8"/>
      <c r="Y1409" s="15"/>
      <c r="Z1409" s="15"/>
      <c r="AA1409" s="8"/>
      <c r="AB1409" s="15"/>
      <c r="AC1409" s="8"/>
      <c r="AD1409" s="15"/>
      <c r="AE1409" s="15"/>
      <c r="AF1409" s="15"/>
      <c r="AG1409" s="8"/>
      <c r="AH1409" s="15"/>
      <c r="AI1409" s="15"/>
      <c r="AJ1409" s="8"/>
      <c r="AK1409" s="15"/>
      <c r="AL1409" s="15"/>
      <c r="AM1409" s="15"/>
      <c r="AN1409" s="15"/>
      <c r="AO1409" s="15"/>
      <c r="AP1409" s="8"/>
      <c r="AQ1409" s="15"/>
      <c r="AR1409" s="15"/>
      <c r="AS1409" s="15"/>
      <c r="AT1409" s="15"/>
      <c r="AU1409" s="15"/>
      <c r="AV1409" s="15"/>
      <c r="AW1409" s="15"/>
      <c r="AX1409" s="15"/>
      <c r="AY1409" s="15"/>
      <c r="BF1409" s="26"/>
      <c r="BG1409" s="26"/>
    </row>
    <row r="1410" spans="3:59" ht="15" customHeight="1" x14ac:dyDescent="0.25">
      <c r="C1410" s="16"/>
      <c r="D1410" s="4"/>
      <c r="E1410" s="8"/>
      <c r="F1410" s="15"/>
      <c r="G1410" s="15"/>
      <c r="H1410" s="15"/>
      <c r="I1410" s="15"/>
      <c r="J1410" s="15"/>
      <c r="K1410" s="15"/>
      <c r="L1410" s="8"/>
      <c r="M1410" s="8"/>
      <c r="N1410" s="15"/>
      <c r="O1410" s="15"/>
      <c r="P1410" s="15"/>
      <c r="Q1410" s="15"/>
      <c r="R1410" s="15"/>
      <c r="S1410" s="15"/>
      <c r="T1410" s="15"/>
      <c r="U1410" s="8"/>
      <c r="V1410" s="15"/>
      <c r="W1410" s="15"/>
      <c r="X1410" s="8"/>
      <c r="Y1410" s="15"/>
      <c r="Z1410" s="15"/>
      <c r="AA1410" s="8"/>
      <c r="AB1410" s="15"/>
      <c r="AC1410" s="8"/>
      <c r="AD1410" s="15"/>
      <c r="AE1410" s="15"/>
      <c r="AF1410" s="15"/>
      <c r="AG1410" s="8"/>
      <c r="AH1410" s="15"/>
      <c r="AI1410" s="15"/>
      <c r="AJ1410" s="8"/>
      <c r="AK1410" s="15"/>
      <c r="AL1410" s="15"/>
      <c r="AM1410" s="15"/>
      <c r="AN1410" s="15"/>
      <c r="AO1410" s="15"/>
      <c r="AP1410" s="8"/>
      <c r="AQ1410" s="15"/>
      <c r="AR1410" s="15"/>
      <c r="AS1410" s="15"/>
      <c r="AT1410" s="15"/>
      <c r="AU1410" s="15"/>
      <c r="AV1410" s="15"/>
      <c r="AW1410" s="15"/>
      <c r="AX1410" s="15"/>
      <c r="AY1410" s="15"/>
      <c r="BF1410" s="26"/>
      <c r="BG1410" s="26"/>
    </row>
    <row r="1411" spans="3:59" ht="15" customHeight="1" x14ac:dyDescent="0.25">
      <c r="C1411" s="16"/>
      <c r="D1411" s="4"/>
      <c r="E1411" s="8"/>
      <c r="F1411" s="15"/>
      <c r="G1411" s="15"/>
      <c r="H1411" s="15"/>
      <c r="I1411" s="15"/>
      <c r="J1411" s="15"/>
      <c r="K1411" s="15"/>
      <c r="L1411" s="8"/>
      <c r="M1411" s="8"/>
      <c r="N1411" s="15"/>
      <c r="O1411" s="15"/>
      <c r="P1411" s="15"/>
      <c r="Q1411" s="15"/>
      <c r="R1411" s="15"/>
      <c r="S1411" s="15"/>
      <c r="T1411" s="15"/>
      <c r="U1411" s="8"/>
      <c r="V1411" s="15"/>
      <c r="W1411" s="15"/>
      <c r="X1411" s="8"/>
      <c r="Y1411" s="15"/>
      <c r="Z1411" s="15"/>
      <c r="AA1411" s="8"/>
      <c r="AB1411" s="15"/>
      <c r="AC1411" s="8"/>
      <c r="AD1411" s="15"/>
      <c r="AE1411" s="15"/>
      <c r="AF1411" s="15"/>
      <c r="AG1411" s="8"/>
      <c r="AH1411" s="15"/>
      <c r="AI1411" s="15"/>
      <c r="AJ1411" s="8"/>
      <c r="AK1411" s="15"/>
      <c r="AL1411" s="15"/>
      <c r="AM1411" s="15"/>
      <c r="AN1411" s="15"/>
      <c r="AO1411" s="15"/>
      <c r="AP1411" s="8"/>
      <c r="AQ1411" s="15"/>
      <c r="AR1411" s="15"/>
      <c r="AS1411" s="15"/>
      <c r="AT1411" s="15"/>
      <c r="AU1411" s="15"/>
      <c r="AV1411" s="15"/>
      <c r="AW1411" s="15"/>
      <c r="AX1411" s="15"/>
      <c r="AY1411" s="15"/>
      <c r="BF1411" s="26"/>
      <c r="BG1411" s="26"/>
    </row>
    <row r="1412" spans="3:59" ht="15" customHeight="1" x14ac:dyDescent="0.25">
      <c r="C1412" s="16"/>
      <c r="D1412" s="4"/>
      <c r="E1412" s="8"/>
      <c r="F1412" s="15"/>
      <c r="G1412" s="15"/>
      <c r="H1412" s="15"/>
      <c r="I1412" s="15"/>
      <c r="J1412" s="15"/>
      <c r="K1412" s="15"/>
      <c r="L1412" s="8"/>
      <c r="M1412" s="8"/>
      <c r="N1412" s="15"/>
      <c r="O1412" s="15"/>
      <c r="P1412" s="15"/>
      <c r="Q1412" s="15"/>
      <c r="R1412" s="15"/>
      <c r="S1412" s="15"/>
      <c r="T1412" s="15"/>
      <c r="U1412" s="8"/>
      <c r="V1412" s="15"/>
      <c r="W1412" s="15"/>
      <c r="X1412" s="8"/>
      <c r="Y1412" s="15"/>
      <c r="Z1412" s="15"/>
      <c r="AA1412" s="8"/>
      <c r="AB1412" s="15"/>
      <c r="AC1412" s="8"/>
      <c r="AD1412" s="15"/>
      <c r="AE1412" s="15"/>
      <c r="AF1412" s="15"/>
      <c r="AG1412" s="8"/>
      <c r="AH1412" s="15"/>
      <c r="AI1412" s="15"/>
      <c r="AJ1412" s="8"/>
      <c r="AK1412" s="15"/>
      <c r="AL1412" s="15"/>
      <c r="AM1412" s="15"/>
      <c r="AN1412" s="15"/>
      <c r="AO1412" s="15"/>
      <c r="AP1412" s="8"/>
      <c r="AQ1412" s="15"/>
      <c r="AR1412" s="15"/>
      <c r="AS1412" s="15"/>
      <c r="AT1412" s="15"/>
      <c r="AU1412" s="15"/>
      <c r="AV1412" s="15"/>
      <c r="AW1412" s="15"/>
      <c r="AX1412" s="15"/>
      <c r="AY1412" s="15"/>
      <c r="BF1412" s="26"/>
      <c r="BG1412" s="26"/>
    </row>
    <row r="1413" spans="3:59" ht="15" customHeight="1" x14ac:dyDescent="0.25">
      <c r="C1413" s="16"/>
      <c r="D1413" s="4"/>
      <c r="E1413" s="8"/>
      <c r="F1413" s="15"/>
      <c r="G1413" s="15"/>
      <c r="H1413" s="15"/>
      <c r="I1413" s="15"/>
      <c r="J1413" s="15"/>
      <c r="K1413" s="15"/>
      <c r="L1413" s="8"/>
      <c r="M1413" s="8"/>
      <c r="N1413" s="15"/>
      <c r="O1413" s="15"/>
      <c r="P1413" s="15"/>
      <c r="Q1413" s="15"/>
      <c r="R1413" s="15"/>
      <c r="S1413" s="15"/>
      <c r="T1413" s="15"/>
      <c r="U1413" s="8"/>
      <c r="V1413" s="15"/>
      <c r="W1413" s="15"/>
      <c r="X1413" s="8"/>
      <c r="Y1413" s="15"/>
      <c r="Z1413" s="15"/>
      <c r="AA1413" s="8"/>
      <c r="AB1413" s="15"/>
      <c r="AC1413" s="8"/>
      <c r="AD1413" s="15"/>
      <c r="AE1413" s="15"/>
      <c r="AF1413" s="15"/>
      <c r="AG1413" s="8"/>
      <c r="AH1413" s="15"/>
      <c r="AI1413" s="15"/>
      <c r="AJ1413" s="8"/>
      <c r="AK1413" s="15"/>
      <c r="AL1413" s="15"/>
      <c r="AM1413" s="15"/>
      <c r="AN1413" s="15"/>
      <c r="AO1413" s="15"/>
      <c r="AP1413" s="8"/>
      <c r="AQ1413" s="15"/>
      <c r="AR1413" s="15"/>
      <c r="AS1413" s="15"/>
      <c r="AT1413" s="15"/>
      <c r="AU1413" s="15"/>
      <c r="AV1413" s="15"/>
      <c r="AW1413" s="15"/>
      <c r="AX1413" s="15"/>
      <c r="AY1413" s="15"/>
      <c r="BF1413" s="26"/>
      <c r="BG1413" s="26"/>
    </row>
    <row r="1414" spans="3:59" ht="15" customHeight="1" x14ac:dyDescent="0.25">
      <c r="C1414" s="16"/>
      <c r="D1414" s="4"/>
      <c r="E1414" s="8"/>
      <c r="F1414" s="15"/>
      <c r="G1414" s="15"/>
      <c r="H1414" s="15"/>
      <c r="I1414" s="15"/>
      <c r="J1414" s="15"/>
      <c r="K1414" s="15"/>
      <c r="L1414" s="8"/>
      <c r="M1414" s="8"/>
      <c r="N1414" s="15"/>
      <c r="O1414" s="15"/>
      <c r="P1414" s="15"/>
      <c r="Q1414" s="15"/>
      <c r="R1414" s="15"/>
      <c r="S1414" s="15"/>
      <c r="T1414" s="15"/>
      <c r="U1414" s="8"/>
      <c r="V1414" s="15"/>
      <c r="W1414" s="15"/>
      <c r="X1414" s="8"/>
      <c r="Y1414" s="15"/>
      <c r="Z1414" s="15"/>
      <c r="AA1414" s="8"/>
      <c r="AB1414" s="15"/>
      <c r="AC1414" s="8"/>
      <c r="AD1414" s="15"/>
      <c r="AE1414" s="15"/>
      <c r="AF1414" s="15"/>
      <c r="AG1414" s="8"/>
      <c r="AH1414" s="15"/>
      <c r="AI1414" s="15"/>
      <c r="AJ1414" s="8"/>
      <c r="AK1414" s="15"/>
      <c r="AL1414" s="15"/>
      <c r="AM1414" s="15"/>
      <c r="AN1414" s="15"/>
      <c r="AO1414" s="15"/>
      <c r="AP1414" s="8"/>
      <c r="AQ1414" s="15"/>
      <c r="AR1414" s="15"/>
      <c r="AS1414" s="15"/>
      <c r="AT1414" s="15"/>
      <c r="AU1414" s="15"/>
      <c r="AV1414" s="15"/>
      <c r="AW1414" s="15"/>
      <c r="AX1414" s="15"/>
      <c r="AY1414" s="15"/>
      <c r="BF1414" s="26"/>
      <c r="BG1414" s="26"/>
    </row>
    <row r="1415" spans="3:59" ht="15" customHeight="1" x14ac:dyDescent="0.25">
      <c r="C1415" s="16"/>
      <c r="D1415" s="4"/>
      <c r="E1415" s="8"/>
      <c r="F1415" s="15"/>
      <c r="G1415" s="15"/>
      <c r="H1415" s="15"/>
      <c r="I1415" s="15"/>
      <c r="J1415" s="15"/>
      <c r="K1415" s="15"/>
      <c r="L1415" s="8"/>
      <c r="M1415" s="8"/>
      <c r="N1415" s="15"/>
      <c r="O1415" s="15"/>
      <c r="P1415" s="15"/>
      <c r="Q1415" s="15"/>
      <c r="R1415" s="15"/>
      <c r="S1415" s="15"/>
      <c r="T1415" s="15"/>
      <c r="U1415" s="8"/>
      <c r="V1415" s="15"/>
      <c r="W1415" s="15"/>
      <c r="X1415" s="8"/>
      <c r="Y1415" s="15"/>
      <c r="Z1415" s="15"/>
      <c r="AA1415" s="8"/>
      <c r="AB1415" s="15"/>
      <c r="AC1415" s="8"/>
      <c r="AD1415" s="15"/>
      <c r="AE1415" s="15"/>
      <c r="AF1415" s="15"/>
      <c r="AG1415" s="8"/>
      <c r="AH1415" s="15"/>
      <c r="AI1415" s="15"/>
      <c r="AJ1415" s="8"/>
      <c r="AK1415" s="15"/>
      <c r="AL1415" s="15"/>
      <c r="AM1415" s="15"/>
      <c r="AN1415" s="15"/>
      <c r="AO1415" s="15"/>
      <c r="AP1415" s="8"/>
      <c r="AQ1415" s="15"/>
      <c r="AR1415" s="15"/>
      <c r="AS1415" s="15"/>
      <c r="AT1415" s="15"/>
      <c r="AU1415" s="15"/>
      <c r="AV1415" s="15"/>
      <c r="AW1415" s="15"/>
      <c r="AX1415" s="15"/>
      <c r="AY1415" s="15"/>
      <c r="BF1415" s="26"/>
      <c r="BG1415" s="26"/>
    </row>
    <row r="1416" spans="3:59" ht="15" customHeight="1" x14ac:dyDescent="0.25">
      <c r="C1416" s="16"/>
      <c r="D1416" s="4"/>
      <c r="E1416" s="8"/>
      <c r="F1416" s="15"/>
      <c r="G1416" s="15"/>
      <c r="H1416" s="15"/>
      <c r="I1416" s="15"/>
      <c r="J1416" s="15"/>
      <c r="K1416" s="15"/>
      <c r="L1416" s="8"/>
      <c r="M1416" s="8"/>
      <c r="N1416" s="15"/>
      <c r="O1416" s="15"/>
      <c r="P1416" s="15"/>
      <c r="Q1416" s="15"/>
      <c r="R1416" s="15"/>
      <c r="S1416" s="15"/>
      <c r="T1416" s="15"/>
      <c r="U1416" s="8"/>
      <c r="V1416" s="15"/>
      <c r="W1416" s="15"/>
      <c r="X1416" s="8"/>
      <c r="Y1416" s="15"/>
      <c r="Z1416" s="15"/>
      <c r="AA1416" s="8"/>
      <c r="AB1416" s="15"/>
      <c r="AC1416" s="8"/>
      <c r="AD1416" s="15"/>
      <c r="AE1416" s="15"/>
      <c r="AF1416" s="15"/>
      <c r="AG1416" s="8"/>
      <c r="AH1416" s="15"/>
      <c r="AI1416" s="15"/>
      <c r="AJ1416" s="8"/>
      <c r="AK1416" s="15"/>
      <c r="AL1416" s="15"/>
      <c r="AM1416" s="15"/>
      <c r="AN1416" s="15"/>
      <c r="AO1416" s="15"/>
      <c r="AP1416" s="8"/>
      <c r="AQ1416" s="15"/>
      <c r="AR1416" s="15"/>
      <c r="AS1416" s="15"/>
      <c r="AT1416" s="15"/>
      <c r="AU1416" s="15"/>
      <c r="AV1416" s="15"/>
      <c r="AW1416" s="15"/>
      <c r="AX1416" s="15"/>
      <c r="AY1416" s="15"/>
      <c r="BF1416" s="26"/>
      <c r="BG1416" s="26"/>
    </row>
    <row r="1417" spans="3:59" ht="15" customHeight="1" x14ac:dyDescent="0.25">
      <c r="C1417" s="16"/>
      <c r="D1417" s="4"/>
      <c r="E1417" s="8"/>
      <c r="F1417" s="15"/>
      <c r="G1417" s="15"/>
      <c r="H1417" s="15"/>
      <c r="I1417" s="15"/>
      <c r="J1417" s="15"/>
      <c r="K1417" s="15"/>
      <c r="L1417" s="8"/>
      <c r="M1417" s="8"/>
      <c r="N1417" s="15"/>
      <c r="O1417" s="15"/>
      <c r="P1417" s="15"/>
      <c r="Q1417" s="15"/>
      <c r="R1417" s="15"/>
      <c r="S1417" s="15"/>
      <c r="T1417" s="15"/>
      <c r="U1417" s="8"/>
      <c r="V1417" s="15"/>
      <c r="W1417" s="15"/>
      <c r="X1417" s="8"/>
      <c r="Y1417" s="15"/>
      <c r="Z1417" s="15"/>
      <c r="AA1417" s="8"/>
      <c r="AB1417" s="15"/>
      <c r="AC1417" s="8"/>
      <c r="AD1417" s="15"/>
      <c r="AE1417" s="15"/>
      <c r="AF1417" s="15"/>
      <c r="AG1417" s="8"/>
      <c r="AH1417" s="15"/>
      <c r="AI1417" s="15"/>
      <c r="AJ1417" s="8"/>
      <c r="AK1417" s="15"/>
      <c r="AL1417" s="15"/>
      <c r="AM1417" s="15"/>
      <c r="AN1417" s="15"/>
      <c r="AO1417" s="15"/>
      <c r="AP1417" s="8"/>
      <c r="AQ1417" s="15"/>
      <c r="AR1417" s="15"/>
      <c r="AS1417" s="15"/>
      <c r="AT1417" s="15"/>
      <c r="AU1417" s="15"/>
      <c r="AV1417" s="15"/>
      <c r="AW1417" s="15"/>
      <c r="AX1417" s="15"/>
      <c r="AY1417" s="15"/>
      <c r="BF1417" s="26"/>
      <c r="BG1417" s="26"/>
    </row>
    <row r="1418" spans="3:59" ht="15" customHeight="1" x14ac:dyDescent="0.25">
      <c r="C1418" s="16"/>
      <c r="D1418" s="4"/>
      <c r="E1418" s="8"/>
      <c r="F1418" s="15"/>
      <c r="G1418" s="15"/>
      <c r="H1418" s="15"/>
      <c r="I1418" s="15"/>
      <c r="J1418" s="15"/>
      <c r="K1418" s="15"/>
      <c r="L1418" s="8"/>
      <c r="M1418" s="8"/>
      <c r="N1418" s="15"/>
      <c r="O1418" s="15"/>
      <c r="P1418" s="15"/>
      <c r="Q1418" s="15"/>
      <c r="R1418" s="15"/>
      <c r="S1418" s="15"/>
      <c r="T1418" s="15"/>
      <c r="U1418" s="8"/>
      <c r="V1418" s="15"/>
      <c r="W1418" s="15"/>
      <c r="X1418" s="8"/>
      <c r="Y1418" s="15"/>
      <c r="Z1418" s="15"/>
      <c r="AA1418" s="8"/>
      <c r="AB1418" s="15"/>
      <c r="AC1418" s="8"/>
      <c r="AD1418" s="15"/>
      <c r="AE1418" s="15"/>
      <c r="AF1418" s="15"/>
      <c r="AG1418" s="8"/>
      <c r="AH1418" s="15"/>
      <c r="AI1418" s="15"/>
      <c r="AJ1418" s="8"/>
      <c r="AK1418" s="15"/>
      <c r="AL1418" s="15"/>
      <c r="AM1418" s="15"/>
      <c r="AN1418" s="15"/>
      <c r="AO1418" s="15"/>
      <c r="AP1418" s="8"/>
      <c r="AQ1418" s="15"/>
      <c r="AR1418" s="15"/>
      <c r="AS1418" s="15"/>
      <c r="AT1418" s="15"/>
      <c r="AU1418" s="15"/>
      <c r="AV1418" s="15"/>
      <c r="AW1418" s="15"/>
      <c r="AX1418" s="15"/>
      <c r="AY1418" s="15"/>
      <c r="BF1418" s="26"/>
      <c r="BG1418" s="26"/>
    </row>
    <row r="1419" spans="3:59" ht="15" customHeight="1" x14ac:dyDescent="0.25">
      <c r="C1419" s="16"/>
      <c r="D1419" s="4"/>
      <c r="E1419" s="8"/>
      <c r="F1419" s="15"/>
      <c r="G1419" s="15"/>
      <c r="H1419" s="15"/>
      <c r="I1419" s="15"/>
      <c r="J1419" s="15"/>
      <c r="K1419" s="15"/>
      <c r="L1419" s="8"/>
      <c r="M1419" s="8"/>
      <c r="N1419" s="15"/>
      <c r="O1419" s="15"/>
      <c r="P1419" s="15"/>
      <c r="Q1419" s="15"/>
      <c r="R1419" s="15"/>
      <c r="S1419" s="15"/>
      <c r="T1419" s="15"/>
      <c r="U1419" s="8"/>
      <c r="V1419" s="15"/>
      <c r="W1419" s="15"/>
      <c r="X1419" s="8"/>
      <c r="Y1419" s="15"/>
      <c r="Z1419" s="15"/>
      <c r="AA1419" s="8"/>
      <c r="AB1419" s="15"/>
      <c r="AC1419" s="8"/>
      <c r="AD1419" s="15"/>
      <c r="AE1419" s="15"/>
      <c r="AF1419" s="15"/>
      <c r="AG1419" s="8"/>
      <c r="AH1419" s="15"/>
      <c r="AI1419" s="15"/>
      <c r="AJ1419" s="8"/>
      <c r="AK1419" s="15"/>
      <c r="AL1419" s="15"/>
      <c r="AM1419" s="15"/>
      <c r="AN1419" s="15"/>
      <c r="AO1419" s="15"/>
      <c r="AP1419" s="8"/>
      <c r="AQ1419" s="15"/>
      <c r="AR1419" s="15"/>
      <c r="AS1419" s="15"/>
      <c r="AT1419" s="15"/>
      <c r="AU1419" s="15"/>
      <c r="AV1419" s="15"/>
      <c r="AW1419" s="15"/>
      <c r="AX1419" s="15"/>
      <c r="AY1419" s="15"/>
      <c r="BF1419" s="26"/>
      <c r="BG1419" s="26"/>
    </row>
    <row r="1420" spans="3:59" ht="15" customHeight="1" x14ac:dyDescent="0.25">
      <c r="C1420" s="16"/>
      <c r="D1420" s="4"/>
      <c r="E1420" s="8"/>
      <c r="F1420" s="15"/>
      <c r="G1420" s="15"/>
      <c r="H1420" s="15"/>
      <c r="I1420" s="15"/>
      <c r="J1420" s="15"/>
      <c r="K1420" s="15"/>
      <c r="L1420" s="8"/>
      <c r="M1420" s="8"/>
      <c r="N1420" s="15"/>
      <c r="O1420" s="15"/>
      <c r="P1420" s="15"/>
      <c r="Q1420" s="15"/>
      <c r="R1420" s="15"/>
      <c r="S1420" s="15"/>
      <c r="T1420" s="15"/>
      <c r="U1420" s="8"/>
      <c r="V1420" s="15"/>
      <c r="W1420" s="15"/>
      <c r="X1420" s="8"/>
      <c r="Y1420" s="15"/>
      <c r="Z1420" s="15"/>
      <c r="AA1420" s="8"/>
      <c r="AB1420" s="15"/>
      <c r="AC1420" s="8"/>
      <c r="AD1420" s="15"/>
      <c r="AE1420" s="15"/>
      <c r="AF1420" s="15"/>
      <c r="AG1420" s="8"/>
      <c r="AH1420" s="15"/>
      <c r="AI1420" s="15"/>
      <c r="AJ1420" s="8"/>
      <c r="AK1420" s="15"/>
      <c r="AL1420" s="15"/>
      <c r="AM1420" s="15"/>
      <c r="AN1420" s="15"/>
      <c r="AO1420" s="15"/>
      <c r="AP1420" s="8"/>
      <c r="AQ1420" s="15"/>
      <c r="AR1420" s="15"/>
      <c r="AS1420" s="15"/>
      <c r="AT1420" s="15"/>
      <c r="AU1420" s="15"/>
      <c r="AV1420" s="15"/>
      <c r="AW1420" s="15"/>
      <c r="AX1420" s="15"/>
      <c r="AY1420" s="15"/>
      <c r="BF1420" s="26"/>
      <c r="BG1420" s="26"/>
    </row>
    <row r="1421" spans="3:59" ht="15" customHeight="1" x14ac:dyDescent="0.25">
      <c r="C1421" s="16"/>
      <c r="D1421" s="4"/>
      <c r="E1421" s="8"/>
      <c r="F1421" s="15"/>
      <c r="G1421" s="15"/>
      <c r="H1421" s="15"/>
      <c r="I1421" s="15"/>
      <c r="J1421" s="15"/>
      <c r="K1421" s="15"/>
      <c r="L1421" s="8"/>
      <c r="M1421" s="8"/>
      <c r="N1421" s="15"/>
      <c r="O1421" s="15"/>
      <c r="P1421" s="15"/>
      <c r="Q1421" s="15"/>
      <c r="R1421" s="15"/>
      <c r="S1421" s="15"/>
      <c r="T1421" s="15"/>
      <c r="U1421" s="8"/>
      <c r="V1421" s="15"/>
      <c r="W1421" s="15"/>
      <c r="X1421" s="8"/>
      <c r="Y1421" s="15"/>
      <c r="Z1421" s="15"/>
      <c r="AA1421" s="8"/>
      <c r="AB1421" s="15"/>
      <c r="AC1421" s="8"/>
      <c r="AD1421" s="15"/>
      <c r="AE1421" s="15"/>
      <c r="AF1421" s="15"/>
      <c r="AG1421" s="8"/>
      <c r="AH1421" s="15"/>
      <c r="AI1421" s="15"/>
      <c r="AJ1421" s="8"/>
      <c r="AK1421" s="15"/>
      <c r="AL1421" s="15"/>
      <c r="AM1421" s="15"/>
      <c r="AN1421" s="15"/>
      <c r="AO1421" s="15"/>
      <c r="AP1421" s="8"/>
      <c r="AQ1421" s="15"/>
      <c r="AR1421" s="15"/>
      <c r="AS1421" s="15"/>
      <c r="AT1421" s="15"/>
      <c r="AU1421" s="15"/>
      <c r="AV1421" s="15"/>
      <c r="AW1421" s="15"/>
      <c r="AX1421" s="15"/>
      <c r="AY1421" s="15"/>
      <c r="BF1421" s="26"/>
      <c r="BG1421" s="26"/>
    </row>
    <row r="1422" spans="3:59" ht="15" customHeight="1" x14ac:dyDescent="0.25">
      <c r="C1422" s="16"/>
      <c r="D1422" s="4"/>
      <c r="E1422" s="8"/>
      <c r="F1422" s="15"/>
      <c r="G1422" s="15"/>
      <c r="H1422" s="15"/>
      <c r="I1422" s="15"/>
      <c r="J1422" s="15"/>
      <c r="K1422" s="15"/>
      <c r="L1422" s="8"/>
      <c r="M1422" s="8"/>
      <c r="N1422" s="15"/>
      <c r="O1422" s="15"/>
      <c r="P1422" s="15"/>
      <c r="Q1422" s="15"/>
      <c r="R1422" s="15"/>
      <c r="S1422" s="15"/>
      <c r="T1422" s="15"/>
      <c r="U1422" s="8"/>
      <c r="V1422" s="15"/>
      <c r="W1422" s="15"/>
      <c r="X1422" s="8"/>
      <c r="Y1422" s="15"/>
      <c r="Z1422" s="15"/>
      <c r="AA1422" s="8"/>
      <c r="AB1422" s="15"/>
      <c r="AC1422" s="8"/>
      <c r="AD1422" s="15"/>
      <c r="AE1422" s="15"/>
      <c r="AF1422" s="15"/>
      <c r="AG1422" s="8"/>
      <c r="AH1422" s="15"/>
      <c r="AI1422" s="15"/>
      <c r="AJ1422" s="8"/>
      <c r="AK1422" s="15"/>
      <c r="AL1422" s="15"/>
      <c r="AM1422" s="15"/>
      <c r="AN1422" s="15"/>
      <c r="AO1422" s="15"/>
      <c r="AP1422" s="8"/>
      <c r="AQ1422" s="15"/>
      <c r="AR1422" s="15"/>
      <c r="AS1422" s="15"/>
      <c r="AT1422" s="15"/>
      <c r="AU1422" s="15"/>
      <c r="AV1422" s="15"/>
      <c r="AW1422" s="15"/>
      <c r="AX1422" s="15"/>
      <c r="AY1422" s="15"/>
      <c r="BF1422" s="26"/>
      <c r="BG1422" s="26"/>
    </row>
    <row r="1423" spans="3:59" ht="15" customHeight="1" x14ac:dyDescent="0.25">
      <c r="C1423" s="16"/>
      <c r="D1423" s="4"/>
      <c r="E1423" s="8"/>
      <c r="F1423" s="15"/>
      <c r="G1423" s="15"/>
      <c r="H1423" s="15"/>
      <c r="I1423" s="15"/>
      <c r="J1423" s="15"/>
      <c r="K1423" s="15"/>
      <c r="L1423" s="8"/>
      <c r="M1423" s="8"/>
      <c r="N1423" s="15"/>
      <c r="O1423" s="15"/>
      <c r="P1423" s="15"/>
      <c r="Q1423" s="15"/>
      <c r="R1423" s="15"/>
      <c r="S1423" s="15"/>
      <c r="T1423" s="15"/>
      <c r="U1423" s="8"/>
      <c r="V1423" s="15"/>
      <c r="W1423" s="15"/>
      <c r="X1423" s="8"/>
      <c r="Y1423" s="15"/>
      <c r="Z1423" s="15"/>
      <c r="AA1423" s="8"/>
      <c r="AB1423" s="15"/>
      <c r="AC1423" s="8"/>
      <c r="AD1423" s="15"/>
      <c r="AE1423" s="15"/>
      <c r="AF1423" s="15"/>
      <c r="AG1423" s="8"/>
      <c r="AH1423" s="15"/>
      <c r="AI1423" s="15"/>
      <c r="AJ1423" s="8"/>
      <c r="AK1423" s="15"/>
      <c r="AL1423" s="15"/>
      <c r="AM1423" s="15"/>
      <c r="AN1423" s="15"/>
      <c r="AO1423" s="15"/>
      <c r="AP1423" s="8"/>
      <c r="AQ1423" s="15"/>
      <c r="AR1423" s="15"/>
      <c r="AS1423" s="15"/>
      <c r="AT1423" s="15"/>
      <c r="AU1423" s="15"/>
      <c r="AV1423" s="15"/>
      <c r="AW1423" s="15"/>
      <c r="AX1423" s="15"/>
      <c r="AY1423" s="15"/>
      <c r="BF1423" s="26"/>
      <c r="BG1423" s="26"/>
    </row>
    <row r="1424" spans="3:59" ht="15" customHeight="1" x14ac:dyDescent="0.25">
      <c r="C1424" s="16"/>
      <c r="D1424" s="4"/>
      <c r="E1424" s="8"/>
      <c r="F1424" s="15"/>
      <c r="G1424" s="15"/>
      <c r="H1424" s="15"/>
      <c r="I1424" s="15"/>
      <c r="J1424" s="15"/>
      <c r="K1424" s="15"/>
      <c r="L1424" s="8"/>
      <c r="M1424" s="8"/>
      <c r="N1424" s="15"/>
      <c r="O1424" s="15"/>
      <c r="P1424" s="15"/>
      <c r="Q1424" s="15"/>
      <c r="R1424" s="15"/>
      <c r="S1424" s="15"/>
      <c r="T1424" s="15"/>
      <c r="U1424" s="8"/>
      <c r="V1424" s="15"/>
      <c r="W1424" s="15"/>
      <c r="X1424" s="8"/>
      <c r="Y1424" s="15"/>
      <c r="Z1424" s="15"/>
      <c r="AA1424" s="8"/>
      <c r="AB1424" s="15"/>
      <c r="AC1424" s="8"/>
      <c r="AD1424" s="15"/>
      <c r="AE1424" s="15"/>
      <c r="AF1424" s="15"/>
      <c r="AG1424" s="8"/>
      <c r="AH1424" s="15"/>
      <c r="AI1424" s="15"/>
      <c r="AJ1424" s="8"/>
      <c r="AK1424" s="15"/>
      <c r="AL1424" s="15"/>
      <c r="AM1424" s="15"/>
      <c r="AN1424" s="15"/>
      <c r="AO1424" s="15"/>
      <c r="AP1424" s="8"/>
      <c r="AQ1424" s="15"/>
      <c r="AR1424" s="15"/>
      <c r="AS1424" s="15"/>
      <c r="AT1424" s="15"/>
      <c r="AU1424" s="15"/>
      <c r="AV1424" s="15"/>
      <c r="AW1424" s="15"/>
      <c r="AX1424" s="15"/>
      <c r="AY1424" s="15"/>
      <c r="BF1424" s="26"/>
      <c r="BG1424" s="26"/>
    </row>
    <row r="1425" spans="3:59" ht="15" customHeight="1" x14ac:dyDescent="0.25">
      <c r="C1425" s="16"/>
      <c r="D1425" s="4"/>
      <c r="E1425" s="8"/>
      <c r="F1425" s="15"/>
      <c r="G1425" s="15"/>
      <c r="H1425" s="15"/>
      <c r="I1425" s="15"/>
      <c r="J1425" s="15"/>
      <c r="K1425" s="15"/>
      <c r="L1425" s="8"/>
      <c r="M1425" s="8"/>
      <c r="N1425" s="15"/>
      <c r="O1425" s="15"/>
      <c r="P1425" s="15"/>
      <c r="Q1425" s="15"/>
      <c r="R1425" s="15"/>
      <c r="S1425" s="15"/>
      <c r="T1425" s="15"/>
      <c r="U1425" s="8"/>
      <c r="V1425" s="15"/>
      <c r="W1425" s="15"/>
      <c r="X1425" s="8"/>
      <c r="Y1425" s="15"/>
      <c r="Z1425" s="15"/>
      <c r="AA1425" s="8"/>
      <c r="AB1425" s="15"/>
      <c r="AC1425" s="8"/>
      <c r="AD1425" s="15"/>
      <c r="AE1425" s="15"/>
      <c r="AF1425" s="15"/>
      <c r="AG1425" s="8"/>
      <c r="AH1425" s="15"/>
      <c r="AI1425" s="15"/>
      <c r="AJ1425" s="8"/>
      <c r="AK1425" s="15"/>
      <c r="AL1425" s="15"/>
      <c r="AM1425" s="15"/>
      <c r="AN1425" s="15"/>
      <c r="AO1425" s="15"/>
      <c r="AP1425" s="8"/>
      <c r="AQ1425" s="15"/>
      <c r="AR1425" s="15"/>
      <c r="AS1425" s="15"/>
      <c r="AT1425" s="15"/>
      <c r="AU1425" s="15"/>
      <c r="AV1425" s="15"/>
      <c r="AW1425" s="15"/>
      <c r="AX1425" s="15"/>
      <c r="AY1425" s="15"/>
      <c r="BF1425" s="26"/>
      <c r="BG1425" s="26"/>
    </row>
    <row r="1426" spans="3:59" ht="15" customHeight="1" x14ac:dyDescent="0.25">
      <c r="C1426" s="16"/>
      <c r="D1426" s="4"/>
      <c r="E1426" s="8"/>
      <c r="F1426" s="15"/>
      <c r="G1426" s="15"/>
      <c r="H1426" s="15"/>
      <c r="I1426" s="15"/>
      <c r="J1426" s="15"/>
      <c r="K1426" s="15"/>
      <c r="L1426" s="8"/>
      <c r="M1426" s="8"/>
      <c r="N1426" s="15"/>
      <c r="O1426" s="15"/>
      <c r="P1426" s="15"/>
      <c r="Q1426" s="15"/>
      <c r="R1426" s="15"/>
      <c r="S1426" s="15"/>
      <c r="T1426" s="15"/>
      <c r="U1426" s="8"/>
      <c r="V1426" s="15"/>
      <c r="W1426" s="15"/>
      <c r="X1426" s="8"/>
      <c r="Y1426" s="15"/>
      <c r="Z1426" s="15"/>
      <c r="AA1426" s="8"/>
      <c r="AB1426" s="15"/>
      <c r="AC1426" s="8"/>
      <c r="AD1426" s="15"/>
      <c r="AE1426" s="15"/>
      <c r="AF1426" s="15"/>
      <c r="AG1426" s="8"/>
      <c r="AH1426" s="15"/>
      <c r="AI1426" s="15"/>
      <c r="AJ1426" s="8"/>
      <c r="AK1426" s="15"/>
      <c r="AL1426" s="15"/>
      <c r="AM1426" s="15"/>
      <c r="AN1426" s="15"/>
      <c r="AO1426" s="15"/>
      <c r="AP1426" s="8"/>
      <c r="AQ1426" s="15"/>
      <c r="AR1426" s="15"/>
      <c r="AS1426" s="15"/>
      <c r="AT1426" s="15"/>
      <c r="AU1426" s="15"/>
      <c r="AV1426" s="15"/>
      <c r="AW1426" s="15"/>
      <c r="AX1426" s="15"/>
      <c r="AY1426" s="15"/>
      <c r="BF1426" s="26"/>
      <c r="BG1426" s="26"/>
    </row>
    <row r="1427" spans="3:59" ht="15" customHeight="1" x14ac:dyDescent="0.25">
      <c r="C1427" s="16"/>
      <c r="D1427" s="4"/>
      <c r="E1427" s="8"/>
      <c r="F1427" s="15"/>
      <c r="G1427" s="15"/>
      <c r="H1427" s="15"/>
      <c r="I1427" s="15"/>
      <c r="J1427" s="15"/>
      <c r="K1427" s="15"/>
      <c r="L1427" s="8"/>
      <c r="M1427" s="8"/>
      <c r="N1427" s="15"/>
      <c r="O1427" s="15"/>
      <c r="P1427" s="15"/>
      <c r="Q1427" s="15"/>
      <c r="R1427" s="15"/>
      <c r="S1427" s="15"/>
      <c r="T1427" s="15"/>
      <c r="U1427" s="8"/>
      <c r="V1427" s="15"/>
      <c r="W1427" s="15"/>
      <c r="X1427" s="8"/>
      <c r="Y1427" s="15"/>
      <c r="Z1427" s="15"/>
      <c r="AA1427" s="8"/>
      <c r="AB1427" s="15"/>
      <c r="AC1427" s="8"/>
      <c r="AD1427" s="15"/>
      <c r="AE1427" s="15"/>
      <c r="AF1427" s="15"/>
      <c r="AG1427" s="8"/>
      <c r="AH1427" s="15"/>
      <c r="AI1427" s="15"/>
      <c r="AJ1427" s="8"/>
      <c r="AK1427" s="15"/>
      <c r="AL1427" s="15"/>
      <c r="AM1427" s="15"/>
      <c r="AN1427" s="15"/>
      <c r="AO1427" s="15"/>
      <c r="AP1427" s="8"/>
      <c r="AQ1427" s="15"/>
      <c r="AR1427" s="15"/>
      <c r="AS1427" s="15"/>
      <c r="AT1427" s="15"/>
      <c r="AU1427" s="15"/>
      <c r="AV1427" s="15"/>
      <c r="AW1427" s="15"/>
      <c r="AX1427" s="15"/>
      <c r="AY1427" s="15"/>
      <c r="BF1427" s="26"/>
      <c r="BG1427" s="26"/>
    </row>
    <row r="1428" spans="3:59" ht="15" customHeight="1" x14ac:dyDescent="0.25">
      <c r="C1428" s="16"/>
      <c r="D1428" s="4"/>
      <c r="E1428" s="8"/>
      <c r="F1428" s="15"/>
      <c r="G1428" s="15"/>
      <c r="H1428" s="15"/>
      <c r="I1428" s="15"/>
      <c r="J1428" s="15"/>
      <c r="K1428" s="15"/>
      <c r="L1428" s="8"/>
      <c r="M1428" s="8"/>
      <c r="N1428" s="15"/>
      <c r="O1428" s="15"/>
      <c r="P1428" s="15"/>
      <c r="Q1428" s="15"/>
      <c r="R1428" s="15"/>
      <c r="S1428" s="15"/>
      <c r="T1428" s="15"/>
      <c r="U1428" s="8"/>
      <c r="V1428" s="15"/>
      <c r="W1428" s="15"/>
      <c r="X1428" s="8"/>
      <c r="Y1428" s="15"/>
      <c r="Z1428" s="15"/>
      <c r="AA1428" s="8"/>
      <c r="AB1428" s="15"/>
      <c r="AC1428" s="8"/>
      <c r="AD1428" s="15"/>
      <c r="AE1428" s="15"/>
      <c r="AF1428" s="15"/>
      <c r="AG1428" s="8"/>
      <c r="AH1428" s="15"/>
      <c r="AI1428" s="15"/>
      <c r="AJ1428" s="8"/>
      <c r="AK1428" s="15"/>
      <c r="AL1428" s="15"/>
      <c r="AM1428" s="15"/>
      <c r="AN1428" s="15"/>
      <c r="AO1428" s="15"/>
      <c r="AP1428" s="8"/>
      <c r="AQ1428" s="15"/>
      <c r="AR1428" s="15"/>
      <c r="AS1428" s="15"/>
      <c r="AT1428" s="15"/>
      <c r="AU1428" s="15"/>
      <c r="AV1428" s="15"/>
      <c r="AW1428" s="15"/>
      <c r="AX1428" s="15"/>
      <c r="AY1428" s="15"/>
      <c r="BF1428" s="26"/>
      <c r="BG1428" s="26"/>
    </row>
    <row r="1429" spans="3:59" ht="15" customHeight="1" x14ac:dyDescent="0.25">
      <c r="C1429" s="16"/>
      <c r="D1429" s="4"/>
      <c r="E1429" s="8"/>
      <c r="F1429" s="15"/>
      <c r="G1429" s="15"/>
      <c r="H1429" s="15"/>
      <c r="I1429" s="15"/>
      <c r="J1429" s="15"/>
      <c r="K1429" s="15"/>
      <c r="L1429" s="8"/>
      <c r="M1429" s="8"/>
      <c r="N1429" s="15"/>
      <c r="O1429" s="15"/>
      <c r="P1429" s="15"/>
      <c r="Q1429" s="15"/>
      <c r="R1429" s="15"/>
      <c r="S1429" s="15"/>
      <c r="T1429" s="15"/>
      <c r="U1429" s="8"/>
      <c r="V1429" s="15"/>
      <c r="W1429" s="15"/>
      <c r="X1429" s="8"/>
      <c r="Y1429" s="15"/>
      <c r="Z1429" s="15"/>
      <c r="AA1429" s="8"/>
      <c r="AB1429" s="15"/>
      <c r="AC1429" s="8"/>
      <c r="AD1429" s="15"/>
      <c r="AE1429" s="15"/>
      <c r="AF1429" s="15"/>
      <c r="AG1429" s="8"/>
      <c r="AH1429" s="15"/>
      <c r="AI1429" s="15"/>
      <c r="AJ1429" s="8"/>
      <c r="AK1429" s="15"/>
      <c r="AL1429" s="15"/>
      <c r="AM1429" s="15"/>
      <c r="AN1429" s="15"/>
      <c r="AO1429" s="15"/>
      <c r="AP1429" s="8"/>
      <c r="AQ1429" s="15"/>
      <c r="AR1429" s="15"/>
      <c r="AS1429" s="15"/>
      <c r="AT1429" s="15"/>
      <c r="AU1429" s="15"/>
      <c r="AV1429" s="15"/>
      <c r="AW1429" s="15"/>
      <c r="AX1429" s="15"/>
      <c r="AY1429" s="15"/>
      <c r="BF1429" s="26"/>
      <c r="BG1429" s="26"/>
    </row>
    <row r="1430" spans="3:59" ht="15" customHeight="1" x14ac:dyDescent="0.25">
      <c r="C1430" s="16"/>
      <c r="D1430" s="4"/>
      <c r="E1430" s="8"/>
      <c r="F1430" s="15"/>
      <c r="G1430" s="15"/>
      <c r="H1430" s="15"/>
      <c r="I1430" s="15"/>
      <c r="J1430" s="15"/>
      <c r="K1430" s="15"/>
      <c r="L1430" s="8"/>
      <c r="M1430" s="8"/>
      <c r="N1430" s="15"/>
      <c r="O1430" s="15"/>
      <c r="P1430" s="15"/>
      <c r="Q1430" s="15"/>
      <c r="R1430" s="15"/>
      <c r="S1430" s="15"/>
      <c r="T1430" s="15"/>
      <c r="U1430" s="8"/>
      <c r="V1430" s="15"/>
      <c r="W1430" s="15"/>
      <c r="X1430" s="8"/>
      <c r="Y1430" s="15"/>
      <c r="Z1430" s="15"/>
      <c r="AA1430" s="8"/>
      <c r="AB1430" s="15"/>
      <c r="AC1430" s="8"/>
      <c r="AD1430" s="15"/>
      <c r="AE1430" s="15"/>
      <c r="AF1430" s="15"/>
      <c r="AG1430" s="8"/>
      <c r="AH1430" s="15"/>
      <c r="AI1430" s="15"/>
      <c r="AJ1430" s="8"/>
      <c r="AK1430" s="15"/>
      <c r="AL1430" s="15"/>
      <c r="AM1430" s="15"/>
      <c r="AN1430" s="15"/>
      <c r="AO1430" s="15"/>
      <c r="AP1430" s="8"/>
      <c r="AQ1430" s="15"/>
      <c r="AR1430" s="15"/>
      <c r="AS1430" s="15"/>
      <c r="AT1430" s="15"/>
      <c r="AU1430" s="15"/>
      <c r="AV1430" s="15"/>
      <c r="AW1430" s="15"/>
      <c r="AX1430" s="15"/>
      <c r="AY1430" s="15"/>
      <c r="BF1430" s="26"/>
      <c r="BG1430" s="26"/>
    </row>
    <row r="1431" spans="3:59" ht="15" customHeight="1" x14ac:dyDescent="0.25">
      <c r="C1431" s="16"/>
      <c r="D1431" s="4"/>
      <c r="E1431" s="8"/>
      <c r="F1431" s="15"/>
      <c r="G1431" s="15"/>
      <c r="H1431" s="15"/>
      <c r="I1431" s="15"/>
      <c r="J1431" s="15"/>
      <c r="K1431" s="15"/>
      <c r="L1431" s="8"/>
      <c r="M1431" s="8"/>
      <c r="N1431" s="15"/>
      <c r="O1431" s="15"/>
      <c r="P1431" s="15"/>
      <c r="Q1431" s="15"/>
      <c r="R1431" s="15"/>
      <c r="S1431" s="15"/>
      <c r="T1431" s="15"/>
      <c r="U1431" s="8"/>
      <c r="V1431" s="15"/>
      <c r="W1431" s="15"/>
      <c r="X1431" s="8"/>
      <c r="Y1431" s="15"/>
      <c r="Z1431" s="15"/>
      <c r="AA1431" s="8"/>
      <c r="AB1431" s="15"/>
      <c r="AC1431" s="8"/>
      <c r="AD1431" s="15"/>
      <c r="AE1431" s="15"/>
      <c r="AF1431" s="15"/>
      <c r="AG1431" s="8"/>
      <c r="AH1431" s="15"/>
      <c r="AI1431" s="15"/>
      <c r="AJ1431" s="8"/>
      <c r="AK1431" s="15"/>
      <c r="AL1431" s="15"/>
      <c r="AM1431" s="15"/>
      <c r="AN1431" s="15"/>
      <c r="AO1431" s="15"/>
      <c r="AP1431" s="8"/>
      <c r="AQ1431" s="15"/>
      <c r="AR1431" s="15"/>
      <c r="AS1431" s="15"/>
      <c r="AT1431" s="15"/>
      <c r="AU1431" s="15"/>
      <c r="AV1431" s="15"/>
      <c r="AW1431" s="15"/>
      <c r="AX1431" s="15"/>
      <c r="AY1431" s="15"/>
      <c r="BF1431" s="26"/>
      <c r="BG1431" s="26"/>
    </row>
    <row r="1432" spans="3:59" ht="15" customHeight="1" x14ac:dyDescent="0.25">
      <c r="C1432" s="16"/>
      <c r="D1432" s="4"/>
      <c r="E1432" s="8"/>
      <c r="F1432" s="15"/>
      <c r="G1432" s="15"/>
      <c r="H1432" s="15"/>
      <c r="I1432" s="15"/>
      <c r="J1432" s="15"/>
      <c r="K1432" s="15"/>
      <c r="L1432" s="8"/>
      <c r="M1432" s="8"/>
      <c r="N1432" s="15"/>
      <c r="O1432" s="15"/>
      <c r="P1432" s="15"/>
      <c r="Q1432" s="15"/>
      <c r="R1432" s="15"/>
      <c r="S1432" s="15"/>
      <c r="T1432" s="15"/>
      <c r="U1432" s="8"/>
      <c r="V1432" s="15"/>
      <c r="W1432" s="15"/>
      <c r="X1432" s="8"/>
      <c r="Y1432" s="15"/>
      <c r="Z1432" s="15"/>
      <c r="AA1432" s="8"/>
      <c r="AB1432" s="15"/>
      <c r="AC1432" s="8"/>
      <c r="AD1432" s="15"/>
      <c r="AE1432" s="15"/>
      <c r="AF1432" s="15"/>
      <c r="AG1432" s="8"/>
      <c r="AH1432" s="15"/>
      <c r="AI1432" s="15"/>
      <c r="AJ1432" s="8"/>
      <c r="AK1432" s="15"/>
      <c r="AL1432" s="15"/>
      <c r="AM1432" s="15"/>
      <c r="AN1432" s="15"/>
      <c r="AO1432" s="15"/>
      <c r="AP1432" s="8"/>
      <c r="AQ1432" s="15"/>
      <c r="AR1432" s="15"/>
      <c r="AS1432" s="15"/>
      <c r="AT1432" s="15"/>
      <c r="AU1432" s="15"/>
      <c r="AV1432" s="15"/>
      <c r="AW1432" s="15"/>
      <c r="AX1432" s="15"/>
      <c r="AY1432" s="15"/>
      <c r="BF1432" s="26"/>
      <c r="BG1432" s="26"/>
    </row>
    <row r="1433" spans="3:59" ht="15" customHeight="1" x14ac:dyDescent="0.25">
      <c r="C1433" s="16"/>
      <c r="D1433" s="4"/>
      <c r="E1433" s="8"/>
      <c r="F1433" s="15"/>
      <c r="G1433" s="15"/>
      <c r="H1433" s="15"/>
      <c r="I1433" s="15"/>
      <c r="J1433" s="15"/>
      <c r="K1433" s="15"/>
      <c r="L1433" s="8"/>
      <c r="M1433" s="8"/>
      <c r="N1433" s="15"/>
      <c r="O1433" s="15"/>
      <c r="P1433" s="15"/>
      <c r="Q1433" s="15"/>
      <c r="R1433" s="15"/>
      <c r="S1433" s="15"/>
      <c r="T1433" s="15"/>
      <c r="U1433" s="8"/>
      <c r="V1433" s="15"/>
      <c r="W1433" s="15"/>
      <c r="X1433" s="8"/>
      <c r="Y1433" s="15"/>
      <c r="Z1433" s="15"/>
      <c r="AA1433" s="8"/>
      <c r="AB1433" s="15"/>
      <c r="AC1433" s="8"/>
      <c r="AD1433" s="15"/>
      <c r="AE1433" s="15"/>
      <c r="AF1433" s="15"/>
      <c r="AG1433" s="8"/>
      <c r="AH1433" s="15"/>
      <c r="AI1433" s="15"/>
      <c r="AJ1433" s="8"/>
      <c r="AK1433" s="15"/>
      <c r="AL1433" s="15"/>
      <c r="AM1433" s="15"/>
      <c r="AN1433" s="15"/>
      <c r="AO1433" s="15"/>
      <c r="AP1433" s="8"/>
      <c r="AQ1433" s="15"/>
      <c r="AR1433" s="15"/>
      <c r="AS1433" s="15"/>
      <c r="AT1433" s="15"/>
      <c r="AU1433" s="15"/>
      <c r="AV1433" s="15"/>
      <c r="AW1433" s="15"/>
      <c r="AX1433" s="15"/>
      <c r="AY1433" s="15"/>
      <c r="BF1433" s="26"/>
      <c r="BG1433" s="26"/>
    </row>
    <row r="1434" spans="3:59" ht="15" customHeight="1" x14ac:dyDescent="0.25">
      <c r="C1434" s="16"/>
      <c r="D1434" s="4"/>
      <c r="E1434" s="8"/>
      <c r="F1434" s="15"/>
      <c r="G1434" s="15"/>
      <c r="H1434" s="15"/>
      <c r="I1434" s="15"/>
      <c r="J1434" s="15"/>
      <c r="K1434" s="15"/>
      <c r="L1434" s="8"/>
      <c r="M1434" s="8"/>
      <c r="N1434" s="15"/>
      <c r="O1434" s="15"/>
      <c r="P1434" s="15"/>
      <c r="Q1434" s="15"/>
      <c r="R1434" s="15"/>
      <c r="S1434" s="15"/>
      <c r="T1434" s="15"/>
      <c r="U1434" s="8"/>
      <c r="V1434" s="15"/>
      <c r="W1434" s="15"/>
      <c r="X1434" s="8"/>
      <c r="Y1434" s="15"/>
      <c r="Z1434" s="15"/>
      <c r="AA1434" s="8"/>
      <c r="AB1434" s="15"/>
      <c r="AC1434" s="8"/>
      <c r="AD1434" s="15"/>
      <c r="AE1434" s="15"/>
      <c r="AF1434" s="15"/>
      <c r="AG1434" s="8"/>
      <c r="AH1434" s="15"/>
      <c r="AI1434" s="15"/>
      <c r="AJ1434" s="8"/>
      <c r="AK1434" s="15"/>
      <c r="AL1434" s="15"/>
      <c r="AM1434" s="15"/>
      <c r="AN1434" s="15"/>
      <c r="AO1434" s="15"/>
      <c r="AP1434" s="8"/>
      <c r="AQ1434" s="15"/>
      <c r="AR1434" s="15"/>
      <c r="AS1434" s="15"/>
      <c r="AT1434" s="15"/>
      <c r="AU1434" s="15"/>
      <c r="AV1434" s="15"/>
      <c r="AW1434" s="15"/>
      <c r="AX1434" s="15"/>
      <c r="AY1434" s="15"/>
      <c r="BF1434" s="26"/>
      <c r="BG1434" s="26"/>
    </row>
    <row r="1435" spans="3:59" ht="15" customHeight="1" x14ac:dyDescent="0.25">
      <c r="C1435" s="16"/>
      <c r="D1435" s="4"/>
      <c r="E1435" s="8"/>
      <c r="F1435" s="15"/>
      <c r="G1435" s="15"/>
      <c r="H1435" s="15"/>
      <c r="I1435" s="15"/>
      <c r="J1435" s="15"/>
      <c r="K1435" s="15"/>
      <c r="L1435" s="8"/>
      <c r="M1435" s="8"/>
      <c r="N1435" s="15"/>
      <c r="O1435" s="15"/>
      <c r="P1435" s="15"/>
      <c r="Q1435" s="15"/>
      <c r="R1435" s="15"/>
      <c r="S1435" s="15"/>
      <c r="T1435" s="15"/>
      <c r="U1435" s="8"/>
      <c r="V1435" s="15"/>
      <c r="W1435" s="15"/>
      <c r="X1435" s="8"/>
      <c r="Y1435" s="15"/>
      <c r="Z1435" s="15"/>
      <c r="AA1435" s="8"/>
      <c r="AB1435" s="15"/>
      <c r="AC1435" s="8"/>
      <c r="AD1435" s="15"/>
      <c r="AE1435" s="15"/>
      <c r="AF1435" s="15"/>
      <c r="AG1435" s="8"/>
      <c r="AH1435" s="15"/>
      <c r="AI1435" s="15"/>
      <c r="AJ1435" s="8"/>
      <c r="AK1435" s="15"/>
      <c r="AL1435" s="15"/>
      <c r="AM1435" s="15"/>
      <c r="AN1435" s="15"/>
      <c r="AO1435" s="15"/>
      <c r="AP1435" s="8"/>
      <c r="AQ1435" s="15"/>
      <c r="AR1435" s="15"/>
      <c r="AS1435" s="15"/>
      <c r="AT1435" s="15"/>
      <c r="AU1435" s="15"/>
      <c r="AV1435" s="15"/>
      <c r="AW1435" s="15"/>
      <c r="AX1435" s="15"/>
      <c r="AY1435" s="15"/>
      <c r="BF1435" s="26"/>
      <c r="BG1435" s="26"/>
    </row>
    <row r="1436" spans="3:59" ht="15" customHeight="1" x14ac:dyDescent="0.25">
      <c r="C1436" s="16"/>
      <c r="D1436" s="4"/>
      <c r="E1436" s="8"/>
      <c r="F1436" s="15"/>
      <c r="G1436" s="15"/>
      <c r="H1436" s="15"/>
      <c r="I1436" s="15"/>
      <c r="J1436" s="15"/>
      <c r="K1436" s="15"/>
      <c r="L1436" s="8"/>
      <c r="M1436" s="8"/>
      <c r="N1436" s="15"/>
      <c r="O1436" s="15"/>
      <c r="P1436" s="15"/>
      <c r="Q1436" s="15"/>
      <c r="R1436" s="15"/>
      <c r="S1436" s="15"/>
      <c r="T1436" s="15"/>
      <c r="U1436" s="8"/>
      <c r="V1436" s="15"/>
      <c r="W1436" s="15"/>
      <c r="X1436" s="8"/>
      <c r="Y1436" s="15"/>
      <c r="Z1436" s="15"/>
      <c r="AA1436" s="8"/>
      <c r="AB1436" s="15"/>
      <c r="AC1436" s="8"/>
      <c r="AD1436" s="15"/>
      <c r="AE1436" s="15"/>
      <c r="AF1436" s="15"/>
      <c r="AG1436" s="8"/>
      <c r="AH1436" s="15"/>
      <c r="AI1436" s="15"/>
      <c r="AJ1436" s="8"/>
      <c r="AK1436" s="15"/>
      <c r="AL1436" s="15"/>
      <c r="AM1436" s="15"/>
      <c r="AN1436" s="15"/>
      <c r="AO1436" s="15"/>
      <c r="AP1436" s="8"/>
      <c r="AQ1436" s="15"/>
      <c r="AR1436" s="15"/>
      <c r="AS1436" s="15"/>
      <c r="AT1436" s="15"/>
      <c r="AU1436" s="15"/>
      <c r="AV1436" s="15"/>
      <c r="AW1436" s="15"/>
      <c r="AX1436" s="15"/>
      <c r="AY1436" s="15"/>
      <c r="BF1436" s="26"/>
      <c r="BG1436" s="26"/>
    </row>
    <row r="1437" spans="3:59" ht="15" customHeight="1" x14ac:dyDescent="0.25">
      <c r="C1437" s="16"/>
      <c r="D1437" s="4"/>
      <c r="E1437" s="8"/>
      <c r="F1437" s="15"/>
      <c r="G1437" s="15"/>
      <c r="H1437" s="15"/>
      <c r="I1437" s="15"/>
      <c r="J1437" s="15"/>
      <c r="K1437" s="15"/>
      <c r="L1437" s="8"/>
      <c r="M1437" s="8"/>
      <c r="N1437" s="15"/>
      <c r="O1437" s="15"/>
      <c r="P1437" s="15"/>
      <c r="Q1437" s="15"/>
      <c r="R1437" s="15"/>
      <c r="S1437" s="15"/>
      <c r="T1437" s="15"/>
      <c r="U1437" s="8"/>
      <c r="V1437" s="15"/>
      <c r="W1437" s="15"/>
      <c r="X1437" s="8"/>
      <c r="Y1437" s="15"/>
      <c r="Z1437" s="15"/>
      <c r="AA1437" s="8"/>
      <c r="AB1437" s="15"/>
      <c r="AC1437" s="8"/>
      <c r="AD1437" s="15"/>
      <c r="AE1437" s="15"/>
      <c r="AF1437" s="15"/>
      <c r="AG1437" s="8"/>
      <c r="AH1437" s="15"/>
      <c r="AI1437" s="15"/>
      <c r="AJ1437" s="8"/>
      <c r="AK1437" s="15"/>
      <c r="AL1437" s="15"/>
      <c r="AM1437" s="15"/>
      <c r="AN1437" s="15"/>
      <c r="AO1437" s="15"/>
      <c r="AP1437" s="8"/>
      <c r="AQ1437" s="15"/>
      <c r="AR1437" s="15"/>
      <c r="AS1437" s="15"/>
      <c r="AT1437" s="15"/>
      <c r="AU1437" s="15"/>
      <c r="AV1437" s="15"/>
      <c r="AW1437" s="15"/>
      <c r="AX1437" s="15"/>
      <c r="AY1437" s="15"/>
      <c r="BF1437" s="26"/>
      <c r="BG1437" s="26"/>
    </row>
    <row r="1438" spans="3:59" ht="15" customHeight="1" x14ac:dyDescent="0.25">
      <c r="C1438" s="16"/>
      <c r="D1438" s="4"/>
      <c r="E1438" s="8"/>
      <c r="F1438" s="15"/>
      <c r="G1438" s="15"/>
      <c r="H1438" s="15"/>
      <c r="I1438" s="15"/>
      <c r="J1438" s="15"/>
      <c r="K1438" s="15"/>
      <c r="L1438" s="8"/>
      <c r="M1438" s="8"/>
      <c r="N1438" s="15"/>
      <c r="O1438" s="15"/>
      <c r="P1438" s="15"/>
      <c r="Q1438" s="15"/>
      <c r="R1438" s="15"/>
      <c r="S1438" s="15"/>
      <c r="T1438" s="15"/>
      <c r="U1438" s="8"/>
      <c r="V1438" s="15"/>
      <c r="W1438" s="15"/>
      <c r="X1438" s="8"/>
      <c r="Y1438" s="15"/>
      <c r="Z1438" s="15"/>
      <c r="AA1438" s="8"/>
      <c r="AB1438" s="15"/>
      <c r="AC1438" s="8"/>
      <c r="AD1438" s="15"/>
      <c r="AE1438" s="15"/>
      <c r="AF1438" s="15"/>
      <c r="AG1438" s="8"/>
      <c r="AH1438" s="15"/>
      <c r="AI1438" s="15"/>
      <c r="AJ1438" s="8"/>
      <c r="AK1438" s="15"/>
      <c r="AL1438" s="15"/>
      <c r="AM1438" s="15"/>
      <c r="AN1438" s="15"/>
      <c r="AO1438" s="15"/>
      <c r="AP1438" s="8"/>
      <c r="AQ1438" s="15"/>
      <c r="AR1438" s="15"/>
      <c r="AS1438" s="15"/>
      <c r="AT1438" s="15"/>
      <c r="AU1438" s="15"/>
      <c r="AV1438" s="15"/>
      <c r="AW1438" s="15"/>
      <c r="AX1438" s="15"/>
      <c r="AY1438" s="15"/>
      <c r="BF1438" s="26"/>
      <c r="BG1438" s="26"/>
    </row>
    <row r="1439" spans="3:59" ht="15" customHeight="1" x14ac:dyDescent="0.25">
      <c r="C1439" s="16"/>
      <c r="D1439" s="4"/>
      <c r="E1439" s="8"/>
      <c r="F1439" s="15"/>
      <c r="G1439" s="15"/>
      <c r="H1439" s="15"/>
      <c r="I1439" s="15"/>
      <c r="J1439" s="15"/>
      <c r="K1439" s="15"/>
      <c r="L1439" s="8"/>
      <c r="M1439" s="8"/>
      <c r="N1439" s="15"/>
      <c r="O1439" s="15"/>
      <c r="P1439" s="15"/>
      <c r="Q1439" s="15"/>
      <c r="R1439" s="15"/>
      <c r="S1439" s="15"/>
      <c r="T1439" s="15"/>
      <c r="U1439" s="8"/>
      <c r="V1439" s="15"/>
      <c r="W1439" s="15"/>
      <c r="X1439" s="8"/>
      <c r="Y1439" s="15"/>
      <c r="Z1439" s="15"/>
      <c r="AA1439" s="8"/>
      <c r="AB1439" s="15"/>
      <c r="AC1439" s="8"/>
      <c r="AD1439" s="15"/>
      <c r="AE1439" s="15"/>
      <c r="AF1439" s="15"/>
      <c r="AG1439" s="8"/>
      <c r="AH1439" s="15"/>
      <c r="AI1439" s="15"/>
      <c r="AJ1439" s="8"/>
      <c r="AK1439" s="15"/>
      <c r="AL1439" s="15"/>
      <c r="AM1439" s="15"/>
      <c r="AN1439" s="15"/>
      <c r="AO1439" s="15"/>
      <c r="AP1439" s="8"/>
      <c r="AQ1439" s="15"/>
      <c r="AR1439" s="15"/>
      <c r="AS1439" s="15"/>
      <c r="AT1439" s="15"/>
      <c r="AU1439" s="15"/>
      <c r="AV1439" s="15"/>
      <c r="AW1439" s="15"/>
      <c r="AX1439" s="15"/>
      <c r="AY1439" s="15"/>
      <c r="BF1439" s="26"/>
      <c r="BG1439" s="26"/>
    </row>
    <row r="1440" spans="3:59" ht="15" customHeight="1" x14ac:dyDescent="0.25">
      <c r="C1440" s="16"/>
      <c r="D1440" s="4"/>
      <c r="E1440" s="8"/>
      <c r="F1440" s="15"/>
      <c r="G1440" s="15"/>
      <c r="H1440" s="15"/>
      <c r="I1440" s="15"/>
      <c r="J1440" s="15"/>
      <c r="K1440" s="15"/>
      <c r="L1440" s="8"/>
      <c r="M1440" s="8"/>
      <c r="N1440" s="15"/>
      <c r="O1440" s="15"/>
      <c r="P1440" s="15"/>
      <c r="Q1440" s="15"/>
      <c r="R1440" s="15"/>
      <c r="S1440" s="15"/>
      <c r="T1440" s="15"/>
      <c r="U1440" s="8"/>
      <c r="V1440" s="15"/>
      <c r="W1440" s="15"/>
      <c r="X1440" s="8"/>
      <c r="Y1440" s="15"/>
      <c r="Z1440" s="15"/>
      <c r="AA1440" s="8"/>
      <c r="AB1440" s="15"/>
      <c r="AC1440" s="8"/>
      <c r="AD1440" s="15"/>
      <c r="AE1440" s="15"/>
      <c r="AF1440" s="15"/>
      <c r="AG1440" s="8"/>
      <c r="AH1440" s="15"/>
      <c r="AI1440" s="15"/>
      <c r="AJ1440" s="8"/>
      <c r="AK1440" s="15"/>
      <c r="AL1440" s="15"/>
      <c r="AM1440" s="15"/>
      <c r="AN1440" s="15"/>
      <c r="AO1440" s="15"/>
      <c r="AP1440" s="8"/>
      <c r="AQ1440" s="15"/>
      <c r="AR1440" s="15"/>
      <c r="AS1440" s="15"/>
      <c r="AT1440" s="15"/>
      <c r="AU1440" s="15"/>
      <c r="AV1440" s="15"/>
      <c r="AW1440" s="15"/>
      <c r="AX1440" s="15"/>
      <c r="AY1440" s="15"/>
      <c r="BF1440" s="26"/>
      <c r="BG1440" s="26"/>
    </row>
    <row r="1441" spans="3:59" ht="15" customHeight="1" x14ac:dyDescent="0.25">
      <c r="C1441" s="16"/>
      <c r="D1441" s="4"/>
      <c r="E1441" s="8"/>
      <c r="F1441" s="15"/>
      <c r="G1441" s="15"/>
      <c r="H1441" s="15"/>
      <c r="I1441" s="15"/>
      <c r="J1441" s="15"/>
      <c r="K1441" s="15"/>
      <c r="L1441" s="8"/>
      <c r="M1441" s="8"/>
      <c r="N1441" s="15"/>
      <c r="O1441" s="15"/>
      <c r="P1441" s="15"/>
      <c r="Q1441" s="15"/>
      <c r="R1441" s="15"/>
      <c r="S1441" s="15"/>
      <c r="T1441" s="15"/>
      <c r="U1441" s="8"/>
      <c r="V1441" s="15"/>
      <c r="W1441" s="15"/>
      <c r="X1441" s="8"/>
      <c r="Y1441" s="15"/>
      <c r="Z1441" s="15"/>
      <c r="AA1441" s="8"/>
      <c r="AB1441" s="15"/>
      <c r="AC1441" s="8"/>
      <c r="AD1441" s="15"/>
      <c r="AE1441" s="15"/>
      <c r="AF1441" s="15"/>
      <c r="AG1441" s="8"/>
      <c r="AH1441" s="15"/>
      <c r="AI1441" s="15"/>
      <c r="AJ1441" s="8"/>
      <c r="AK1441" s="15"/>
      <c r="AL1441" s="15"/>
      <c r="AM1441" s="15"/>
      <c r="AN1441" s="15"/>
      <c r="AO1441" s="15"/>
      <c r="AP1441" s="8"/>
      <c r="AQ1441" s="15"/>
      <c r="AR1441" s="15"/>
      <c r="AS1441" s="15"/>
      <c r="AT1441" s="15"/>
      <c r="AU1441" s="15"/>
      <c r="AV1441" s="15"/>
      <c r="AW1441" s="15"/>
      <c r="AX1441" s="15"/>
      <c r="AY1441" s="15"/>
      <c r="BF1441" s="26"/>
      <c r="BG1441" s="26"/>
    </row>
    <row r="1442" spans="3:59" ht="15" customHeight="1" x14ac:dyDescent="0.25">
      <c r="C1442" s="16"/>
      <c r="D1442" s="4"/>
      <c r="E1442" s="8"/>
      <c r="F1442" s="15"/>
      <c r="G1442" s="15"/>
      <c r="H1442" s="15"/>
      <c r="I1442" s="15"/>
      <c r="J1442" s="15"/>
      <c r="K1442" s="15"/>
      <c r="L1442" s="8"/>
      <c r="M1442" s="8"/>
      <c r="N1442" s="15"/>
      <c r="O1442" s="15"/>
      <c r="P1442" s="15"/>
      <c r="Q1442" s="15"/>
      <c r="R1442" s="15"/>
      <c r="S1442" s="15"/>
      <c r="T1442" s="15"/>
      <c r="U1442" s="8"/>
      <c r="V1442" s="15"/>
      <c r="W1442" s="15"/>
      <c r="X1442" s="8"/>
      <c r="Y1442" s="15"/>
      <c r="Z1442" s="15"/>
      <c r="AA1442" s="8"/>
      <c r="AB1442" s="15"/>
      <c r="AC1442" s="8"/>
      <c r="AD1442" s="15"/>
      <c r="AE1442" s="15"/>
      <c r="AF1442" s="15"/>
      <c r="AG1442" s="8"/>
      <c r="AH1442" s="15"/>
      <c r="AI1442" s="15"/>
      <c r="AJ1442" s="8"/>
      <c r="AK1442" s="15"/>
      <c r="AL1442" s="15"/>
      <c r="AM1442" s="15"/>
      <c r="AN1442" s="15"/>
      <c r="AO1442" s="15"/>
      <c r="AP1442" s="8"/>
      <c r="AQ1442" s="15"/>
      <c r="AR1442" s="15"/>
      <c r="AS1442" s="15"/>
      <c r="AT1442" s="15"/>
      <c r="AU1442" s="15"/>
      <c r="AV1442" s="15"/>
      <c r="AW1442" s="15"/>
      <c r="AX1442" s="15"/>
      <c r="AY1442" s="15"/>
      <c r="BF1442" s="26"/>
      <c r="BG1442" s="26"/>
    </row>
    <row r="1443" spans="3:59" ht="15" customHeight="1" x14ac:dyDescent="0.25">
      <c r="C1443" s="16"/>
      <c r="D1443" s="4"/>
      <c r="E1443" s="8"/>
      <c r="F1443" s="15"/>
      <c r="G1443" s="15"/>
      <c r="H1443" s="15"/>
      <c r="I1443" s="15"/>
      <c r="J1443" s="15"/>
      <c r="K1443" s="15"/>
      <c r="L1443" s="8"/>
      <c r="M1443" s="8"/>
      <c r="N1443" s="15"/>
      <c r="O1443" s="15"/>
      <c r="P1443" s="15"/>
      <c r="Q1443" s="15"/>
      <c r="R1443" s="15"/>
      <c r="S1443" s="15"/>
      <c r="T1443" s="15"/>
      <c r="U1443" s="8"/>
      <c r="V1443" s="15"/>
      <c r="W1443" s="15"/>
      <c r="X1443" s="8"/>
      <c r="Y1443" s="15"/>
      <c r="Z1443" s="15"/>
      <c r="AA1443" s="8"/>
      <c r="AB1443" s="15"/>
      <c r="AC1443" s="8"/>
      <c r="AD1443" s="15"/>
      <c r="AE1443" s="15"/>
      <c r="AF1443" s="15"/>
      <c r="AG1443" s="8"/>
      <c r="AH1443" s="15"/>
      <c r="AI1443" s="15"/>
      <c r="AJ1443" s="8"/>
      <c r="AK1443" s="15"/>
      <c r="AL1443" s="15"/>
      <c r="AM1443" s="15"/>
      <c r="AN1443" s="15"/>
      <c r="AO1443" s="15"/>
      <c r="AP1443" s="8"/>
      <c r="AQ1443" s="15"/>
      <c r="AR1443" s="15"/>
      <c r="AS1443" s="15"/>
      <c r="AT1443" s="15"/>
      <c r="AU1443" s="15"/>
      <c r="AV1443" s="15"/>
      <c r="AW1443" s="15"/>
      <c r="AX1443" s="15"/>
      <c r="AY1443" s="15"/>
      <c r="BF1443" s="26"/>
      <c r="BG1443" s="26"/>
    </row>
    <row r="1444" spans="3:59" ht="15" customHeight="1" x14ac:dyDescent="0.25">
      <c r="C1444" s="16"/>
      <c r="D1444" s="4"/>
      <c r="E1444" s="8"/>
      <c r="F1444" s="15"/>
      <c r="G1444" s="15"/>
      <c r="H1444" s="15"/>
      <c r="I1444" s="15"/>
      <c r="J1444" s="15"/>
      <c r="K1444" s="15"/>
      <c r="L1444" s="8"/>
      <c r="M1444" s="8"/>
      <c r="N1444" s="15"/>
      <c r="O1444" s="15"/>
      <c r="P1444" s="15"/>
      <c r="Q1444" s="15"/>
      <c r="R1444" s="15"/>
      <c r="S1444" s="15"/>
      <c r="T1444" s="15"/>
      <c r="U1444" s="8"/>
      <c r="V1444" s="15"/>
      <c r="W1444" s="15"/>
      <c r="X1444" s="8"/>
      <c r="Y1444" s="15"/>
      <c r="Z1444" s="15"/>
      <c r="AA1444" s="8"/>
      <c r="AB1444" s="15"/>
      <c r="AC1444" s="8"/>
      <c r="AD1444" s="15"/>
      <c r="AE1444" s="15"/>
      <c r="AF1444" s="15"/>
      <c r="AG1444" s="8"/>
      <c r="AH1444" s="15"/>
      <c r="AI1444" s="15"/>
      <c r="AJ1444" s="8"/>
      <c r="AK1444" s="15"/>
      <c r="AL1444" s="15"/>
      <c r="AM1444" s="15"/>
      <c r="AN1444" s="15"/>
      <c r="AO1444" s="15"/>
      <c r="AP1444" s="8"/>
      <c r="AQ1444" s="15"/>
      <c r="AR1444" s="15"/>
      <c r="AS1444" s="15"/>
      <c r="AT1444" s="15"/>
      <c r="AU1444" s="15"/>
      <c r="AV1444" s="15"/>
      <c r="AW1444" s="15"/>
      <c r="AX1444" s="15"/>
      <c r="AY1444" s="15"/>
      <c r="BF1444" s="26"/>
      <c r="BG1444" s="26"/>
    </row>
    <row r="1445" spans="3:59" ht="15" customHeight="1" x14ac:dyDescent="0.25">
      <c r="C1445" s="16"/>
      <c r="D1445" s="4"/>
      <c r="E1445" s="8"/>
      <c r="F1445" s="15"/>
      <c r="G1445" s="15"/>
      <c r="H1445" s="15"/>
      <c r="I1445" s="15"/>
      <c r="J1445" s="15"/>
      <c r="K1445" s="15"/>
      <c r="L1445" s="8"/>
      <c r="M1445" s="8"/>
      <c r="N1445" s="15"/>
      <c r="O1445" s="15"/>
      <c r="P1445" s="15"/>
      <c r="Q1445" s="15"/>
      <c r="R1445" s="15"/>
      <c r="S1445" s="15"/>
      <c r="T1445" s="15"/>
      <c r="U1445" s="8"/>
      <c r="V1445" s="15"/>
      <c r="W1445" s="15"/>
      <c r="X1445" s="8"/>
      <c r="Y1445" s="15"/>
      <c r="Z1445" s="15"/>
      <c r="AA1445" s="8"/>
      <c r="AB1445" s="15"/>
      <c r="AC1445" s="8"/>
      <c r="AD1445" s="15"/>
      <c r="AE1445" s="15"/>
      <c r="AF1445" s="15"/>
      <c r="AG1445" s="8"/>
      <c r="AH1445" s="15"/>
      <c r="AI1445" s="15"/>
      <c r="AJ1445" s="8"/>
      <c r="AK1445" s="15"/>
      <c r="AL1445" s="15"/>
      <c r="AM1445" s="15"/>
      <c r="AN1445" s="15"/>
      <c r="AO1445" s="15"/>
      <c r="AP1445" s="8"/>
      <c r="AQ1445" s="15"/>
      <c r="AR1445" s="15"/>
      <c r="AS1445" s="15"/>
      <c r="AT1445" s="15"/>
      <c r="AU1445" s="15"/>
      <c r="AV1445" s="15"/>
      <c r="AW1445" s="15"/>
      <c r="AX1445" s="15"/>
      <c r="AY1445" s="15"/>
      <c r="BF1445" s="26"/>
      <c r="BG1445" s="26"/>
    </row>
    <row r="1446" spans="3:59" ht="15" customHeight="1" x14ac:dyDescent="0.25">
      <c r="C1446" s="16"/>
      <c r="D1446" s="4"/>
      <c r="E1446" s="8"/>
      <c r="F1446" s="15"/>
      <c r="G1446" s="15"/>
      <c r="H1446" s="15"/>
      <c r="I1446" s="15"/>
      <c r="J1446" s="15"/>
      <c r="K1446" s="15"/>
      <c r="L1446" s="8"/>
      <c r="M1446" s="8"/>
      <c r="N1446" s="15"/>
      <c r="O1446" s="15"/>
      <c r="P1446" s="15"/>
      <c r="Q1446" s="15"/>
      <c r="R1446" s="15"/>
      <c r="S1446" s="15"/>
      <c r="T1446" s="15"/>
      <c r="U1446" s="8"/>
      <c r="V1446" s="15"/>
      <c r="W1446" s="15"/>
      <c r="X1446" s="8"/>
      <c r="Y1446" s="15"/>
      <c r="Z1446" s="15"/>
      <c r="AA1446" s="8"/>
      <c r="AB1446" s="15"/>
      <c r="AC1446" s="8"/>
      <c r="AD1446" s="15"/>
      <c r="AE1446" s="15"/>
      <c r="AF1446" s="15"/>
      <c r="AG1446" s="8"/>
      <c r="AH1446" s="15"/>
      <c r="AI1446" s="15"/>
      <c r="AJ1446" s="8"/>
      <c r="AK1446" s="15"/>
      <c r="AL1446" s="15"/>
      <c r="AM1446" s="15"/>
      <c r="AN1446" s="15"/>
      <c r="AO1446" s="15"/>
      <c r="AP1446" s="8"/>
      <c r="AQ1446" s="15"/>
      <c r="AR1446" s="15"/>
      <c r="AS1446" s="15"/>
      <c r="AT1446" s="15"/>
      <c r="AU1446" s="15"/>
      <c r="AV1446" s="15"/>
      <c r="AW1446" s="15"/>
      <c r="AX1446" s="15"/>
      <c r="AY1446" s="15"/>
      <c r="BF1446" s="26"/>
      <c r="BG1446" s="26"/>
    </row>
    <row r="1447" spans="3:59" ht="15" customHeight="1" x14ac:dyDescent="0.25">
      <c r="C1447" s="16"/>
      <c r="D1447" s="4"/>
      <c r="E1447" s="8"/>
      <c r="F1447" s="15"/>
      <c r="G1447" s="15"/>
      <c r="H1447" s="15"/>
      <c r="I1447" s="15"/>
      <c r="J1447" s="15"/>
      <c r="K1447" s="15"/>
      <c r="L1447" s="8"/>
      <c r="M1447" s="8"/>
      <c r="N1447" s="15"/>
      <c r="O1447" s="15"/>
      <c r="P1447" s="15"/>
      <c r="Q1447" s="15"/>
      <c r="R1447" s="15"/>
      <c r="S1447" s="15"/>
      <c r="T1447" s="15"/>
      <c r="U1447" s="8"/>
      <c r="V1447" s="15"/>
      <c r="W1447" s="15"/>
      <c r="X1447" s="8"/>
      <c r="Y1447" s="15"/>
      <c r="Z1447" s="15"/>
      <c r="AA1447" s="8"/>
      <c r="AB1447" s="15"/>
      <c r="AC1447" s="8"/>
      <c r="AD1447" s="15"/>
      <c r="AE1447" s="15"/>
      <c r="AF1447" s="15"/>
      <c r="AG1447" s="8"/>
      <c r="AH1447" s="15"/>
      <c r="AI1447" s="15"/>
      <c r="AJ1447" s="8"/>
      <c r="AK1447" s="15"/>
      <c r="AL1447" s="15"/>
      <c r="AM1447" s="15"/>
      <c r="AN1447" s="15"/>
      <c r="AO1447" s="15"/>
      <c r="AP1447" s="8"/>
      <c r="AQ1447" s="15"/>
      <c r="AR1447" s="15"/>
      <c r="AS1447" s="15"/>
      <c r="AT1447" s="15"/>
      <c r="AU1447" s="15"/>
      <c r="AV1447" s="15"/>
      <c r="AW1447" s="15"/>
      <c r="AX1447" s="15"/>
      <c r="AY1447" s="15"/>
      <c r="BF1447" s="26"/>
      <c r="BG1447" s="26"/>
    </row>
    <row r="1448" spans="3:59" ht="15" customHeight="1" x14ac:dyDescent="0.25">
      <c r="C1448" s="16"/>
      <c r="D1448" s="4"/>
      <c r="E1448" s="8"/>
      <c r="F1448" s="15"/>
      <c r="G1448" s="15"/>
      <c r="H1448" s="15"/>
      <c r="I1448" s="15"/>
      <c r="J1448" s="15"/>
      <c r="K1448" s="15"/>
      <c r="L1448" s="8"/>
      <c r="M1448" s="8"/>
      <c r="N1448" s="15"/>
      <c r="O1448" s="15"/>
      <c r="P1448" s="15"/>
      <c r="Q1448" s="15"/>
      <c r="R1448" s="15"/>
      <c r="S1448" s="15"/>
      <c r="T1448" s="15"/>
      <c r="U1448" s="8"/>
      <c r="V1448" s="15"/>
      <c r="W1448" s="15"/>
      <c r="X1448" s="8"/>
      <c r="Y1448" s="15"/>
      <c r="Z1448" s="15"/>
      <c r="AA1448" s="8"/>
      <c r="AB1448" s="15"/>
      <c r="AC1448" s="8"/>
      <c r="AD1448" s="15"/>
      <c r="AE1448" s="15"/>
      <c r="AF1448" s="15"/>
      <c r="AG1448" s="8"/>
      <c r="AH1448" s="15"/>
      <c r="AI1448" s="15"/>
      <c r="AJ1448" s="8"/>
      <c r="AK1448" s="15"/>
      <c r="AL1448" s="15"/>
      <c r="AM1448" s="15"/>
      <c r="AN1448" s="15"/>
      <c r="AO1448" s="15"/>
      <c r="AP1448" s="8"/>
      <c r="AQ1448" s="15"/>
      <c r="AR1448" s="15"/>
      <c r="AS1448" s="15"/>
      <c r="AT1448" s="15"/>
      <c r="AU1448" s="15"/>
      <c r="AV1448" s="15"/>
      <c r="AW1448" s="15"/>
      <c r="AX1448" s="15"/>
      <c r="AY1448" s="15"/>
      <c r="BF1448" s="26"/>
      <c r="BG1448" s="26"/>
    </row>
    <row r="1449" spans="3:59" ht="15" customHeight="1" x14ac:dyDescent="0.25">
      <c r="C1449" s="16"/>
      <c r="D1449" s="4"/>
      <c r="E1449" s="8"/>
      <c r="F1449" s="15"/>
      <c r="G1449" s="15"/>
      <c r="H1449" s="15"/>
      <c r="I1449" s="15"/>
      <c r="J1449" s="15"/>
      <c r="K1449" s="15"/>
      <c r="L1449" s="8"/>
      <c r="M1449" s="8"/>
      <c r="N1449" s="15"/>
      <c r="O1449" s="15"/>
      <c r="P1449" s="15"/>
      <c r="Q1449" s="15"/>
      <c r="R1449" s="15"/>
      <c r="S1449" s="15"/>
      <c r="T1449" s="15"/>
      <c r="U1449" s="8"/>
      <c r="V1449" s="15"/>
      <c r="W1449" s="15"/>
      <c r="X1449" s="8"/>
      <c r="Y1449" s="15"/>
      <c r="Z1449" s="15"/>
      <c r="AA1449" s="8"/>
      <c r="AB1449" s="15"/>
      <c r="AC1449" s="8"/>
      <c r="AD1449" s="15"/>
      <c r="AE1449" s="15"/>
      <c r="AF1449" s="15"/>
      <c r="AG1449" s="8"/>
      <c r="AH1449" s="15"/>
      <c r="AI1449" s="15"/>
      <c r="AJ1449" s="8"/>
      <c r="AK1449" s="15"/>
      <c r="AL1449" s="15"/>
      <c r="AM1449" s="15"/>
      <c r="AN1449" s="15"/>
      <c r="AO1449" s="15"/>
      <c r="AP1449" s="8"/>
      <c r="AQ1449" s="15"/>
      <c r="AR1449" s="15"/>
      <c r="AS1449" s="15"/>
      <c r="AT1449" s="15"/>
      <c r="AU1449" s="15"/>
      <c r="AV1449" s="15"/>
      <c r="AW1449" s="15"/>
      <c r="AX1449" s="15"/>
      <c r="AY1449" s="15"/>
      <c r="BF1449" s="26"/>
      <c r="BG1449" s="26"/>
    </row>
    <row r="1450" spans="3:59" ht="15" customHeight="1" x14ac:dyDescent="0.25">
      <c r="C1450" s="16"/>
      <c r="D1450" s="4"/>
      <c r="E1450" s="8"/>
      <c r="F1450" s="15"/>
      <c r="G1450" s="15"/>
      <c r="H1450" s="15"/>
      <c r="I1450" s="15"/>
      <c r="J1450" s="15"/>
      <c r="K1450" s="15"/>
      <c r="L1450" s="8"/>
      <c r="M1450" s="8"/>
      <c r="N1450" s="15"/>
      <c r="O1450" s="15"/>
      <c r="P1450" s="15"/>
      <c r="Q1450" s="15"/>
      <c r="R1450" s="15"/>
      <c r="S1450" s="15"/>
      <c r="T1450" s="15"/>
      <c r="U1450" s="8"/>
      <c r="V1450" s="15"/>
      <c r="W1450" s="15"/>
      <c r="X1450" s="8"/>
      <c r="Y1450" s="15"/>
      <c r="Z1450" s="15"/>
      <c r="AA1450" s="8"/>
      <c r="AB1450" s="15"/>
      <c r="AC1450" s="8"/>
      <c r="AD1450" s="15"/>
      <c r="AE1450" s="15"/>
      <c r="AF1450" s="15"/>
      <c r="AG1450" s="8"/>
      <c r="AH1450" s="15"/>
      <c r="AI1450" s="15"/>
      <c r="AJ1450" s="8"/>
      <c r="AK1450" s="15"/>
      <c r="AL1450" s="15"/>
      <c r="AM1450" s="15"/>
      <c r="AN1450" s="15"/>
      <c r="AO1450" s="15"/>
      <c r="AP1450" s="8"/>
      <c r="AQ1450" s="15"/>
      <c r="AR1450" s="15"/>
      <c r="AS1450" s="15"/>
      <c r="AT1450" s="15"/>
      <c r="AU1450" s="15"/>
      <c r="AV1450" s="15"/>
      <c r="AW1450" s="15"/>
      <c r="AX1450" s="15"/>
      <c r="AY1450" s="15"/>
      <c r="BF1450" s="26"/>
      <c r="BG1450" s="26"/>
    </row>
    <row r="1451" spans="3:59" ht="15" customHeight="1" x14ac:dyDescent="0.25">
      <c r="C1451" s="16"/>
      <c r="D1451" s="4"/>
      <c r="E1451" s="8"/>
      <c r="F1451" s="15"/>
      <c r="G1451" s="15"/>
      <c r="H1451" s="15"/>
      <c r="I1451" s="15"/>
      <c r="J1451" s="15"/>
      <c r="K1451" s="15"/>
      <c r="L1451" s="8"/>
      <c r="M1451" s="8"/>
      <c r="N1451" s="15"/>
      <c r="O1451" s="15"/>
      <c r="P1451" s="15"/>
      <c r="Q1451" s="15"/>
      <c r="R1451" s="15"/>
      <c r="S1451" s="15"/>
      <c r="T1451" s="15"/>
      <c r="U1451" s="8"/>
      <c r="V1451" s="15"/>
      <c r="W1451" s="15"/>
      <c r="X1451" s="8"/>
      <c r="Y1451" s="15"/>
      <c r="Z1451" s="15"/>
      <c r="AA1451" s="8"/>
      <c r="AB1451" s="15"/>
      <c r="AC1451" s="8"/>
      <c r="AD1451" s="15"/>
      <c r="AE1451" s="15"/>
      <c r="AF1451" s="15"/>
      <c r="AG1451" s="8"/>
      <c r="AH1451" s="15"/>
      <c r="AI1451" s="15"/>
      <c r="AJ1451" s="8"/>
      <c r="AK1451" s="15"/>
      <c r="AL1451" s="15"/>
      <c r="AM1451" s="15"/>
      <c r="AN1451" s="15"/>
      <c r="AO1451" s="15"/>
      <c r="AP1451" s="8"/>
      <c r="AQ1451" s="15"/>
      <c r="AR1451" s="15"/>
      <c r="AS1451" s="15"/>
      <c r="AT1451" s="15"/>
      <c r="AU1451" s="15"/>
      <c r="AV1451" s="15"/>
      <c r="AW1451" s="15"/>
      <c r="AX1451" s="15"/>
      <c r="AY1451" s="15"/>
      <c r="BF1451" s="26"/>
      <c r="BG1451" s="26"/>
    </row>
    <row r="1452" spans="3:59" ht="15" customHeight="1" x14ac:dyDescent="0.25">
      <c r="C1452" s="16"/>
      <c r="D1452" s="4"/>
      <c r="E1452" s="8"/>
      <c r="F1452" s="15"/>
      <c r="G1452" s="15"/>
      <c r="H1452" s="15"/>
      <c r="I1452" s="15"/>
      <c r="J1452" s="15"/>
      <c r="K1452" s="15"/>
      <c r="L1452" s="8"/>
      <c r="M1452" s="8"/>
      <c r="N1452" s="15"/>
      <c r="O1452" s="15"/>
      <c r="P1452" s="15"/>
      <c r="Q1452" s="15"/>
      <c r="R1452" s="15"/>
      <c r="S1452" s="15"/>
      <c r="T1452" s="15"/>
      <c r="U1452" s="8"/>
      <c r="V1452" s="15"/>
      <c r="W1452" s="15"/>
      <c r="X1452" s="8"/>
      <c r="Y1452" s="15"/>
      <c r="Z1452" s="15"/>
      <c r="AA1452" s="8"/>
      <c r="AB1452" s="15"/>
      <c r="AC1452" s="8"/>
      <c r="AD1452" s="15"/>
      <c r="AE1452" s="15"/>
      <c r="AF1452" s="15"/>
      <c r="AG1452" s="8"/>
      <c r="AH1452" s="15"/>
      <c r="AI1452" s="15"/>
      <c r="AJ1452" s="8"/>
      <c r="AK1452" s="15"/>
      <c r="AL1452" s="15"/>
      <c r="AM1452" s="15"/>
      <c r="AN1452" s="15"/>
      <c r="AO1452" s="15"/>
      <c r="AP1452" s="8"/>
      <c r="AQ1452" s="15"/>
      <c r="AR1452" s="15"/>
      <c r="AS1452" s="15"/>
      <c r="AT1452" s="15"/>
      <c r="AU1452" s="15"/>
      <c r="AV1452" s="15"/>
      <c r="AW1452" s="15"/>
      <c r="AX1452" s="15"/>
      <c r="AY1452" s="15"/>
      <c r="BF1452" s="26"/>
      <c r="BG1452" s="26"/>
    </row>
    <row r="1453" spans="3:59" ht="15" customHeight="1" x14ac:dyDescent="0.25">
      <c r="C1453" s="16"/>
      <c r="D1453" s="4"/>
      <c r="E1453" s="8"/>
      <c r="F1453" s="15"/>
      <c r="G1453" s="15"/>
      <c r="H1453" s="15"/>
      <c r="I1453" s="15"/>
      <c r="J1453" s="15"/>
      <c r="K1453" s="15"/>
      <c r="L1453" s="8"/>
      <c r="M1453" s="8"/>
      <c r="N1453" s="15"/>
      <c r="O1453" s="15"/>
      <c r="P1453" s="15"/>
      <c r="Q1453" s="15"/>
      <c r="R1453" s="15"/>
      <c r="S1453" s="15"/>
      <c r="T1453" s="15"/>
      <c r="U1453" s="8"/>
      <c r="V1453" s="15"/>
      <c r="W1453" s="15"/>
      <c r="X1453" s="8"/>
      <c r="Y1453" s="15"/>
      <c r="Z1453" s="15"/>
      <c r="AA1453" s="8"/>
      <c r="AB1453" s="15"/>
      <c r="AC1453" s="8"/>
      <c r="AD1453" s="15"/>
      <c r="AE1453" s="15"/>
      <c r="AF1453" s="15"/>
      <c r="AG1453" s="8"/>
      <c r="AH1453" s="15"/>
      <c r="AI1453" s="15"/>
      <c r="AJ1453" s="8"/>
      <c r="AK1453" s="15"/>
      <c r="AL1453" s="15"/>
      <c r="AM1453" s="15"/>
      <c r="AN1453" s="15"/>
      <c r="AO1453" s="15"/>
      <c r="AP1453" s="8"/>
      <c r="AQ1453" s="15"/>
      <c r="AR1453" s="15"/>
      <c r="AS1453" s="15"/>
      <c r="AT1453" s="15"/>
      <c r="AU1453" s="15"/>
      <c r="AV1453" s="15"/>
      <c r="AW1453" s="15"/>
      <c r="AX1453" s="15"/>
      <c r="AY1453" s="15"/>
      <c r="BF1453" s="26"/>
      <c r="BG1453" s="26"/>
    </row>
    <row r="1454" spans="3:59" ht="15" customHeight="1" x14ac:dyDescent="0.25">
      <c r="C1454" s="16"/>
      <c r="D1454" s="4"/>
      <c r="E1454" s="8"/>
      <c r="F1454" s="15"/>
      <c r="G1454" s="15"/>
      <c r="H1454" s="15"/>
      <c r="I1454" s="15"/>
      <c r="J1454" s="15"/>
      <c r="K1454" s="15"/>
      <c r="L1454" s="8"/>
      <c r="M1454" s="8"/>
      <c r="N1454" s="15"/>
      <c r="O1454" s="15"/>
      <c r="P1454" s="15"/>
      <c r="Q1454" s="15"/>
      <c r="R1454" s="15"/>
      <c r="S1454" s="15"/>
      <c r="T1454" s="15"/>
      <c r="U1454" s="8"/>
      <c r="V1454" s="15"/>
      <c r="W1454" s="15"/>
      <c r="X1454" s="8"/>
      <c r="Y1454" s="15"/>
      <c r="Z1454" s="15"/>
      <c r="AA1454" s="8"/>
      <c r="AB1454" s="15"/>
      <c r="AC1454" s="8"/>
      <c r="AD1454" s="15"/>
      <c r="AE1454" s="15"/>
      <c r="AF1454" s="15"/>
      <c r="AG1454" s="8"/>
      <c r="AH1454" s="15"/>
      <c r="AI1454" s="15"/>
      <c r="AJ1454" s="8"/>
      <c r="AK1454" s="15"/>
      <c r="AL1454" s="15"/>
      <c r="AM1454" s="15"/>
      <c r="AN1454" s="15"/>
      <c r="AO1454" s="15"/>
      <c r="AP1454" s="8"/>
      <c r="AQ1454" s="15"/>
      <c r="AR1454" s="15"/>
      <c r="AS1454" s="15"/>
      <c r="AT1454" s="15"/>
      <c r="AU1454" s="15"/>
      <c r="AV1454" s="15"/>
      <c r="AW1454" s="15"/>
      <c r="AX1454" s="15"/>
      <c r="AY1454" s="15"/>
      <c r="BF1454" s="26"/>
      <c r="BG1454" s="26"/>
    </row>
    <row r="1455" spans="3:59" ht="15" customHeight="1" x14ac:dyDescent="0.25">
      <c r="C1455" s="16"/>
      <c r="D1455" s="4"/>
      <c r="E1455" s="8"/>
      <c r="F1455" s="15"/>
      <c r="G1455" s="15"/>
      <c r="H1455" s="15"/>
      <c r="I1455" s="15"/>
      <c r="J1455" s="15"/>
      <c r="K1455" s="15"/>
      <c r="L1455" s="8"/>
      <c r="M1455" s="8"/>
      <c r="N1455" s="15"/>
      <c r="O1455" s="15"/>
      <c r="P1455" s="15"/>
      <c r="Q1455" s="15"/>
      <c r="R1455" s="15"/>
      <c r="S1455" s="15"/>
      <c r="T1455" s="15"/>
      <c r="U1455" s="8"/>
      <c r="V1455" s="15"/>
      <c r="W1455" s="15"/>
      <c r="X1455" s="8"/>
      <c r="Y1455" s="15"/>
      <c r="Z1455" s="15"/>
      <c r="AA1455" s="8"/>
      <c r="AB1455" s="15"/>
      <c r="AC1455" s="8"/>
      <c r="AD1455" s="15"/>
      <c r="AE1455" s="15"/>
      <c r="AF1455" s="15"/>
      <c r="AG1455" s="8"/>
      <c r="AH1455" s="15"/>
      <c r="AI1455" s="15"/>
      <c r="AJ1455" s="8"/>
      <c r="AK1455" s="15"/>
      <c r="AL1455" s="15"/>
      <c r="AM1455" s="15"/>
      <c r="AN1455" s="15"/>
      <c r="AO1455" s="15"/>
      <c r="AP1455" s="8"/>
      <c r="AQ1455" s="15"/>
      <c r="AR1455" s="15"/>
      <c r="AS1455" s="15"/>
      <c r="AT1455" s="15"/>
      <c r="AU1455" s="15"/>
      <c r="AV1455" s="15"/>
      <c r="AW1455" s="15"/>
      <c r="AX1455" s="15"/>
      <c r="AY1455" s="15"/>
      <c r="BF1455" s="26"/>
      <c r="BG1455" s="26"/>
    </row>
    <row r="1456" spans="3:59" ht="15" customHeight="1" x14ac:dyDescent="0.25">
      <c r="C1456" s="16"/>
      <c r="D1456" s="4"/>
      <c r="E1456" s="8"/>
      <c r="F1456" s="15"/>
      <c r="G1456" s="15"/>
      <c r="H1456" s="15"/>
      <c r="I1456" s="15"/>
      <c r="J1456" s="15"/>
      <c r="K1456" s="15"/>
      <c r="L1456" s="8"/>
      <c r="M1456" s="8"/>
      <c r="N1456" s="15"/>
      <c r="O1456" s="15"/>
      <c r="P1456" s="15"/>
      <c r="Q1456" s="15"/>
      <c r="R1456" s="15"/>
      <c r="S1456" s="15"/>
      <c r="T1456" s="15"/>
      <c r="U1456" s="8"/>
      <c r="V1456" s="15"/>
      <c r="W1456" s="15"/>
      <c r="X1456" s="8"/>
      <c r="Y1456" s="15"/>
      <c r="Z1456" s="15"/>
      <c r="AA1456" s="8"/>
      <c r="AB1456" s="15"/>
      <c r="AC1456" s="8"/>
      <c r="AD1456" s="15"/>
      <c r="AE1456" s="15"/>
      <c r="AF1456" s="15"/>
      <c r="AG1456" s="8"/>
      <c r="AH1456" s="15"/>
      <c r="AI1456" s="15"/>
      <c r="AJ1456" s="8"/>
      <c r="AK1456" s="15"/>
      <c r="AL1456" s="15"/>
      <c r="AM1456" s="15"/>
      <c r="AN1456" s="15"/>
      <c r="AO1456" s="15"/>
      <c r="AP1456" s="8"/>
      <c r="AQ1456" s="15"/>
      <c r="AR1456" s="15"/>
      <c r="AS1456" s="15"/>
      <c r="AT1456" s="15"/>
      <c r="AU1456" s="15"/>
      <c r="AV1456" s="15"/>
      <c r="AW1456" s="15"/>
      <c r="AX1456" s="15"/>
      <c r="AY1456" s="15"/>
      <c r="BF1456" s="26"/>
      <c r="BG1456" s="26"/>
    </row>
    <row r="1457" spans="3:59" ht="15" customHeight="1" x14ac:dyDescent="0.25">
      <c r="C1457" s="16"/>
      <c r="D1457" s="4"/>
      <c r="E1457" s="8"/>
      <c r="F1457" s="15"/>
      <c r="G1457" s="15"/>
      <c r="H1457" s="15"/>
      <c r="I1457" s="15"/>
      <c r="J1457" s="15"/>
      <c r="K1457" s="15"/>
      <c r="L1457" s="8"/>
      <c r="M1457" s="8"/>
      <c r="N1457" s="15"/>
      <c r="O1457" s="15"/>
      <c r="P1457" s="15"/>
      <c r="Q1457" s="15"/>
      <c r="R1457" s="15"/>
      <c r="S1457" s="15"/>
      <c r="T1457" s="15"/>
      <c r="U1457" s="8"/>
      <c r="V1457" s="15"/>
      <c r="W1457" s="15"/>
      <c r="X1457" s="8"/>
      <c r="Y1457" s="15"/>
      <c r="Z1457" s="15"/>
      <c r="AA1457" s="8"/>
      <c r="AB1457" s="15"/>
      <c r="AC1457" s="8"/>
      <c r="AD1457" s="15"/>
      <c r="AE1457" s="15"/>
      <c r="AF1457" s="15"/>
      <c r="AG1457" s="8"/>
      <c r="AH1457" s="15"/>
      <c r="AI1457" s="15"/>
      <c r="AJ1457" s="8"/>
      <c r="AK1457" s="15"/>
      <c r="AL1457" s="15"/>
      <c r="AM1457" s="15"/>
      <c r="AN1457" s="15"/>
      <c r="AO1457" s="15"/>
      <c r="AP1457" s="8"/>
      <c r="AQ1457" s="15"/>
      <c r="AR1457" s="15"/>
      <c r="AS1457" s="15"/>
      <c r="AT1457" s="15"/>
      <c r="AU1457" s="15"/>
      <c r="AV1457" s="15"/>
      <c r="AW1457" s="15"/>
      <c r="AX1457" s="15"/>
      <c r="AY1457" s="15"/>
      <c r="BF1457" s="26"/>
      <c r="BG1457" s="26"/>
    </row>
    <row r="1458" spans="3:59" ht="15" customHeight="1" x14ac:dyDescent="0.25">
      <c r="C1458" s="16"/>
      <c r="D1458" s="4"/>
      <c r="E1458" s="8"/>
      <c r="F1458" s="15"/>
      <c r="G1458" s="15"/>
      <c r="H1458" s="15"/>
      <c r="I1458" s="15"/>
      <c r="J1458" s="15"/>
      <c r="K1458" s="15"/>
      <c r="L1458" s="8"/>
      <c r="M1458" s="8"/>
      <c r="N1458" s="15"/>
      <c r="O1458" s="15"/>
      <c r="P1458" s="15"/>
      <c r="Q1458" s="15"/>
      <c r="R1458" s="15"/>
      <c r="S1458" s="15"/>
      <c r="T1458" s="15"/>
      <c r="U1458" s="8"/>
      <c r="V1458" s="15"/>
      <c r="W1458" s="15"/>
      <c r="X1458" s="8"/>
      <c r="Y1458" s="15"/>
      <c r="Z1458" s="15"/>
      <c r="AA1458" s="8"/>
      <c r="AB1458" s="15"/>
      <c r="AC1458" s="8"/>
      <c r="AD1458" s="15"/>
      <c r="AE1458" s="15"/>
      <c r="AF1458" s="15"/>
      <c r="AG1458" s="8"/>
      <c r="AH1458" s="15"/>
      <c r="AI1458" s="15"/>
      <c r="AJ1458" s="8"/>
      <c r="AK1458" s="15"/>
      <c r="AL1458" s="15"/>
      <c r="AM1458" s="15"/>
      <c r="AN1458" s="15"/>
      <c r="AO1458" s="15"/>
      <c r="AP1458" s="8"/>
      <c r="AQ1458" s="15"/>
      <c r="AR1458" s="15"/>
      <c r="AS1458" s="15"/>
      <c r="AT1458" s="15"/>
      <c r="AU1458" s="15"/>
      <c r="AV1458" s="15"/>
      <c r="AW1458" s="15"/>
      <c r="AX1458" s="15"/>
      <c r="AY1458" s="15"/>
      <c r="BF1458" s="26"/>
      <c r="BG1458" s="26"/>
    </row>
    <row r="1459" spans="3:59" ht="15" customHeight="1" x14ac:dyDescent="0.25">
      <c r="C1459" s="16"/>
      <c r="D1459" s="4"/>
      <c r="E1459" s="8"/>
      <c r="F1459" s="15"/>
      <c r="G1459" s="15"/>
      <c r="H1459" s="15"/>
      <c r="I1459" s="15"/>
      <c r="J1459" s="15"/>
      <c r="K1459" s="15"/>
      <c r="L1459" s="8"/>
      <c r="M1459" s="8"/>
      <c r="N1459" s="15"/>
      <c r="O1459" s="15"/>
      <c r="P1459" s="15"/>
      <c r="Q1459" s="15"/>
      <c r="R1459" s="15"/>
      <c r="S1459" s="15"/>
      <c r="T1459" s="15"/>
      <c r="U1459" s="8"/>
      <c r="V1459" s="15"/>
      <c r="W1459" s="15"/>
      <c r="X1459" s="8"/>
      <c r="Y1459" s="15"/>
      <c r="Z1459" s="15"/>
      <c r="AA1459" s="8"/>
      <c r="AB1459" s="15"/>
      <c r="AC1459" s="8"/>
      <c r="AD1459" s="15"/>
      <c r="AE1459" s="15"/>
      <c r="AF1459" s="15"/>
      <c r="AG1459" s="8"/>
      <c r="AH1459" s="15"/>
      <c r="AI1459" s="15"/>
      <c r="AJ1459" s="8"/>
      <c r="AK1459" s="15"/>
      <c r="AL1459" s="15"/>
      <c r="AM1459" s="15"/>
      <c r="AN1459" s="15"/>
      <c r="AO1459" s="15"/>
      <c r="AP1459" s="8"/>
      <c r="AQ1459" s="15"/>
      <c r="AR1459" s="15"/>
      <c r="AS1459" s="15"/>
      <c r="AT1459" s="15"/>
      <c r="AU1459" s="15"/>
      <c r="AV1459" s="15"/>
      <c r="AW1459" s="15"/>
      <c r="AX1459" s="15"/>
      <c r="AY1459" s="15"/>
      <c r="BF1459" s="26"/>
      <c r="BG1459" s="26"/>
    </row>
    <row r="1460" spans="3:59" ht="15" customHeight="1" x14ac:dyDescent="0.25">
      <c r="C1460" s="16"/>
      <c r="D1460" s="4"/>
      <c r="E1460" s="8"/>
      <c r="F1460" s="15"/>
      <c r="G1460" s="15"/>
      <c r="H1460" s="15"/>
      <c r="I1460" s="15"/>
      <c r="J1460" s="15"/>
      <c r="K1460" s="15"/>
      <c r="L1460" s="8"/>
      <c r="M1460" s="8"/>
      <c r="N1460" s="15"/>
      <c r="O1460" s="15"/>
      <c r="P1460" s="15"/>
      <c r="Q1460" s="15"/>
      <c r="R1460" s="15"/>
      <c r="S1460" s="15"/>
      <c r="T1460" s="15"/>
      <c r="U1460" s="8"/>
      <c r="V1460" s="15"/>
      <c r="W1460" s="15"/>
      <c r="X1460" s="8"/>
      <c r="Y1460" s="15"/>
      <c r="Z1460" s="15"/>
      <c r="AA1460" s="8"/>
      <c r="AB1460" s="15"/>
      <c r="AC1460" s="8"/>
      <c r="AD1460" s="15"/>
      <c r="AE1460" s="15"/>
      <c r="AF1460" s="15"/>
      <c r="AG1460" s="8"/>
      <c r="AH1460" s="15"/>
      <c r="AI1460" s="15"/>
      <c r="AJ1460" s="8"/>
      <c r="AK1460" s="15"/>
      <c r="AL1460" s="15"/>
      <c r="AM1460" s="15"/>
      <c r="AN1460" s="15"/>
      <c r="AO1460" s="15"/>
      <c r="AP1460" s="8"/>
      <c r="AQ1460" s="15"/>
      <c r="AR1460" s="15"/>
      <c r="AS1460" s="15"/>
      <c r="AT1460" s="15"/>
      <c r="AU1460" s="15"/>
      <c r="AV1460" s="15"/>
      <c r="AW1460" s="15"/>
      <c r="AX1460" s="15"/>
      <c r="AY1460" s="15"/>
      <c r="BF1460" s="26"/>
      <c r="BG1460" s="26"/>
    </row>
    <row r="1461" spans="3:59" ht="15" customHeight="1" x14ac:dyDescent="0.25">
      <c r="C1461" s="16"/>
      <c r="D1461" s="4"/>
      <c r="E1461" s="8"/>
      <c r="F1461" s="15"/>
      <c r="G1461" s="15"/>
      <c r="H1461" s="15"/>
      <c r="I1461" s="15"/>
      <c r="J1461" s="15"/>
      <c r="K1461" s="15"/>
      <c r="L1461" s="8"/>
      <c r="M1461" s="8"/>
      <c r="N1461" s="15"/>
      <c r="O1461" s="15"/>
      <c r="P1461" s="15"/>
      <c r="Q1461" s="15"/>
      <c r="R1461" s="15"/>
      <c r="S1461" s="15"/>
      <c r="T1461" s="15"/>
      <c r="U1461" s="8"/>
      <c r="V1461" s="15"/>
      <c r="W1461" s="15"/>
      <c r="X1461" s="8"/>
      <c r="Y1461" s="15"/>
      <c r="Z1461" s="15"/>
      <c r="AA1461" s="8"/>
      <c r="AB1461" s="15"/>
      <c r="AC1461" s="8"/>
      <c r="AD1461" s="15"/>
      <c r="AE1461" s="15"/>
      <c r="AF1461" s="15"/>
      <c r="AG1461" s="8"/>
      <c r="AH1461" s="15"/>
      <c r="AI1461" s="15"/>
      <c r="AJ1461" s="8"/>
      <c r="AK1461" s="15"/>
      <c r="AL1461" s="15"/>
      <c r="AM1461" s="15"/>
      <c r="AN1461" s="15"/>
      <c r="AO1461" s="15"/>
      <c r="AP1461" s="8"/>
      <c r="AQ1461" s="15"/>
      <c r="AR1461" s="15"/>
      <c r="AS1461" s="15"/>
      <c r="AT1461" s="15"/>
      <c r="AU1461" s="15"/>
      <c r="AV1461" s="15"/>
      <c r="AW1461" s="15"/>
      <c r="AX1461" s="15"/>
      <c r="AY1461" s="15"/>
      <c r="BF1461" s="26"/>
      <c r="BG1461" s="26"/>
    </row>
    <row r="1462" spans="3:59" ht="15" customHeight="1" x14ac:dyDescent="0.25">
      <c r="C1462" s="16"/>
      <c r="D1462" s="4"/>
      <c r="E1462" s="8"/>
      <c r="F1462" s="15"/>
      <c r="G1462" s="15"/>
      <c r="H1462" s="15"/>
      <c r="I1462" s="15"/>
      <c r="J1462" s="15"/>
      <c r="K1462" s="15"/>
      <c r="L1462" s="8"/>
      <c r="M1462" s="8"/>
      <c r="N1462" s="15"/>
      <c r="O1462" s="15"/>
      <c r="P1462" s="15"/>
      <c r="Q1462" s="15"/>
      <c r="R1462" s="15"/>
      <c r="S1462" s="15"/>
      <c r="T1462" s="15"/>
      <c r="U1462" s="8"/>
      <c r="V1462" s="15"/>
      <c r="W1462" s="15"/>
      <c r="X1462" s="8"/>
      <c r="Y1462" s="15"/>
      <c r="Z1462" s="15"/>
      <c r="AA1462" s="8"/>
      <c r="AB1462" s="15"/>
      <c r="AC1462" s="8"/>
      <c r="AD1462" s="15"/>
      <c r="AE1462" s="15"/>
      <c r="AF1462" s="15"/>
      <c r="AG1462" s="8"/>
      <c r="AH1462" s="15"/>
      <c r="AI1462" s="15"/>
      <c r="AJ1462" s="8"/>
      <c r="AK1462" s="15"/>
      <c r="AL1462" s="15"/>
      <c r="AM1462" s="15"/>
      <c r="AN1462" s="15"/>
      <c r="AO1462" s="15"/>
      <c r="AP1462" s="8"/>
      <c r="AQ1462" s="15"/>
      <c r="AR1462" s="15"/>
      <c r="AS1462" s="15"/>
      <c r="AT1462" s="15"/>
      <c r="AU1462" s="15"/>
      <c r="AV1462" s="15"/>
      <c r="AW1462" s="15"/>
      <c r="AX1462" s="15"/>
      <c r="AY1462" s="15"/>
      <c r="BF1462" s="26"/>
      <c r="BG1462" s="26"/>
    </row>
    <row r="1463" spans="3:59" ht="15" customHeight="1" x14ac:dyDescent="0.25">
      <c r="C1463" s="16"/>
      <c r="D1463" s="4"/>
      <c r="E1463" s="8"/>
      <c r="F1463" s="15"/>
      <c r="G1463" s="15"/>
      <c r="H1463" s="15"/>
      <c r="I1463" s="15"/>
      <c r="J1463" s="15"/>
      <c r="K1463" s="15"/>
      <c r="L1463" s="8"/>
      <c r="M1463" s="8"/>
      <c r="N1463" s="15"/>
      <c r="O1463" s="15"/>
      <c r="P1463" s="15"/>
      <c r="Q1463" s="15"/>
      <c r="R1463" s="15"/>
      <c r="S1463" s="15"/>
      <c r="T1463" s="15"/>
      <c r="U1463" s="8"/>
      <c r="V1463" s="15"/>
      <c r="W1463" s="15"/>
      <c r="X1463" s="8"/>
      <c r="Y1463" s="15"/>
      <c r="Z1463" s="15"/>
      <c r="AA1463" s="8"/>
      <c r="AB1463" s="15"/>
      <c r="AC1463" s="8"/>
      <c r="AD1463" s="15"/>
      <c r="AE1463" s="15"/>
      <c r="AF1463" s="15"/>
      <c r="AG1463" s="8"/>
      <c r="AH1463" s="15"/>
      <c r="AI1463" s="15"/>
      <c r="AJ1463" s="8"/>
      <c r="AK1463" s="15"/>
      <c r="AL1463" s="15"/>
      <c r="AM1463" s="15"/>
      <c r="AN1463" s="15"/>
      <c r="AO1463" s="15"/>
      <c r="AP1463" s="8"/>
      <c r="AQ1463" s="15"/>
      <c r="AR1463" s="15"/>
      <c r="AS1463" s="15"/>
      <c r="AT1463" s="15"/>
      <c r="AU1463" s="15"/>
      <c r="AV1463" s="15"/>
      <c r="AW1463" s="15"/>
      <c r="AX1463" s="15"/>
      <c r="AY1463" s="15"/>
      <c r="BF1463" s="26"/>
      <c r="BG1463" s="26"/>
    </row>
    <row r="1464" spans="3:59" ht="15" customHeight="1" x14ac:dyDescent="0.25">
      <c r="C1464" s="16"/>
      <c r="D1464" s="4"/>
      <c r="E1464" s="8"/>
      <c r="F1464" s="15"/>
      <c r="G1464" s="15"/>
      <c r="H1464" s="15"/>
      <c r="I1464" s="15"/>
      <c r="J1464" s="15"/>
      <c r="K1464" s="15"/>
      <c r="L1464" s="8"/>
      <c r="M1464" s="8"/>
      <c r="N1464" s="15"/>
      <c r="O1464" s="15"/>
      <c r="P1464" s="15"/>
      <c r="Q1464" s="15"/>
      <c r="R1464" s="15"/>
      <c r="S1464" s="15"/>
      <c r="T1464" s="15"/>
      <c r="U1464" s="8"/>
      <c r="V1464" s="15"/>
      <c r="W1464" s="15"/>
      <c r="X1464" s="8"/>
      <c r="Y1464" s="15"/>
      <c r="Z1464" s="15"/>
      <c r="AA1464" s="8"/>
      <c r="AB1464" s="15"/>
      <c r="AC1464" s="8"/>
      <c r="AD1464" s="15"/>
      <c r="AE1464" s="15"/>
      <c r="AF1464" s="15"/>
      <c r="AG1464" s="8"/>
      <c r="AH1464" s="15"/>
      <c r="AI1464" s="15"/>
      <c r="AJ1464" s="8"/>
      <c r="AK1464" s="15"/>
      <c r="AL1464" s="15"/>
      <c r="AM1464" s="15"/>
      <c r="AN1464" s="15"/>
      <c r="AO1464" s="15"/>
      <c r="AP1464" s="8"/>
      <c r="AQ1464" s="15"/>
      <c r="AR1464" s="15"/>
      <c r="AS1464" s="15"/>
      <c r="AT1464" s="15"/>
      <c r="AU1464" s="15"/>
      <c r="AV1464" s="15"/>
      <c r="AW1464" s="15"/>
      <c r="AX1464" s="15"/>
      <c r="AY1464" s="15"/>
      <c r="BF1464" s="26"/>
      <c r="BG1464" s="26"/>
    </row>
    <row r="1465" spans="3:59" ht="15" customHeight="1" x14ac:dyDescent="0.25">
      <c r="C1465" s="16"/>
      <c r="D1465" s="4"/>
      <c r="E1465" s="8"/>
      <c r="F1465" s="15"/>
      <c r="G1465" s="15"/>
      <c r="H1465" s="15"/>
      <c r="I1465" s="15"/>
      <c r="J1465" s="15"/>
      <c r="K1465" s="15"/>
      <c r="L1465" s="8"/>
      <c r="M1465" s="8"/>
      <c r="N1465" s="15"/>
      <c r="O1465" s="15"/>
      <c r="P1465" s="15"/>
      <c r="Q1465" s="15"/>
      <c r="R1465" s="15"/>
      <c r="S1465" s="15"/>
      <c r="T1465" s="15"/>
      <c r="U1465" s="8"/>
      <c r="V1465" s="15"/>
      <c r="W1465" s="15"/>
      <c r="X1465" s="8"/>
      <c r="Y1465" s="15"/>
      <c r="Z1465" s="15"/>
      <c r="AA1465" s="8"/>
      <c r="AB1465" s="15"/>
      <c r="AC1465" s="8"/>
      <c r="AD1465" s="15"/>
      <c r="AE1465" s="15"/>
      <c r="AF1465" s="15"/>
      <c r="AG1465" s="8"/>
      <c r="AH1465" s="15"/>
      <c r="AI1465" s="15"/>
      <c r="AJ1465" s="8"/>
      <c r="AK1465" s="15"/>
      <c r="AL1465" s="15"/>
      <c r="AM1465" s="15"/>
      <c r="AN1465" s="15"/>
      <c r="AO1465" s="15"/>
      <c r="AP1465" s="8"/>
      <c r="AQ1465" s="15"/>
      <c r="AR1465" s="15"/>
      <c r="AS1465" s="15"/>
      <c r="AT1465" s="15"/>
      <c r="AU1465" s="15"/>
      <c r="AV1465" s="15"/>
      <c r="AW1465" s="15"/>
      <c r="AX1465" s="15"/>
      <c r="AY1465" s="15"/>
      <c r="BF1465" s="26"/>
      <c r="BG1465" s="26"/>
    </row>
    <row r="1466" spans="3:59" ht="15" customHeight="1" x14ac:dyDescent="0.25">
      <c r="C1466" s="16"/>
      <c r="D1466" s="4"/>
      <c r="E1466" s="8"/>
      <c r="F1466" s="15"/>
      <c r="G1466" s="15"/>
      <c r="H1466" s="15"/>
      <c r="I1466" s="15"/>
      <c r="J1466" s="15"/>
      <c r="K1466" s="15"/>
      <c r="L1466" s="8"/>
      <c r="M1466" s="8"/>
      <c r="N1466" s="15"/>
      <c r="O1466" s="15"/>
      <c r="P1466" s="15"/>
      <c r="Q1466" s="15"/>
      <c r="R1466" s="15"/>
      <c r="S1466" s="15"/>
      <c r="T1466" s="15"/>
      <c r="U1466" s="8"/>
      <c r="V1466" s="15"/>
      <c r="W1466" s="15"/>
      <c r="X1466" s="8"/>
      <c r="Y1466" s="15"/>
      <c r="Z1466" s="15"/>
      <c r="AA1466" s="8"/>
      <c r="AB1466" s="15"/>
      <c r="AC1466" s="8"/>
      <c r="AD1466" s="15"/>
      <c r="AE1466" s="15"/>
      <c r="AF1466" s="15"/>
      <c r="AG1466" s="8"/>
      <c r="AH1466" s="15"/>
      <c r="AI1466" s="15"/>
      <c r="AJ1466" s="8"/>
      <c r="AK1466" s="15"/>
      <c r="AL1466" s="15"/>
      <c r="AM1466" s="15"/>
      <c r="AN1466" s="15"/>
      <c r="AO1466" s="15"/>
      <c r="AP1466" s="8"/>
      <c r="AQ1466" s="15"/>
      <c r="AR1466" s="15"/>
      <c r="AS1466" s="15"/>
      <c r="AT1466" s="15"/>
      <c r="AU1466" s="15"/>
      <c r="AV1466" s="15"/>
      <c r="AW1466" s="15"/>
      <c r="AX1466" s="15"/>
      <c r="AY1466" s="15"/>
      <c r="BF1466" s="26"/>
      <c r="BG1466" s="26"/>
    </row>
    <row r="1467" spans="3:59" ht="15" customHeight="1" x14ac:dyDescent="0.25">
      <c r="C1467" s="16"/>
      <c r="D1467" s="4"/>
      <c r="E1467" s="8"/>
      <c r="F1467" s="15"/>
      <c r="G1467" s="15"/>
      <c r="H1467" s="15"/>
      <c r="I1467" s="15"/>
      <c r="J1467" s="15"/>
      <c r="K1467" s="15"/>
      <c r="L1467" s="8"/>
      <c r="M1467" s="8"/>
      <c r="N1467" s="15"/>
      <c r="O1467" s="15"/>
      <c r="P1467" s="15"/>
      <c r="Q1467" s="15"/>
      <c r="R1467" s="15"/>
      <c r="S1467" s="15"/>
      <c r="T1467" s="15"/>
      <c r="U1467" s="8"/>
      <c r="V1467" s="15"/>
      <c r="W1467" s="15"/>
      <c r="X1467" s="8"/>
      <c r="Y1467" s="15"/>
      <c r="Z1467" s="15"/>
      <c r="AA1467" s="8"/>
      <c r="AB1467" s="15"/>
      <c r="AC1467" s="8"/>
      <c r="AD1467" s="15"/>
      <c r="AE1467" s="15"/>
      <c r="AF1467" s="15"/>
      <c r="AG1467" s="8"/>
      <c r="AH1467" s="15"/>
      <c r="AI1467" s="15"/>
      <c r="AJ1467" s="8"/>
      <c r="AK1467" s="15"/>
      <c r="AL1467" s="15"/>
      <c r="AM1467" s="15"/>
      <c r="AN1467" s="15"/>
      <c r="AO1467" s="15"/>
      <c r="AP1467" s="8"/>
      <c r="AQ1467" s="15"/>
      <c r="AR1467" s="15"/>
      <c r="AS1467" s="15"/>
      <c r="AT1467" s="15"/>
      <c r="AU1467" s="15"/>
      <c r="AV1467" s="15"/>
      <c r="AW1467" s="15"/>
      <c r="AX1467" s="15"/>
      <c r="AY1467" s="15"/>
      <c r="BF1467" s="26"/>
      <c r="BG1467" s="26"/>
    </row>
    <row r="1468" spans="3:59" ht="15" customHeight="1" x14ac:dyDescent="0.25">
      <c r="C1468" s="16"/>
      <c r="D1468" s="4"/>
      <c r="E1468" s="8"/>
      <c r="F1468" s="15"/>
      <c r="G1468" s="15"/>
      <c r="H1468" s="15"/>
      <c r="I1468" s="15"/>
      <c r="J1468" s="15"/>
      <c r="K1468" s="15"/>
      <c r="L1468" s="8"/>
      <c r="M1468" s="8"/>
      <c r="N1468" s="15"/>
      <c r="O1468" s="15"/>
      <c r="P1468" s="15"/>
      <c r="Q1468" s="15"/>
      <c r="R1468" s="15"/>
      <c r="S1468" s="15"/>
      <c r="T1468" s="15"/>
      <c r="U1468" s="8"/>
      <c r="V1468" s="15"/>
      <c r="W1468" s="15"/>
      <c r="X1468" s="8"/>
      <c r="Y1468" s="15"/>
      <c r="Z1468" s="15"/>
      <c r="AA1468" s="8"/>
      <c r="AB1468" s="15"/>
      <c r="AC1468" s="8"/>
      <c r="AD1468" s="15"/>
      <c r="AE1468" s="15"/>
      <c r="AF1468" s="15"/>
      <c r="AG1468" s="8"/>
      <c r="AH1468" s="15"/>
      <c r="AI1468" s="15"/>
      <c r="AJ1468" s="8"/>
      <c r="AK1468" s="15"/>
      <c r="AL1468" s="15"/>
      <c r="AM1468" s="15"/>
      <c r="AN1468" s="15"/>
      <c r="AO1468" s="15"/>
      <c r="AP1468" s="8"/>
      <c r="AQ1468" s="15"/>
      <c r="AR1468" s="15"/>
      <c r="AS1468" s="15"/>
      <c r="AT1468" s="15"/>
      <c r="AU1468" s="15"/>
      <c r="AV1468" s="15"/>
      <c r="AW1468" s="15"/>
      <c r="AX1468" s="15"/>
      <c r="AY1468" s="15"/>
      <c r="BF1468" s="26"/>
      <c r="BG1468" s="26"/>
    </row>
    <row r="1469" spans="3:59" ht="15" customHeight="1" x14ac:dyDescent="0.25">
      <c r="C1469" s="16"/>
      <c r="D1469" s="4"/>
      <c r="E1469" s="8"/>
      <c r="F1469" s="15"/>
      <c r="G1469" s="15"/>
      <c r="H1469" s="15"/>
      <c r="I1469" s="15"/>
      <c r="J1469" s="15"/>
      <c r="K1469" s="15"/>
      <c r="L1469" s="8"/>
      <c r="M1469" s="8"/>
      <c r="N1469" s="15"/>
      <c r="O1469" s="15"/>
      <c r="P1469" s="15"/>
      <c r="Q1469" s="15"/>
      <c r="R1469" s="15"/>
      <c r="S1469" s="15"/>
      <c r="T1469" s="15"/>
      <c r="U1469" s="8"/>
      <c r="V1469" s="15"/>
      <c r="W1469" s="15"/>
      <c r="X1469" s="8"/>
      <c r="Y1469" s="15"/>
      <c r="Z1469" s="15"/>
      <c r="AA1469" s="8"/>
      <c r="AB1469" s="15"/>
      <c r="AC1469" s="8"/>
      <c r="AD1469" s="15"/>
      <c r="AE1469" s="15"/>
      <c r="AF1469" s="15"/>
      <c r="AG1469" s="8"/>
      <c r="AH1469" s="15"/>
      <c r="AI1469" s="15"/>
      <c r="AJ1469" s="8"/>
      <c r="AK1469" s="15"/>
      <c r="AL1469" s="15"/>
      <c r="AM1469" s="15"/>
      <c r="AN1469" s="15"/>
      <c r="AO1469" s="15"/>
      <c r="AP1469" s="8"/>
      <c r="AQ1469" s="15"/>
      <c r="AR1469" s="15"/>
      <c r="AS1469" s="15"/>
      <c r="AT1469" s="15"/>
      <c r="AU1469" s="15"/>
      <c r="AV1469" s="15"/>
      <c r="AW1469" s="15"/>
      <c r="AX1469" s="15"/>
      <c r="AY1469" s="15"/>
      <c r="BF1469" s="26"/>
      <c r="BG1469" s="26"/>
    </row>
    <row r="1470" spans="3:59" ht="15" customHeight="1" x14ac:dyDescent="0.25">
      <c r="C1470" s="16"/>
      <c r="D1470" s="4"/>
      <c r="E1470" s="8"/>
      <c r="F1470" s="15"/>
      <c r="G1470" s="15"/>
      <c r="H1470" s="15"/>
      <c r="I1470" s="15"/>
      <c r="J1470" s="15"/>
      <c r="K1470" s="15"/>
      <c r="L1470" s="8"/>
      <c r="M1470" s="8"/>
      <c r="N1470" s="15"/>
      <c r="O1470" s="15"/>
      <c r="P1470" s="15"/>
      <c r="Q1470" s="15"/>
      <c r="R1470" s="15"/>
      <c r="S1470" s="15"/>
      <c r="T1470" s="15"/>
      <c r="U1470" s="8"/>
      <c r="V1470" s="15"/>
      <c r="W1470" s="15"/>
      <c r="X1470" s="8"/>
      <c r="Y1470" s="15"/>
      <c r="Z1470" s="15"/>
      <c r="AA1470" s="8"/>
      <c r="AB1470" s="15"/>
      <c r="AC1470" s="8"/>
      <c r="AD1470" s="15"/>
      <c r="AE1470" s="15"/>
      <c r="AF1470" s="15"/>
      <c r="AG1470" s="8"/>
      <c r="AH1470" s="15"/>
      <c r="AI1470" s="15"/>
      <c r="AJ1470" s="8"/>
      <c r="AK1470" s="15"/>
      <c r="AL1470" s="15"/>
      <c r="AM1470" s="15"/>
      <c r="AN1470" s="15"/>
      <c r="AO1470" s="15"/>
      <c r="AP1470" s="8"/>
      <c r="AQ1470" s="15"/>
      <c r="AR1470" s="15"/>
      <c r="AS1470" s="15"/>
      <c r="AT1470" s="15"/>
      <c r="AU1470" s="15"/>
      <c r="AV1470" s="15"/>
      <c r="AW1470" s="15"/>
      <c r="AX1470" s="15"/>
      <c r="AY1470" s="15"/>
      <c r="BF1470" s="26"/>
      <c r="BG1470" s="26"/>
    </row>
    <row r="1471" spans="3:59" ht="15" customHeight="1" x14ac:dyDescent="0.25">
      <c r="C1471" s="16"/>
      <c r="D1471" s="4"/>
      <c r="E1471" s="8"/>
      <c r="F1471" s="15"/>
      <c r="G1471" s="15"/>
      <c r="H1471" s="15"/>
      <c r="I1471" s="15"/>
      <c r="J1471" s="15"/>
      <c r="K1471" s="15"/>
      <c r="L1471" s="8"/>
      <c r="M1471" s="8"/>
      <c r="N1471" s="15"/>
      <c r="O1471" s="15"/>
      <c r="P1471" s="15"/>
      <c r="Q1471" s="15"/>
      <c r="R1471" s="15"/>
      <c r="S1471" s="15"/>
      <c r="T1471" s="15"/>
      <c r="U1471" s="8"/>
      <c r="V1471" s="15"/>
      <c r="W1471" s="15"/>
      <c r="X1471" s="8"/>
      <c r="Y1471" s="15"/>
      <c r="Z1471" s="15"/>
      <c r="AA1471" s="8"/>
      <c r="AB1471" s="15"/>
      <c r="AC1471" s="8"/>
      <c r="AD1471" s="15"/>
      <c r="AE1471" s="15"/>
      <c r="AF1471" s="15"/>
      <c r="AG1471" s="8"/>
      <c r="AH1471" s="15"/>
      <c r="AI1471" s="15"/>
      <c r="AJ1471" s="8"/>
      <c r="AK1471" s="15"/>
      <c r="AL1471" s="15"/>
      <c r="AM1471" s="15"/>
      <c r="AN1471" s="15"/>
      <c r="AO1471" s="15"/>
      <c r="AP1471" s="8"/>
      <c r="AQ1471" s="15"/>
      <c r="AR1471" s="15"/>
      <c r="AS1471" s="15"/>
      <c r="AT1471" s="15"/>
      <c r="AU1471" s="15"/>
      <c r="AV1471" s="15"/>
      <c r="AW1471" s="15"/>
      <c r="AX1471" s="15"/>
      <c r="AY1471" s="15"/>
      <c r="BF1471" s="26"/>
      <c r="BG1471" s="26"/>
    </row>
    <row r="1472" spans="3:59" ht="15" customHeight="1" x14ac:dyDescent="0.25">
      <c r="C1472" s="16"/>
      <c r="D1472" s="4"/>
      <c r="E1472" s="8"/>
      <c r="F1472" s="15"/>
      <c r="G1472" s="15"/>
      <c r="H1472" s="15"/>
      <c r="I1472" s="15"/>
      <c r="J1472" s="15"/>
      <c r="K1472" s="15"/>
      <c r="L1472" s="8"/>
      <c r="M1472" s="8"/>
      <c r="N1472" s="15"/>
      <c r="O1472" s="15"/>
      <c r="P1472" s="15"/>
      <c r="Q1472" s="15"/>
      <c r="R1472" s="15"/>
      <c r="S1472" s="15"/>
      <c r="T1472" s="15"/>
      <c r="U1472" s="8"/>
      <c r="V1472" s="15"/>
      <c r="W1472" s="15"/>
      <c r="X1472" s="8"/>
      <c r="Y1472" s="15"/>
      <c r="Z1472" s="15"/>
      <c r="AA1472" s="8"/>
      <c r="AB1472" s="15"/>
      <c r="AC1472" s="8"/>
      <c r="AD1472" s="15"/>
      <c r="AE1472" s="15"/>
      <c r="AF1472" s="15"/>
      <c r="AG1472" s="8"/>
      <c r="AH1472" s="15"/>
      <c r="AI1472" s="15"/>
      <c r="AJ1472" s="8"/>
      <c r="AK1472" s="15"/>
      <c r="AL1472" s="15"/>
      <c r="AM1472" s="15"/>
      <c r="AN1472" s="15"/>
      <c r="AO1472" s="15"/>
      <c r="AP1472" s="8"/>
      <c r="AQ1472" s="15"/>
      <c r="AR1472" s="15"/>
      <c r="AS1472" s="15"/>
      <c r="AT1472" s="15"/>
      <c r="AU1472" s="15"/>
      <c r="AV1472" s="15"/>
      <c r="AW1472" s="15"/>
      <c r="AX1472" s="15"/>
      <c r="AY1472" s="15"/>
      <c r="BF1472" s="26"/>
      <c r="BG1472" s="26"/>
    </row>
    <row r="1473" spans="3:59" ht="15" customHeight="1" x14ac:dyDescent="0.25">
      <c r="C1473" s="16"/>
      <c r="D1473" s="4"/>
      <c r="E1473" s="8"/>
      <c r="F1473" s="15"/>
      <c r="G1473" s="15"/>
      <c r="H1473" s="15"/>
      <c r="I1473" s="15"/>
      <c r="J1473" s="15"/>
      <c r="K1473" s="15"/>
      <c r="L1473" s="8"/>
      <c r="M1473" s="8"/>
      <c r="N1473" s="15"/>
      <c r="O1473" s="15"/>
      <c r="P1473" s="15"/>
      <c r="Q1473" s="15"/>
      <c r="R1473" s="15"/>
      <c r="S1473" s="15"/>
      <c r="T1473" s="15"/>
      <c r="U1473" s="8"/>
      <c r="V1473" s="15"/>
      <c r="W1473" s="15"/>
      <c r="X1473" s="8"/>
      <c r="Y1473" s="15"/>
      <c r="Z1473" s="15"/>
      <c r="AA1473" s="8"/>
      <c r="AB1473" s="15"/>
      <c r="AC1473" s="8"/>
      <c r="AD1473" s="15"/>
      <c r="AE1473" s="15"/>
      <c r="AF1473" s="15"/>
      <c r="AG1473" s="8"/>
      <c r="AH1473" s="15"/>
      <c r="AI1473" s="15"/>
      <c r="AJ1473" s="8"/>
      <c r="AK1473" s="15"/>
      <c r="AL1473" s="15"/>
      <c r="AM1473" s="15"/>
      <c r="AN1473" s="15"/>
      <c r="AO1473" s="15"/>
      <c r="AP1473" s="8"/>
      <c r="AQ1473" s="15"/>
      <c r="AR1473" s="15"/>
      <c r="AS1473" s="15"/>
      <c r="AT1473" s="15"/>
      <c r="AU1473" s="15"/>
      <c r="AV1473" s="15"/>
      <c r="AW1473" s="15"/>
      <c r="AX1473" s="15"/>
      <c r="AY1473" s="15"/>
      <c r="BF1473" s="26"/>
      <c r="BG1473" s="26"/>
    </row>
    <row r="1474" spans="3:59" ht="15" customHeight="1" x14ac:dyDescent="0.25">
      <c r="C1474" s="16"/>
      <c r="D1474" s="4"/>
      <c r="E1474" s="8"/>
      <c r="F1474" s="15"/>
      <c r="G1474" s="15"/>
      <c r="H1474" s="15"/>
      <c r="I1474" s="15"/>
      <c r="J1474" s="15"/>
      <c r="K1474" s="15"/>
      <c r="L1474" s="8"/>
      <c r="M1474" s="8"/>
      <c r="N1474" s="15"/>
      <c r="O1474" s="15"/>
      <c r="P1474" s="15"/>
      <c r="Q1474" s="15"/>
      <c r="R1474" s="15"/>
      <c r="S1474" s="15"/>
      <c r="T1474" s="15"/>
      <c r="U1474" s="8"/>
      <c r="V1474" s="15"/>
      <c r="W1474" s="15"/>
      <c r="X1474" s="8"/>
      <c r="Y1474" s="15"/>
      <c r="Z1474" s="15"/>
      <c r="AA1474" s="8"/>
      <c r="AB1474" s="15"/>
      <c r="AC1474" s="8"/>
      <c r="AD1474" s="15"/>
      <c r="AE1474" s="15"/>
      <c r="AF1474" s="15"/>
      <c r="AG1474" s="8"/>
      <c r="AH1474" s="15"/>
      <c r="AI1474" s="15"/>
      <c r="AJ1474" s="8"/>
      <c r="AK1474" s="15"/>
      <c r="AL1474" s="15"/>
      <c r="AM1474" s="15"/>
      <c r="AN1474" s="15"/>
      <c r="AO1474" s="15"/>
      <c r="AP1474" s="8"/>
      <c r="AQ1474" s="15"/>
      <c r="AR1474" s="15"/>
      <c r="AS1474" s="15"/>
      <c r="AT1474" s="15"/>
      <c r="AU1474" s="15"/>
      <c r="AV1474" s="15"/>
      <c r="AW1474" s="15"/>
      <c r="AX1474" s="15"/>
      <c r="AY1474" s="15"/>
      <c r="BF1474" s="26"/>
      <c r="BG1474" s="26"/>
    </row>
    <row r="1475" spans="3:59" ht="15" customHeight="1" x14ac:dyDescent="0.25">
      <c r="C1475" s="16"/>
      <c r="D1475" s="4"/>
      <c r="E1475" s="8"/>
      <c r="F1475" s="15"/>
      <c r="G1475" s="15"/>
      <c r="H1475" s="15"/>
      <c r="I1475" s="15"/>
      <c r="J1475" s="15"/>
      <c r="K1475" s="15"/>
      <c r="L1475" s="8"/>
      <c r="M1475" s="8"/>
      <c r="N1475" s="15"/>
      <c r="O1475" s="15"/>
      <c r="P1475" s="15"/>
      <c r="Q1475" s="15"/>
      <c r="R1475" s="15"/>
      <c r="S1475" s="15"/>
      <c r="T1475" s="15"/>
      <c r="U1475" s="8"/>
      <c r="V1475" s="15"/>
      <c r="W1475" s="15"/>
      <c r="X1475" s="8"/>
      <c r="Y1475" s="15"/>
      <c r="Z1475" s="15"/>
      <c r="AA1475" s="8"/>
      <c r="AB1475" s="15"/>
      <c r="AC1475" s="8"/>
      <c r="AD1475" s="15"/>
      <c r="AE1475" s="15"/>
      <c r="AF1475" s="15"/>
      <c r="AG1475" s="8"/>
      <c r="AH1475" s="15"/>
      <c r="AI1475" s="15"/>
      <c r="AJ1475" s="8"/>
      <c r="AK1475" s="15"/>
      <c r="AL1475" s="15"/>
      <c r="AM1475" s="15"/>
      <c r="AN1475" s="15"/>
      <c r="AO1475" s="15"/>
      <c r="AP1475" s="8"/>
      <c r="AQ1475" s="15"/>
      <c r="AR1475" s="15"/>
      <c r="AS1475" s="15"/>
      <c r="AT1475" s="15"/>
      <c r="AU1475" s="15"/>
      <c r="AV1475" s="15"/>
      <c r="AW1475" s="15"/>
      <c r="AX1475" s="15"/>
      <c r="AY1475" s="15"/>
      <c r="BF1475" s="26"/>
      <c r="BG1475" s="26"/>
    </row>
    <row r="1476" spans="3:59" ht="15" customHeight="1" x14ac:dyDescent="0.25">
      <c r="C1476" s="16"/>
      <c r="D1476" s="4"/>
      <c r="E1476" s="8"/>
      <c r="F1476" s="15"/>
      <c r="G1476" s="15"/>
      <c r="H1476" s="15"/>
      <c r="I1476" s="15"/>
      <c r="J1476" s="15"/>
      <c r="K1476" s="15"/>
      <c r="L1476" s="8"/>
      <c r="M1476" s="8"/>
      <c r="N1476" s="15"/>
      <c r="O1476" s="15"/>
      <c r="P1476" s="15"/>
      <c r="Q1476" s="15"/>
      <c r="R1476" s="15"/>
      <c r="S1476" s="15"/>
      <c r="T1476" s="15"/>
      <c r="U1476" s="8"/>
      <c r="V1476" s="15"/>
      <c r="W1476" s="15"/>
      <c r="X1476" s="8"/>
      <c r="Y1476" s="15"/>
      <c r="Z1476" s="15"/>
      <c r="AA1476" s="8"/>
      <c r="AB1476" s="15"/>
      <c r="AC1476" s="8"/>
      <c r="AD1476" s="15"/>
      <c r="AE1476" s="15"/>
      <c r="AF1476" s="15"/>
      <c r="AG1476" s="8"/>
      <c r="AH1476" s="15"/>
      <c r="AI1476" s="15"/>
      <c r="AJ1476" s="8"/>
      <c r="AK1476" s="15"/>
      <c r="AL1476" s="15"/>
      <c r="AM1476" s="15"/>
      <c r="AN1476" s="15"/>
      <c r="AO1476" s="15"/>
      <c r="AP1476" s="8"/>
      <c r="AQ1476" s="15"/>
      <c r="AR1476" s="15"/>
      <c r="AS1476" s="15"/>
      <c r="AT1476" s="15"/>
      <c r="AU1476" s="15"/>
      <c r="AV1476" s="15"/>
      <c r="AW1476" s="15"/>
      <c r="AX1476" s="15"/>
      <c r="AY1476" s="15"/>
      <c r="BF1476" s="26"/>
      <c r="BG1476" s="26"/>
    </row>
    <row r="1477" spans="3:59" ht="15" customHeight="1" x14ac:dyDescent="0.25">
      <c r="C1477" s="16"/>
      <c r="D1477" s="4"/>
      <c r="E1477" s="8"/>
      <c r="F1477" s="15"/>
      <c r="G1477" s="15"/>
      <c r="H1477" s="15"/>
      <c r="I1477" s="15"/>
      <c r="J1477" s="15"/>
      <c r="K1477" s="15"/>
      <c r="L1477" s="8"/>
      <c r="M1477" s="8"/>
      <c r="N1477" s="15"/>
      <c r="O1477" s="15"/>
      <c r="P1477" s="15"/>
      <c r="Q1477" s="15"/>
      <c r="R1477" s="15"/>
      <c r="S1477" s="15"/>
      <c r="T1477" s="15"/>
      <c r="U1477" s="8"/>
      <c r="V1477" s="15"/>
      <c r="W1477" s="15"/>
      <c r="X1477" s="8"/>
      <c r="Y1477" s="15"/>
      <c r="Z1477" s="15"/>
      <c r="AA1477" s="8"/>
      <c r="AB1477" s="15"/>
      <c r="AC1477" s="8"/>
      <c r="AD1477" s="15"/>
      <c r="AE1477" s="15"/>
      <c r="AF1477" s="15"/>
      <c r="AG1477" s="8"/>
      <c r="AH1477" s="15"/>
      <c r="AI1477" s="15"/>
      <c r="AJ1477" s="8"/>
      <c r="AK1477" s="15"/>
      <c r="AL1477" s="15"/>
      <c r="AM1477" s="15"/>
      <c r="AN1477" s="15"/>
      <c r="AO1477" s="15"/>
      <c r="AP1477" s="8"/>
      <c r="AQ1477" s="15"/>
      <c r="AR1477" s="15"/>
      <c r="AS1477" s="15"/>
      <c r="AT1477" s="15"/>
      <c r="AU1477" s="15"/>
      <c r="AV1477" s="15"/>
      <c r="AW1477" s="15"/>
      <c r="AX1477" s="15"/>
      <c r="AY1477" s="15"/>
      <c r="BF1477" s="26"/>
      <c r="BG1477" s="26"/>
    </row>
    <row r="1478" spans="3:59" ht="15" customHeight="1" x14ac:dyDescent="0.25">
      <c r="C1478" s="16"/>
      <c r="D1478" s="4"/>
      <c r="E1478" s="8"/>
      <c r="F1478" s="15"/>
      <c r="G1478" s="15"/>
      <c r="H1478" s="15"/>
      <c r="I1478" s="15"/>
      <c r="J1478" s="15"/>
      <c r="K1478" s="15"/>
      <c r="L1478" s="8"/>
      <c r="M1478" s="8"/>
      <c r="N1478" s="15"/>
      <c r="O1478" s="15"/>
      <c r="P1478" s="15"/>
      <c r="Q1478" s="15"/>
      <c r="R1478" s="15"/>
      <c r="S1478" s="15"/>
      <c r="T1478" s="15"/>
      <c r="U1478" s="8"/>
      <c r="V1478" s="15"/>
      <c r="W1478" s="15"/>
      <c r="X1478" s="8"/>
      <c r="Y1478" s="15"/>
      <c r="Z1478" s="15"/>
      <c r="AA1478" s="8"/>
      <c r="AB1478" s="15"/>
      <c r="AC1478" s="8"/>
      <c r="AD1478" s="15"/>
      <c r="AE1478" s="15"/>
      <c r="AF1478" s="15"/>
      <c r="AG1478" s="8"/>
      <c r="AH1478" s="15"/>
      <c r="AI1478" s="15"/>
      <c r="AJ1478" s="8"/>
      <c r="AK1478" s="15"/>
      <c r="AL1478" s="15"/>
      <c r="AM1478" s="15"/>
      <c r="AN1478" s="15"/>
      <c r="AO1478" s="15"/>
      <c r="AP1478" s="8"/>
      <c r="AQ1478" s="15"/>
      <c r="AR1478" s="15"/>
      <c r="AS1478" s="15"/>
      <c r="AT1478" s="15"/>
      <c r="AU1478" s="15"/>
      <c r="AV1478" s="15"/>
      <c r="AW1478" s="15"/>
      <c r="AX1478" s="15"/>
      <c r="AY1478" s="15"/>
      <c r="BF1478" s="26"/>
      <c r="BG1478" s="26"/>
    </row>
    <row r="1479" spans="3:59" ht="15" customHeight="1" x14ac:dyDescent="0.25">
      <c r="C1479" s="16"/>
      <c r="D1479" s="4"/>
      <c r="E1479" s="8"/>
      <c r="F1479" s="15"/>
      <c r="G1479" s="15"/>
      <c r="H1479" s="15"/>
      <c r="I1479" s="15"/>
      <c r="J1479" s="15"/>
      <c r="K1479" s="15"/>
      <c r="L1479" s="8"/>
      <c r="M1479" s="8"/>
      <c r="N1479" s="15"/>
      <c r="O1479" s="15"/>
      <c r="P1479" s="15"/>
      <c r="Q1479" s="15"/>
      <c r="R1479" s="15"/>
      <c r="S1479" s="15"/>
      <c r="T1479" s="15"/>
      <c r="U1479" s="8"/>
      <c r="V1479" s="15"/>
      <c r="W1479" s="15"/>
      <c r="X1479" s="8"/>
      <c r="Y1479" s="15"/>
      <c r="Z1479" s="15"/>
      <c r="AA1479" s="8"/>
      <c r="AB1479" s="15"/>
      <c r="AC1479" s="8"/>
      <c r="AD1479" s="15"/>
      <c r="AE1479" s="15"/>
      <c r="AF1479" s="15"/>
      <c r="AG1479" s="8"/>
      <c r="AH1479" s="15"/>
      <c r="AI1479" s="15"/>
      <c r="AJ1479" s="8"/>
      <c r="AK1479" s="15"/>
      <c r="AL1479" s="15"/>
      <c r="AM1479" s="15"/>
      <c r="AN1479" s="15"/>
      <c r="AO1479" s="15"/>
      <c r="AP1479" s="8"/>
      <c r="AQ1479" s="15"/>
      <c r="AR1479" s="15"/>
      <c r="AS1479" s="15"/>
      <c r="AT1479" s="15"/>
      <c r="AU1479" s="15"/>
      <c r="AV1479" s="15"/>
      <c r="AW1479" s="15"/>
      <c r="AX1479" s="15"/>
      <c r="AY1479" s="15"/>
      <c r="BF1479" s="26"/>
      <c r="BG1479" s="26"/>
    </row>
    <row r="1480" spans="3:59" ht="15" customHeight="1" x14ac:dyDescent="0.25">
      <c r="C1480" s="16"/>
      <c r="D1480" s="4"/>
      <c r="E1480" s="8"/>
      <c r="F1480" s="15"/>
      <c r="G1480" s="15"/>
      <c r="H1480" s="15"/>
      <c r="I1480" s="15"/>
      <c r="J1480" s="15"/>
      <c r="K1480" s="15"/>
      <c r="L1480" s="8"/>
      <c r="M1480" s="8"/>
      <c r="N1480" s="15"/>
      <c r="O1480" s="15"/>
      <c r="P1480" s="15"/>
      <c r="Q1480" s="15"/>
      <c r="R1480" s="15"/>
      <c r="S1480" s="15"/>
      <c r="T1480" s="15"/>
      <c r="U1480" s="8"/>
      <c r="V1480" s="15"/>
      <c r="W1480" s="15"/>
      <c r="X1480" s="8"/>
      <c r="Y1480" s="15"/>
      <c r="Z1480" s="15"/>
      <c r="AA1480" s="8"/>
      <c r="AB1480" s="15"/>
      <c r="AC1480" s="8"/>
      <c r="AD1480" s="15"/>
      <c r="AE1480" s="15"/>
      <c r="AF1480" s="15"/>
      <c r="AG1480" s="8"/>
      <c r="AH1480" s="15"/>
      <c r="AI1480" s="15"/>
      <c r="AJ1480" s="8"/>
      <c r="AK1480" s="15"/>
      <c r="AL1480" s="15"/>
      <c r="AM1480" s="15"/>
      <c r="AN1480" s="15"/>
      <c r="AO1480" s="15"/>
      <c r="AP1480" s="8"/>
      <c r="AQ1480" s="15"/>
      <c r="AR1480" s="15"/>
      <c r="AS1480" s="15"/>
      <c r="AT1480" s="15"/>
      <c r="AU1480" s="15"/>
      <c r="AV1480" s="15"/>
      <c r="AW1480" s="15"/>
      <c r="AX1480" s="15"/>
      <c r="AY1480" s="15"/>
      <c r="BF1480" s="26"/>
      <c r="BG1480" s="26"/>
    </row>
    <row r="1481" spans="3:59" ht="15" customHeight="1" x14ac:dyDescent="0.25">
      <c r="C1481" s="16"/>
      <c r="D1481" s="4"/>
      <c r="E1481" s="8"/>
      <c r="F1481" s="15"/>
      <c r="G1481" s="15"/>
      <c r="H1481" s="15"/>
      <c r="I1481" s="15"/>
      <c r="J1481" s="15"/>
      <c r="K1481" s="15"/>
      <c r="L1481" s="8"/>
      <c r="M1481" s="8"/>
      <c r="N1481" s="15"/>
      <c r="O1481" s="15"/>
      <c r="P1481" s="15"/>
      <c r="Q1481" s="15"/>
      <c r="R1481" s="15"/>
      <c r="S1481" s="15"/>
      <c r="T1481" s="15"/>
      <c r="U1481" s="8"/>
      <c r="V1481" s="15"/>
      <c r="W1481" s="15"/>
      <c r="X1481" s="8"/>
      <c r="Y1481" s="15"/>
      <c r="Z1481" s="15"/>
      <c r="AA1481" s="8"/>
      <c r="AB1481" s="15"/>
      <c r="AC1481" s="8"/>
      <c r="AD1481" s="15"/>
      <c r="AE1481" s="15"/>
      <c r="AF1481" s="15"/>
      <c r="AG1481" s="8"/>
      <c r="AH1481" s="15"/>
      <c r="AI1481" s="15"/>
      <c r="AJ1481" s="8"/>
      <c r="AK1481" s="15"/>
      <c r="AL1481" s="15"/>
      <c r="AM1481" s="15"/>
      <c r="AN1481" s="15"/>
      <c r="AO1481" s="15"/>
      <c r="AP1481" s="8"/>
      <c r="AQ1481" s="15"/>
      <c r="AR1481" s="15"/>
      <c r="AS1481" s="15"/>
      <c r="AT1481" s="15"/>
      <c r="AU1481" s="15"/>
      <c r="AV1481" s="15"/>
      <c r="AW1481" s="15"/>
      <c r="AX1481" s="15"/>
      <c r="AY1481" s="15"/>
      <c r="BF1481" s="26"/>
      <c r="BG1481" s="26"/>
    </row>
    <row r="1482" spans="3:59" ht="15" customHeight="1" x14ac:dyDescent="0.25">
      <c r="C1482" s="16"/>
      <c r="D1482" s="4"/>
      <c r="E1482" s="8"/>
      <c r="F1482" s="15"/>
      <c r="G1482" s="15"/>
      <c r="H1482" s="15"/>
      <c r="I1482" s="15"/>
      <c r="J1482" s="15"/>
      <c r="K1482" s="15"/>
      <c r="L1482" s="8"/>
      <c r="M1482" s="8"/>
      <c r="N1482" s="15"/>
      <c r="O1482" s="15"/>
      <c r="P1482" s="15"/>
      <c r="Q1482" s="15"/>
      <c r="R1482" s="15"/>
      <c r="S1482" s="15"/>
      <c r="T1482" s="15"/>
      <c r="U1482" s="8"/>
      <c r="V1482" s="15"/>
      <c r="W1482" s="15"/>
      <c r="X1482" s="8"/>
      <c r="Y1482" s="15"/>
      <c r="Z1482" s="15"/>
      <c r="AA1482" s="8"/>
      <c r="AB1482" s="15"/>
      <c r="AC1482" s="8"/>
      <c r="AD1482" s="15"/>
      <c r="AE1482" s="15"/>
      <c r="AF1482" s="15"/>
      <c r="AG1482" s="8"/>
      <c r="AH1482" s="15"/>
      <c r="AI1482" s="15"/>
      <c r="AJ1482" s="8"/>
      <c r="AK1482" s="15"/>
      <c r="AL1482" s="15"/>
      <c r="AM1482" s="15"/>
      <c r="AN1482" s="15"/>
      <c r="AO1482" s="15"/>
      <c r="AP1482" s="8"/>
      <c r="AQ1482" s="15"/>
      <c r="AR1482" s="15"/>
      <c r="AS1482" s="15"/>
      <c r="AT1482" s="15"/>
      <c r="AU1482" s="15"/>
      <c r="AV1482" s="15"/>
      <c r="AW1482" s="15"/>
      <c r="AX1482" s="15"/>
      <c r="AY1482" s="15"/>
      <c r="BF1482" s="26"/>
      <c r="BG1482" s="26"/>
    </row>
    <row r="1483" spans="3:59" ht="15" customHeight="1" x14ac:dyDescent="0.25">
      <c r="C1483" s="16"/>
      <c r="D1483" s="4"/>
      <c r="E1483" s="8"/>
      <c r="F1483" s="15"/>
      <c r="G1483" s="15"/>
      <c r="H1483" s="15"/>
      <c r="I1483" s="15"/>
      <c r="J1483" s="15"/>
      <c r="K1483" s="15"/>
      <c r="L1483" s="8"/>
      <c r="M1483" s="8"/>
      <c r="N1483" s="15"/>
      <c r="O1483" s="15"/>
      <c r="P1483" s="15"/>
      <c r="Q1483" s="15"/>
      <c r="R1483" s="15"/>
      <c r="S1483" s="15"/>
      <c r="T1483" s="15"/>
      <c r="U1483" s="8"/>
      <c r="V1483" s="15"/>
      <c r="W1483" s="15"/>
      <c r="X1483" s="8"/>
      <c r="Y1483" s="15"/>
      <c r="Z1483" s="15"/>
      <c r="AA1483" s="8"/>
      <c r="AB1483" s="15"/>
      <c r="AC1483" s="8"/>
      <c r="AD1483" s="15"/>
      <c r="AE1483" s="15"/>
      <c r="AF1483" s="15"/>
      <c r="AG1483" s="8"/>
      <c r="AH1483" s="15"/>
      <c r="AI1483" s="15"/>
      <c r="AJ1483" s="8"/>
      <c r="AK1483" s="15"/>
      <c r="AL1483" s="15"/>
      <c r="AM1483" s="15"/>
      <c r="AN1483" s="15"/>
      <c r="AO1483" s="15"/>
      <c r="AP1483" s="8"/>
      <c r="AQ1483" s="15"/>
      <c r="AR1483" s="15"/>
      <c r="AS1483" s="15"/>
      <c r="AT1483" s="15"/>
      <c r="AU1483" s="15"/>
      <c r="AV1483" s="15"/>
      <c r="AW1483" s="15"/>
      <c r="AX1483" s="15"/>
      <c r="AY1483" s="15"/>
      <c r="BF1483" s="26"/>
      <c r="BG1483" s="26"/>
    </row>
    <row r="1484" spans="3:59" ht="15" customHeight="1" x14ac:dyDescent="0.25">
      <c r="C1484" s="16"/>
      <c r="D1484" s="4"/>
      <c r="E1484" s="8"/>
      <c r="F1484" s="15"/>
      <c r="G1484" s="15"/>
      <c r="H1484" s="15"/>
      <c r="I1484" s="15"/>
      <c r="J1484" s="15"/>
      <c r="K1484" s="15"/>
      <c r="L1484" s="8"/>
      <c r="M1484" s="8"/>
      <c r="N1484" s="15"/>
      <c r="O1484" s="15"/>
      <c r="P1484" s="15"/>
      <c r="Q1484" s="15"/>
      <c r="R1484" s="15"/>
      <c r="S1484" s="15"/>
      <c r="T1484" s="15"/>
      <c r="U1484" s="8"/>
      <c r="V1484" s="15"/>
      <c r="W1484" s="15"/>
      <c r="X1484" s="8"/>
      <c r="Y1484" s="15"/>
      <c r="Z1484" s="15"/>
      <c r="AA1484" s="8"/>
      <c r="AB1484" s="15"/>
      <c r="AC1484" s="8"/>
      <c r="AD1484" s="15"/>
      <c r="AE1484" s="15"/>
      <c r="AF1484" s="15"/>
      <c r="AG1484" s="8"/>
      <c r="AH1484" s="15"/>
      <c r="AI1484" s="15"/>
      <c r="AJ1484" s="8"/>
      <c r="AK1484" s="15"/>
      <c r="AL1484" s="15"/>
      <c r="AM1484" s="15"/>
      <c r="AN1484" s="15"/>
      <c r="AO1484" s="15"/>
      <c r="AP1484" s="8"/>
      <c r="AQ1484" s="15"/>
      <c r="AR1484" s="15"/>
      <c r="AS1484" s="15"/>
      <c r="AT1484" s="15"/>
      <c r="AU1484" s="15"/>
      <c r="AV1484" s="15"/>
      <c r="AW1484" s="15"/>
      <c r="AX1484" s="15"/>
      <c r="AY1484" s="15"/>
      <c r="BF1484" s="26"/>
      <c r="BG1484" s="26"/>
    </row>
    <row r="1485" spans="3:59" ht="15" customHeight="1" x14ac:dyDescent="0.25">
      <c r="C1485" s="16"/>
      <c r="D1485" s="4"/>
      <c r="E1485" s="8"/>
      <c r="F1485" s="15"/>
      <c r="G1485" s="15"/>
      <c r="H1485" s="15"/>
      <c r="I1485" s="15"/>
      <c r="J1485" s="15"/>
      <c r="K1485" s="15"/>
      <c r="L1485" s="8"/>
      <c r="M1485" s="8"/>
      <c r="N1485" s="15"/>
      <c r="O1485" s="15"/>
      <c r="P1485" s="15"/>
      <c r="Q1485" s="15"/>
      <c r="R1485" s="15"/>
      <c r="S1485" s="15"/>
      <c r="T1485" s="15"/>
      <c r="U1485" s="8"/>
      <c r="V1485" s="15"/>
      <c r="W1485" s="15"/>
      <c r="X1485" s="8"/>
      <c r="Y1485" s="15"/>
      <c r="Z1485" s="15"/>
      <c r="AA1485" s="8"/>
      <c r="AB1485" s="15"/>
      <c r="AC1485" s="8"/>
      <c r="AD1485" s="15"/>
      <c r="AE1485" s="15"/>
      <c r="AF1485" s="15"/>
      <c r="AG1485" s="8"/>
      <c r="AH1485" s="15"/>
      <c r="AI1485" s="15"/>
      <c r="AJ1485" s="8"/>
      <c r="AK1485" s="15"/>
      <c r="AL1485" s="15"/>
      <c r="AM1485" s="15"/>
      <c r="AN1485" s="15"/>
      <c r="AO1485" s="15"/>
      <c r="AP1485" s="8"/>
      <c r="AQ1485" s="15"/>
      <c r="AR1485" s="15"/>
      <c r="AS1485" s="15"/>
      <c r="AT1485" s="15"/>
      <c r="AU1485" s="15"/>
      <c r="AV1485" s="15"/>
      <c r="AW1485" s="15"/>
      <c r="AX1485" s="15"/>
      <c r="AY1485" s="15"/>
      <c r="BF1485" s="26"/>
      <c r="BG1485" s="26"/>
    </row>
    <row r="1486" spans="3:59" ht="15" customHeight="1" x14ac:dyDescent="0.25">
      <c r="C1486" s="16"/>
      <c r="D1486" s="4"/>
      <c r="E1486" s="8"/>
      <c r="F1486" s="15"/>
      <c r="G1486" s="15"/>
      <c r="H1486" s="15"/>
      <c r="I1486" s="15"/>
      <c r="J1486" s="15"/>
      <c r="K1486" s="15"/>
      <c r="L1486" s="8"/>
      <c r="M1486" s="8"/>
      <c r="N1486" s="15"/>
      <c r="O1486" s="15"/>
      <c r="P1486" s="15"/>
      <c r="Q1486" s="15"/>
      <c r="R1486" s="15"/>
      <c r="S1486" s="15"/>
      <c r="T1486" s="15"/>
      <c r="U1486" s="8"/>
      <c r="V1486" s="15"/>
      <c r="W1486" s="15"/>
      <c r="X1486" s="8"/>
      <c r="Y1486" s="15"/>
      <c r="Z1486" s="15"/>
      <c r="AA1486" s="8"/>
      <c r="AB1486" s="15"/>
      <c r="AC1486" s="8"/>
      <c r="AD1486" s="15"/>
      <c r="AE1486" s="15"/>
      <c r="AF1486" s="15"/>
      <c r="AG1486" s="8"/>
      <c r="AH1486" s="15"/>
      <c r="AI1486" s="15"/>
      <c r="AJ1486" s="8"/>
      <c r="AK1486" s="15"/>
      <c r="AL1486" s="15"/>
      <c r="AM1486" s="15"/>
      <c r="AN1486" s="15"/>
      <c r="AO1486" s="15"/>
      <c r="AP1486" s="8"/>
      <c r="AQ1486" s="15"/>
      <c r="AR1486" s="15"/>
      <c r="AS1486" s="15"/>
      <c r="AT1486" s="15"/>
      <c r="AU1486" s="15"/>
      <c r="AV1486" s="15"/>
      <c r="AW1486" s="15"/>
      <c r="AX1486" s="15"/>
      <c r="AY1486" s="15"/>
      <c r="BF1486" s="26"/>
      <c r="BG1486" s="26"/>
    </row>
    <row r="1487" spans="3:59" ht="15" customHeight="1" x14ac:dyDescent="0.25">
      <c r="C1487" s="16"/>
      <c r="D1487" s="4"/>
      <c r="E1487" s="8"/>
      <c r="F1487" s="15"/>
      <c r="G1487" s="15"/>
      <c r="H1487" s="15"/>
      <c r="I1487" s="15"/>
      <c r="J1487" s="15"/>
      <c r="K1487" s="15"/>
      <c r="L1487" s="8"/>
      <c r="M1487" s="8"/>
      <c r="N1487" s="15"/>
      <c r="O1487" s="15"/>
      <c r="P1487" s="15"/>
      <c r="Q1487" s="15"/>
      <c r="R1487" s="15"/>
      <c r="S1487" s="15"/>
      <c r="T1487" s="15"/>
      <c r="U1487" s="8"/>
      <c r="V1487" s="15"/>
      <c r="W1487" s="15"/>
      <c r="X1487" s="8"/>
      <c r="Y1487" s="15"/>
      <c r="Z1487" s="15"/>
      <c r="AA1487" s="8"/>
      <c r="AB1487" s="15"/>
      <c r="AC1487" s="8"/>
      <c r="AD1487" s="15"/>
      <c r="AE1487" s="15"/>
      <c r="AF1487" s="15"/>
      <c r="AG1487" s="8"/>
      <c r="AH1487" s="15"/>
      <c r="AI1487" s="15"/>
      <c r="AJ1487" s="8"/>
      <c r="AK1487" s="15"/>
      <c r="AL1487" s="15"/>
      <c r="AM1487" s="15"/>
      <c r="AN1487" s="15"/>
      <c r="AO1487" s="15"/>
      <c r="AP1487" s="8"/>
      <c r="AQ1487" s="15"/>
      <c r="AR1487" s="15"/>
      <c r="AS1487" s="15"/>
      <c r="AT1487" s="15"/>
      <c r="AU1487" s="15"/>
      <c r="AV1487" s="15"/>
      <c r="AW1487" s="15"/>
      <c r="AX1487" s="15"/>
      <c r="AY1487" s="15"/>
      <c r="BF1487" s="26"/>
      <c r="BG1487" s="26"/>
    </row>
    <row r="1488" spans="3:59" ht="15" customHeight="1" x14ac:dyDescent="0.25">
      <c r="C1488" s="16"/>
      <c r="D1488" s="4"/>
      <c r="E1488" s="8"/>
      <c r="F1488" s="15"/>
      <c r="G1488" s="15"/>
      <c r="H1488" s="15"/>
      <c r="I1488" s="15"/>
      <c r="J1488" s="15"/>
      <c r="K1488" s="15"/>
      <c r="L1488" s="8"/>
      <c r="M1488" s="8"/>
      <c r="N1488" s="15"/>
      <c r="O1488" s="15"/>
      <c r="P1488" s="15"/>
      <c r="Q1488" s="15"/>
      <c r="R1488" s="15"/>
      <c r="S1488" s="15"/>
      <c r="T1488" s="15"/>
      <c r="U1488" s="8"/>
      <c r="V1488" s="15"/>
      <c r="W1488" s="15"/>
      <c r="X1488" s="8"/>
      <c r="Y1488" s="15"/>
      <c r="Z1488" s="15"/>
      <c r="AA1488" s="8"/>
      <c r="AB1488" s="15"/>
      <c r="AC1488" s="8"/>
      <c r="AD1488" s="15"/>
      <c r="AE1488" s="15"/>
      <c r="AF1488" s="15"/>
      <c r="AG1488" s="8"/>
      <c r="AH1488" s="15"/>
      <c r="AI1488" s="15"/>
      <c r="AJ1488" s="8"/>
      <c r="AK1488" s="15"/>
      <c r="AL1488" s="15"/>
      <c r="AM1488" s="15"/>
      <c r="AN1488" s="15"/>
      <c r="AO1488" s="15"/>
      <c r="AP1488" s="8"/>
      <c r="AQ1488" s="15"/>
      <c r="AR1488" s="15"/>
      <c r="AS1488" s="15"/>
      <c r="AT1488" s="15"/>
      <c r="AU1488" s="15"/>
      <c r="AV1488" s="15"/>
      <c r="AW1488" s="15"/>
      <c r="AX1488" s="15"/>
      <c r="AY1488" s="15"/>
      <c r="BF1488" s="26"/>
      <c r="BG1488" s="26"/>
    </row>
    <row r="1489" spans="3:59" ht="15" customHeight="1" x14ac:dyDescent="0.25">
      <c r="C1489" s="16"/>
      <c r="D1489" s="4"/>
      <c r="E1489" s="8"/>
      <c r="F1489" s="15"/>
      <c r="G1489" s="15"/>
      <c r="H1489" s="15"/>
      <c r="I1489" s="15"/>
      <c r="J1489" s="15"/>
      <c r="K1489" s="15"/>
      <c r="L1489" s="8"/>
      <c r="M1489" s="8"/>
      <c r="N1489" s="15"/>
      <c r="O1489" s="15"/>
      <c r="P1489" s="15"/>
      <c r="Q1489" s="15"/>
      <c r="R1489" s="15"/>
      <c r="S1489" s="15"/>
      <c r="T1489" s="15"/>
      <c r="U1489" s="8"/>
      <c r="V1489" s="15"/>
      <c r="W1489" s="15"/>
      <c r="X1489" s="8"/>
      <c r="Y1489" s="15"/>
      <c r="Z1489" s="15"/>
      <c r="AA1489" s="8"/>
      <c r="AB1489" s="15"/>
      <c r="AC1489" s="8"/>
      <c r="AD1489" s="15"/>
      <c r="AE1489" s="15"/>
      <c r="AF1489" s="15"/>
      <c r="AG1489" s="8"/>
      <c r="AH1489" s="15"/>
      <c r="AI1489" s="15"/>
      <c r="AJ1489" s="8"/>
      <c r="AK1489" s="15"/>
      <c r="AL1489" s="15"/>
      <c r="AM1489" s="15"/>
      <c r="AN1489" s="15"/>
      <c r="AO1489" s="15"/>
      <c r="AP1489" s="8"/>
      <c r="AQ1489" s="15"/>
      <c r="AR1489" s="15"/>
      <c r="AS1489" s="15"/>
      <c r="AT1489" s="15"/>
      <c r="AU1489" s="15"/>
      <c r="AV1489" s="15"/>
      <c r="AW1489" s="15"/>
      <c r="AX1489" s="15"/>
      <c r="AY1489" s="15"/>
      <c r="BF1489" s="26"/>
      <c r="BG1489" s="26"/>
    </row>
    <row r="1490" spans="3:59" ht="15" customHeight="1" x14ac:dyDescent="0.25">
      <c r="C1490" s="16"/>
      <c r="D1490" s="4"/>
      <c r="E1490" s="8"/>
      <c r="F1490" s="15"/>
      <c r="G1490" s="15"/>
      <c r="H1490" s="15"/>
      <c r="I1490" s="15"/>
      <c r="J1490" s="15"/>
      <c r="K1490" s="15"/>
      <c r="L1490" s="8"/>
      <c r="M1490" s="8"/>
      <c r="N1490" s="15"/>
      <c r="O1490" s="15"/>
      <c r="P1490" s="15"/>
      <c r="Q1490" s="15"/>
      <c r="R1490" s="15"/>
      <c r="S1490" s="15"/>
      <c r="T1490" s="15"/>
      <c r="U1490" s="8"/>
      <c r="V1490" s="15"/>
      <c r="W1490" s="15"/>
      <c r="X1490" s="8"/>
      <c r="Y1490" s="15"/>
      <c r="Z1490" s="15"/>
      <c r="AA1490" s="8"/>
      <c r="AB1490" s="15"/>
      <c r="AC1490" s="8"/>
      <c r="AD1490" s="15"/>
      <c r="AE1490" s="15"/>
      <c r="AF1490" s="15"/>
      <c r="AG1490" s="8"/>
      <c r="AH1490" s="15"/>
      <c r="AI1490" s="15"/>
      <c r="AJ1490" s="8"/>
      <c r="AK1490" s="15"/>
      <c r="AL1490" s="15"/>
      <c r="AM1490" s="15"/>
      <c r="AN1490" s="15"/>
      <c r="AO1490" s="15"/>
      <c r="AP1490" s="8"/>
      <c r="AQ1490" s="15"/>
      <c r="AR1490" s="15"/>
      <c r="AS1490" s="15"/>
      <c r="AT1490" s="15"/>
      <c r="AU1490" s="15"/>
      <c r="AV1490" s="15"/>
      <c r="AW1490" s="15"/>
      <c r="AX1490" s="15"/>
      <c r="AY1490" s="15"/>
      <c r="BF1490" s="26"/>
      <c r="BG1490" s="26"/>
    </row>
    <row r="1491" spans="3:59" ht="15" customHeight="1" x14ac:dyDescent="0.25">
      <c r="C1491" s="16"/>
      <c r="D1491" s="4"/>
      <c r="E1491" s="8"/>
      <c r="F1491" s="15"/>
      <c r="G1491" s="15"/>
      <c r="H1491" s="15"/>
      <c r="I1491" s="15"/>
      <c r="J1491" s="15"/>
      <c r="K1491" s="15"/>
      <c r="L1491" s="8"/>
      <c r="M1491" s="8"/>
      <c r="N1491" s="15"/>
      <c r="O1491" s="15"/>
      <c r="P1491" s="15"/>
      <c r="Q1491" s="15"/>
      <c r="R1491" s="15"/>
      <c r="S1491" s="15"/>
      <c r="T1491" s="15"/>
      <c r="U1491" s="8"/>
      <c r="V1491" s="15"/>
      <c r="W1491" s="15"/>
      <c r="X1491" s="8"/>
      <c r="Y1491" s="15"/>
      <c r="Z1491" s="15"/>
      <c r="AA1491" s="8"/>
      <c r="AB1491" s="15"/>
      <c r="AC1491" s="8"/>
      <c r="AD1491" s="15"/>
      <c r="AE1491" s="15"/>
      <c r="AF1491" s="15"/>
      <c r="AG1491" s="8"/>
      <c r="AH1491" s="15"/>
      <c r="AI1491" s="15"/>
      <c r="AJ1491" s="8"/>
      <c r="AK1491" s="15"/>
      <c r="AL1491" s="15"/>
      <c r="AM1491" s="15"/>
      <c r="AN1491" s="15"/>
      <c r="AO1491" s="15"/>
      <c r="AP1491" s="8"/>
      <c r="AQ1491" s="15"/>
      <c r="AR1491" s="15"/>
      <c r="AS1491" s="15"/>
      <c r="AT1491" s="15"/>
      <c r="AU1491" s="15"/>
      <c r="AV1491" s="15"/>
      <c r="AW1491" s="15"/>
      <c r="AX1491" s="15"/>
      <c r="AY1491" s="15"/>
      <c r="BF1491" s="26"/>
      <c r="BG1491" s="26"/>
    </row>
    <row r="1492" spans="3:59" ht="15" customHeight="1" x14ac:dyDescent="0.25">
      <c r="C1492" s="16"/>
      <c r="D1492" s="4"/>
      <c r="E1492" s="8"/>
      <c r="F1492" s="15"/>
      <c r="G1492" s="15"/>
      <c r="H1492" s="15"/>
      <c r="I1492" s="15"/>
      <c r="J1492" s="15"/>
      <c r="K1492" s="15"/>
      <c r="L1492" s="8"/>
      <c r="M1492" s="8"/>
      <c r="N1492" s="15"/>
      <c r="O1492" s="15"/>
      <c r="P1492" s="15"/>
      <c r="Q1492" s="15"/>
      <c r="R1492" s="15"/>
      <c r="S1492" s="15"/>
      <c r="T1492" s="15"/>
      <c r="U1492" s="8"/>
      <c r="V1492" s="15"/>
      <c r="W1492" s="15"/>
      <c r="X1492" s="8"/>
      <c r="Y1492" s="15"/>
      <c r="Z1492" s="15"/>
      <c r="AA1492" s="8"/>
      <c r="AB1492" s="15"/>
      <c r="AC1492" s="8"/>
      <c r="AD1492" s="15"/>
      <c r="AE1492" s="15"/>
      <c r="AF1492" s="15"/>
      <c r="AG1492" s="8"/>
      <c r="AH1492" s="15"/>
      <c r="AI1492" s="15"/>
      <c r="AJ1492" s="8"/>
      <c r="AK1492" s="15"/>
      <c r="AL1492" s="15"/>
      <c r="AM1492" s="15"/>
      <c r="AN1492" s="15"/>
      <c r="AO1492" s="15"/>
      <c r="AP1492" s="8"/>
      <c r="AQ1492" s="15"/>
      <c r="AR1492" s="15"/>
      <c r="AS1492" s="15"/>
      <c r="AT1492" s="15"/>
      <c r="AU1492" s="15"/>
      <c r="AV1492" s="15"/>
      <c r="AW1492" s="15"/>
      <c r="AX1492" s="15"/>
      <c r="AY1492" s="15"/>
      <c r="BF1492" s="26"/>
      <c r="BG1492" s="26"/>
    </row>
    <row r="1493" spans="3:59" ht="15" customHeight="1" x14ac:dyDescent="0.25">
      <c r="C1493" s="16"/>
      <c r="D1493" s="4"/>
      <c r="E1493" s="8"/>
      <c r="F1493" s="15"/>
      <c r="G1493" s="15"/>
      <c r="H1493" s="15"/>
      <c r="I1493" s="15"/>
      <c r="J1493" s="15"/>
      <c r="K1493" s="15"/>
      <c r="L1493" s="8"/>
      <c r="M1493" s="8"/>
      <c r="N1493" s="15"/>
      <c r="O1493" s="15"/>
      <c r="P1493" s="15"/>
      <c r="Q1493" s="15"/>
      <c r="R1493" s="15"/>
      <c r="S1493" s="15"/>
      <c r="T1493" s="15"/>
      <c r="U1493" s="8"/>
      <c r="V1493" s="15"/>
      <c r="W1493" s="15"/>
      <c r="X1493" s="8"/>
      <c r="Y1493" s="15"/>
      <c r="Z1493" s="15"/>
      <c r="AA1493" s="8"/>
      <c r="AB1493" s="15"/>
      <c r="AC1493" s="8"/>
      <c r="AD1493" s="15"/>
      <c r="AE1493" s="15"/>
      <c r="AF1493" s="15"/>
      <c r="AG1493" s="8"/>
      <c r="AH1493" s="15"/>
      <c r="AI1493" s="15"/>
      <c r="AJ1493" s="8"/>
      <c r="AK1493" s="15"/>
      <c r="AL1493" s="15"/>
      <c r="AM1493" s="15"/>
      <c r="AN1493" s="15"/>
      <c r="AO1493" s="15"/>
      <c r="AP1493" s="8"/>
      <c r="AQ1493" s="15"/>
      <c r="AR1493" s="15"/>
      <c r="AS1493" s="15"/>
      <c r="AT1493" s="15"/>
      <c r="AU1493" s="15"/>
      <c r="AV1493" s="15"/>
      <c r="AW1493" s="15"/>
      <c r="AX1493" s="15"/>
      <c r="AY1493" s="15"/>
      <c r="BF1493" s="26"/>
      <c r="BG1493" s="26"/>
    </row>
    <row r="1494" spans="3:59" ht="15" customHeight="1" x14ac:dyDescent="0.25">
      <c r="C1494" s="16"/>
      <c r="D1494" s="4"/>
      <c r="E1494" s="8"/>
      <c r="F1494" s="15"/>
      <c r="G1494" s="15"/>
      <c r="H1494" s="15"/>
      <c r="I1494" s="15"/>
      <c r="J1494" s="15"/>
      <c r="K1494" s="15"/>
      <c r="L1494" s="8"/>
      <c r="M1494" s="8"/>
      <c r="N1494" s="15"/>
      <c r="O1494" s="15"/>
      <c r="P1494" s="15"/>
      <c r="Q1494" s="15"/>
      <c r="R1494" s="15"/>
      <c r="S1494" s="15"/>
      <c r="T1494" s="15"/>
      <c r="U1494" s="8"/>
      <c r="V1494" s="15"/>
      <c r="W1494" s="15"/>
      <c r="X1494" s="8"/>
      <c r="Y1494" s="15"/>
      <c r="Z1494" s="15"/>
      <c r="AA1494" s="8"/>
      <c r="AB1494" s="15"/>
      <c r="AC1494" s="8"/>
      <c r="AD1494" s="15"/>
      <c r="AE1494" s="15"/>
      <c r="AF1494" s="15"/>
      <c r="AG1494" s="8"/>
      <c r="AH1494" s="15"/>
      <c r="AI1494" s="15"/>
      <c r="AJ1494" s="8"/>
      <c r="AK1494" s="15"/>
      <c r="AL1494" s="15"/>
      <c r="AM1494" s="15"/>
      <c r="AN1494" s="15"/>
      <c r="AO1494" s="15"/>
      <c r="AP1494" s="8"/>
      <c r="AQ1494" s="15"/>
      <c r="AR1494" s="15"/>
      <c r="AS1494" s="15"/>
      <c r="AT1494" s="15"/>
      <c r="AU1494" s="15"/>
      <c r="AV1494" s="15"/>
      <c r="AW1494" s="15"/>
      <c r="AX1494" s="15"/>
      <c r="AY1494" s="15"/>
      <c r="BF1494" s="26"/>
      <c r="BG1494" s="26"/>
    </row>
    <row r="1495" spans="3:59" ht="15" customHeight="1" x14ac:dyDescent="0.25">
      <c r="C1495" s="16"/>
      <c r="D1495" s="4"/>
      <c r="E1495" s="8"/>
      <c r="F1495" s="15"/>
      <c r="G1495" s="15"/>
      <c r="H1495" s="15"/>
      <c r="I1495" s="15"/>
      <c r="J1495" s="15"/>
      <c r="K1495" s="15"/>
      <c r="L1495" s="8"/>
      <c r="M1495" s="8"/>
      <c r="N1495" s="15"/>
      <c r="O1495" s="15"/>
      <c r="P1495" s="15"/>
      <c r="Q1495" s="15"/>
      <c r="R1495" s="15"/>
      <c r="S1495" s="15"/>
      <c r="T1495" s="15"/>
      <c r="U1495" s="8"/>
      <c r="V1495" s="15"/>
      <c r="W1495" s="15"/>
      <c r="X1495" s="8"/>
      <c r="Y1495" s="15"/>
      <c r="Z1495" s="15"/>
      <c r="AA1495" s="8"/>
      <c r="AB1495" s="15"/>
      <c r="AC1495" s="8"/>
      <c r="AD1495" s="15"/>
      <c r="AE1495" s="15"/>
      <c r="AF1495" s="15"/>
      <c r="AG1495" s="8"/>
      <c r="AH1495" s="15"/>
      <c r="AI1495" s="15"/>
      <c r="AJ1495" s="8"/>
      <c r="AK1495" s="15"/>
      <c r="AL1495" s="15"/>
      <c r="AM1495" s="15"/>
      <c r="AN1495" s="15"/>
      <c r="AO1495" s="15"/>
      <c r="AP1495" s="8"/>
      <c r="AQ1495" s="15"/>
      <c r="AR1495" s="15"/>
      <c r="AS1495" s="15"/>
      <c r="AT1495" s="15"/>
      <c r="AU1495" s="15"/>
      <c r="AV1495" s="15"/>
      <c r="AW1495" s="15"/>
      <c r="AX1495" s="15"/>
      <c r="AY1495" s="15"/>
      <c r="BF1495" s="26"/>
      <c r="BG1495" s="26"/>
    </row>
    <row r="1496" spans="3:59" ht="15" customHeight="1" x14ac:dyDescent="0.25">
      <c r="C1496" s="16"/>
      <c r="D1496" s="4"/>
      <c r="E1496" s="8"/>
      <c r="F1496" s="15"/>
      <c r="G1496" s="15"/>
      <c r="H1496" s="15"/>
      <c r="I1496" s="15"/>
      <c r="J1496" s="15"/>
      <c r="K1496" s="15"/>
      <c r="L1496" s="8"/>
      <c r="M1496" s="8"/>
      <c r="N1496" s="15"/>
      <c r="O1496" s="15"/>
      <c r="P1496" s="15"/>
      <c r="Q1496" s="15"/>
      <c r="R1496" s="15"/>
      <c r="S1496" s="15"/>
      <c r="T1496" s="15"/>
      <c r="U1496" s="8"/>
      <c r="V1496" s="15"/>
      <c r="W1496" s="15"/>
      <c r="X1496" s="8"/>
      <c r="Y1496" s="15"/>
      <c r="Z1496" s="15"/>
      <c r="AA1496" s="8"/>
      <c r="AB1496" s="15"/>
      <c r="AC1496" s="8"/>
      <c r="AD1496" s="15"/>
      <c r="AE1496" s="15"/>
      <c r="AF1496" s="15"/>
      <c r="AG1496" s="8"/>
      <c r="AH1496" s="15"/>
      <c r="AI1496" s="15"/>
      <c r="AJ1496" s="8"/>
      <c r="AK1496" s="15"/>
      <c r="AL1496" s="15"/>
      <c r="AM1496" s="15"/>
      <c r="AN1496" s="15"/>
      <c r="AO1496" s="15"/>
      <c r="AP1496" s="8"/>
      <c r="AQ1496" s="15"/>
      <c r="AR1496" s="15"/>
      <c r="AS1496" s="15"/>
      <c r="AT1496" s="15"/>
      <c r="AU1496" s="15"/>
      <c r="AV1496" s="15"/>
      <c r="AW1496" s="15"/>
      <c r="AX1496" s="15"/>
      <c r="AY1496" s="15"/>
      <c r="BF1496" s="26"/>
      <c r="BG1496" s="26"/>
    </row>
    <row r="1497" spans="3:59" ht="15" customHeight="1" x14ac:dyDescent="0.25">
      <c r="C1497" s="16"/>
      <c r="D1497" s="4"/>
      <c r="E1497" s="8"/>
      <c r="F1497" s="15"/>
      <c r="G1497" s="15"/>
      <c r="H1497" s="15"/>
      <c r="I1497" s="15"/>
      <c r="J1497" s="15"/>
      <c r="K1497" s="15"/>
      <c r="L1497" s="8"/>
      <c r="M1497" s="8"/>
      <c r="N1497" s="15"/>
      <c r="O1497" s="15"/>
      <c r="P1497" s="15"/>
      <c r="Q1497" s="15"/>
      <c r="R1497" s="15"/>
      <c r="S1497" s="15"/>
      <c r="T1497" s="15"/>
      <c r="U1497" s="8"/>
      <c r="V1497" s="15"/>
      <c r="W1497" s="15"/>
      <c r="X1497" s="8"/>
      <c r="Y1497" s="15"/>
      <c r="Z1497" s="15"/>
      <c r="AA1497" s="8"/>
      <c r="AB1497" s="15"/>
      <c r="AC1497" s="8"/>
      <c r="AD1497" s="15"/>
      <c r="AE1497" s="15"/>
      <c r="AF1497" s="15"/>
      <c r="AG1497" s="8"/>
      <c r="AH1497" s="15"/>
      <c r="AI1497" s="15"/>
      <c r="AJ1497" s="8"/>
      <c r="AK1497" s="15"/>
      <c r="AL1497" s="15"/>
      <c r="AM1497" s="15"/>
      <c r="AN1497" s="15"/>
      <c r="AO1497" s="15"/>
      <c r="AP1497" s="8"/>
      <c r="AQ1497" s="15"/>
      <c r="AR1497" s="15"/>
      <c r="AS1497" s="15"/>
      <c r="AT1497" s="15"/>
      <c r="AU1497" s="15"/>
      <c r="AV1497" s="15"/>
      <c r="AW1497" s="15"/>
      <c r="AX1497" s="15"/>
      <c r="AY1497" s="15"/>
      <c r="BF1497" s="26"/>
      <c r="BG1497" s="26"/>
    </row>
    <row r="1498" spans="3:59" ht="15" customHeight="1" x14ac:dyDescent="0.25">
      <c r="C1498" s="16"/>
      <c r="D1498" s="4"/>
      <c r="E1498" s="8"/>
      <c r="F1498" s="15"/>
      <c r="G1498" s="15"/>
      <c r="H1498" s="15"/>
      <c r="I1498" s="15"/>
      <c r="J1498" s="15"/>
      <c r="K1498" s="15"/>
      <c r="L1498" s="8"/>
      <c r="M1498" s="8"/>
      <c r="N1498" s="15"/>
      <c r="O1498" s="15"/>
      <c r="P1498" s="15"/>
      <c r="Q1498" s="15"/>
      <c r="R1498" s="15"/>
      <c r="S1498" s="15"/>
      <c r="T1498" s="15"/>
      <c r="U1498" s="8"/>
      <c r="V1498" s="15"/>
      <c r="W1498" s="15"/>
      <c r="X1498" s="8"/>
      <c r="Y1498" s="15"/>
      <c r="Z1498" s="15"/>
      <c r="AA1498" s="8"/>
      <c r="AB1498" s="15"/>
      <c r="AC1498" s="8"/>
      <c r="AD1498" s="15"/>
      <c r="AE1498" s="15"/>
      <c r="AF1498" s="15"/>
      <c r="AG1498" s="8"/>
      <c r="AH1498" s="15"/>
      <c r="AI1498" s="15"/>
      <c r="AJ1498" s="8"/>
      <c r="AK1498" s="15"/>
      <c r="AL1498" s="15"/>
      <c r="AM1498" s="15"/>
      <c r="AN1498" s="15"/>
      <c r="AO1498" s="15"/>
      <c r="AP1498" s="8"/>
      <c r="AQ1498" s="15"/>
      <c r="AR1498" s="15"/>
      <c r="AS1498" s="15"/>
      <c r="AT1498" s="15"/>
      <c r="AU1498" s="15"/>
      <c r="AV1498" s="15"/>
      <c r="AW1498" s="15"/>
      <c r="AX1498" s="15"/>
      <c r="AY1498" s="15"/>
      <c r="BF1498" s="26"/>
      <c r="BG1498" s="26"/>
    </row>
    <row r="1499" spans="3:59" ht="15" customHeight="1" x14ac:dyDescent="0.25">
      <c r="C1499" s="16"/>
      <c r="D1499" s="4"/>
      <c r="E1499" s="8"/>
      <c r="F1499" s="15"/>
      <c r="G1499" s="15"/>
      <c r="H1499" s="15"/>
      <c r="I1499" s="15"/>
      <c r="J1499" s="15"/>
      <c r="K1499" s="15"/>
      <c r="L1499" s="8"/>
      <c r="M1499" s="8"/>
      <c r="N1499" s="15"/>
      <c r="O1499" s="15"/>
      <c r="P1499" s="15"/>
      <c r="Q1499" s="15"/>
      <c r="R1499" s="15"/>
      <c r="S1499" s="15"/>
      <c r="T1499" s="15"/>
      <c r="U1499" s="8"/>
      <c r="V1499" s="15"/>
      <c r="W1499" s="15"/>
      <c r="X1499" s="8"/>
      <c r="Y1499" s="15"/>
      <c r="Z1499" s="15"/>
      <c r="AA1499" s="8"/>
      <c r="AB1499" s="15"/>
      <c r="AC1499" s="8"/>
      <c r="AD1499" s="15"/>
      <c r="AE1499" s="15"/>
      <c r="AF1499" s="15"/>
      <c r="AG1499" s="8"/>
      <c r="AH1499" s="15"/>
      <c r="AI1499" s="15"/>
      <c r="AJ1499" s="8"/>
      <c r="AK1499" s="15"/>
      <c r="AL1499" s="15"/>
      <c r="AM1499" s="15"/>
      <c r="AN1499" s="15"/>
      <c r="AO1499" s="15"/>
      <c r="AP1499" s="8"/>
      <c r="AQ1499" s="15"/>
      <c r="AR1499" s="15"/>
      <c r="AS1499" s="15"/>
      <c r="AT1499" s="15"/>
      <c r="AU1499" s="15"/>
      <c r="AV1499" s="15"/>
      <c r="AW1499" s="15"/>
      <c r="AX1499" s="15"/>
      <c r="AY1499" s="15"/>
      <c r="BF1499" s="26"/>
      <c r="BG1499" s="26"/>
    </row>
    <row r="1500" spans="3:59" ht="15" customHeight="1" x14ac:dyDescent="0.25">
      <c r="C1500" s="16"/>
      <c r="D1500" s="4"/>
      <c r="E1500" s="8"/>
      <c r="F1500" s="15"/>
      <c r="G1500" s="15"/>
      <c r="H1500" s="15"/>
      <c r="I1500" s="15"/>
      <c r="J1500" s="15"/>
      <c r="K1500" s="15"/>
      <c r="L1500" s="8"/>
      <c r="M1500" s="8"/>
      <c r="N1500" s="15"/>
      <c r="O1500" s="15"/>
      <c r="P1500" s="15"/>
      <c r="Q1500" s="15"/>
      <c r="R1500" s="15"/>
      <c r="S1500" s="15"/>
      <c r="T1500" s="15"/>
      <c r="U1500" s="8"/>
      <c r="V1500" s="15"/>
      <c r="W1500" s="15"/>
      <c r="X1500" s="8"/>
      <c r="Y1500" s="15"/>
      <c r="Z1500" s="15"/>
      <c r="AA1500" s="8"/>
      <c r="AB1500" s="15"/>
      <c r="AC1500" s="8"/>
      <c r="AD1500" s="15"/>
      <c r="AE1500" s="15"/>
      <c r="AF1500" s="15"/>
      <c r="AG1500" s="8"/>
      <c r="AH1500" s="15"/>
      <c r="AI1500" s="15"/>
      <c r="AJ1500" s="8"/>
      <c r="AK1500" s="15"/>
      <c r="AL1500" s="15"/>
      <c r="AM1500" s="15"/>
      <c r="AN1500" s="15"/>
      <c r="AO1500" s="15"/>
      <c r="AP1500" s="8"/>
      <c r="AQ1500" s="15"/>
      <c r="AR1500" s="15"/>
      <c r="AS1500" s="15"/>
      <c r="AT1500" s="15"/>
      <c r="AU1500" s="15"/>
      <c r="AV1500" s="15"/>
      <c r="AW1500" s="15"/>
      <c r="AX1500" s="15"/>
      <c r="AY1500" s="15"/>
      <c r="BF1500" s="26"/>
      <c r="BG1500" s="26"/>
    </row>
    <row r="1501" spans="3:59" ht="15" customHeight="1" x14ac:dyDescent="0.25">
      <c r="C1501" s="16"/>
      <c r="D1501" s="4"/>
      <c r="E1501" s="8"/>
      <c r="F1501" s="15"/>
      <c r="G1501" s="15"/>
      <c r="H1501" s="15"/>
      <c r="I1501" s="15"/>
      <c r="J1501" s="15"/>
      <c r="K1501" s="15"/>
      <c r="L1501" s="8"/>
      <c r="M1501" s="8"/>
      <c r="N1501" s="15"/>
      <c r="O1501" s="15"/>
      <c r="P1501" s="15"/>
      <c r="Q1501" s="15"/>
      <c r="R1501" s="15"/>
      <c r="S1501" s="15"/>
      <c r="T1501" s="15"/>
      <c r="U1501" s="8"/>
      <c r="V1501" s="15"/>
      <c r="W1501" s="15"/>
      <c r="X1501" s="8"/>
      <c r="Y1501" s="15"/>
      <c r="Z1501" s="15"/>
      <c r="AA1501" s="8"/>
      <c r="AB1501" s="15"/>
      <c r="AC1501" s="8"/>
      <c r="AD1501" s="15"/>
      <c r="AE1501" s="15"/>
      <c r="AF1501" s="15"/>
      <c r="AG1501" s="8"/>
      <c r="AH1501" s="15"/>
      <c r="AI1501" s="15"/>
      <c r="AJ1501" s="8"/>
      <c r="AK1501" s="15"/>
      <c r="AL1501" s="15"/>
      <c r="AM1501" s="15"/>
      <c r="AN1501" s="15"/>
      <c r="AO1501" s="15"/>
      <c r="AP1501" s="8"/>
      <c r="AQ1501" s="15"/>
      <c r="AR1501" s="15"/>
      <c r="AS1501" s="15"/>
      <c r="AT1501" s="15"/>
      <c r="AU1501" s="15"/>
      <c r="AV1501" s="15"/>
      <c r="AW1501" s="15"/>
      <c r="AX1501" s="15"/>
      <c r="AY1501" s="15"/>
      <c r="BF1501" s="26"/>
      <c r="BG1501" s="26"/>
    </row>
    <row r="1502" spans="3:59" ht="15" customHeight="1" x14ac:dyDescent="0.25">
      <c r="C1502" s="16"/>
      <c r="D1502" s="4"/>
      <c r="E1502" s="8"/>
      <c r="F1502" s="15"/>
      <c r="G1502" s="15"/>
      <c r="H1502" s="15"/>
      <c r="I1502" s="15"/>
      <c r="J1502" s="15"/>
      <c r="K1502" s="15"/>
      <c r="L1502" s="8"/>
      <c r="M1502" s="8"/>
      <c r="N1502" s="15"/>
      <c r="O1502" s="15"/>
      <c r="P1502" s="15"/>
      <c r="Q1502" s="15"/>
      <c r="R1502" s="15"/>
      <c r="S1502" s="15"/>
      <c r="T1502" s="15"/>
      <c r="U1502" s="8"/>
      <c r="V1502" s="15"/>
      <c r="W1502" s="15"/>
      <c r="X1502" s="8"/>
      <c r="Y1502" s="15"/>
      <c r="Z1502" s="15"/>
      <c r="AA1502" s="8"/>
      <c r="AB1502" s="15"/>
      <c r="AC1502" s="8"/>
      <c r="AD1502" s="15"/>
      <c r="AE1502" s="15"/>
      <c r="AF1502" s="15"/>
      <c r="AG1502" s="8"/>
      <c r="AH1502" s="15"/>
      <c r="AI1502" s="15"/>
      <c r="AJ1502" s="8"/>
      <c r="AK1502" s="15"/>
      <c r="AL1502" s="15"/>
      <c r="AM1502" s="15"/>
      <c r="AN1502" s="15"/>
      <c r="AO1502" s="15"/>
      <c r="AP1502" s="8"/>
      <c r="AQ1502" s="15"/>
      <c r="AR1502" s="15"/>
      <c r="AS1502" s="15"/>
      <c r="AT1502" s="15"/>
      <c r="AU1502" s="15"/>
      <c r="AV1502" s="15"/>
      <c r="AW1502" s="15"/>
      <c r="AX1502" s="15"/>
      <c r="AY1502" s="15"/>
      <c r="BF1502" s="26"/>
      <c r="BG1502" s="26"/>
    </row>
    <row r="1503" spans="3:59" ht="15" customHeight="1" x14ac:dyDescent="0.25">
      <c r="C1503" s="16"/>
      <c r="D1503" s="4"/>
      <c r="E1503" s="8"/>
      <c r="F1503" s="15"/>
      <c r="G1503" s="15"/>
      <c r="H1503" s="15"/>
      <c r="I1503" s="15"/>
      <c r="J1503" s="15"/>
      <c r="K1503" s="15"/>
      <c r="L1503" s="8"/>
      <c r="M1503" s="8"/>
      <c r="N1503" s="15"/>
      <c r="O1503" s="15"/>
      <c r="P1503" s="15"/>
      <c r="Q1503" s="15"/>
      <c r="R1503" s="15"/>
      <c r="S1503" s="15"/>
      <c r="T1503" s="15"/>
      <c r="U1503" s="8"/>
      <c r="V1503" s="15"/>
      <c r="W1503" s="15"/>
      <c r="X1503" s="8"/>
      <c r="Y1503" s="15"/>
      <c r="Z1503" s="15"/>
      <c r="AA1503" s="8"/>
      <c r="AB1503" s="15"/>
      <c r="AC1503" s="8"/>
      <c r="AD1503" s="15"/>
      <c r="AE1503" s="15"/>
      <c r="AF1503" s="15"/>
      <c r="AG1503" s="8"/>
      <c r="AH1503" s="15"/>
      <c r="AI1503" s="15"/>
      <c r="AJ1503" s="8"/>
      <c r="AK1503" s="15"/>
      <c r="AL1503" s="15"/>
      <c r="AM1503" s="15"/>
      <c r="AN1503" s="15"/>
      <c r="AO1503" s="15"/>
      <c r="AP1503" s="8"/>
      <c r="AQ1503" s="15"/>
      <c r="AR1503" s="15"/>
      <c r="AS1503" s="15"/>
      <c r="AT1503" s="15"/>
      <c r="AU1503" s="15"/>
      <c r="AV1503" s="15"/>
      <c r="AW1503" s="15"/>
      <c r="AX1503" s="15"/>
      <c r="AY1503" s="15"/>
      <c r="BF1503" s="26"/>
      <c r="BG1503" s="26"/>
    </row>
    <row r="1504" spans="3:59" ht="15" customHeight="1" x14ac:dyDescent="0.25">
      <c r="C1504" s="16"/>
      <c r="D1504" s="4"/>
      <c r="E1504" s="8"/>
      <c r="F1504" s="15"/>
      <c r="G1504" s="15"/>
      <c r="H1504" s="15"/>
      <c r="I1504" s="15"/>
      <c r="J1504" s="15"/>
      <c r="K1504" s="15"/>
      <c r="L1504" s="8"/>
      <c r="M1504" s="8"/>
      <c r="N1504" s="15"/>
      <c r="O1504" s="15"/>
      <c r="P1504" s="15"/>
      <c r="Q1504" s="15"/>
      <c r="R1504" s="15"/>
      <c r="S1504" s="15"/>
      <c r="T1504" s="15"/>
      <c r="U1504" s="8"/>
      <c r="V1504" s="15"/>
      <c r="W1504" s="15"/>
      <c r="X1504" s="8"/>
      <c r="Y1504" s="15"/>
      <c r="Z1504" s="15"/>
      <c r="AA1504" s="8"/>
      <c r="AB1504" s="15"/>
      <c r="AC1504" s="8"/>
      <c r="AD1504" s="15"/>
      <c r="AE1504" s="15"/>
      <c r="AF1504" s="15"/>
      <c r="AG1504" s="8"/>
      <c r="AH1504" s="15"/>
      <c r="AI1504" s="15"/>
      <c r="AJ1504" s="8"/>
      <c r="AK1504" s="15"/>
      <c r="AL1504" s="15"/>
      <c r="AM1504" s="15"/>
      <c r="AN1504" s="15"/>
      <c r="AO1504" s="15"/>
      <c r="AP1504" s="8"/>
      <c r="AQ1504" s="15"/>
      <c r="AR1504" s="15"/>
      <c r="AS1504" s="15"/>
      <c r="AT1504" s="15"/>
      <c r="AU1504" s="15"/>
      <c r="AV1504" s="15"/>
      <c r="AW1504" s="15"/>
      <c r="AX1504" s="15"/>
      <c r="AY1504" s="15"/>
      <c r="BF1504" s="26"/>
      <c r="BG1504" s="26"/>
    </row>
    <row r="1505" spans="3:59" ht="15" customHeight="1" x14ac:dyDescent="0.25">
      <c r="C1505" s="16"/>
      <c r="D1505" s="4"/>
      <c r="E1505" s="8"/>
      <c r="F1505" s="15"/>
      <c r="G1505" s="15"/>
      <c r="H1505" s="15"/>
      <c r="I1505" s="15"/>
      <c r="J1505" s="15"/>
      <c r="K1505" s="15"/>
      <c r="L1505" s="8"/>
      <c r="M1505" s="8"/>
      <c r="N1505" s="15"/>
      <c r="O1505" s="15"/>
      <c r="P1505" s="15"/>
      <c r="Q1505" s="15"/>
      <c r="R1505" s="15"/>
      <c r="S1505" s="15"/>
      <c r="T1505" s="15"/>
      <c r="U1505" s="8"/>
      <c r="V1505" s="15"/>
      <c r="W1505" s="15"/>
      <c r="X1505" s="8"/>
      <c r="Y1505" s="15"/>
      <c r="Z1505" s="15"/>
      <c r="AA1505" s="8"/>
      <c r="AB1505" s="15"/>
      <c r="AC1505" s="8"/>
      <c r="AD1505" s="15"/>
      <c r="AE1505" s="15"/>
      <c r="AF1505" s="15"/>
      <c r="AG1505" s="8"/>
      <c r="AH1505" s="15"/>
      <c r="AI1505" s="15"/>
      <c r="AJ1505" s="8"/>
      <c r="AK1505" s="15"/>
      <c r="AL1505" s="15"/>
      <c r="AM1505" s="15"/>
      <c r="AN1505" s="15"/>
      <c r="AO1505" s="15"/>
      <c r="AP1505" s="8"/>
      <c r="AQ1505" s="15"/>
      <c r="AR1505" s="15"/>
      <c r="AS1505" s="15"/>
      <c r="AT1505" s="15"/>
      <c r="AU1505" s="15"/>
      <c r="AV1505" s="15"/>
      <c r="AW1505" s="15"/>
      <c r="AX1505" s="15"/>
      <c r="AY1505" s="15"/>
      <c r="BF1505" s="26"/>
      <c r="BG1505" s="26"/>
    </row>
    <row r="1506" spans="3:59" ht="15" customHeight="1" x14ac:dyDescent="0.25">
      <c r="C1506" s="16"/>
      <c r="D1506" s="4"/>
      <c r="E1506" s="8"/>
      <c r="F1506" s="15"/>
      <c r="G1506" s="15"/>
      <c r="H1506" s="15"/>
      <c r="I1506" s="15"/>
      <c r="J1506" s="15"/>
      <c r="K1506" s="15"/>
      <c r="L1506" s="8"/>
      <c r="M1506" s="8"/>
      <c r="N1506" s="15"/>
      <c r="O1506" s="15"/>
      <c r="P1506" s="15"/>
      <c r="Q1506" s="15"/>
      <c r="R1506" s="15"/>
      <c r="S1506" s="15"/>
      <c r="T1506" s="15"/>
      <c r="U1506" s="8"/>
      <c r="V1506" s="15"/>
      <c r="W1506" s="15"/>
      <c r="X1506" s="8"/>
      <c r="Y1506" s="15"/>
      <c r="Z1506" s="15"/>
      <c r="AA1506" s="8"/>
      <c r="AB1506" s="15"/>
      <c r="AC1506" s="8"/>
      <c r="AD1506" s="15"/>
      <c r="AE1506" s="15"/>
      <c r="AF1506" s="15"/>
      <c r="AG1506" s="8"/>
      <c r="AH1506" s="15"/>
      <c r="AI1506" s="15"/>
      <c r="AJ1506" s="8"/>
      <c r="AK1506" s="15"/>
      <c r="AL1506" s="15"/>
      <c r="AM1506" s="15"/>
      <c r="AN1506" s="15"/>
      <c r="AO1506" s="15"/>
      <c r="AP1506" s="8"/>
      <c r="AQ1506" s="15"/>
      <c r="AR1506" s="15"/>
      <c r="AS1506" s="15"/>
      <c r="AT1506" s="15"/>
      <c r="AU1506" s="15"/>
      <c r="AV1506" s="15"/>
      <c r="AW1506" s="15"/>
      <c r="AX1506" s="15"/>
      <c r="AY1506" s="15"/>
      <c r="BF1506" s="26"/>
      <c r="BG1506" s="26"/>
    </row>
    <row r="1507" spans="3:59" ht="15" customHeight="1" x14ac:dyDescent="0.25">
      <c r="C1507" s="16"/>
      <c r="D1507" s="4"/>
      <c r="E1507" s="8"/>
      <c r="F1507" s="15"/>
      <c r="G1507" s="15"/>
      <c r="H1507" s="15"/>
      <c r="I1507" s="15"/>
      <c r="J1507" s="15"/>
      <c r="K1507" s="15"/>
      <c r="L1507" s="8"/>
      <c r="M1507" s="8"/>
      <c r="N1507" s="15"/>
      <c r="O1507" s="15"/>
      <c r="P1507" s="15"/>
      <c r="Q1507" s="15"/>
      <c r="R1507" s="15"/>
      <c r="S1507" s="15"/>
      <c r="T1507" s="15"/>
      <c r="U1507" s="8"/>
      <c r="V1507" s="15"/>
      <c r="W1507" s="15"/>
      <c r="X1507" s="8"/>
      <c r="Y1507" s="15"/>
      <c r="Z1507" s="15"/>
      <c r="AA1507" s="8"/>
      <c r="AB1507" s="15"/>
      <c r="AC1507" s="8"/>
      <c r="AD1507" s="15"/>
      <c r="AE1507" s="15"/>
      <c r="AF1507" s="15"/>
      <c r="AG1507" s="8"/>
      <c r="AH1507" s="15"/>
      <c r="AI1507" s="15"/>
      <c r="AJ1507" s="8"/>
      <c r="AK1507" s="15"/>
      <c r="AL1507" s="15"/>
      <c r="AM1507" s="15"/>
      <c r="AN1507" s="15"/>
      <c r="AO1507" s="15"/>
      <c r="AP1507" s="8"/>
      <c r="AQ1507" s="15"/>
      <c r="AR1507" s="15"/>
      <c r="AS1507" s="15"/>
      <c r="AT1507" s="15"/>
      <c r="AU1507" s="15"/>
      <c r="AV1507" s="15"/>
      <c r="AW1507" s="15"/>
      <c r="AX1507" s="15"/>
      <c r="AY1507" s="15"/>
      <c r="BF1507" s="26"/>
      <c r="BG1507" s="26"/>
    </row>
    <row r="1508" spans="3:59" ht="15" customHeight="1" x14ac:dyDescent="0.25">
      <c r="C1508" s="16"/>
      <c r="D1508" s="4"/>
      <c r="E1508" s="8"/>
      <c r="F1508" s="15"/>
      <c r="G1508" s="15"/>
      <c r="H1508" s="15"/>
      <c r="I1508" s="15"/>
      <c r="J1508" s="15"/>
      <c r="K1508" s="15"/>
      <c r="L1508" s="8"/>
      <c r="M1508" s="8"/>
      <c r="N1508" s="15"/>
      <c r="O1508" s="15"/>
      <c r="P1508" s="15"/>
      <c r="Q1508" s="15"/>
      <c r="R1508" s="15"/>
      <c r="S1508" s="15"/>
      <c r="T1508" s="15"/>
      <c r="U1508" s="8"/>
      <c r="V1508" s="15"/>
      <c r="W1508" s="15"/>
      <c r="X1508" s="8"/>
      <c r="Y1508" s="15"/>
      <c r="Z1508" s="15"/>
      <c r="AA1508" s="8"/>
      <c r="AB1508" s="15"/>
      <c r="AC1508" s="8"/>
      <c r="AD1508" s="15"/>
      <c r="AE1508" s="15"/>
      <c r="AF1508" s="15"/>
      <c r="AG1508" s="8"/>
      <c r="AH1508" s="15"/>
      <c r="AI1508" s="15"/>
      <c r="AJ1508" s="8"/>
      <c r="AK1508" s="15"/>
      <c r="AL1508" s="15"/>
      <c r="AM1508" s="15"/>
      <c r="AN1508" s="15"/>
      <c r="AO1508" s="15"/>
      <c r="AP1508" s="8"/>
      <c r="AQ1508" s="15"/>
      <c r="AR1508" s="15"/>
      <c r="AS1508" s="15"/>
      <c r="AT1508" s="15"/>
      <c r="AU1508" s="15"/>
      <c r="AV1508" s="15"/>
      <c r="AW1508" s="15"/>
      <c r="AX1508" s="15"/>
      <c r="AY1508" s="15"/>
      <c r="BF1508" s="26"/>
      <c r="BG1508" s="26"/>
    </row>
    <row r="1509" spans="3:59" ht="15" customHeight="1" x14ac:dyDescent="0.25">
      <c r="C1509" s="16"/>
      <c r="D1509" s="4"/>
      <c r="E1509" s="8"/>
      <c r="F1509" s="15"/>
      <c r="G1509" s="15"/>
      <c r="H1509" s="15"/>
      <c r="I1509" s="15"/>
      <c r="J1509" s="15"/>
      <c r="K1509" s="15"/>
      <c r="L1509" s="8"/>
      <c r="M1509" s="8"/>
      <c r="N1509" s="15"/>
      <c r="O1509" s="15"/>
      <c r="P1509" s="15"/>
      <c r="Q1509" s="15"/>
      <c r="R1509" s="15"/>
      <c r="S1509" s="15"/>
      <c r="T1509" s="15"/>
      <c r="U1509" s="8"/>
      <c r="V1509" s="15"/>
      <c r="W1509" s="15"/>
      <c r="X1509" s="8"/>
      <c r="Y1509" s="15"/>
      <c r="Z1509" s="15"/>
      <c r="AA1509" s="8"/>
      <c r="AB1509" s="15"/>
      <c r="AC1509" s="8"/>
      <c r="AD1509" s="15"/>
      <c r="AE1509" s="15"/>
      <c r="AF1509" s="15"/>
      <c r="AG1509" s="8"/>
      <c r="AH1509" s="15"/>
      <c r="AI1509" s="15"/>
      <c r="AJ1509" s="8"/>
      <c r="AK1509" s="15"/>
      <c r="AL1509" s="15"/>
      <c r="AM1509" s="15"/>
      <c r="AN1509" s="15"/>
      <c r="AO1509" s="15"/>
      <c r="AP1509" s="8"/>
      <c r="AQ1509" s="15"/>
      <c r="AR1509" s="15"/>
      <c r="AS1509" s="15"/>
      <c r="AT1509" s="15"/>
      <c r="AU1509" s="15"/>
      <c r="AV1509" s="15"/>
      <c r="AW1509" s="15"/>
      <c r="AX1509" s="15"/>
      <c r="AY1509" s="15"/>
      <c r="BF1509" s="26"/>
      <c r="BG1509" s="26"/>
    </row>
    <row r="1510" spans="3:59" ht="15" customHeight="1" x14ac:dyDescent="0.25">
      <c r="C1510" s="16"/>
      <c r="D1510" s="4"/>
      <c r="E1510" s="8"/>
      <c r="F1510" s="15"/>
      <c r="G1510" s="15"/>
      <c r="H1510" s="15"/>
      <c r="I1510" s="15"/>
      <c r="J1510" s="15"/>
      <c r="K1510" s="15"/>
      <c r="L1510" s="8"/>
      <c r="M1510" s="8"/>
      <c r="N1510" s="15"/>
      <c r="O1510" s="15"/>
      <c r="P1510" s="15"/>
      <c r="Q1510" s="15"/>
      <c r="R1510" s="15"/>
      <c r="S1510" s="15"/>
      <c r="T1510" s="15"/>
      <c r="U1510" s="8"/>
      <c r="V1510" s="15"/>
      <c r="W1510" s="15"/>
      <c r="X1510" s="8"/>
      <c r="Y1510" s="15"/>
      <c r="Z1510" s="15"/>
      <c r="AA1510" s="8"/>
      <c r="AB1510" s="15"/>
      <c r="AC1510" s="8"/>
      <c r="AD1510" s="15"/>
      <c r="AE1510" s="15"/>
      <c r="AF1510" s="15"/>
      <c r="AG1510" s="8"/>
      <c r="AH1510" s="15"/>
      <c r="AI1510" s="15"/>
      <c r="AJ1510" s="8"/>
      <c r="AK1510" s="15"/>
      <c r="AL1510" s="15"/>
      <c r="AM1510" s="15"/>
      <c r="AN1510" s="15"/>
      <c r="AO1510" s="15"/>
      <c r="AP1510" s="8"/>
      <c r="AQ1510" s="15"/>
      <c r="AR1510" s="15"/>
      <c r="AS1510" s="15"/>
      <c r="AT1510" s="15"/>
      <c r="AU1510" s="15"/>
      <c r="AV1510" s="15"/>
      <c r="AW1510" s="15"/>
      <c r="AX1510" s="15"/>
      <c r="AY1510" s="15"/>
      <c r="BF1510" s="26"/>
      <c r="BG1510" s="26"/>
    </row>
    <row r="1511" spans="3:59" ht="15" customHeight="1" x14ac:dyDescent="0.25">
      <c r="C1511" s="16"/>
      <c r="D1511" s="4"/>
      <c r="E1511" s="8"/>
      <c r="F1511" s="15"/>
      <c r="G1511" s="15"/>
      <c r="H1511" s="15"/>
      <c r="I1511" s="15"/>
      <c r="J1511" s="15"/>
      <c r="K1511" s="15"/>
      <c r="L1511" s="8"/>
      <c r="M1511" s="8"/>
      <c r="N1511" s="15"/>
      <c r="O1511" s="15"/>
      <c r="P1511" s="15"/>
      <c r="Q1511" s="15"/>
      <c r="R1511" s="15"/>
      <c r="S1511" s="15"/>
      <c r="T1511" s="15"/>
      <c r="U1511" s="8"/>
      <c r="V1511" s="15"/>
      <c r="W1511" s="15"/>
      <c r="X1511" s="8"/>
      <c r="Y1511" s="15"/>
      <c r="Z1511" s="15"/>
      <c r="AA1511" s="8"/>
      <c r="AB1511" s="15"/>
      <c r="AC1511" s="8"/>
      <c r="AD1511" s="15"/>
      <c r="AE1511" s="15"/>
      <c r="AF1511" s="15"/>
      <c r="AG1511" s="8"/>
      <c r="AH1511" s="15"/>
      <c r="AI1511" s="15"/>
      <c r="AJ1511" s="8"/>
      <c r="AK1511" s="15"/>
      <c r="AL1511" s="15"/>
      <c r="AM1511" s="15"/>
      <c r="AN1511" s="15"/>
      <c r="AO1511" s="15"/>
      <c r="AP1511" s="8"/>
      <c r="AQ1511" s="15"/>
      <c r="AR1511" s="15"/>
      <c r="AS1511" s="15"/>
      <c r="AT1511" s="15"/>
      <c r="AU1511" s="15"/>
      <c r="AV1511" s="15"/>
      <c r="AW1511" s="15"/>
      <c r="AX1511" s="15"/>
      <c r="AY1511" s="15"/>
      <c r="BF1511" s="26"/>
      <c r="BG1511" s="26"/>
    </row>
    <row r="1512" spans="3:59" ht="15" customHeight="1" x14ac:dyDescent="0.25">
      <c r="C1512" s="16"/>
      <c r="D1512" s="4"/>
      <c r="E1512" s="8"/>
      <c r="F1512" s="15"/>
      <c r="G1512" s="15"/>
      <c r="H1512" s="15"/>
      <c r="I1512" s="15"/>
      <c r="J1512" s="15"/>
      <c r="K1512" s="15"/>
      <c r="L1512" s="8"/>
      <c r="M1512" s="8"/>
      <c r="N1512" s="15"/>
      <c r="O1512" s="15"/>
      <c r="P1512" s="15"/>
      <c r="Q1512" s="15"/>
      <c r="R1512" s="15"/>
      <c r="S1512" s="15"/>
      <c r="T1512" s="15"/>
      <c r="U1512" s="8"/>
      <c r="V1512" s="15"/>
      <c r="W1512" s="15"/>
      <c r="X1512" s="8"/>
      <c r="Y1512" s="15"/>
      <c r="Z1512" s="15"/>
      <c r="AA1512" s="8"/>
      <c r="AB1512" s="15"/>
      <c r="AC1512" s="8"/>
      <c r="AD1512" s="15"/>
      <c r="AE1512" s="15"/>
      <c r="AF1512" s="15"/>
      <c r="AG1512" s="8"/>
      <c r="AH1512" s="15"/>
      <c r="AI1512" s="15"/>
      <c r="AJ1512" s="8"/>
      <c r="AK1512" s="15"/>
      <c r="AL1512" s="15"/>
      <c r="AM1512" s="15"/>
      <c r="AN1512" s="15"/>
      <c r="AO1512" s="15"/>
      <c r="AP1512" s="8"/>
      <c r="AQ1512" s="15"/>
      <c r="AR1512" s="15"/>
      <c r="AS1512" s="15"/>
      <c r="AT1512" s="15"/>
      <c r="AU1512" s="15"/>
      <c r="AV1512" s="15"/>
      <c r="AW1512" s="15"/>
      <c r="AX1512" s="15"/>
      <c r="AY1512" s="15"/>
      <c r="BF1512" s="26"/>
      <c r="BG1512" s="26"/>
    </row>
    <row r="1513" spans="3:59" ht="15" customHeight="1" x14ac:dyDescent="0.25">
      <c r="C1513" s="16"/>
      <c r="D1513" s="4"/>
      <c r="E1513" s="8"/>
      <c r="F1513" s="15"/>
      <c r="G1513" s="15"/>
      <c r="H1513" s="15"/>
      <c r="I1513" s="15"/>
      <c r="J1513" s="15"/>
      <c r="K1513" s="15"/>
      <c r="L1513" s="8"/>
      <c r="M1513" s="8"/>
      <c r="N1513" s="15"/>
      <c r="O1513" s="15"/>
      <c r="P1513" s="15"/>
      <c r="Q1513" s="15"/>
      <c r="R1513" s="15"/>
      <c r="S1513" s="15"/>
      <c r="T1513" s="15"/>
      <c r="U1513" s="8"/>
      <c r="V1513" s="15"/>
      <c r="W1513" s="15"/>
      <c r="X1513" s="8"/>
      <c r="Y1513" s="15"/>
      <c r="Z1513" s="15"/>
      <c r="AA1513" s="8"/>
      <c r="AB1513" s="15"/>
      <c r="AC1513" s="8"/>
      <c r="AD1513" s="15"/>
      <c r="AE1513" s="15"/>
      <c r="AF1513" s="15"/>
      <c r="AG1513" s="8"/>
      <c r="AH1513" s="15"/>
      <c r="AI1513" s="15"/>
      <c r="AJ1513" s="8"/>
      <c r="AK1513" s="15"/>
      <c r="AL1513" s="15"/>
      <c r="AM1513" s="15"/>
      <c r="AN1513" s="15"/>
      <c r="AO1513" s="15"/>
      <c r="AP1513" s="8"/>
      <c r="AQ1513" s="15"/>
      <c r="AR1513" s="15"/>
      <c r="AS1513" s="15"/>
      <c r="AT1513" s="15"/>
      <c r="AU1513" s="15"/>
      <c r="AV1513" s="15"/>
      <c r="AW1513" s="15"/>
      <c r="AX1513" s="15"/>
      <c r="AY1513" s="15"/>
      <c r="BF1513" s="26"/>
      <c r="BG1513" s="26"/>
    </row>
    <row r="1514" spans="3:59" ht="15" customHeight="1" x14ac:dyDescent="0.25">
      <c r="C1514" s="16"/>
      <c r="D1514" s="4"/>
      <c r="E1514" s="8"/>
      <c r="F1514" s="15"/>
      <c r="G1514" s="15"/>
      <c r="H1514" s="15"/>
      <c r="I1514" s="15"/>
      <c r="J1514" s="15"/>
      <c r="K1514" s="15"/>
      <c r="L1514" s="8"/>
      <c r="M1514" s="8"/>
      <c r="N1514" s="15"/>
      <c r="O1514" s="15"/>
      <c r="P1514" s="15"/>
      <c r="Q1514" s="15"/>
      <c r="R1514" s="15"/>
      <c r="S1514" s="15"/>
      <c r="T1514" s="15"/>
      <c r="U1514" s="8"/>
      <c r="V1514" s="15"/>
      <c r="W1514" s="15"/>
      <c r="X1514" s="8"/>
      <c r="Y1514" s="15"/>
      <c r="Z1514" s="15"/>
      <c r="AA1514" s="8"/>
      <c r="AB1514" s="15"/>
      <c r="AC1514" s="8"/>
      <c r="AD1514" s="15"/>
      <c r="AE1514" s="15"/>
      <c r="AF1514" s="15"/>
      <c r="AG1514" s="8"/>
      <c r="AH1514" s="15"/>
      <c r="AI1514" s="15"/>
      <c r="AJ1514" s="8"/>
      <c r="AK1514" s="15"/>
      <c r="AL1514" s="15"/>
      <c r="AM1514" s="15"/>
      <c r="AN1514" s="15"/>
      <c r="AO1514" s="15"/>
      <c r="AP1514" s="8"/>
      <c r="AQ1514" s="15"/>
      <c r="AR1514" s="15"/>
      <c r="AS1514" s="15"/>
      <c r="AT1514" s="15"/>
      <c r="AU1514" s="15"/>
      <c r="AV1514" s="15"/>
      <c r="AW1514" s="15"/>
      <c r="AX1514" s="15"/>
      <c r="AY1514" s="15"/>
      <c r="BF1514" s="26"/>
      <c r="BG1514" s="26"/>
    </row>
    <row r="1515" spans="3:59" ht="15" customHeight="1" x14ac:dyDescent="0.25">
      <c r="C1515" s="16"/>
      <c r="D1515" s="4"/>
      <c r="E1515" s="8"/>
      <c r="F1515" s="15"/>
      <c r="G1515" s="15"/>
      <c r="H1515" s="15"/>
      <c r="I1515" s="15"/>
      <c r="J1515" s="15"/>
      <c r="K1515" s="15"/>
      <c r="L1515" s="8"/>
      <c r="M1515" s="8"/>
      <c r="N1515" s="15"/>
      <c r="O1515" s="15"/>
      <c r="P1515" s="15"/>
      <c r="Q1515" s="15"/>
      <c r="R1515" s="15"/>
      <c r="S1515" s="15"/>
      <c r="T1515" s="15"/>
      <c r="U1515" s="8"/>
      <c r="V1515" s="15"/>
      <c r="W1515" s="15"/>
      <c r="X1515" s="8"/>
      <c r="Y1515" s="15"/>
      <c r="Z1515" s="15"/>
      <c r="AA1515" s="8"/>
      <c r="AB1515" s="15"/>
      <c r="AC1515" s="8"/>
      <c r="AD1515" s="15"/>
      <c r="AE1515" s="15"/>
      <c r="AF1515" s="15"/>
      <c r="AG1515" s="8"/>
      <c r="AH1515" s="15"/>
      <c r="AI1515" s="15"/>
      <c r="AJ1515" s="8"/>
      <c r="AK1515" s="15"/>
      <c r="AL1515" s="15"/>
      <c r="AM1515" s="15"/>
      <c r="AN1515" s="15"/>
      <c r="AO1515" s="15"/>
      <c r="AP1515" s="8"/>
      <c r="AQ1515" s="15"/>
      <c r="AR1515" s="15"/>
      <c r="AS1515" s="15"/>
      <c r="AT1515" s="15"/>
      <c r="AU1515" s="15"/>
      <c r="AV1515" s="15"/>
      <c r="AW1515" s="15"/>
      <c r="AX1515" s="15"/>
      <c r="AY1515" s="15"/>
      <c r="BF1515" s="26"/>
      <c r="BG1515" s="26"/>
    </row>
    <row r="1516" spans="3:59" ht="15" customHeight="1" x14ac:dyDescent="0.25">
      <c r="C1516" s="16"/>
      <c r="D1516" s="4"/>
      <c r="E1516" s="8"/>
      <c r="F1516" s="15"/>
      <c r="G1516" s="15"/>
      <c r="H1516" s="15"/>
      <c r="I1516" s="15"/>
      <c r="J1516" s="15"/>
      <c r="K1516" s="15"/>
      <c r="L1516" s="8"/>
      <c r="M1516" s="8"/>
      <c r="N1516" s="15"/>
      <c r="O1516" s="15"/>
      <c r="P1516" s="15"/>
      <c r="Q1516" s="15"/>
      <c r="R1516" s="15"/>
      <c r="S1516" s="15"/>
      <c r="T1516" s="15"/>
      <c r="U1516" s="8"/>
      <c r="V1516" s="15"/>
      <c r="W1516" s="15"/>
      <c r="X1516" s="8"/>
      <c r="Y1516" s="15"/>
      <c r="Z1516" s="15"/>
      <c r="AA1516" s="8"/>
      <c r="AB1516" s="15"/>
      <c r="AC1516" s="8"/>
      <c r="AD1516" s="15"/>
      <c r="AE1516" s="15"/>
      <c r="AF1516" s="15"/>
      <c r="AG1516" s="8"/>
      <c r="AH1516" s="15"/>
      <c r="AI1516" s="15"/>
      <c r="AJ1516" s="8"/>
      <c r="AK1516" s="15"/>
      <c r="AL1516" s="15"/>
      <c r="AM1516" s="15"/>
      <c r="AN1516" s="15"/>
      <c r="AO1516" s="15"/>
      <c r="AP1516" s="8"/>
      <c r="AQ1516" s="15"/>
      <c r="AR1516" s="15"/>
      <c r="AS1516" s="15"/>
      <c r="AT1516" s="15"/>
      <c r="AU1516" s="15"/>
      <c r="AV1516" s="15"/>
      <c r="AW1516" s="15"/>
      <c r="AX1516" s="15"/>
      <c r="AY1516" s="15"/>
      <c r="BF1516" s="26"/>
      <c r="BG1516" s="26"/>
    </row>
    <row r="1517" spans="3:59" ht="15" customHeight="1" x14ac:dyDescent="0.25">
      <c r="C1517" s="16"/>
      <c r="D1517" s="4"/>
      <c r="E1517" s="8"/>
      <c r="F1517" s="15"/>
      <c r="G1517" s="15"/>
      <c r="H1517" s="15"/>
      <c r="I1517" s="15"/>
      <c r="J1517" s="15"/>
      <c r="K1517" s="15"/>
      <c r="L1517" s="8"/>
      <c r="M1517" s="8"/>
      <c r="N1517" s="15"/>
      <c r="O1517" s="15"/>
      <c r="P1517" s="15"/>
      <c r="Q1517" s="15"/>
      <c r="R1517" s="15"/>
      <c r="S1517" s="15"/>
      <c r="T1517" s="15"/>
      <c r="U1517" s="8"/>
      <c r="V1517" s="15"/>
      <c r="W1517" s="15"/>
      <c r="X1517" s="8"/>
      <c r="Y1517" s="15"/>
      <c r="Z1517" s="15"/>
      <c r="AA1517" s="8"/>
      <c r="AB1517" s="15"/>
      <c r="AC1517" s="8"/>
      <c r="AD1517" s="15"/>
      <c r="AE1517" s="15"/>
      <c r="AF1517" s="15"/>
      <c r="AG1517" s="8"/>
      <c r="AH1517" s="15"/>
      <c r="AI1517" s="15"/>
      <c r="AJ1517" s="8"/>
      <c r="AK1517" s="15"/>
      <c r="AL1517" s="15"/>
      <c r="AM1517" s="15"/>
      <c r="AN1517" s="15"/>
      <c r="AO1517" s="15"/>
      <c r="AP1517" s="8"/>
      <c r="AQ1517" s="15"/>
      <c r="AR1517" s="15"/>
      <c r="AS1517" s="15"/>
      <c r="AT1517" s="15"/>
      <c r="AU1517" s="15"/>
      <c r="AV1517" s="15"/>
      <c r="AW1517" s="15"/>
      <c r="AX1517" s="15"/>
      <c r="AY1517" s="15"/>
      <c r="BF1517" s="26"/>
      <c r="BG1517" s="26"/>
    </row>
    <row r="1518" spans="3:59" ht="15" customHeight="1" x14ac:dyDescent="0.25">
      <c r="C1518" s="16"/>
      <c r="D1518" s="4"/>
      <c r="E1518" s="8"/>
      <c r="F1518" s="15"/>
      <c r="G1518" s="15"/>
      <c r="H1518" s="15"/>
      <c r="I1518" s="15"/>
      <c r="J1518" s="15"/>
      <c r="K1518" s="15"/>
      <c r="L1518" s="8"/>
      <c r="M1518" s="8"/>
      <c r="N1518" s="15"/>
      <c r="O1518" s="15"/>
      <c r="P1518" s="15"/>
      <c r="Q1518" s="15"/>
      <c r="R1518" s="15"/>
      <c r="S1518" s="15"/>
      <c r="T1518" s="15"/>
      <c r="U1518" s="8"/>
      <c r="V1518" s="15"/>
      <c r="W1518" s="15"/>
      <c r="X1518" s="8"/>
      <c r="Y1518" s="15"/>
      <c r="Z1518" s="15"/>
      <c r="AA1518" s="8"/>
      <c r="AB1518" s="15"/>
      <c r="AC1518" s="8"/>
      <c r="AD1518" s="15"/>
      <c r="AE1518" s="15"/>
      <c r="AF1518" s="15"/>
      <c r="AG1518" s="8"/>
      <c r="AH1518" s="15"/>
      <c r="AI1518" s="15"/>
      <c r="AJ1518" s="8"/>
      <c r="AK1518" s="15"/>
      <c r="AL1518" s="15"/>
      <c r="AM1518" s="15"/>
      <c r="AN1518" s="15"/>
      <c r="AO1518" s="15"/>
      <c r="AP1518" s="8"/>
      <c r="AQ1518" s="15"/>
      <c r="AR1518" s="15"/>
      <c r="AS1518" s="15"/>
      <c r="AT1518" s="15"/>
      <c r="AU1518" s="15"/>
      <c r="AV1518" s="15"/>
      <c r="AW1518" s="15"/>
      <c r="AX1518" s="15"/>
      <c r="AY1518" s="15"/>
      <c r="BF1518" s="26"/>
      <c r="BG1518" s="26"/>
    </row>
    <row r="1519" spans="3:59" ht="15" customHeight="1" x14ac:dyDescent="0.25">
      <c r="C1519" s="16"/>
      <c r="D1519" s="4"/>
      <c r="E1519" s="8"/>
      <c r="F1519" s="15"/>
      <c r="G1519" s="15"/>
      <c r="H1519" s="15"/>
      <c r="I1519" s="15"/>
      <c r="J1519" s="15"/>
      <c r="K1519" s="15"/>
      <c r="L1519" s="8"/>
      <c r="M1519" s="8"/>
      <c r="N1519" s="15"/>
      <c r="O1519" s="15"/>
      <c r="P1519" s="15"/>
      <c r="Q1519" s="15"/>
      <c r="R1519" s="15"/>
      <c r="S1519" s="15"/>
      <c r="T1519" s="15"/>
      <c r="U1519" s="8"/>
      <c r="V1519" s="15"/>
      <c r="W1519" s="15"/>
      <c r="X1519" s="8"/>
      <c r="Y1519" s="15"/>
      <c r="Z1519" s="15"/>
      <c r="AA1519" s="8"/>
      <c r="AB1519" s="15"/>
      <c r="AC1519" s="8"/>
      <c r="AD1519" s="15"/>
      <c r="AE1519" s="15"/>
      <c r="AF1519" s="15"/>
      <c r="AG1519" s="8"/>
      <c r="AH1519" s="15"/>
      <c r="AI1519" s="15"/>
      <c r="AJ1519" s="8"/>
      <c r="AK1519" s="15"/>
      <c r="AL1519" s="15"/>
      <c r="AM1519" s="15"/>
      <c r="AN1519" s="15"/>
      <c r="AO1519" s="15"/>
      <c r="AP1519" s="8"/>
      <c r="AQ1519" s="15"/>
      <c r="AR1519" s="15"/>
      <c r="AS1519" s="15"/>
      <c r="AT1519" s="15"/>
      <c r="AU1519" s="15"/>
      <c r="AV1519" s="15"/>
      <c r="AW1519" s="15"/>
      <c r="AX1519" s="15"/>
      <c r="AY1519" s="15"/>
      <c r="BF1519" s="26"/>
      <c r="BG1519" s="26"/>
    </row>
    <row r="1520" spans="3:59" ht="15" customHeight="1" x14ac:dyDescent="0.25">
      <c r="C1520" s="16"/>
      <c r="D1520" s="4"/>
      <c r="E1520" s="8"/>
      <c r="F1520" s="15"/>
      <c r="G1520" s="15"/>
      <c r="H1520" s="15"/>
      <c r="I1520" s="15"/>
      <c r="J1520" s="15"/>
      <c r="K1520" s="15"/>
      <c r="L1520" s="8"/>
      <c r="M1520" s="8"/>
      <c r="N1520" s="15"/>
      <c r="O1520" s="15"/>
      <c r="P1520" s="15"/>
      <c r="Q1520" s="15"/>
      <c r="R1520" s="15"/>
      <c r="S1520" s="15"/>
      <c r="T1520" s="15"/>
      <c r="U1520" s="8"/>
      <c r="V1520" s="15"/>
      <c r="W1520" s="15"/>
      <c r="X1520" s="8"/>
      <c r="Y1520" s="15"/>
      <c r="Z1520" s="15"/>
      <c r="AA1520" s="8"/>
      <c r="AB1520" s="15"/>
      <c r="AC1520" s="8"/>
      <c r="AD1520" s="15"/>
      <c r="AE1520" s="15"/>
      <c r="AF1520" s="15"/>
      <c r="AG1520" s="8"/>
      <c r="AH1520" s="15"/>
      <c r="AI1520" s="15"/>
      <c r="AJ1520" s="8"/>
      <c r="AK1520" s="15"/>
      <c r="AL1520" s="15"/>
      <c r="AM1520" s="15"/>
      <c r="AN1520" s="15"/>
      <c r="AO1520" s="15"/>
      <c r="AP1520" s="8"/>
      <c r="AQ1520" s="15"/>
      <c r="AR1520" s="15"/>
      <c r="AS1520" s="15"/>
      <c r="AT1520" s="15"/>
      <c r="AU1520" s="15"/>
      <c r="AV1520" s="15"/>
      <c r="AW1520" s="15"/>
      <c r="AX1520" s="15"/>
      <c r="AY1520" s="15"/>
      <c r="BF1520" s="26"/>
      <c r="BG1520" s="26"/>
    </row>
    <row r="1521" spans="3:59" ht="15" customHeight="1" x14ac:dyDescent="0.25">
      <c r="C1521" s="16"/>
      <c r="D1521" s="4"/>
      <c r="E1521" s="8"/>
      <c r="F1521" s="15"/>
      <c r="G1521" s="15"/>
      <c r="H1521" s="15"/>
      <c r="I1521" s="15"/>
      <c r="J1521" s="15"/>
      <c r="K1521" s="15"/>
      <c r="L1521" s="8"/>
      <c r="M1521" s="8"/>
      <c r="N1521" s="15"/>
      <c r="O1521" s="15"/>
      <c r="P1521" s="15"/>
      <c r="Q1521" s="15"/>
      <c r="R1521" s="15"/>
      <c r="S1521" s="15"/>
      <c r="T1521" s="15"/>
      <c r="U1521" s="8"/>
      <c r="V1521" s="15"/>
      <c r="W1521" s="15"/>
      <c r="X1521" s="8"/>
      <c r="Y1521" s="15"/>
      <c r="Z1521" s="15"/>
      <c r="AA1521" s="8"/>
      <c r="AB1521" s="15"/>
      <c r="AC1521" s="8"/>
      <c r="AD1521" s="15"/>
      <c r="AE1521" s="15"/>
      <c r="AF1521" s="15"/>
      <c r="AG1521" s="8"/>
      <c r="AH1521" s="15"/>
      <c r="AI1521" s="15"/>
      <c r="AJ1521" s="8"/>
      <c r="AK1521" s="15"/>
      <c r="AL1521" s="15"/>
      <c r="AM1521" s="15"/>
      <c r="AN1521" s="15"/>
      <c r="AO1521" s="15"/>
      <c r="AP1521" s="8"/>
      <c r="AQ1521" s="15"/>
      <c r="AR1521" s="15"/>
      <c r="AS1521" s="15"/>
      <c r="AT1521" s="15"/>
      <c r="AU1521" s="15"/>
      <c r="AV1521" s="15"/>
      <c r="AW1521" s="15"/>
      <c r="AX1521" s="15"/>
      <c r="AY1521" s="15"/>
      <c r="BF1521" s="26"/>
      <c r="BG1521" s="26"/>
    </row>
    <row r="1522" spans="3:59" ht="15" customHeight="1" x14ac:dyDescent="0.25">
      <c r="C1522" s="16"/>
      <c r="D1522" s="4"/>
      <c r="E1522" s="8"/>
      <c r="F1522" s="15"/>
      <c r="G1522" s="15"/>
      <c r="H1522" s="15"/>
      <c r="I1522" s="15"/>
      <c r="J1522" s="15"/>
      <c r="K1522" s="15"/>
      <c r="L1522" s="8"/>
      <c r="M1522" s="8"/>
      <c r="N1522" s="15"/>
      <c r="O1522" s="15"/>
      <c r="P1522" s="15"/>
      <c r="Q1522" s="15"/>
      <c r="R1522" s="15"/>
      <c r="S1522" s="15"/>
      <c r="T1522" s="15"/>
      <c r="U1522" s="8"/>
      <c r="V1522" s="15"/>
      <c r="W1522" s="15"/>
      <c r="X1522" s="8"/>
      <c r="Y1522" s="15"/>
      <c r="Z1522" s="15"/>
      <c r="AA1522" s="8"/>
      <c r="AB1522" s="15"/>
      <c r="AC1522" s="8"/>
      <c r="AD1522" s="15"/>
      <c r="AE1522" s="15"/>
      <c r="AF1522" s="15"/>
      <c r="AG1522" s="8"/>
      <c r="AH1522" s="15"/>
      <c r="AI1522" s="15"/>
      <c r="AJ1522" s="8"/>
      <c r="AK1522" s="15"/>
      <c r="AL1522" s="15"/>
      <c r="AM1522" s="15"/>
      <c r="AN1522" s="15"/>
      <c r="AO1522" s="15"/>
      <c r="AP1522" s="8"/>
      <c r="AQ1522" s="15"/>
      <c r="AR1522" s="15"/>
      <c r="AS1522" s="15"/>
      <c r="AT1522" s="15"/>
      <c r="AU1522" s="15"/>
      <c r="AV1522" s="15"/>
      <c r="AW1522" s="15"/>
      <c r="AX1522" s="15"/>
      <c r="AY1522" s="15"/>
      <c r="BF1522" s="26"/>
      <c r="BG1522" s="26"/>
    </row>
    <row r="1523" spans="3:59" ht="15" customHeight="1" x14ac:dyDescent="0.25">
      <c r="C1523" s="16"/>
      <c r="D1523" s="4"/>
      <c r="E1523" s="8"/>
      <c r="F1523" s="15"/>
      <c r="G1523" s="15"/>
      <c r="H1523" s="15"/>
      <c r="I1523" s="15"/>
      <c r="J1523" s="15"/>
      <c r="K1523" s="15"/>
      <c r="L1523" s="8"/>
      <c r="M1523" s="8"/>
      <c r="N1523" s="15"/>
      <c r="O1523" s="15"/>
      <c r="P1523" s="15"/>
      <c r="Q1523" s="15"/>
      <c r="R1523" s="15"/>
      <c r="S1523" s="15"/>
      <c r="T1523" s="15"/>
      <c r="U1523" s="8"/>
      <c r="V1523" s="15"/>
      <c r="W1523" s="15"/>
      <c r="X1523" s="8"/>
      <c r="Y1523" s="15"/>
      <c r="Z1523" s="15"/>
      <c r="AA1523" s="8"/>
      <c r="AB1523" s="15"/>
      <c r="AC1523" s="8"/>
      <c r="AD1523" s="15"/>
      <c r="AE1523" s="15"/>
      <c r="AF1523" s="15"/>
      <c r="AG1523" s="8"/>
      <c r="AH1523" s="15"/>
      <c r="AI1523" s="15"/>
      <c r="AJ1523" s="8"/>
      <c r="AK1523" s="15"/>
      <c r="AL1523" s="15"/>
      <c r="AM1523" s="15"/>
      <c r="AN1523" s="15"/>
      <c r="AO1523" s="15"/>
      <c r="AP1523" s="8"/>
      <c r="AQ1523" s="15"/>
      <c r="AR1523" s="15"/>
      <c r="AS1523" s="15"/>
      <c r="AT1523" s="15"/>
      <c r="AU1523" s="15"/>
      <c r="AV1523" s="15"/>
      <c r="AW1523" s="15"/>
      <c r="AX1523" s="15"/>
      <c r="AY1523" s="15"/>
      <c r="BF1523" s="26"/>
      <c r="BG1523" s="26"/>
    </row>
    <row r="1524" spans="3:59" ht="15" customHeight="1" x14ac:dyDescent="0.25">
      <c r="C1524" s="16"/>
      <c r="D1524" s="4"/>
      <c r="E1524" s="8"/>
      <c r="F1524" s="15"/>
      <c r="G1524" s="15"/>
      <c r="H1524" s="15"/>
      <c r="I1524" s="15"/>
      <c r="J1524" s="15"/>
      <c r="K1524" s="15"/>
      <c r="L1524" s="8"/>
      <c r="M1524" s="8"/>
      <c r="N1524" s="15"/>
      <c r="O1524" s="15"/>
      <c r="P1524" s="15"/>
      <c r="Q1524" s="15"/>
      <c r="R1524" s="15"/>
      <c r="S1524" s="15"/>
      <c r="T1524" s="15"/>
      <c r="U1524" s="8"/>
      <c r="V1524" s="15"/>
      <c r="W1524" s="15"/>
      <c r="X1524" s="8"/>
      <c r="Y1524" s="15"/>
      <c r="Z1524" s="15"/>
      <c r="AA1524" s="8"/>
      <c r="AB1524" s="15"/>
      <c r="AC1524" s="8"/>
      <c r="AD1524" s="15"/>
      <c r="AE1524" s="15"/>
      <c r="AF1524" s="15"/>
      <c r="AG1524" s="8"/>
      <c r="AH1524" s="15"/>
      <c r="AI1524" s="15"/>
      <c r="AJ1524" s="8"/>
      <c r="AK1524" s="15"/>
      <c r="AL1524" s="15"/>
      <c r="AM1524" s="15"/>
      <c r="AN1524" s="15"/>
      <c r="AO1524" s="15"/>
      <c r="AP1524" s="8"/>
      <c r="AQ1524" s="15"/>
      <c r="AR1524" s="15"/>
      <c r="AS1524" s="15"/>
      <c r="AT1524" s="15"/>
      <c r="AU1524" s="15"/>
      <c r="AV1524" s="15"/>
      <c r="AW1524" s="15"/>
      <c r="AX1524" s="15"/>
      <c r="AY1524" s="15"/>
      <c r="BF1524" s="26"/>
      <c r="BG1524" s="26"/>
    </row>
    <row r="1525" spans="3:59" ht="15" customHeight="1" x14ac:dyDescent="0.25">
      <c r="C1525" s="16"/>
      <c r="D1525" s="4"/>
      <c r="E1525" s="8"/>
      <c r="F1525" s="15"/>
      <c r="G1525" s="15"/>
      <c r="H1525" s="15"/>
      <c r="I1525" s="15"/>
      <c r="J1525" s="15"/>
      <c r="K1525" s="15"/>
      <c r="L1525" s="8"/>
      <c r="M1525" s="8"/>
      <c r="N1525" s="15"/>
      <c r="O1525" s="15"/>
      <c r="P1525" s="15"/>
      <c r="Q1525" s="15"/>
      <c r="R1525" s="15"/>
      <c r="S1525" s="15"/>
      <c r="T1525" s="15"/>
      <c r="U1525" s="8"/>
      <c r="V1525" s="15"/>
      <c r="W1525" s="15"/>
      <c r="X1525" s="8"/>
      <c r="Y1525" s="15"/>
      <c r="Z1525" s="15"/>
      <c r="AA1525" s="8"/>
      <c r="AB1525" s="15"/>
      <c r="AC1525" s="8"/>
      <c r="AD1525" s="15"/>
      <c r="AE1525" s="15"/>
      <c r="AF1525" s="15"/>
      <c r="AG1525" s="8"/>
      <c r="AH1525" s="15"/>
      <c r="AI1525" s="15"/>
      <c r="AJ1525" s="8"/>
      <c r="AK1525" s="15"/>
      <c r="AL1525" s="15"/>
      <c r="AM1525" s="15"/>
      <c r="AN1525" s="15"/>
      <c r="AO1525" s="15"/>
      <c r="AP1525" s="8"/>
      <c r="AQ1525" s="15"/>
      <c r="AR1525" s="15"/>
      <c r="AS1525" s="15"/>
      <c r="AT1525" s="15"/>
      <c r="AU1525" s="15"/>
      <c r="AV1525" s="15"/>
      <c r="AW1525" s="15"/>
      <c r="AX1525" s="15"/>
      <c r="AY1525" s="15"/>
      <c r="BF1525" s="26"/>
      <c r="BG1525" s="26"/>
    </row>
    <row r="1526" spans="3:59" ht="15" customHeight="1" x14ac:dyDescent="0.25">
      <c r="C1526" s="16"/>
      <c r="D1526" s="4"/>
      <c r="E1526" s="8"/>
      <c r="F1526" s="15"/>
      <c r="G1526" s="15"/>
      <c r="H1526" s="15"/>
      <c r="I1526" s="15"/>
      <c r="J1526" s="15"/>
      <c r="K1526" s="15"/>
      <c r="L1526" s="8"/>
      <c r="M1526" s="8"/>
      <c r="N1526" s="15"/>
      <c r="O1526" s="15"/>
      <c r="P1526" s="15"/>
      <c r="Q1526" s="15"/>
      <c r="R1526" s="15"/>
      <c r="S1526" s="15"/>
      <c r="T1526" s="15"/>
      <c r="U1526" s="8"/>
      <c r="V1526" s="15"/>
      <c r="W1526" s="15"/>
      <c r="X1526" s="8"/>
      <c r="Y1526" s="15"/>
      <c r="Z1526" s="15"/>
      <c r="AA1526" s="8"/>
      <c r="AB1526" s="15"/>
      <c r="AC1526" s="8"/>
      <c r="AD1526" s="15"/>
      <c r="AE1526" s="15"/>
      <c r="AF1526" s="15"/>
      <c r="AG1526" s="8"/>
      <c r="AH1526" s="15"/>
      <c r="AI1526" s="15"/>
      <c r="AJ1526" s="8"/>
      <c r="AK1526" s="15"/>
      <c r="AL1526" s="15"/>
      <c r="AM1526" s="15"/>
      <c r="AN1526" s="15"/>
      <c r="AO1526" s="15"/>
      <c r="AP1526" s="8"/>
      <c r="AQ1526" s="15"/>
      <c r="AR1526" s="15"/>
      <c r="AS1526" s="15"/>
      <c r="AT1526" s="15"/>
      <c r="AU1526" s="15"/>
      <c r="AV1526" s="15"/>
      <c r="AW1526" s="15"/>
      <c r="AX1526" s="15"/>
      <c r="AY1526" s="15"/>
      <c r="BF1526" s="26"/>
      <c r="BG1526" s="26"/>
    </row>
    <row r="1527" spans="3:59" ht="15" customHeight="1" x14ac:dyDescent="0.25">
      <c r="C1527" s="16"/>
      <c r="D1527" s="4"/>
      <c r="E1527" s="8"/>
      <c r="F1527" s="15"/>
      <c r="G1527" s="15"/>
      <c r="H1527" s="15"/>
      <c r="I1527" s="15"/>
      <c r="J1527" s="15"/>
      <c r="K1527" s="15"/>
      <c r="L1527" s="8"/>
      <c r="M1527" s="8"/>
      <c r="N1527" s="15"/>
      <c r="O1527" s="15"/>
      <c r="P1527" s="15"/>
      <c r="Q1527" s="15"/>
      <c r="R1527" s="15"/>
      <c r="S1527" s="15"/>
      <c r="T1527" s="15"/>
      <c r="U1527" s="8"/>
      <c r="V1527" s="15"/>
      <c r="W1527" s="15"/>
      <c r="X1527" s="8"/>
      <c r="Y1527" s="15"/>
      <c r="Z1527" s="15"/>
      <c r="AA1527" s="8"/>
      <c r="AB1527" s="15"/>
      <c r="AC1527" s="8"/>
      <c r="AD1527" s="15"/>
      <c r="AE1527" s="15"/>
      <c r="AF1527" s="15"/>
      <c r="AG1527" s="8"/>
      <c r="AH1527" s="15"/>
      <c r="AI1527" s="15"/>
      <c r="AJ1527" s="8"/>
      <c r="AK1527" s="15"/>
      <c r="AL1527" s="15"/>
      <c r="AM1527" s="15"/>
      <c r="AN1527" s="15"/>
      <c r="AO1527" s="15"/>
      <c r="AP1527" s="8"/>
      <c r="AQ1527" s="15"/>
      <c r="AR1527" s="15"/>
      <c r="AS1527" s="15"/>
      <c r="AT1527" s="15"/>
      <c r="AU1527" s="15"/>
      <c r="AV1527" s="15"/>
      <c r="AW1527" s="15"/>
      <c r="AX1527" s="15"/>
      <c r="AY1527" s="15"/>
      <c r="BF1527" s="26"/>
      <c r="BG1527" s="26"/>
    </row>
    <row r="1528" spans="3:59" ht="15" customHeight="1" x14ac:dyDescent="0.25">
      <c r="C1528" s="16"/>
      <c r="D1528" s="4"/>
      <c r="E1528" s="8"/>
      <c r="F1528" s="15"/>
      <c r="G1528" s="15"/>
      <c r="H1528" s="15"/>
      <c r="I1528" s="15"/>
      <c r="J1528" s="15"/>
      <c r="K1528" s="15"/>
      <c r="L1528" s="8"/>
      <c r="M1528" s="8"/>
      <c r="N1528" s="15"/>
      <c r="O1528" s="15"/>
      <c r="P1528" s="15"/>
      <c r="Q1528" s="15"/>
      <c r="R1528" s="15"/>
      <c r="S1528" s="15"/>
      <c r="T1528" s="15"/>
      <c r="U1528" s="8"/>
      <c r="V1528" s="15"/>
      <c r="W1528" s="15"/>
      <c r="X1528" s="8"/>
      <c r="Y1528" s="15"/>
      <c r="Z1528" s="15"/>
      <c r="AA1528" s="8"/>
      <c r="AB1528" s="15"/>
      <c r="AC1528" s="8"/>
      <c r="AD1528" s="15"/>
      <c r="AE1528" s="15"/>
      <c r="AF1528" s="15"/>
      <c r="AG1528" s="8"/>
      <c r="AH1528" s="15"/>
      <c r="AI1528" s="15"/>
      <c r="AJ1528" s="8"/>
      <c r="AK1528" s="15"/>
      <c r="AL1528" s="15"/>
      <c r="AM1528" s="15"/>
      <c r="AN1528" s="15"/>
      <c r="AO1528" s="15"/>
      <c r="AP1528" s="8"/>
      <c r="AQ1528" s="15"/>
      <c r="AR1528" s="15"/>
      <c r="AS1528" s="15"/>
      <c r="AT1528" s="15"/>
      <c r="AU1528" s="15"/>
      <c r="AV1528" s="15"/>
      <c r="AW1528" s="15"/>
      <c r="AX1528" s="15"/>
      <c r="AY1528" s="15"/>
      <c r="BF1528" s="26"/>
      <c r="BG1528" s="26"/>
    </row>
    <row r="1529" spans="3:59" ht="15" customHeight="1" x14ac:dyDescent="0.25">
      <c r="C1529" s="16"/>
      <c r="D1529" s="4"/>
      <c r="E1529" s="8"/>
      <c r="F1529" s="15"/>
      <c r="G1529" s="15"/>
      <c r="H1529" s="15"/>
      <c r="I1529" s="15"/>
      <c r="J1529" s="15"/>
      <c r="K1529" s="15"/>
      <c r="L1529" s="8"/>
      <c r="M1529" s="8"/>
      <c r="N1529" s="15"/>
      <c r="O1529" s="15"/>
      <c r="P1529" s="15"/>
      <c r="Q1529" s="15"/>
      <c r="R1529" s="15"/>
      <c r="S1529" s="15"/>
      <c r="T1529" s="15"/>
      <c r="U1529" s="8"/>
      <c r="V1529" s="15"/>
      <c r="W1529" s="15"/>
      <c r="X1529" s="8"/>
      <c r="Y1529" s="15"/>
      <c r="Z1529" s="15"/>
      <c r="AA1529" s="8"/>
      <c r="AB1529" s="15"/>
      <c r="AC1529" s="8"/>
      <c r="AD1529" s="15"/>
      <c r="AE1529" s="15"/>
      <c r="AF1529" s="15"/>
      <c r="AG1529" s="8"/>
      <c r="AH1529" s="15"/>
      <c r="AI1529" s="15"/>
      <c r="AJ1529" s="8"/>
      <c r="AK1529" s="15"/>
      <c r="AL1529" s="15"/>
      <c r="AM1529" s="15"/>
      <c r="AN1529" s="15"/>
      <c r="AO1529" s="15"/>
      <c r="AP1529" s="8"/>
      <c r="AQ1529" s="15"/>
      <c r="AR1529" s="15"/>
      <c r="AS1529" s="15"/>
      <c r="AT1529" s="15"/>
      <c r="AU1529" s="15"/>
      <c r="AV1529" s="15"/>
      <c r="AW1529" s="15"/>
      <c r="AX1529" s="15"/>
      <c r="AY1529" s="15"/>
      <c r="BF1529" s="26"/>
      <c r="BG1529" s="26"/>
    </row>
    <row r="1530" spans="3:59" ht="15" customHeight="1" x14ac:dyDescent="0.25">
      <c r="C1530" s="16"/>
      <c r="D1530" s="4"/>
      <c r="E1530" s="8"/>
      <c r="F1530" s="15"/>
      <c r="G1530" s="15"/>
      <c r="H1530" s="15"/>
      <c r="I1530" s="15"/>
      <c r="J1530" s="15"/>
      <c r="K1530" s="15"/>
      <c r="L1530" s="8"/>
      <c r="M1530" s="8"/>
      <c r="N1530" s="15"/>
      <c r="O1530" s="15"/>
      <c r="P1530" s="15"/>
      <c r="Q1530" s="15"/>
      <c r="R1530" s="15"/>
      <c r="S1530" s="15"/>
      <c r="T1530" s="15"/>
      <c r="U1530" s="8"/>
      <c r="V1530" s="15"/>
      <c r="W1530" s="15"/>
      <c r="X1530" s="8"/>
      <c r="Y1530" s="15"/>
      <c r="Z1530" s="15"/>
      <c r="AA1530" s="8"/>
      <c r="AB1530" s="15"/>
      <c r="AC1530" s="8"/>
      <c r="AD1530" s="15"/>
      <c r="AE1530" s="15"/>
      <c r="AF1530" s="15"/>
      <c r="AG1530" s="8"/>
      <c r="AH1530" s="15"/>
      <c r="AI1530" s="15"/>
      <c r="AJ1530" s="8"/>
      <c r="AK1530" s="15"/>
      <c r="AL1530" s="15"/>
      <c r="AM1530" s="15"/>
      <c r="AN1530" s="15"/>
      <c r="AO1530" s="15"/>
      <c r="AP1530" s="8"/>
      <c r="AQ1530" s="15"/>
      <c r="AR1530" s="15"/>
      <c r="AS1530" s="15"/>
      <c r="AT1530" s="15"/>
      <c r="AU1530" s="15"/>
      <c r="AV1530" s="15"/>
      <c r="AW1530" s="15"/>
      <c r="AX1530" s="15"/>
      <c r="AY1530" s="15"/>
      <c r="BF1530" s="26"/>
      <c r="BG1530" s="26"/>
    </row>
    <row r="1531" spans="3:59" ht="15" customHeight="1" x14ac:dyDescent="0.25">
      <c r="C1531" s="16"/>
      <c r="D1531" s="4"/>
      <c r="E1531" s="8"/>
      <c r="F1531" s="15"/>
      <c r="G1531" s="15"/>
      <c r="H1531" s="15"/>
      <c r="I1531" s="15"/>
      <c r="J1531" s="15"/>
      <c r="K1531" s="15"/>
      <c r="L1531" s="8"/>
      <c r="M1531" s="8"/>
      <c r="N1531" s="15"/>
      <c r="O1531" s="15"/>
      <c r="P1531" s="15"/>
      <c r="Q1531" s="15"/>
      <c r="R1531" s="15"/>
      <c r="S1531" s="15"/>
      <c r="T1531" s="15"/>
      <c r="U1531" s="8"/>
      <c r="V1531" s="15"/>
      <c r="W1531" s="15"/>
      <c r="X1531" s="8"/>
      <c r="Y1531" s="15"/>
      <c r="Z1531" s="15"/>
      <c r="AA1531" s="8"/>
      <c r="AB1531" s="15"/>
      <c r="AC1531" s="8"/>
      <c r="AD1531" s="15"/>
      <c r="AE1531" s="15"/>
      <c r="AF1531" s="15"/>
      <c r="AG1531" s="8"/>
      <c r="AH1531" s="15"/>
      <c r="AI1531" s="15"/>
      <c r="AJ1531" s="8"/>
      <c r="AK1531" s="15"/>
      <c r="AL1531" s="15"/>
      <c r="AM1531" s="15"/>
      <c r="AN1531" s="15"/>
      <c r="AO1531" s="15"/>
      <c r="AP1531" s="8"/>
      <c r="AQ1531" s="15"/>
      <c r="AR1531" s="15"/>
      <c r="AS1531" s="15"/>
      <c r="AT1531" s="15"/>
      <c r="AU1531" s="15"/>
      <c r="AV1531" s="15"/>
      <c r="AW1531" s="15"/>
      <c r="AX1531" s="15"/>
      <c r="AY1531" s="15"/>
      <c r="BF1531" s="26"/>
      <c r="BG1531" s="26"/>
    </row>
    <row r="1532" spans="3:59" ht="15" customHeight="1" x14ac:dyDescent="0.25">
      <c r="C1532" s="16"/>
      <c r="D1532" s="4"/>
      <c r="E1532" s="8"/>
      <c r="F1532" s="15"/>
      <c r="G1532" s="15"/>
      <c r="H1532" s="15"/>
      <c r="I1532" s="15"/>
      <c r="J1532" s="15"/>
      <c r="K1532" s="15"/>
      <c r="L1532" s="8"/>
      <c r="M1532" s="8"/>
      <c r="N1532" s="15"/>
      <c r="O1532" s="15"/>
      <c r="P1532" s="15"/>
      <c r="Q1532" s="15"/>
      <c r="R1532" s="15"/>
      <c r="S1532" s="15"/>
      <c r="T1532" s="15"/>
      <c r="U1532" s="8"/>
      <c r="V1532" s="15"/>
      <c r="W1532" s="15"/>
      <c r="X1532" s="8"/>
      <c r="Y1532" s="15"/>
      <c r="Z1532" s="15"/>
      <c r="AA1532" s="8"/>
      <c r="AB1532" s="15"/>
      <c r="AC1532" s="8"/>
      <c r="AD1532" s="15"/>
      <c r="AE1532" s="15"/>
      <c r="AF1532" s="15"/>
      <c r="AG1532" s="8"/>
      <c r="AH1532" s="15"/>
      <c r="AI1532" s="15"/>
      <c r="AJ1532" s="8"/>
      <c r="AK1532" s="15"/>
      <c r="AL1532" s="15"/>
      <c r="AM1532" s="15"/>
      <c r="AN1532" s="15"/>
      <c r="AO1532" s="15"/>
      <c r="AP1532" s="8"/>
      <c r="AQ1532" s="15"/>
      <c r="AR1532" s="15"/>
      <c r="AS1532" s="15"/>
      <c r="AT1532" s="15"/>
      <c r="AU1532" s="15"/>
      <c r="AV1532" s="15"/>
      <c r="AW1532" s="15"/>
      <c r="AX1532" s="15"/>
      <c r="AY1532" s="15"/>
      <c r="BF1532" s="26"/>
      <c r="BG1532" s="26"/>
    </row>
    <row r="1533" spans="3:59" ht="15" customHeight="1" x14ac:dyDescent="0.25">
      <c r="C1533" s="16"/>
      <c r="D1533" s="4"/>
      <c r="E1533" s="8"/>
      <c r="F1533" s="15"/>
      <c r="G1533" s="15"/>
      <c r="H1533" s="15"/>
      <c r="I1533" s="15"/>
      <c r="J1533" s="15"/>
      <c r="K1533" s="15"/>
      <c r="L1533" s="8"/>
      <c r="M1533" s="8"/>
      <c r="N1533" s="15"/>
      <c r="O1533" s="15"/>
      <c r="P1533" s="15"/>
      <c r="Q1533" s="15"/>
      <c r="R1533" s="15"/>
      <c r="S1533" s="15"/>
      <c r="T1533" s="15"/>
      <c r="U1533" s="8"/>
      <c r="V1533" s="15"/>
      <c r="W1533" s="15"/>
      <c r="X1533" s="8"/>
      <c r="Y1533" s="15"/>
      <c r="Z1533" s="15"/>
      <c r="AA1533" s="8"/>
      <c r="AB1533" s="15"/>
      <c r="AC1533" s="8"/>
      <c r="AD1533" s="15"/>
      <c r="AE1533" s="15"/>
      <c r="AF1533" s="15"/>
      <c r="AG1533" s="8"/>
      <c r="AH1533" s="15"/>
      <c r="AI1533" s="15"/>
      <c r="AJ1533" s="8"/>
      <c r="AK1533" s="15"/>
      <c r="AL1533" s="15"/>
      <c r="AM1533" s="15"/>
      <c r="AN1533" s="15"/>
      <c r="AO1533" s="15"/>
      <c r="AP1533" s="8"/>
      <c r="AQ1533" s="15"/>
      <c r="AR1533" s="15"/>
      <c r="AS1533" s="15"/>
      <c r="AT1533" s="15"/>
      <c r="AU1533" s="15"/>
      <c r="AV1533" s="15"/>
      <c r="AW1533" s="15"/>
      <c r="AX1533" s="15"/>
      <c r="AY1533" s="15"/>
      <c r="BF1533" s="26"/>
      <c r="BG1533" s="26"/>
    </row>
    <row r="1534" spans="3:59" ht="15" customHeight="1" x14ac:dyDescent="0.25">
      <c r="C1534" s="16"/>
      <c r="D1534" s="4"/>
      <c r="E1534" s="8"/>
      <c r="F1534" s="15"/>
      <c r="G1534" s="15"/>
      <c r="H1534" s="15"/>
      <c r="I1534" s="15"/>
      <c r="J1534" s="15"/>
      <c r="K1534" s="15"/>
      <c r="L1534" s="8"/>
      <c r="M1534" s="8"/>
      <c r="N1534" s="15"/>
      <c r="O1534" s="15"/>
      <c r="P1534" s="15"/>
      <c r="Q1534" s="15"/>
      <c r="R1534" s="15"/>
      <c r="S1534" s="15"/>
      <c r="T1534" s="15"/>
      <c r="U1534" s="8"/>
      <c r="V1534" s="15"/>
      <c r="W1534" s="15"/>
      <c r="X1534" s="8"/>
      <c r="Y1534" s="15"/>
      <c r="Z1534" s="15"/>
      <c r="AA1534" s="8"/>
      <c r="AB1534" s="15"/>
      <c r="AC1534" s="8"/>
      <c r="AD1534" s="15"/>
      <c r="AE1534" s="15"/>
      <c r="AF1534" s="15"/>
      <c r="AG1534" s="8"/>
      <c r="AH1534" s="15"/>
      <c r="AI1534" s="15"/>
      <c r="AJ1534" s="8"/>
      <c r="AK1534" s="15"/>
      <c r="AL1534" s="15"/>
      <c r="AM1534" s="15"/>
      <c r="AN1534" s="15"/>
      <c r="AO1534" s="15"/>
      <c r="AP1534" s="8"/>
      <c r="AQ1534" s="15"/>
      <c r="AR1534" s="15"/>
      <c r="AS1534" s="15"/>
      <c r="AT1534" s="15"/>
      <c r="AU1534" s="15"/>
      <c r="AV1534" s="15"/>
      <c r="AW1534" s="15"/>
      <c r="AX1534" s="15"/>
      <c r="AY1534" s="15"/>
      <c r="BF1534" s="26"/>
      <c r="BG1534" s="26"/>
    </row>
    <row r="1535" spans="3:59" ht="15" customHeight="1" x14ac:dyDescent="0.25">
      <c r="C1535" s="16"/>
      <c r="D1535" s="4"/>
      <c r="E1535" s="8"/>
      <c r="F1535" s="15"/>
      <c r="G1535" s="15"/>
      <c r="H1535" s="15"/>
      <c r="I1535" s="15"/>
      <c r="J1535" s="15"/>
      <c r="K1535" s="15"/>
      <c r="L1535" s="8"/>
      <c r="M1535" s="8"/>
      <c r="N1535" s="15"/>
      <c r="O1535" s="15"/>
      <c r="P1535" s="15"/>
      <c r="Q1535" s="15"/>
      <c r="R1535" s="15"/>
      <c r="S1535" s="15"/>
      <c r="T1535" s="15"/>
      <c r="U1535" s="8"/>
      <c r="V1535" s="15"/>
      <c r="W1535" s="15"/>
      <c r="X1535" s="8"/>
      <c r="Y1535" s="15"/>
      <c r="Z1535" s="15"/>
      <c r="AA1535" s="8"/>
      <c r="AB1535" s="15"/>
      <c r="AC1535" s="8"/>
      <c r="AD1535" s="15"/>
      <c r="AE1535" s="15"/>
      <c r="AF1535" s="15"/>
      <c r="AG1535" s="8"/>
      <c r="AH1535" s="15"/>
      <c r="AI1535" s="15"/>
      <c r="AJ1535" s="8"/>
      <c r="AK1535" s="15"/>
      <c r="AL1535" s="15"/>
      <c r="AM1535" s="15"/>
      <c r="AN1535" s="15"/>
      <c r="AO1535" s="15"/>
      <c r="AP1535" s="8"/>
      <c r="AQ1535" s="15"/>
      <c r="AR1535" s="15"/>
      <c r="AS1535" s="15"/>
      <c r="AT1535" s="15"/>
      <c r="AU1535" s="15"/>
      <c r="AV1535" s="15"/>
      <c r="AW1535" s="15"/>
      <c r="AX1535" s="15"/>
      <c r="AY1535" s="15"/>
      <c r="BF1535" s="26"/>
      <c r="BG1535" s="26"/>
    </row>
    <row r="1536" spans="3:59" ht="15" customHeight="1" x14ac:dyDescent="0.25">
      <c r="C1536" s="16"/>
      <c r="D1536" s="4"/>
      <c r="E1536" s="8"/>
      <c r="F1536" s="15"/>
      <c r="G1536" s="15"/>
      <c r="H1536" s="15"/>
      <c r="I1536" s="15"/>
      <c r="J1536" s="15"/>
      <c r="K1536" s="15"/>
      <c r="L1536" s="8"/>
      <c r="M1536" s="8"/>
      <c r="N1536" s="15"/>
      <c r="O1536" s="15"/>
      <c r="P1536" s="15"/>
      <c r="Q1536" s="15"/>
      <c r="R1536" s="15"/>
      <c r="S1536" s="15"/>
      <c r="T1536" s="15"/>
      <c r="U1536" s="8"/>
      <c r="V1536" s="15"/>
      <c r="W1536" s="15"/>
      <c r="X1536" s="8"/>
      <c r="Y1536" s="15"/>
      <c r="Z1536" s="15"/>
      <c r="AA1536" s="8"/>
      <c r="AB1536" s="15"/>
      <c r="AC1536" s="8"/>
      <c r="AD1536" s="15"/>
      <c r="AE1536" s="15"/>
      <c r="AF1536" s="15"/>
      <c r="AG1536" s="8"/>
      <c r="AH1536" s="15"/>
      <c r="AI1536" s="15"/>
      <c r="AJ1536" s="8"/>
      <c r="AK1536" s="15"/>
      <c r="AL1536" s="15"/>
      <c r="AM1536" s="15"/>
      <c r="AN1536" s="15"/>
      <c r="AO1536" s="15"/>
      <c r="AP1536" s="8"/>
      <c r="AQ1536" s="15"/>
      <c r="AR1536" s="15"/>
      <c r="AS1536" s="15"/>
      <c r="AT1536" s="15"/>
      <c r="AU1536" s="15"/>
      <c r="AV1536" s="15"/>
      <c r="AW1536" s="15"/>
      <c r="AX1536" s="15"/>
      <c r="AY1536" s="15"/>
      <c r="BF1536" s="26"/>
      <c r="BG1536" s="26"/>
    </row>
    <row r="1537" spans="3:59" ht="15" customHeight="1" x14ac:dyDescent="0.25">
      <c r="C1537" s="16"/>
      <c r="D1537" s="4"/>
      <c r="E1537" s="8"/>
      <c r="F1537" s="15"/>
      <c r="G1537" s="15"/>
      <c r="H1537" s="15"/>
      <c r="I1537" s="15"/>
      <c r="J1537" s="15"/>
      <c r="K1537" s="15"/>
      <c r="L1537" s="8"/>
      <c r="M1537" s="8"/>
      <c r="N1537" s="15"/>
      <c r="O1537" s="15"/>
      <c r="P1537" s="15"/>
      <c r="Q1537" s="15"/>
      <c r="R1537" s="15"/>
      <c r="S1537" s="15"/>
      <c r="T1537" s="15"/>
      <c r="U1537" s="8"/>
      <c r="V1537" s="15"/>
      <c r="W1537" s="15"/>
      <c r="X1537" s="8"/>
      <c r="Y1537" s="15"/>
      <c r="Z1537" s="15"/>
      <c r="AA1537" s="8"/>
      <c r="AB1537" s="15"/>
      <c r="AC1537" s="8"/>
      <c r="AD1537" s="15"/>
      <c r="AE1537" s="15"/>
      <c r="AF1537" s="15"/>
      <c r="AG1537" s="8"/>
      <c r="AH1537" s="15"/>
      <c r="AI1537" s="15"/>
      <c r="AJ1537" s="8"/>
      <c r="AK1537" s="15"/>
      <c r="AL1537" s="15"/>
      <c r="AM1537" s="15"/>
      <c r="AN1537" s="15"/>
      <c r="AO1537" s="15"/>
      <c r="AP1537" s="8"/>
      <c r="AQ1537" s="15"/>
      <c r="AR1537" s="15"/>
      <c r="AS1537" s="15"/>
      <c r="AT1537" s="15"/>
      <c r="AU1537" s="15"/>
      <c r="AV1537" s="15"/>
      <c r="AW1537" s="15"/>
      <c r="AX1537" s="15"/>
      <c r="AY1537" s="15"/>
      <c r="BF1537" s="26"/>
      <c r="BG1537" s="26"/>
    </row>
    <row r="1538" spans="3:59" ht="15" customHeight="1" x14ac:dyDescent="0.25">
      <c r="C1538" s="16"/>
      <c r="D1538" s="4"/>
      <c r="E1538" s="8"/>
      <c r="F1538" s="15"/>
      <c r="G1538" s="15"/>
      <c r="H1538" s="15"/>
      <c r="I1538" s="15"/>
      <c r="J1538" s="15"/>
      <c r="K1538" s="15"/>
      <c r="L1538" s="8"/>
      <c r="M1538" s="8"/>
      <c r="N1538" s="15"/>
      <c r="O1538" s="15"/>
      <c r="P1538" s="15"/>
      <c r="Q1538" s="15"/>
      <c r="R1538" s="15"/>
      <c r="S1538" s="15"/>
      <c r="T1538" s="15"/>
      <c r="U1538" s="8"/>
      <c r="V1538" s="15"/>
      <c r="W1538" s="15"/>
      <c r="X1538" s="8"/>
      <c r="Y1538" s="15"/>
      <c r="Z1538" s="15"/>
      <c r="AA1538" s="8"/>
      <c r="AB1538" s="15"/>
      <c r="AC1538" s="8"/>
      <c r="AD1538" s="15"/>
      <c r="AE1538" s="15"/>
      <c r="AF1538" s="15"/>
      <c r="AG1538" s="8"/>
      <c r="AH1538" s="15"/>
      <c r="AI1538" s="15"/>
      <c r="AJ1538" s="8"/>
      <c r="AK1538" s="15"/>
      <c r="AL1538" s="15"/>
      <c r="AM1538" s="15"/>
      <c r="AN1538" s="15"/>
      <c r="AO1538" s="15"/>
      <c r="AP1538" s="8"/>
      <c r="AQ1538" s="15"/>
      <c r="AR1538" s="15"/>
      <c r="AS1538" s="15"/>
      <c r="AT1538" s="15"/>
      <c r="AU1538" s="15"/>
      <c r="AV1538" s="15"/>
      <c r="AW1538" s="15"/>
      <c r="AX1538" s="15"/>
      <c r="AY1538" s="15"/>
      <c r="BF1538" s="26"/>
      <c r="BG1538" s="26"/>
    </row>
    <row r="1539" spans="3:59" ht="15" customHeight="1" x14ac:dyDescent="0.25">
      <c r="C1539" s="16"/>
      <c r="D1539" s="4"/>
      <c r="E1539" s="8"/>
      <c r="F1539" s="15"/>
      <c r="G1539" s="15"/>
      <c r="H1539" s="15"/>
      <c r="I1539" s="15"/>
      <c r="J1539" s="15"/>
      <c r="K1539" s="15"/>
      <c r="L1539" s="8"/>
      <c r="M1539" s="8"/>
      <c r="N1539" s="15"/>
      <c r="O1539" s="15"/>
      <c r="P1539" s="15"/>
      <c r="Q1539" s="15"/>
      <c r="R1539" s="15"/>
      <c r="S1539" s="15"/>
      <c r="T1539" s="15"/>
      <c r="U1539" s="8"/>
      <c r="V1539" s="15"/>
      <c r="W1539" s="15"/>
      <c r="X1539" s="8"/>
      <c r="Y1539" s="15"/>
      <c r="Z1539" s="15"/>
      <c r="AA1539" s="8"/>
      <c r="AB1539" s="15"/>
      <c r="AC1539" s="8"/>
      <c r="AD1539" s="15"/>
      <c r="AE1539" s="15"/>
      <c r="AF1539" s="15"/>
      <c r="AG1539" s="8"/>
      <c r="AH1539" s="15"/>
      <c r="AI1539" s="15"/>
      <c r="AJ1539" s="8"/>
      <c r="AK1539" s="15"/>
      <c r="AL1539" s="15"/>
      <c r="AM1539" s="15"/>
      <c r="AN1539" s="15"/>
      <c r="AO1539" s="15"/>
      <c r="AP1539" s="8"/>
      <c r="AQ1539" s="15"/>
      <c r="AR1539" s="15"/>
      <c r="AS1539" s="15"/>
      <c r="AT1539" s="15"/>
      <c r="AU1539" s="15"/>
      <c r="AV1539" s="15"/>
      <c r="AW1539" s="15"/>
      <c r="AX1539" s="15"/>
      <c r="AY1539" s="15"/>
      <c r="BF1539" s="26"/>
      <c r="BG1539" s="26"/>
    </row>
    <row r="1540" spans="3:59" ht="15" customHeight="1" x14ac:dyDescent="0.25">
      <c r="C1540" s="16"/>
      <c r="D1540" s="4"/>
      <c r="E1540" s="8"/>
      <c r="F1540" s="15"/>
      <c r="G1540" s="15"/>
      <c r="H1540" s="15"/>
      <c r="I1540" s="15"/>
      <c r="J1540" s="15"/>
      <c r="K1540" s="15"/>
      <c r="L1540" s="8"/>
      <c r="M1540" s="8"/>
      <c r="N1540" s="15"/>
      <c r="O1540" s="15"/>
      <c r="P1540" s="15"/>
      <c r="Q1540" s="15"/>
      <c r="R1540" s="15"/>
      <c r="S1540" s="15"/>
      <c r="T1540" s="15"/>
      <c r="U1540" s="8"/>
      <c r="V1540" s="15"/>
      <c r="W1540" s="15"/>
      <c r="X1540" s="8"/>
      <c r="Y1540" s="15"/>
      <c r="Z1540" s="15"/>
      <c r="AA1540" s="8"/>
      <c r="AB1540" s="15"/>
      <c r="AC1540" s="8"/>
      <c r="AD1540" s="15"/>
      <c r="AE1540" s="15"/>
      <c r="AF1540" s="15"/>
      <c r="AG1540" s="8"/>
      <c r="AH1540" s="15"/>
      <c r="AI1540" s="15"/>
      <c r="AJ1540" s="8"/>
      <c r="AK1540" s="15"/>
      <c r="AL1540" s="15"/>
      <c r="AM1540" s="15"/>
      <c r="AN1540" s="15"/>
      <c r="AO1540" s="15"/>
      <c r="AP1540" s="8"/>
      <c r="AQ1540" s="15"/>
      <c r="AR1540" s="15"/>
      <c r="AS1540" s="15"/>
      <c r="AT1540" s="15"/>
      <c r="AU1540" s="15"/>
      <c r="AV1540" s="15"/>
      <c r="AW1540" s="15"/>
      <c r="AX1540" s="15"/>
      <c r="AY1540" s="15"/>
      <c r="BF1540" s="26"/>
      <c r="BG1540" s="26"/>
    </row>
    <row r="1541" spans="3:59" ht="15" customHeight="1" x14ac:dyDescent="0.25">
      <c r="C1541" s="16"/>
      <c r="D1541" s="4"/>
      <c r="E1541" s="8"/>
      <c r="F1541" s="15"/>
      <c r="G1541" s="15"/>
      <c r="H1541" s="15"/>
      <c r="I1541" s="15"/>
      <c r="J1541" s="15"/>
      <c r="K1541" s="15"/>
      <c r="L1541" s="8"/>
      <c r="M1541" s="8"/>
      <c r="N1541" s="15"/>
      <c r="O1541" s="15"/>
      <c r="P1541" s="15"/>
      <c r="Q1541" s="15"/>
      <c r="R1541" s="15"/>
      <c r="S1541" s="15"/>
      <c r="T1541" s="15"/>
      <c r="U1541" s="8"/>
      <c r="V1541" s="15"/>
      <c r="W1541" s="15"/>
      <c r="X1541" s="8"/>
      <c r="Y1541" s="15"/>
      <c r="Z1541" s="15"/>
      <c r="AA1541" s="8"/>
      <c r="AB1541" s="15"/>
      <c r="AC1541" s="8"/>
      <c r="AD1541" s="15"/>
      <c r="AE1541" s="15"/>
      <c r="AF1541" s="15"/>
      <c r="AG1541" s="8"/>
      <c r="AH1541" s="15"/>
      <c r="AI1541" s="15"/>
      <c r="AJ1541" s="8"/>
      <c r="AK1541" s="15"/>
      <c r="AL1541" s="15"/>
      <c r="AM1541" s="15"/>
      <c r="AN1541" s="15"/>
      <c r="AO1541" s="15"/>
      <c r="AP1541" s="8"/>
      <c r="AQ1541" s="15"/>
      <c r="AR1541" s="15"/>
      <c r="AS1541" s="15"/>
      <c r="AT1541" s="15"/>
      <c r="AU1541" s="15"/>
      <c r="AV1541" s="15"/>
      <c r="AW1541" s="15"/>
      <c r="AX1541" s="15"/>
      <c r="AY1541" s="15"/>
      <c r="BF1541" s="26"/>
      <c r="BG1541" s="26"/>
    </row>
    <row r="1542" spans="3:59" ht="15" customHeight="1" x14ac:dyDescent="0.25">
      <c r="C1542" s="16"/>
      <c r="D1542" s="4"/>
      <c r="E1542" s="8"/>
      <c r="F1542" s="15"/>
      <c r="G1542" s="15"/>
      <c r="H1542" s="15"/>
      <c r="I1542" s="15"/>
      <c r="J1542" s="15"/>
      <c r="K1542" s="15"/>
      <c r="L1542" s="8"/>
      <c r="M1542" s="8"/>
      <c r="N1542" s="15"/>
      <c r="O1542" s="15"/>
      <c r="P1542" s="15"/>
      <c r="Q1542" s="15"/>
      <c r="R1542" s="15"/>
      <c r="S1542" s="15"/>
      <c r="T1542" s="15"/>
      <c r="U1542" s="8"/>
      <c r="V1542" s="15"/>
      <c r="W1542" s="15"/>
      <c r="X1542" s="8"/>
      <c r="Y1542" s="15"/>
      <c r="Z1542" s="15"/>
      <c r="AA1542" s="8"/>
      <c r="AB1542" s="15"/>
      <c r="AC1542" s="8"/>
      <c r="AD1542" s="15"/>
      <c r="AE1542" s="15"/>
      <c r="AF1542" s="15"/>
      <c r="AG1542" s="8"/>
      <c r="AH1542" s="15"/>
      <c r="AI1542" s="15"/>
      <c r="AJ1542" s="8"/>
      <c r="AK1542" s="15"/>
      <c r="AL1542" s="15"/>
      <c r="AM1542" s="15"/>
      <c r="AN1542" s="15"/>
      <c r="AO1542" s="15"/>
      <c r="AP1542" s="8"/>
      <c r="AQ1542" s="15"/>
      <c r="AR1542" s="15"/>
      <c r="AS1542" s="15"/>
      <c r="AT1542" s="15"/>
      <c r="AU1542" s="15"/>
      <c r="AV1542" s="15"/>
      <c r="AW1542" s="15"/>
      <c r="AX1542" s="15"/>
      <c r="AY1542" s="15"/>
      <c r="BF1542" s="26"/>
      <c r="BG1542" s="26"/>
    </row>
    <row r="1543" spans="3:59" ht="15" customHeight="1" x14ac:dyDescent="0.25">
      <c r="C1543" s="16"/>
      <c r="D1543" s="4"/>
      <c r="E1543" s="8"/>
      <c r="F1543" s="15"/>
      <c r="G1543" s="15"/>
      <c r="H1543" s="15"/>
      <c r="I1543" s="15"/>
      <c r="J1543" s="15"/>
      <c r="K1543" s="15"/>
      <c r="L1543" s="8"/>
      <c r="M1543" s="8"/>
      <c r="N1543" s="15"/>
      <c r="O1543" s="15"/>
      <c r="P1543" s="15"/>
      <c r="Q1543" s="15"/>
      <c r="R1543" s="15"/>
      <c r="S1543" s="15"/>
      <c r="T1543" s="15"/>
      <c r="U1543" s="8"/>
      <c r="V1543" s="15"/>
      <c r="W1543" s="15"/>
      <c r="X1543" s="8"/>
      <c r="Y1543" s="15"/>
      <c r="Z1543" s="15"/>
      <c r="AA1543" s="8"/>
      <c r="AB1543" s="15"/>
      <c r="AC1543" s="8"/>
      <c r="AD1543" s="15"/>
      <c r="AE1543" s="15"/>
      <c r="AF1543" s="15"/>
      <c r="AG1543" s="8"/>
      <c r="AH1543" s="15"/>
      <c r="AI1543" s="15"/>
      <c r="AJ1543" s="8"/>
      <c r="AK1543" s="15"/>
      <c r="AL1543" s="15"/>
      <c r="AM1543" s="15"/>
      <c r="AN1543" s="15"/>
      <c r="AO1543" s="15"/>
      <c r="AP1543" s="8"/>
      <c r="AQ1543" s="15"/>
      <c r="AR1543" s="15"/>
      <c r="AS1543" s="15"/>
      <c r="AT1543" s="15"/>
      <c r="AU1543" s="15"/>
      <c r="AV1543" s="15"/>
      <c r="AW1543" s="15"/>
      <c r="AX1543" s="15"/>
      <c r="AY1543" s="15"/>
      <c r="BF1543" s="26"/>
      <c r="BG1543" s="26"/>
    </row>
    <row r="1544" spans="3:59" ht="15" customHeight="1" x14ac:dyDescent="0.25">
      <c r="C1544" s="16"/>
      <c r="D1544" s="4"/>
      <c r="E1544" s="8"/>
      <c r="F1544" s="15"/>
      <c r="G1544" s="15"/>
      <c r="H1544" s="15"/>
      <c r="I1544" s="15"/>
      <c r="J1544" s="15"/>
      <c r="K1544" s="15"/>
      <c r="L1544" s="8"/>
      <c r="M1544" s="8"/>
      <c r="N1544" s="15"/>
      <c r="O1544" s="15"/>
      <c r="P1544" s="15"/>
      <c r="Q1544" s="15"/>
      <c r="R1544" s="15"/>
      <c r="S1544" s="15"/>
      <c r="T1544" s="15"/>
      <c r="U1544" s="8"/>
      <c r="V1544" s="15"/>
      <c r="W1544" s="15"/>
      <c r="X1544" s="8"/>
      <c r="Y1544" s="15"/>
      <c r="Z1544" s="15"/>
      <c r="AA1544" s="8"/>
      <c r="AB1544" s="15"/>
      <c r="AC1544" s="8"/>
      <c r="AD1544" s="15"/>
      <c r="AE1544" s="15"/>
      <c r="AF1544" s="15"/>
      <c r="AG1544" s="8"/>
      <c r="AH1544" s="15"/>
      <c r="AI1544" s="15"/>
      <c r="AJ1544" s="8"/>
      <c r="AK1544" s="15"/>
      <c r="AL1544" s="15"/>
      <c r="AM1544" s="15"/>
      <c r="AN1544" s="15"/>
      <c r="AO1544" s="15"/>
      <c r="AP1544" s="8"/>
      <c r="AQ1544" s="15"/>
      <c r="AR1544" s="15"/>
      <c r="AS1544" s="15"/>
      <c r="AT1544" s="15"/>
      <c r="AU1544" s="15"/>
      <c r="AV1544" s="15"/>
      <c r="AW1544" s="15"/>
      <c r="AX1544" s="15"/>
      <c r="AY1544" s="15"/>
      <c r="BF1544" s="26"/>
      <c r="BG1544" s="26"/>
    </row>
    <row r="1545" spans="3:59" ht="15" customHeight="1" x14ac:dyDescent="0.25">
      <c r="C1545" s="16"/>
      <c r="D1545" s="4"/>
      <c r="E1545" s="8"/>
      <c r="F1545" s="15"/>
      <c r="G1545" s="15"/>
      <c r="H1545" s="15"/>
      <c r="I1545" s="15"/>
      <c r="J1545" s="15"/>
      <c r="K1545" s="15"/>
      <c r="L1545" s="8"/>
      <c r="M1545" s="8"/>
      <c r="N1545" s="15"/>
      <c r="O1545" s="15"/>
      <c r="P1545" s="15"/>
      <c r="Q1545" s="15"/>
      <c r="R1545" s="15"/>
      <c r="S1545" s="15"/>
      <c r="T1545" s="15"/>
      <c r="U1545" s="8"/>
      <c r="V1545" s="15"/>
      <c r="W1545" s="15"/>
      <c r="X1545" s="8"/>
      <c r="Y1545" s="15"/>
      <c r="Z1545" s="15"/>
      <c r="AA1545" s="8"/>
      <c r="AB1545" s="15"/>
      <c r="AC1545" s="8"/>
      <c r="AD1545" s="15"/>
      <c r="AE1545" s="15"/>
      <c r="AF1545" s="15"/>
      <c r="AG1545" s="8"/>
      <c r="AH1545" s="15"/>
      <c r="AI1545" s="15"/>
      <c r="AJ1545" s="8"/>
      <c r="AK1545" s="15"/>
      <c r="AL1545" s="15"/>
      <c r="AM1545" s="15"/>
      <c r="AN1545" s="15"/>
      <c r="AO1545" s="15"/>
      <c r="AP1545" s="8"/>
      <c r="AQ1545" s="15"/>
      <c r="AR1545" s="15"/>
      <c r="AS1545" s="15"/>
      <c r="AT1545" s="15"/>
      <c r="AU1545" s="15"/>
      <c r="AV1545" s="15"/>
      <c r="AW1545" s="15"/>
      <c r="AX1545" s="15"/>
      <c r="AY1545" s="15"/>
      <c r="BF1545" s="26"/>
      <c r="BG1545" s="26"/>
    </row>
    <row r="1546" spans="3:59" ht="15" customHeight="1" x14ac:dyDescent="0.25">
      <c r="C1546" s="16"/>
      <c r="D1546" s="4"/>
      <c r="E1546" s="8"/>
      <c r="F1546" s="15"/>
      <c r="G1546" s="15"/>
      <c r="H1546" s="15"/>
      <c r="I1546" s="15"/>
      <c r="J1546" s="15"/>
      <c r="K1546" s="15"/>
      <c r="L1546" s="8"/>
      <c r="M1546" s="8"/>
      <c r="N1546" s="15"/>
      <c r="O1546" s="15"/>
      <c r="P1546" s="15"/>
      <c r="Q1546" s="15"/>
      <c r="R1546" s="15"/>
      <c r="S1546" s="15"/>
      <c r="T1546" s="15"/>
      <c r="U1546" s="8"/>
      <c r="V1546" s="15"/>
      <c r="W1546" s="15"/>
      <c r="X1546" s="8"/>
      <c r="Y1546" s="15"/>
      <c r="Z1546" s="15"/>
      <c r="AA1546" s="8"/>
      <c r="AB1546" s="15"/>
      <c r="AC1546" s="8"/>
      <c r="AD1546" s="15"/>
      <c r="AE1546" s="15"/>
      <c r="AF1546" s="15"/>
      <c r="AG1546" s="8"/>
      <c r="AH1546" s="15"/>
      <c r="AI1546" s="15"/>
      <c r="AJ1546" s="8"/>
      <c r="AK1546" s="15"/>
      <c r="AL1546" s="15"/>
      <c r="AM1546" s="15"/>
      <c r="AN1546" s="15"/>
      <c r="AO1546" s="15"/>
      <c r="AP1546" s="8"/>
      <c r="AQ1546" s="15"/>
      <c r="AR1546" s="15"/>
      <c r="AS1546" s="15"/>
      <c r="AT1546" s="15"/>
      <c r="AU1546" s="15"/>
      <c r="AV1546" s="15"/>
      <c r="AW1546" s="15"/>
      <c r="AX1546" s="15"/>
      <c r="AY1546" s="15"/>
      <c r="BF1546" s="26"/>
      <c r="BG1546" s="26"/>
    </row>
    <row r="1547" spans="3:59" ht="15" customHeight="1" x14ac:dyDescent="0.25">
      <c r="C1547" s="16"/>
      <c r="D1547" s="4"/>
      <c r="E1547" s="8"/>
      <c r="F1547" s="15"/>
      <c r="G1547" s="15"/>
      <c r="H1547" s="15"/>
      <c r="I1547" s="15"/>
      <c r="J1547" s="15"/>
      <c r="K1547" s="15"/>
      <c r="L1547" s="8"/>
      <c r="M1547" s="8"/>
      <c r="N1547" s="15"/>
      <c r="O1547" s="15"/>
      <c r="P1547" s="15"/>
      <c r="Q1547" s="15"/>
      <c r="R1547" s="15"/>
      <c r="S1547" s="15"/>
      <c r="T1547" s="15"/>
      <c r="U1547" s="8"/>
      <c r="V1547" s="15"/>
      <c r="W1547" s="15"/>
      <c r="X1547" s="8"/>
      <c r="Y1547" s="15"/>
      <c r="Z1547" s="15"/>
      <c r="AA1547" s="8"/>
      <c r="AB1547" s="15"/>
      <c r="AC1547" s="8"/>
      <c r="AD1547" s="15"/>
      <c r="AE1547" s="15"/>
      <c r="AF1547" s="15"/>
      <c r="AG1547" s="8"/>
      <c r="AH1547" s="15"/>
      <c r="AI1547" s="15"/>
      <c r="AJ1547" s="8"/>
      <c r="AK1547" s="15"/>
      <c r="AL1547" s="15"/>
      <c r="AM1547" s="15"/>
      <c r="AN1547" s="15"/>
      <c r="AO1547" s="15"/>
      <c r="AP1547" s="8"/>
      <c r="AQ1547" s="15"/>
      <c r="AR1547" s="15"/>
      <c r="AS1547" s="15"/>
      <c r="AT1547" s="15"/>
      <c r="AU1547" s="15"/>
      <c r="AV1547" s="15"/>
      <c r="AW1547" s="15"/>
      <c r="AX1547" s="15"/>
      <c r="AY1547" s="15"/>
      <c r="BF1547" s="26"/>
      <c r="BG1547" s="26"/>
    </row>
    <row r="1548" spans="3:59" ht="15" customHeight="1" x14ac:dyDescent="0.25">
      <c r="C1548" s="16"/>
      <c r="D1548" s="4"/>
      <c r="E1548" s="8"/>
      <c r="F1548" s="15"/>
      <c r="G1548" s="15"/>
      <c r="H1548" s="15"/>
      <c r="I1548" s="15"/>
      <c r="J1548" s="15"/>
      <c r="K1548" s="15"/>
      <c r="L1548" s="8"/>
      <c r="M1548" s="8"/>
      <c r="N1548" s="15"/>
      <c r="O1548" s="15"/>
      <c r="P1548" s="15"/>
      <c r="Q1548" s="15"/>
      <c r="R1548" s="15"/>
      <c r="S1548" s="15"/>
      <c r="T1548" s="15"/>
      <c r="U1548" s="8"/>
      <c r="V1548" s="15"/>
      <c r="W1548" s="15"/>
      <c r="X1548" s="8"/>
      <c r="Y1548" s="15"/>
      <c r="Z1548" s="15"/>
      <c r="AA1548" s="8"/>
      <c r="AB1548" s="15"/>
      <c r="AC1548" s="8"/>
      <c r="AD1548" s="15"/>
      <c r="AE1548" s="15"/>
      <c r="AF1548" s="15"/>
      <c r="AG1548" s="8"/>
      <c r="AH1548" s="15"/>
      <c r="AI1548" s="15"/>
      <c r="AJ1548" s="8"/>
      <c r="AK1548" s="15"/>
      <c r="AL1548" s="15"/>
      <c r="AM1548" s="15"/>
      <c r="AN1548" s="15"/>
      <c r="AO1548" s="15"/>
      <c r="AP1548" s="8"/>
      <c r="AQ1548" s="15"/>
      <c r="AR1548" s="15"/>
      <c r="AS1548" s="15"/>
      <c r="AT1548" s="15"/>
      <c r="AU1548" s="15"/>
      <c r="AV1548" s="15"/>
      <c r="AW1548" s="15"/>
      <c r="AX1548" s="15"/>
      <c r="AY1548" s="15"/>
      <c r="BF1548" s="26"/>
      <c r="BG1548" s="26"/>
    </row>
    <row r="1549" spans="3:59" ht="15" customHeight="1" x14ac:dyDescent="0.25">
      <c r="C1549" s="16"/>
      <c r="D1549" s="4"/>
      <c r="E1549" s="8"/>
      <c r="F1549" s="15"/>
      <c r="G1549" s="15"/>
      <c r="H1549" s="15"/>
      <c r="I1549" s="15"/>
      <c r="J1549" s="15"/>
      <c r="K1549" s="15"/>
      <c r="L1549" s="8"/>
      <c r="M1549" s="8"/>
      <c r="N1549" s="15"/>
      <c r="O1549" s="15"/>
      <c r="P1549" s="15"/>
      <c r="Q1549" s="15"/>
      <c r="R1549" s="15"/>
      <c r="S1549" s="15"/>
      <c r="T1549" s="15"/>
      <c r="U1549" s="8"/>
      <c r="V1549" s="15"/>
      <c r="W1549" s="15"/>
      <c r="X1549" s="8"/>
      <c r="Y1549" s="15"/>
      <c r="Z1549" s="15"/>
      <c r="AA1549" s="8"/>
      <c r="AB1549" s="15"/>
      <c r="AC1549" s="8"/>
      <c r="AD1549" s="15"/>
      <c r="AE1549" s="15"/>
      <c r="AF1549" s="15"/>
      <c r="AG1549" s="8"/>
      <c r="AH1549" s="15"/>
      <c r="AI1549" s="15"/>
      <c r="AJ1549" s="8"/>
      <c r="AK1549" s="15"/>
      <c r="AL1549" s="15"/>
      <c r="AM1549" s="15"/>
      <c r="AN1549" s="15"/>
      <c r="AO1549" s="15"/>
      <c r="AP1549" s="8"/>
      <c r="AQ1549" s="15"/>
      <c r="AR1549" s="15"/>
      <c r="AS1549" s="15"/>
      <c r="AT1549" s="15"/>
      <c r="AU1549" s="15"/>
      <c r="AV1549" s="15"/>
      <c r="AW1549" s="15"/>
      <c r="AX1549" s="15"/>
      <c r="AY1549" s="15"/>
      <c r="BF1549" s="26"/>
      <c r="BG1549" s="26"/>
    </row>
    <row r="1550" spans="3:59" ht="15" customHeight="1" x14ac:dyDescent="0.25">
      <c r="C1550" s="16"/>
      <c r="D1550" s="4"/>
      <c r="E1550" s="8"/>
      <c r="F1550" s="15"/>
      <c r="G1550" s="15"/>
      <c r="H1550" s="15"/>
      <c r="I1550" s="15"/>
      <c r="J1550" s="15"/>
      <c r="K1550" s="15"/>
      <c r="L1550" s="8"/>
      <c r="M1550" s="8"/>
      <c r="N1550" s="15"/>
      <c r="O1550" s="15"/>
      <c r="P1550" s="15"/>
      <c r="Q1550" s="15"/>
      <c r="R1550" s="15"/>
      <c r="S1550" s="15"/>
      <c r="T1550" s="15"/>
      <c r="U1550" s="8"/>
      <c r="V1550" s="15"/>
      <c r="W1550" s="15"/>
      <c r="X1550" s="8"/>
      <c r="Y1550" s="15"/>
      <c r="Z1550" s="15"/>
      <c r="AA1550" s="8"/>
      <c r="AB1550" s="15"/>
      <c r="AC1550" s="8"/>
      <c r="AD1550" s="15"/>
      <c r="AE1550" s="15"/>
      <c r="AF1550" s="15"/>
      <c r="AG1550" s="8"/>
      <c r="AH1550" s="15"/>
      <c r="AI1550" s="15"/>
      <c r="AJ1550" s="8"/>
      <c r="AK1550" s="15"/>
      <c r="AL1550" s="15"/>
      <c r="AM1550" s="15"/>
      <c r="AN1550" s="15"/>
      <c r="AO1550" s="15"/>
      <c r="AP1550" s="8"/>
      <c r="AQ1550" s="15"/>
      <c r="AR1550" s="15"/>
      <c r="AS1550" s="15"/>
      <c r="AT1550" s="15"/>
      <c r="AU1550" s="15"/>
      <c r="AV1550" s="15"/>
      <c r="AW1550" s="15"/>
      <c r="AX1550" s="15"/>
      <c r="AY1550" s="15"/>
      <c r="BF1550" s="26"/>
      <c r="BG1550" s="26"/>
    </row>
    <row r="1551" spans="3:59" ht="15" customHeight="1" x14ac:dyDescent="0.25">
      <c r="C1551" s="16"/>
      <c r="D1551" s="4"/>
      <c r="E1551" s="8"/>
      <c r="F1551" s="15"/>
      <c r="G1551" s="15"/>
      <c r="H1551" s="15"/>
      <c r="I1551" s="15"/>
      <c r="J1551" s="15"/>
      <c r="K1551" s="15"/>
      <c r="L1551" s="8"/>
      <c r="M1551" s="8"/>
      <c r="N1551" s="15"/>
      <c r="O1551" s="15"/>
      <c r="P1551" s="15"/>
      <c r="Q1551" s="15"/>
      <c r="R1551" s="15"/>
      <c r="S1551" s="15"/>
      <c r="T1551" s="15"/>
      <c r="U1551" s="8"/>
      <c r="V1551" s="15"/>
      <c r="W1551" s="15"/>
      <c r="X1551" s="8"/>
      <c r="Y1551" s="15"/>
      <c r="Z1551" s="15"/>
      <c r="AA1551" s="8"/>
      <c r="AB1551" s="15"/>
      <c r="AC1551" s="8"/>
      <c r="AD1551" s="15"/>
      <c r="AE1551" s="15"/>
      <c r="AF1551" s="15"/>
      <c r="AG1551" s="8"/>
      <c r="AH1551" s="15"/>
      <c r="AI1551" s="15"/>
      <c r="AJ1551" s="8"/>
      <c r="AK1551" s="15"/>
      <c r="AL1551" s="15"/>
      <c r="AM1551" s="15"/>
      <c r="AN1551" s="15"/>
      <c r="AO1551" s="15"/>
      <c r="AP1551" s="8"/>
      <c r="AQ1551" s="15"/>
      <c r="AR1551" s="15"/>
      <c r="AS1551" s="15"/>
      <c r="AT1551" s="15"/>
      <c r="AU1551" s="15"/>
      <c r="AV1551" s="15"/>
      <c r="AW1551" s="15"/>
      <c r="AX1551" s="15"/>
      <c r="AY1551" s="15"/>
      <c r="BF1551" s="26"/>
      <c r="BG1551" s="26"/>
    </row>
    <row r="1552" spans="3:59" ht="15" customHeight="1" x14ac:dyDescent="0.25">
      <c r="C1552" s="16"/>
      <c r="D1552" s="4"/>
      <c r="E1552" s="8"/>
      <c r="F1552" s="15"/>
      <c r="G1552" s="15"/>
      <c r="H1552" s="15"/>
      <c r="I1552" s="15"/>
      <c r="J1552" s="15"/>
      <c r="K1552" s="15"/>
      <c r="L1552" s="8"/>
      <c r="M1552" s="8"/>
      <c r="N1552" s="15"/>
      <c r="O1552" s="15"/>
      <c r="P1552" s="15"/>
      <c r="Q1552" s="15"/>
      <c r="R1552" s="15"/>
      <c r="S1552" s="15"/>
      <c r="T1552" s="15"/>
      <c r="U1552" s="8"/>
      <c r="V1552" s="15"/>
      <c r="W1552" s="15"/>
      <c r="X1552" s="8"/>
      <c r="Y1552" s="15"/>
      <c r="Z1552" s="15"/>
      <c r="AA1552" s="8"/>
      <c r="AB1552" s="15"/>
      <c r="AC1552" s="8"/>
      <c r="AD1552" s="15"/>
      <c r="AE1552" s="15"/>
      <c r="AF1552" s="15"/>
      <c r="AG1552" s="8"/>
      <c r="AH1552" s="15"/>
      <c r="AI1552" s="15"/>
      <c r="AJ1552" s="8"/>
      <c r="AK1552" s="15"/>
      <c r="AL1552" s="15"/>
      <c r="AM1552" s="15"/>
      <c r="AN1552" s="15"/>
      <c r="AO1552" s="15"/>
      <c r="AP1552" s="8"/>
      <c r="AQ1552" s="15"/>
      <c r="AR1552" s="15"/>
      <c r="AS1552" s="15"/>
      <c r="AT1552" s="15"/>
      <c r="AU1552" s="15"/>
      <c r="AV1552" s="15"/>
      <c r="AW1552" s="15"/>
      <c r="AX1552" s="15"/>
      <c r="AY1552" s="15"/>
      <c r="BF1552" s="26"/>
      <c r="BG1552" s="26"/>
    </row>
    <row r="1553" spans="3:59" ht="15" customHeight="1" x14ac:dyDescent="0.25">
      <c r="C1553" s="16"/>
      <c r="D1553" s="4"/>
      <c r="E1553" s="8"/>
      <c r="F1553" s="15"/>
      <c r="G1553" s="15"/>
      <c r="H1553" s="15"/>
      <c r="I1553" s="15"/>
      <c r="J1553" s="15"/>
      <c r="K1553" s="15"/>
      <c r="L1553" s="8"/>
      <c r="M1553" s="8"/>
      <c r="N1553" s="15"/>
      <c r="O1553" s="15"/>
      <c r="P1553" s="15"/>
      <c r="Q1553" s="15"/>
      <c r="R1553" s="15"/>
      <c r="S1553" s="15"/>
      <c r="T1553" s="15"/>
      <c r="U1553" s="8"/>
      <c r="V1553" s="15"/>
      <c r="W1553" s="15"/>
      <c r="X1553" s="8"/>
      <c r="Y1553" s="15"/>
      <c r="Z1553" s="15"/>
      <c r="AA1553" s="8"/>
      <c r="AB1553" s="15"/>
      <c r="AC1553" s="8"/>
      <c r="AD1553" s="15"/>
      <c r="AE1553" s="15"/>
      <c r="AF1553" s="15"/>
      <c r="AG1553" s="8"/>
      <c r="AH1553" s="15"/>
      <c r="AI1553" s="15"/>
      <c r="AJ1553" s="8"/>
      <c r="AK1553" s="15"/>
      <c r="AL1553" s="15"/>
      <c r="AM1553" s="15"/>
      <c r="AN1553" s="15"/>
      <c r="AO1553" s="15"/>
      <c r="AP1553" s="8"/>
      <c r="AQ1553" s="15"/>
      <c r="AR1553" s="15"/>
      <c r="AS1553" s="15"/>
      <c r="AT1553" s="15"/>
      <c r="AU1553" s="15"/>
      <c r="AV1553" s="15"/>
      <c r="AW1553" s="15"/>
      <c r="AX1553" s="15"/>
      <c r="AY1553" s="15"/>
      <c r="BF1553" s="26"/>
      <c r="BG1553" s="26"/>
    </row>
    <row r="1554" spans="3:59" ht="15" customHeight="1" x14ac:dyDescent="0.25">
      <c r="C1554" s="16"/>
      <c r="D1554" s="4"/>
      <c r="E1554" s="8"/>
      <c r="F1554" s="15"/>
      <c r="G1554" s="15"/>
      <c r="H1554" s="15"/>
      <c r="I1554" s="15"/>
      <c r="J1554" s="15"/>
      <c r="K1554" s="15"/>
      <c r="L1554" s="8"/>
      <c r="M1554" s="8"/>
      <c r="N1554" s="15"/>
      <c r="O1554" s="15"/>
      <c r="P1554" s="15"/>
      <c r="Q1554" s="15"/>
      <c r="R1554" s="15"/>
      <c r="S1554" s="15"/>
      <c r="T1554" s="15"/>
      <c r="U1554" s="8"/>
      <c r="V1554" s="15"/>
      <c r="W1554" s="15"/>
      <c r="X1554" s="8"/>
      <c r="Y1554" s="15"/>
      <c r="Z1554" s="15"/>
      <c r="AA1554" s="8"/>
      <c r="AB1554" s="15"/>
      <c r="AC1554" s="8"/>
      <c r="AD1554" s="15"/>
      <c r="AE1554" s="15"/>
      <c r="AF1554" s="15"/>
      <c r="AG1554" s="8"/>
      <c r="AH1554" s="15"/>
      <c r="AI1554" s="15"/>
      <c r="AJ1554" s="8"/>
      <c r="AK1554" s="15"/>
      <c r="AL1554" s="15"/>
      <c r="AM1554" s="15"/>
      <c r="AN1554" s="15"/>
      <c r="AO1554" s="15"/>
      <c r="AP1554" s="8"/>
      <c r="AQ1554" s="15"/>
      <c r="AR1554" s="15"/>
      <c r="AS1554" s="15"/>
      <c r="AT1554" s="15"/>
      <c r="AU1554" s="15"/>
      <c r="AV1554" s="15"/>
      <c r="AW1554" s="15"/>
      <c r="AX1554" s="15"/>
      <c r="AY1554" s="15"/>
      <c r="BF1554" s="26"/>
      <c r="BG1554" s="26"/>
    </row>
    <row r="1555" spans="3:59" ht="15" customHeight="1" x14ac:dyDescent="0.25">
      <c r="C1555" s="16"/>
      <c r="D1555" s="4"/>
      <c r="E1555" s="8"/>
      <c r="F1555" s="15"/>
      <c r="G1555" s="15"/>
      <c r="H1555" s="15"/>
      <c r="I1555" s="15"/>
      <c r="J1555" s="15"/>
      <c r="K1555" s="15"/>
      <c r="L1555" s="8"/>
      <c r="M1555" s="8"/>
      <c r="N1555" s="15"/>
      <c r="O1555" s="15"/>
      <c r="P1555" s="15"/>
      <c r="Q1555" s="15"/>
      <c r="R1555" s="15"/>
      <c r="S1555" s="15"/>
      <c r="T1555" s="15"/>
      <c r="U1555" s="8"/>
      <c r="V1555" s="15"/>
      <c r="W1555" s="15"/>
      <c r="X1555" s="8"/>
      <c r="Y1555" s="15"/>
      <c r="Z1555" s="15"/>
      <c r="AA1555" s="8"/>
      <c r="AB1555" s="15"/>
      <c r="AC1555" s="8"/>
      <c r="AD1555" s="15"/>
      <c r="AE1555" s="15"/>
      <c r="AF1555" s="15"/>
      <c r="AG1555" s="8"/>
      <c r="AH1555" s="15"/>
      <c r="AI1555" s="15"/>
      <c r="AJ1555" s="8"/>
      <c r="AK1555" s="15"/>
      <c r="AL1555" s="15"/>
      <c r="AM1555" s="15"/>
      <c r="AN1555" s="15"/>
      <c r="AO1555" s="15"/>
      <c r="AP1555" s="8"/>
      <c r="AQ1555" s="15"/>
      <c r="AR1555" s="15"/>
      <c r="AS1555" s="15"/>
      <c r="AT1555" s="15"/>
      <c r="AU1555" s="15"/>
      <c r="AV1555" s="15"/>
      <c r="AW1555" s="15"/>
      <c r="AX1555" s="15"/>
      <c r="AY1555" s="15"/>
      <c r="BF1555" s="26"/>
      <c r="BG1555" s="26"/>
    </row>
    <row r="1556" spans="3:59" ht="15" customHeight="1" x14ac:dyDescent="0.25">
      <c r="C1556" s="16"/>
      <c r="D1556" s="4"/>
      <c r="E1556" s="8"/>
      <c r="F1556" s="15"/>
      <c r="G1556" s="15"/>
      <c r="H1556" s="15"/>
      <c r="I1556" s="15"/>
      <c r="J1556" s="15"/>
      <c r="K1556" s="15"/>
      <c r="L1556" s="8"/>
      <c r="M1556" s="8"/>
      <c r="N1556" s="15"/>
      <c r="O1556" s="15"/>
      <c r="P1556" s="15"/>
      <c r="Q1556" s="15"/>
      <c r="R1556" s="15"/>
      <c r="S1556" s="15"/>
      <c r="T1556" s="15"/>
      <c r="U1556" s="8"/>
      <c r="V1556" s="15"/>
      <c r="W1556" s="15"/>
      <c r="X1556" s="8"/>
      <c r="Y1556" s="15"/>
      <c r="Z1556" s="15"/>
      <c r="AA1556" s="8"/>
      <c r="AB1556" s="15"/>
      <c r="AC1556" s="8"/>
      <c r="AD1556" s="15"/>
      <c r="AE1556" s="15"/>
      <c r="AF1556" s="15"/>
      <c r="AG1556" s="8"/>
      <c r="AH1556" s="15"/>
      <c r="AI1556" s="15"/>
      <c r="AJ1556" s="8"/>
      <c r="AK1556" s="15"/>
      <c r="AL1556" s="15"/>
      <c r="AM1556" s="15"/>
      <c r="AN1556" s="15"/>
      <c r="AO1556" s="15"/>
      <c r="AP1556" s="8"/>
      <c r="AQ1556" s="15"/>
      <c r="AR1556" s="15"/>
      <c r="AS1556" s="15"/>
      <c r="AT1556" s="15"/>
      <c r="AU1556" s="15"/>
      <c r="AV1556" s="15"/>
      <c r="AW1556" s="15"/>
      <c r="AX1556" s="15"/>
      <c r="AY1556" s="15"/>
      <c r="BF1556" s="26"/>
      <c r="BG1556" s="26"/>
    </row>
    <row r="1557" spans="3:59" ht="15" customHeight="1" x14ac:dyDescent="0.25">
      <c r="C1557" s="16"/>
      <c r="D1557" s="4"/>
      <c r="E1557" s="8"/>
      <c r="F1557" s="15"/>
      <c r="G1557" s="15"/>
      <c r="H1557" s="15"/>
      <c r="I1557" s="15"/>
      <c r="J1557" s="15"/>
      <c r="K1557" s="15"/>
      <c r="L1557" s="8"/>
      <c r="M1557" s="8"/>
      <c r="N1557" s="15"/>
      <c r="O1557" s="15"/>
      <c r="P1557" s="15"/>
      <c r="Q1557" s="15"/>
      <c r="R1557" s="15"/>
      <c r="S1557" s="15"/>
      <c r="T1557" s="15"/>
      <c r="U1557" s="8"/>
      <c r="V1557" s="15"/>
      <c r="W1557" s="15"/>
      <c r="X1557" s="8"/>
      <c r="Y1557" s="15"/>
      <c r="Z1557" s="15"/>
      <c r="AA1557" s="8"/>
      <c r="AB1557" s="15"/>
      <c r="AC1557" s="8"/>
      <c r="AD1557" s="15"/>
      <c r="AE1557" s="15"/>
      <c r="AF1557" s="15"/>
      <c r="AG1557" s="8"/>
      <c r="AH1557" s="15"/>
      <c r="AI1557" s="15"/>
      <c r="AJ1557" s="8"/>
      <c r="AK1557" s="15"/>
      <c r="AL1557" s="15"/>
      <c r="AM1557" s="15"/>
      <c r="AN1557" s="15"/>
      <c r="AO1557" s="15"/>
      <c r="AP1557" s="8"/>
      <c r="AQ1557" s="15"/>
      <c r="AR1557" s="15"/>
      <c r="AS1557" s="15"/>
      <c r="AT1557" s="15"/>
      <c r="AU1557" s="15"/>
      <c r="AV1557" s="15"/>
      <c r="AW1557" s="15"/>
      <c r="AX1557" s="15"/>
      <c r="AY1557" s="15"/>
      <c r="BF1557" s="26"/>
      <c r="BG1557" s="26"/>
    </row>
    <row r="1558" spans="3:59" ht="15" customHeight="1" x14ac:dyDescent="0.25">
      <c r="C1558" s="16"/>
      <c r="D1558" s="4"/>
      <c r="E1558" s="8"/>
      <c r="F1558" s="15"/>
      <c r="G1558" s="15"/>
      <c r="H1558" s="15"/>
      <c r="I1558" s="15"/>
      <c r="J1558" s="15"/>
      <c r="K1558" s="15"/>
      <c r="L1558" s="8"/>
      <c r="M1558" s="8"/>
      <c r="N1558" s="15"/>
      <c r="O1558" s="15"/>
      <c r="P1558" s="15"/>
      <c r="Q1558" s="15"/>
      <c r="R1558" s="15"/>
      <c r="S1558" s="15"/>
      <c r="T1558" s="15"/>
      <c r="U1558" s="8"/>
      <c r="V1558" s="15"/>
      <c r="W1558" s="15"/>
      <c r="X1558" s="8"/>
      <c r="Y1558" s="15"/>
      <c r="Z1558" s="15"/>
      <c r="AA1558" s="8"/>
      <c r="AB1558" s="15"/>
      <c r="AC1558" s="8"/>
      <c r="AD1558" s="15"/>
      <c r="AE1558" s="15"/>
      <c r="AF1558" s="15"/>
      <c r="AG1558" s="8"/>
      <c r="AH1558" s="15"/>
      <c r="AI1558" s="15"/>
      <c r="AJ1558" s="8"/>
      <c r="AK1558" s="15"/>
      <c r="AL1558" s="15"/>
      <c r="AM1558" s="15"/>
      <c r="AN1558" s="15"/>
      <c r="AO1558" s="15"/>
      <c r="AP1558" s="8"/>
      <c r="AQ1558" s="15"/>
      <c r="AR1558" s="15"/>
      <c r="AS1558" s="15"/>
      <c r="AT1558" s="15"/>
      <c r="AU1558" s="15"/>
      <c r="AV1558" s="15"/>
      <c r="AW1558" s="15"/>
      <c r="AX1558" s="15"/>
      <c r="AY1558" s="15"/>
      <c r="BF1558" s="26"/>
      <c r="BG1558" s="26"/>
    </row>
    <row r="1559" spans="3:59" ht="15" customHeight="1" x14ac:dyDescent="0.25">
      <c r="C1559" s="16"/>
      <c r="D1559" s="4"/>
      <c r="E1559" s="8"/>
      <c r="F1559" s="15"/>
      <c r="G1559" s="15"/>
      <c r="H1559" s="15"/>
      <c r="I1559" s="15"/>
      <c r="J1559" s="15"/>
      <c r="K1559" s="15"/>
      <c r="L1559" s="8"/>
      <c r="M1559" s="8"/>
      <c r="N1559" s="15"/>
      <c r="O1559" s="15"/>
      <c r="P1559" s="15"/>
      <c r="Q1559" s="15"/>
      <c r="R1559" s="15"/>
      <c r="S1559" s="15"/>
      <c r="T1559" s="15"/>
      <c r="U1559" s="8"/>
      <c r="V1559" s="15"/>
      <c r="W1559" s="15"/>
      <c r="X1559" s="8"/>
      <c r="Y1559" s="15"/>
      <c r="Z1559" s="15"/>
      <c r="AA1559" s="8"/>
      <c r="AB1559" s="15"/>
      <c r="AC1559" s="8"/>
      <c r="AD1559" s="15"/>
      <c r="AE1559" s="15"/>
      <c r="AF1559" s="15"/>
      <c r="AG1559" s="8"/>
      <c r="AH1559" s="15"/>
      <c r="AI1559" s="15"/>
      <c r="AJ1559" s="8"/>
      <c r="AK1559" s="15"/>
      <c r="AL1559" s="15"/>
      <c r="AM1559" s="15"/>
      <c r="AN1559" s="15"/>
      <c r="AO1559" s="15"/>
      <c r="AP1559" s="8"/>
      <c r="AQ1559" s="15"/>
      <c r="AR1559" s="15"/>
      <c r="AS1559" s="15"/>
      <c r="AT1559" s="15"/>
      <c r="AU1559" s="15"/>
      <c r="AV1559" s="15"/>
      <c r="AW1559" s="15"/>
      <c r="AX1559" s="15"/>
      <c r="AY1559" s="15"/>
      <c r="BF1559" s="26"/>
      <c r="BG1559" s="26"/>
    </row>
    <row r="1560" spans="3:59" ht="15" customHeight="1" x14ac:dyDescent="0.25">
      <c r="C1560" s="16"/>
      <c r="D1560" s="4"/>
      <c r="E1560" s="8"/>
      <c r="F1560" s="15"/>
      <c r="G1560" s="15"/>
      <c r="H1560" s="15"/>
      <c r="I1560" s="15"/>
      <c r="J1560" s="15"/>
      <c r="K1560" s="15"/>
      <c r="L1560" s="8"/>
      <c r="M1560" s="8"/>
      <c r="N1560" s="15"/>
      <c r="O1560" s="15"/>
      <c r="P1560" s="15"/>
      <c r="Q1560" s="15"/>
      <c r="R1560" s="15"/>
      <c r="S1560" s="15"/>
      <c r="T1560" s="15"/>
      <c r="U1560" s="8"/>
      <c r="V1560" s="15"/>
      <c r="W1560" s="15"/>
      <c r="X1560" s="8"/>
      <c r="Y1560" s="15"/>
      <c r="Z1560" s="15"/>
      <c r="AA1560" s="8"/>
      <c r="AB1560" s="15"/>
      <c r="AC1560" s="8"/>
      <c r="AD1560" s="15"/>
      <c r="AE1560" s="15"/>
      <c r="AF1560" s="15"/>
      <c r="AG1560" s="8"/>
      <c r="AH1560" s="15"/>
      <c r="AI1560" s="15"/>
      <c r="AJ1560" s="8"/>
      <c r="AK1560" s="15"/>
      <c r="AL1560" s="15"/>
      <c r="AM1560" s="15"/>
      <c r="AN1560" s="15"/>
      <c r="AO1560" s="15"/>
      <c r="AP1560" s="8"/>
      <c r="AQ1560" s="15"/>
      <c r="AR1560" s="15"/>
      <c r="AS1560" s="15"/>
      <c r="AT1560" s="15"/>
      <c r="AU1560" s="15"/>
      <c r="AV1560" s="15"/>
      <c r="AW1560" s="15"/>
      <c r="AX1560" s="15"/>
      <c r="AY1560" s="15"/>
      <c r="BF1560" s="26"/>
      <c r="BG1560" s="26"/>
    </row>
    <row r="1561" spans="3:59" ht="15" customHeight="1" x14ac:dyDescent="0.25">
      <c r="C1561" s="16"/>
      <c r="D1561" s="4"/>
      <c r="E1561" s="8"/>
      <c r="F1561" s="15"/>
      <c r="G1561" s="15"/>
      <c r="H1561" s="15"/>
      <c r="I1561" s="15"/>
      <c r="J1561" s="15"/>
      <c r="K1561" s="15"/>
      <c r="L1561" s="8"/>
      <c r="M1561" s="8"/>
      <c r="N1561" s="15"/>
      <c r="O1561" s="15"/>
      <c r="P1561" s="15"/>
      <c r="Q1561" s="15"/>
      <c r="R1561" s="15"/>
      <c r="S1561" s="15"/>
      <c r="T1561" s="15"/>
      <c r="U1561" s="8"/>
      <c r="V1561" s="15"/>
      <c r="W1561" s="15"/>
      <c r="X1561" s="8"/>
      <c r="Y1561" s="15"/>
      <c r="Z1561" s="15"/>
      <c r="AA1561" s="8"/>
      <c r="AB1561" s="15"/>
      <c r="AC1561" s="8"/>
      <c r="AD1561" s="15"/>
      <c r="AE1561" s="15"/>
      <c r="AF1561" s="15"/>
      <c r="AG1561" s="8"/>
      <c r="AH1561" s="15"/>
      <c r="AI1561" s="15"/>
      <c r="AJ1561" s="8"/>
      <c r="AK1561" s="15"/>
      <c r="AL1561" s="15"/>
      <c r="AM1561" s="15"/>
      <c r="AN1561" s="15"/>
      <c r="AO1561" s="15"/>
      <c r="AP1561" s="8"/>
      <c r="AQ1561" s="15"/>
      <c r="AR1561" s="15"/>
      <c r="AS1561" s="15"/>
      <c r="AT1561" s="15"/>
      <c r="AU1561" s="15"/>
      <c r="AV1561" s="15"/>
      <c r="AW1561" s="15"/>
      <c r="AX1561" s="15"/>
      <c r="AY1561" s="15"/>
      <c r="BF1561" s="26"/>
      <c r="BG1561" s="26"/>
    </row>
    <row r="1562" spans="3:59" ht="15" customHeight="1" x14ac:dyDescent="0.25">
      <c r="BF1562" s="26"/>
      <c r="BG1562" s="26"/>
    </row>
    <row r="1563" spans="3:59" ht="15" customHeight="1" x14ac:dyDescent="0.25">
      <c r="BF1563" s="26"/>
      <c r="BG1563" s="26"/>
    </row>
    <row r="1564" spans="3:59" ht="15" customHeight="1" x14ac:dyDescent="0.25">
      <c r="BF1564" s="26"/>
      <c r="BG1564" s="26"/>
    </row>
    <row r="1565" spans="3:59" ht="15" customHeight="1" x14ac:dyDescent="0.25">
      <c r="BF1565" s="26"/>
      <c r="BG1565" s="26"/>
    </row>
    <row r="1566" spans="3:59" ht="15" customHeight="1" x14ac:dyDescent="0.25">
      <c r="BF1566" s="26"/>
      <c r="BG1566" s="26"/>
    </row>
    <row r="1567" spans="3:59" ht="15" customHeight="1" x14ac:dyDescent="0.25">
      <c r="BF1567" s="26"/>
      <c r="BG1567" s="26"/>
    </row>
    <row r="1568" spans="3:59" ht="15" customHeight="1" x14ac:dyDescent="0.25">
      <c r="BF1568" s="26"/>
      <c r="BG1568" s="26"/>
    </row>
    <row r="1569" spans="58:59" ht="15" customHeight="1" x14ac:dyDescent="0.25">
      <c r="BF1569" s="26"/>
      <c r="BG1569" s="26"/>
    </row>
    <row r="1570" spans="58:59" ht="15" customHeight="1" x14ac:dyDescent="0.25">
      <c r="BF1570" s="26"/>
      <c r="BG1570" s="26"/>
    </row>
    <row r="1571" spans="58:59" ht="15" customHeight="1" x14ac:dyDescent="0.25">
      <c r="BF1571" s="26"/>
      <c r="BG1571" s="26"/>
    </row>
    <row r="1572" spans="58:59" ht="15" customHeight="1" x14ac:dyDescent="0.25">
      <c r="BF1572" s="26"/>
      <c r="BG1572" s="26"/>
    </row>
    <row r="1573" spans="58:59" ht="15" customHeight="1" x14ac:dyDescent="0.25">
      <c r="BF1573" s="26"/>
      <c r="BG1573" s="26"/>
    </row>
    <row r="1574" spans="58:59" ht="15" customHeight="1" x14ac:dyDescent="0.25">
      <c r="BF1574" s="26"/>
      <c r="BG1574" s="26"/>
    </row>
    <row r="1575" spans="58:59" ht="15" customHeight="1" x14ac:dyDescent="0.25">
      <c r="BF1575" s="26"/>
      <c r="BG1575" s="26"/>
    </row>
    <row r="1576" spans="58:59" ht="15" customHeight="1" x14ac:dyDescent="0.25">
      <c r="BF1576" s="26"/>
      <c r="BG1576" s="26"/>
    </row>
    <row r="1577" spans="58:59" ht="15" customHeight="1" x14ac:dyDescent="0.25">
      <c r="BF1577" s="26"/>
      <c r="BG1577" s="26"/>
    </row>
    <row r="1578" spans="58:59" ht="15" customHeight="1" x14ac:dyDescent="0.25">
      <c r="BF1578" s="26"/>
      <c r="BG1578" s="26"/>
    </row>
    <row r="1579" spans="58:59" ht="15" customHeight="1" x14ac:dyDescent="0.25">
      <c r="BF1579" s="26"/>
      <c r="BG1579" s="26"/>
    </row>
    <row r="1580" spans="58:59" ht="15" customHeight="1" x14ac:dyDescent="0.25">
      <c r="BF1580" s="26"/>
      <c r="BG1580" s="26"/>
    </row>
    <row r="1581" spans="58:59" ht="15" customHeight="1" x14ac:dyDescent="0.25">
      <c r="BF1581" s="26"/>
      <c r="BG1581" s="26"/>
    </row>
    <row r="1582" spans="58:59" ht="15" customHeight="1" x14ac:dyDescent="0.25">
      <c r="BF1582" s="26"/>
      <c r="BG1582" s="26"/>
    </row>
    <row r="1583" spans="58:59" ht="15" customHeight="1" x14ac:dyDescent="0.25">
      <c r="BF1583" s="26"/>
      <c r="BG1583" s="26"/>
    </row>
    <row r="1584" spans="58:59" ht="15" customHeight="1" x14ac:dyDescent="0.25">
      <c r="BF1584" s="26"/>
      <c r="BG1584" s="26"/>
    </row>
    <row r="1585" spans="58:59" ht="15" customHeight="1" x14ac:dyDescent="0.25">
      <c r="BF1585" s="26"/>
      <c r="BG1585" s="26"/>
    </row>
    <row r="1586" spans="58:59" ht="15" customHeight="1" x14ac:dyDescent="0.25">
      <c r="BF1586" s="26"/>
      <c r="BG1586" s="26"/>
    </row>
    <row r="1587" spans="58:59" ht="15" customHeight="1" x14ac:dyDescent="0.25">
      <c r="BF1587" s="26"/>
      <c r="BG1587" s="26"/>
    </row>
    <row r="1588" spans="58:59" ht="15" customHeight="1" x14ac:dyDescent="0.25">
      <c r="BF1588" s="26"/>
      <c r="BG1588" s="26"/>
    </row>
    <row r="1589" spans="58:59" ht="15" customHeight="1" x14ac:dyDescent="0.25">
      <c r="BF1589" s="26"/>
      <c r="BG1589" s="26"/>
    </row>
    <row r="1590" spans="58:59" ht="15" customHeight="1" x14ac:dyDescent="0.25">
      <c r="BF1590" s="26"/>
      <c r="BG1590" s="26"/>
    </row>
    <row r="1591" spans="58:59" ht="15" customHeight="1" x14ac:dyDescent="0.25">
      <c r="BF1591" s="26"/>
      <c r="BG1591" s="26"/>
    </row>
    <row r="1592" spans="58:59" ht="15" customHeight="1" x14ac:dyDescent="0.25">
      <c r="BF1592" s="26"/>
      <c r="BG1592" s="26"/>
    </row>
    <row r="1593" spans="58:59" ht="15" customHeight="1" x14ac:dyDescent="0.25">
      <c r="BF1593" s="26"/>
      <c r="BG1593" s="26"/>
    </row>
    <row r="1594" spans="58:59" ht="15" customHeight="1" x14ac:dyDescent="0.25">
      <c r="BF1594" s="26"/>
      <c r="BG1594" s="26"/>
    </row>
    <row r="1595" spans="58:59" ht="15" customHeight="1" x14ac:dyDescent="0.25">
      <c r="BF1595" s="26"/>
      <c r="BG1595" s="26"/>
    </row>
    <row r="1596" spans="58:59" ht="15" customHeight="1" x14ac:dyDescent="0.25">
      <c r="BF1596" s="26"/>
      <c r="BG1596" s="26"/>
    </row>
    <row r="1597" spans="58:59" ht="15" customHeight="1" x14ac:dyDescent="0.25">
      <c r="BF1597" s="26"/>
      <c r="BG1597" s="26"/>
    </row>
    <row r="1598" spans="58:59" ht="15" customHeight="1" x14ac:dyDescent="0.25">
      <c r="BF1598" s="26"/>
      <c r="BG1598" s="26"/>
    </row>
    <row r="1599" spans="58:59" ht="15" customHeight="1" x14ac:dyDescent="0.25">
      <c r="BF1599" s="26"/>
      <c r="BG1599" s="26"/>
    </row>
    <row r="1600" spans="58:59" ht="15" customHeight="1" x14ac:dyDescent="0.25">
      <c r="BF1600" s="26"/>
      <c r="BG1600" s="26"/>
    </row>
    <row r="1601" spans="58:59" ht="15" customHeight="1" x14ac:dyDescent="0.25">
      <c r="BF1601" s="26"/>
      <c r="BG1601" s="26"/>
    </row>
    <row r="1602" spans="58:59" ht="15" customHeight="1" x14ac:dyDescent="0.25">
      <c r="BF1602" s="26"/>
      <c r="BG1602" s="26"/>
    </row>
    <row r="1603" spans="58:59" ht="15" customHeight="1" x14ac:dyDescent="0.25">
      <c r="BF1603" s="26"/>
      <c r="BG1603" s="26"/>
    </row>
    <row r="1604" spans="58:59" ht="15" customHeight="1" x14ac:dyDescent="0.25">
      <c r="BF1604" s="26"/>
      <c r="BG1604" s="26"/>
    </row>
    <row r="1605" spans="58:59" ht="15" customHeight="1" x14ac:dyDescent="0.25">
      <c r="BF1605" s="26"/>
      <c r="BG1605" s="26"/>
    </row>
    <row r="1606" spans="58:59" ht="15" customHeight="1" x14ac:dyDescent="0.25">
      <c r="BF1606" s="26"/>
      <c r="BG1606" s="26"/>
    </row>
    <row r="1607" spans="58:59" ht="15" customHeight="1" x14ac:dyDescent="0.25">
      <c r="BF1607" s="26"/>
      <c r="BG1607" s="26"/>
    </row>
    <row r="1608" spans="58:59" ht="15" customHeight="1" x14ac:dyDescent="0.25">
      <c r="BF1608" s="26"/>
      <c r="BG1608" s="26"/>
    </row>
    <row r="1609" spans="58:59" ht="15" customHeight="1" x14ac:dyDescent="0.25">
      <c r="BF1609" s="26"/>
      <c r="BG1609" s="26"/>
    </row>
    <row r="1610" spans="58:59" ht="15" customHeight="1" x14ac:dyDescent="0.25">
      <c r="BF1610" s="26"/>
      <c r="BG1610" s="26"/>
    </row>
    <row r="1611" spans="58:59" ht="15" customHeight="1" x14ac:dyDescent="0.25">
      <c r="BF1611" s="26"/>
      <c r="BG1611" s="26"/>
    </row>
    <row r="1612" spans="58:59" ht="15" customHeight="1" x14ac:dyDescent="0.25">
      <c r="BF1612" s="26"/>
      <c r="BG1612" s="26"/>
    </row>
    <row r="1613" spans="58:59" ht="15" customHeight="1" x14ac:dyDescent="0.25">
      <c r="BF1613" s="26"/>
      <c r="BG1613" s="26"/>
    </row>
    <row r="1614" spans="58:59" ht="15" customHeight="1" x14ac:dyDescent="0.25">
      <c r="BF1614" s="26"/>
      <c r="BG1614" s="26"/>
    </row>
    <row r="1615" spans="58:59" ht="15" customHeight="1" x14ac:dyDescent="0.25">
      <c r="BF1615" s="26"/>
      <c r="BG1615" s="26"/>
    </row>
    <row r="1616" spans="58:59" ht="15" customHeight="1" x14ac:dyDescent="0.25">
      <c r="BF1616" s="26"/>
      <c r="BG1616" s="26"/>
    </row>
    <row r="1617" spans="58:59" ht="15" customHeight="1" x14ac:dyDescent="0.25">
      <c r="BF1617" s="26"/>
      <c r="BG1617" s="26"/>
    </row>
    <row r="1618" spans="58:59" ht="15" customHeight="1" x14ac:dyDescent="0.25">
      <c r="BF1618" s="26"/>
      <c r="BG1618" s="26"/>
    </row>
    <row r="1619" spans="58:59" ht="15" customHeight="1" x14ac:dyDescent="0.25">
      <c r="BF1619" s="26"/>
      <c r="BG1619" s="26"/>
    </row>
    <row r="1620" spans="58:59" ht="15" customHeight="1" x14ac:dyDescent="0.25">
      <c r="BF1620" s="26"/>
      <c r="BG1620" s="26"/>
    </row>
    <row r="1621" spans="58:59" ht="15" customHeight="1" x14ac:dyDescent="0.25">
      <c r="BF1621" s="26"/>
      <c r="BG1621" s="26"/>
    </row>
    <row r="1622" spans="58:59" ht="15" customHeight="1" x14ac:dyDescent="0.25">
      <c r="BF1622" s="26"/>
      <c r="BG1622" s="26"/>
    </row>
    <row r="1623" spans="58:59" ht="15" customHeight="1" x14ac:dyDescent="0.25">
      <c r="BF1623" s="26"/>
      <c r="BG1623" s="26"/>
    </row>
    <row r="1624" spans="58:59" ht="15" customHeight="1" x14ac:dyDescent="0.25">
      <c r="BF1624" s="26"/>
      <c r="BG1624" s="26"/>
    </row>
    <row r="1625" spans="58:59" ht="15" customHeight="1" x14ac:dyDescent="0.25">
      <c r="BF1625" s="26"/>
      <c r="BG1625" s="26"/>
    </row>
    <row r="1626" spans="58:59" ht="15" customHeight="1" x14ac:dyDescent="0.25">
      <c r="BF1626" s="26"/>
      <c r="BG1626" s="26"/>
    </row>
    <row r="1627" spans="58:59" ht="15" customHeight="1" x14ac:dyDescent="0.25">
      <c r="BF1627" s="26"/>
      <c r="BG1627" s="26"/>
    </row>
    <row r="1628" spans="58:59" ht="15" customHeight="1" x14ac:dyDescent="0.25">
      <c r="BF1628" s="26"/>
      <c r="BG1628" s="26"/>
    </row>
    <row r="1629" spans="58:59" ht="15" customHeight="1" x14ac:dyDescent="0.25">
      <c r="BF1629" s="26"/>
      <c r="BG1629" s="26"/>
    </row>
    <row r="1630" spans="58:59" ht="15" customHeight="1" x14ac:dyDescent="0.25">
      <c r="BF1630" s="26"/>
      <c r="BG1630" s="26"/>
    </row>
    <row r="1631" spans="58:59" ht="15" customHeight="1" x14ac:dyDescent="0.25">
      <c r="BF1631" s="26"/>
      <c r="BG1631" s="26"/>
    </row>
    <row r="1632" spans="58:59" ht="15" customHeight="1" x14ac:dyDescent="0.25">
      <c r="BF1632" s="26"/>
      <c r="BG1632" s="26"/>
    </row>
    <row r="1633" spans="58:59" ht="15" customHeight="1" x14ac:dyDescent="0.25">
      <c r="BF1633" s="26"/>
      <c r="BG1633" s="26"/>
    </row>
    <row r="1634" spans="58:59" ht="15" customHeight="1" x14ac:dyDescent="0.25">
      <c r="BF1634" s="26"/>
      <c r="BG1634" s="26"/>
    </row>
    <row r="1635" spans="58:59" ht="15" customHeight="1" x14ac:dyDescent="0.25">
      <c r="BF1635" s="26"/>
      <c r="BG1635" s="26"/>
    </row>
    <row r="1636" spans="58:59" ht="15" customHeight="1" x14ac:dyDescent="0.25">
      <c r="BF1636" s="26"/>
      <c r="BG1636" s="26"/>
    </row>
    <row r="1637" spans="58:59" ht="15" customHeight="1" x14ac:dyDescent="0.25">
      <c r="BF1637" s="26"/>
      <c r="BG1637" s="26"/>
    </row>
    <row r="1638" spans="58:59" ht="15" customHeight="1" x14ac:dyDescent="0.25">
      <c r="BF1638" s="26"/>
      <c r="BG1638" s="26"/>
    </row>
    <row r="1639" spans="58:59" ht="15" customHeight="1" x14ac:dyDescent="0.25">
      <c r="BF1639" s="26"/>
      <c r="BG1639" s="26"/>
    </row>
    <row r="1640" spans="58:59" ht="15" customHeight="1" x14ac:dyDescent="0.25">
      <c r="BF1640" s="26"/>
      <c r="BG1640" s="26"/>
    </row>
    <row r="1641" spans="58:59" ht="15" customHeight="1" x14ac:dyDescent="0.25">
      <c r="BF1641" s="26"/>
      <c r="BG1641" s="26"/>
    </row>
    <row r="1642" spans="58:59" ht="15" customHeight="1" x14ac:dyDescent="0.25">
      <c r="BF1642" s="26"/>
      <c r="BG1642" s="26"/>
    </row>
    <row r="1643" spans="58:59" ht="15" customHeight="1" x14ac:dyDescent="0.25">
      <c r="BF1643" s="26"/>
      <c r="BG1643" s="26"/>
    </row>
    <row r="1644" spans="58:59" ht="15" customHeight="1" x14ac:dyDescent="0.25">
      <c r="BF1644" s="26"/>
      <c r="BG1644" s="26"/>
    </row>
    <row r="1645" spans="58:59" ht="15" customHeight="1" x14ac:dyDescent="0.25">
      <c r="BF1645" s="26"/>
      <c r="BG1645" s="26"/>
    </row>
    <row r="1646" spans="58:59" ht="15" customHeight="1" x14ac:dyDescent="0.25">
      <c r="BF1646" s="26"/>
      <c r="BG1646" s="26"/>
    </row>
    <row r="1647" spans="58:59" ht="15" customHeight="1" x14ac:dyDescent="0.25">
      <c r="BF1647" s="26"/>
      <c r="BG1647" s="26"/>
    </row>
    <row r="1648" spans="58:59" ht="15" customHeight="1" x14ac:dyDescent="0.25">
      <c r="BF1648" s="26"/>
      <c r="BG1648" s="26"/>
    </row>
    <row r="1649" spans="58:59" ht="15" customHeight="1" x14ac:dyDescent="0.25">
      <c r="BF1649" s="26"/>
      <c r="BG1649" s="26"/>
    </row>
    <row r="1650" spans="58:59" ht="15" customHeight="1" x14ac:dyDescent="0.25">
      <c r="BF1650" s="26"/>
      <c r="BG1650" s="26"/>
    </row>
    <row r="1651" spans="58:59" ht="15" customHeight="1" x14ac:dyDescent="0.25">
      <c r="BF1651" s="26"/>
      <c r="BG1651" s="26"/>
    </row>
    <row r="1652" spans="58:59" ht="15" customHeight="1" x14ac:dyDescent="0.25">
      <c r="BF1652" s="26"/>
      <c r="BG1652" s="26"/>
    </row>
    <row r="1653" spans="58:59" ht="15" customHeight="1" x14ac:dyDescent="0.25">
      <c r="BF1653" s="26"/>
      <c r="BG1653" s="26"/>
    </row>
    <row r="1654" spans="58:59" ht="15" customHeight="1" x14ac:dyDescent="0.25">
      <c r="BF1654" s="26"/>
      <c r="BG1654" s="26"/>
    </row>
    <row r="1655" spans="58:59" ht="15" customHeight="1" x14ac:dyDescent="0.25">
      <c r="BF1655" s="26"/>
      <c r="BG1655" s="26"/>
    </row>
    <row r="1656" spans="58:59" ht="15" customHeight="1" x14ac:dyDescent="0.25">
      <c r="BF1656" s="26"/>
      <c r="BG1656" s="26"/>
    </row>
    <row r="1657" spans="58:59" ht="15" customHeight="1" x14ac:dyDescent="0.25">
      <c r="BF1657" s="26"/>
      <c r="BG1657" s="26"/>
    </row>
    <row r="1658" spans="58:59" ht="15" customHeight="1" x14ac:dyDescent="0.25">
      <c r="BF1658" s="26"/>
      <c r="BG1658" s="26"/>
    </row>
    <row r="1659" spans="58:59" ht="15" customHeight="1" x14ac:dyDescent="0.25">
      <c r="BF1659" s="26"/>
      <c r="BG1659" s="26"/>
    </row>
    <row r="1660" spans="58:59" ht="15" customHeight="1" x14ac:dyDescent="0.25">
      <c r="BF1660" s="26"/>
      <c r="BG1660" s="26"/>
    </row>
    <row r="1661" spans="58:59" ht="15" customHeight="1" x14ac:dyDescent="0.25">
      <c r="BF1661" s="26"/>
      <c r="BG1661" s="26"/>
    </row>
    <row r="1662" spans="58:59" ht="15" customHeight="1" x14ac:dyDescent="0.25">
      <c r="BF1662" s="26"/>
      <c r="BG1662" s="26"/>
    </row>
    <row r="1663" spans="58:59" ht="15" customHeight="1" x14ac:dyDescent="0.25">
      <c r="BF1663" s="26"/>
      <c r="BG1663" s="26"/>
    </row>
    <row r="1664" spans="58:59" ht="15" customHeight="1" x14ac:dyDescent="0.25">
      <c r="BF1664" s="26"/>
      <c r="BG1664" s="26"/>
    </row>
    <row r="1665" spans="58:59" ht="15" customHeight="1" x14ac:dyDescent="0.25">
      <c r="BF1665" s="26"/>
      <c r="BG1665" s="26"/>
    </row>
    <row r="1666" spans="58:59" ht="15" customHeight="1" x14ac:dyDescent="0.25">
      <c r="BF1666" s="26"/>
      <c r="BG1666" s="26"/>
    </row>
    <row r="1667" spans="58:59" ht="15" customHeight="1" x14ac:dyDescent="0.25">
      <c r="BF1667" s="26"/>
      <c r="BG1667" s="26"/>
    </row>
    <row r="1668" spans="58:59" ht="15" customHeight="1" x14ac:dyDescent="0.25">
      <c r="BF1668" s="26"/>
      <c r="BG1668" s="26"/>
    </row>
    <row r="1669" spans="58:59" ht="15" customHeight="1" x14ac:dyDescent="0.25">
      <c r="BF1669" s="26"/>
      <c r="BG1669" s="26"/>
    </row>
    <row r="1670" spans="58:59" ht="15" customHeight="1" x14ac:dyDescent="0.25">
      <c r="BF1670" s="26"/>
      <c r="BG1670" s="26"/>
    </row>
    <row r="1671" spans="58:59" ht="15" customHeight="1" x14ac:dyDescent="0.25">
      <c r="BF1671" s="26"/>
      <c r="BG1671" s="26"/>
    </row>
    <row r="1672" spans="58:59" ht="15" customHeight="1" x14ac:dyDescent="0.25">
      <c r="BF1672" s="26"/>
      <c r="BG1672" s="26"/>
    </row>
    <row r="1673" spans="58:59" ht="15" customHeight="1" x14ac:dyDescent="0.25">
      <c r="BF1673" s="26"/>
      <c r="BG1673" s="26"/>
    </row>
    <row r="1674" spans="58:59" ht="15" customHeight="1" x14ac:dyDescent="0.25">
      <c r="BF1674" s="26"/>
      <c r="BG1674" s="26"/>
    </row>
    <row r="1675" spans="58:59" ht="15" customHeight="1" x14ac:dyDescent="0.25">
      <c r="BF1675" s="26"/>
      <c r="BG1675" s="26"/>
    </row>
    <row r="1676" spans="58:59" ht="15" customHeight="1" x14ac:dyDescent="0.25">
      <c r="BF1676" s="26"/>
      <c r="BG1676" s="26"/>
    </row>
    <row r="1677" spans="58:59" ht="15" customHeight="1" x14ac:dyDescent="0.25">
      <c r="BF1677" s="26"/>
      <c r="BG1677" s="26"/>
    </row>
    <row r="1678" spans="58:59" ht="15" customHeight="1" x14ac:dyDescent="0.25">
      <c r="BF1678" s="26"/>
      <c r="BG1678" s="26"/>
    </row>
    <row r="1679" spans="58:59" ht="15" customHeight="1" x14ac:dyDescent="0.25">
      <c r="BF1679" s="26"/>
      <c r="BG1679" s="26"/>
    </row>
    <row r="1680" spans="58:59" ht="15" customHeight="1" x14ac:dyDescent="0.25">
      <c r="BF1680" s="26"/>
      <c r="BG1680" s="26"/>
    </row>
    <row r="1681" spans="58:59" ht="15" customHeight="1" x14ac:dyDescent="0.25">
      <c r="BF1681" s="26"/>
      <c r="BG1681" s="26"/>
    </row>
    <row r="1682" spans="58:59" ht="15" customHeight="1" x14ac:dyDescent="0.25">
      <c r="BF1682" s="26"/>
      <c r="BG1682" s="26"/>
    </row>
    <row r="1683" spans="58:59" ht="15" customHeight="1" x14ac:dyDescent="0.25">
      <c r="BF1683" s="26"/>
      <c r="BG1683" s="26"/>
    </row>
    <row r="1684" spans="58:59" ht="15" customHeight="1" x14ac:dyDescent="0.25">
      <c r="BF1684" s="26"/>
      <c r="BG1684" s="26"/>
    </row>
    <row r="1685" spans="58:59" ht="15" customHeight="1" x14ac:dyDescent="0.25">
      <c r="BF1685" s="26"/>
      <c r="BG1685" s="26"/>
    </row>
    <row r="1686" spans="58:59" ht="15" customHeight="1" x14ac:dyDescent="0.25">
      <c r="BF1686" s="26"/>
      <c r="BG1686" s="26"/>
    </row>
    <row r="1687" spans="58:59" ht="15" customHeight="1" x14ac:dyDescent="0.25">
      <c r="BF1687" s="26"/>
      <c r="BG1687" s="26"/>
    </row>
    <row r="1688" spans="58:59" ht="15" customHeight="1" x14ac:dyDescent="0.25">
      <c r="BF1688" s="26"/>
      <c r="BG1688" s="26"/>
    </row>
    <row r="1689" spans="58:59" ht="15" customHeight="1" x14ac:dyDescent="0.25">
      <c r="BF1689" s="26"/>
      <c r="BG1689" s="26"/>
    </row>
    <row r="1690" spans="58:59" ht="15" customHeight="1" x14ac:dyDescent="0.25">
      <c r="BF1690" s="26"/>
      <c r="BG1690" s="26"/>
    </row>
    <row r="1691" spans="58:59" ht="15" customHeight="1" x14ac:dyDescent="0.25">
      <c r="BF1691" s="26"/>
      <c r="BG1691" s="26"/>
    </row>
    <row r="1692" spans="58:59" ht="15" customHeight="1" x14ac:dyDescent="0.25">
      <c r="BF1692" s="26"/>
      <c r="BG1692" s="26"/>
    </row>
    <row r="1693" spans="58:59" ht="15" customHeight="1" x14ac:dyDescent="0.25">
      <c r="BF1693" s="26"/>
      <c r="BG1693" s="26"/>
    </row>
    <row r="1694" spans="58:59" ht="15" customHeight="1" x14ac:dyDescent="0.25">
      <c r="BF1694" s="26"/>
      <c r="BG1694" s="26"/>
    </row>
    <row r="1695" spans="58:59" ht="15" customHeight="1" x14ac:dyDescent="0.25">
      <c r="BF1695" s="26"/>
      <c r="BG1695" s="26"/>
    </row>
    <row r="1696" spans="58:59" ht="15" customHeight="1" x14ac:dyDescent="0.25">
      <c r="BF1696" s="26"/>
      <c r="BG1696" s="26"/>
    </row>
    <row r="1697" spans="58:59" ht="15" customHeight="1" x14ac:dyDescent="0.25">
      <c r="BF1697" s="26"/>
      <c r="BG1697" s="26"/>
    </row>
    <row r="1698" spans="58:59" ht="15" customHeight="1" x14ac:dyDescent="0.25">
      <c r="BF1698" s="26"/>
      <c r="BG1698" s="26"/>
    </row>
    <row r="1699" spans="58:59" ht="15" customHeight="1" x14ac:dyDescent="0.25">
      <c r="BF1699" s="26"/>
      <c r="BG1699" s="26"/>
    </row>
    <row r="1700" spans="58:59" ht="15" customHeight="1" x14ac:dyDescent="0.25">
      <c r="BF1700" s="26"/>
      <c r="BG1700" s="26"/>
    </row>
    <row r="1701" spans="58:59" ht="15" customHeight="1" x14ac:dyDescent="0.25">
      <c r="BF1701" s="26"/>
      <c r="BG1701" s="26"/>
    </row>
    <row r="1702" spans="58:59" ht="15" customHeight="1" x14ac:dyDescent="0.25">
      <c r="BF1702" s="26"/>
      <c r="BG1702" s="26"/>
    </row>
    <row r="1703" spans="58:59" ht="15" customHeight="1" x14ac:dyDescent="0.25">
      <c r="BF1703" s="26"/>
      <c r="BG1703" s="26"/>
    </row>
    <row r="1704" spans="58:59" ht="15" customHeight="1" x14ac:dyDescent="0.25">
      <c r="BF1704" s="26"/>
      <c r="BG1704" s="26"/>
    </row>
    <row r="1705" spans="58:59" ht="15" customHeight="1" x14ac:dyDescent="0.25">
      <c r="BF1705" s="26"/>
      <c r="BG1705" s="26"/>
    </row>
    <row r="1706" spans="58:59" ht="15" customHeight="1" x14ac:dyDescent="0.25">
      <c r="BF1706" s="26"/>
      <c r="BG1706" s="26"/>
    </row>
    <row r="1707" spans="58:59" ht="15" customHeight="1" x14ac:dyDescent="0.25">
      <c r="BF1707" s="26"/>
      <c r="BG1707" s="26"/>
    </row>
    <row r="1708" spans="58:59" ht="15" customHeight="1" x14ac:dyDescent="0.25">
      <c r="BF1708" s="26"/>
      <c r="BG1708" s="26"/>
    </row>
    <row r="1709" spans="58:59" ht="15" customHeight="1" x14ac:dyDescent="0.25">
      <c r="BF1709" s="26"/>
      <c r="BG1709" s="26"/>
    </row>
    <row r="1710" spans="58:59" ht="15" customHeight="1" x14ac:dyDescent="0.25">
      <c r="BF1710" s="26"/>
      <c r="BG1710" s="26"/>
    </row>
    <row r="1711" spans="58:59" ht="15" customHeight="1" x14ac:dyDescent="0.25">
      <c r="BF1711" s="26"/>
      <c r="BG1711" s="26"/>
    </row>
    <row r="1712" spans="58:59" ht="15" customHeight="1" x14ac:dyDescent="0.25">
      <c r="BF1712" s="26"/>
      <c r="BG1712" s="26"/>
    </row>
    <row r="1713" spans="58:59" ht="15" customHeight="1" x14ac:dyDescent="0.25">
      <c r="BF1713" s="26"/>
      <c r="BG1713" s="26"/>
    </row>
    <row r="1714" spans="58:59" ht="15" customHeight="1" x14ac:dyDescent="0.25">
      <c r="BF1714" s="26"/>
      <c r="BG1714" s="26"/>
    </row>
    <row r="1715" spans="58:59" ht="15" customHeight="1" x14ac:dyDescent="0.25">
      <c r="BF1715" s="26"/>
      <c r="BG1715" s="26"/>
    </row>
    <row r="1716" spans="58:59" ht="15" customHeight="1" x14ac:dyDescent="0.25">
      <c r="BF1716" s="26"/>
      <c r="BG1716" s="26"/>
    </row>
    <row r="1717" spans="58:59" ht="15" customHeight="1" x14ac:dyDescent="0.25">
      <c r="BF1717" s="26"/>
      <c r="BG1717" s="26"/>
    </row>
    <row r="1718" spans="58:59" ht="15" customHeight="1" x14ac:dyDescent="0.25">
      <c r="BF1718" s="26"/>
      <c r="BG1718" s="26"/>
    </row>
    <row r="1719" spans="58:59" ht="15" customHeight="1" x14ac:dyDescent="0.25">
      <c r="BF1719" s="26"/>
      <c r="BG1719" s="26"/>
    </row>
    <row r="1720" spans="58:59" ht="15" customHeight="1" x14ac:dyDescent="0.25">
      <c r="BF1720" s="26"/>
      <c r="BG1720" s="26"/>
    </row>
    <row r="1721" spans="58:59" ht="15" customHeight="1" x14ac:dyDescent="0.25">
      <c r="BF1721" s="26"/>
      <c r="BG1721" s="26"/>
    </row>
    <row r="1722" spans="58:59" ht="15" customHeight="1" x14ac:dyDescent="0.25">
      <c r="BF1722" s="26"/>
      <c r="BG1722" s="26"/>
    </row>
    <row r="1723" spans="58:59" ht="15" customHeight="1" x14ac:dyDescent="0.25">
      <c r="BF1723" s="26"/>
      <c r="BG1723" s="26"/>
    </row>
    <row r="1724" spans="58:59" ht="15" customHeight="1" x14ac:dyDescent="0.25">
      <c r="BF1724" s="26"/>
      <c r="BG1724" s="26"/>
    </row>
    <row r="1725" spans="58:59" ht="15" customHeight="1" x14ac:dyDescent="0.25">
      <c r="BF1725" s="26"/>
      <c r="BG1725" s="26"/>
    </row>
    <row r="1726" spans="58:59" ht="15" customHeight="1" x14ac:dyDescent="0.25">
      <c r="BF1726" s="26"/>
      <c r="BG1726" s="26"/>
    </row>
    <row r="1727" spans="58:59" ht="15" customHeight="1" x14ac:dyDescent="0.25">
      <c r="BF1727" s="26"/>
      <c r="BG1727" s="26"/>
    </row>
    <row r="1728" spans="58:59" ht="15" customHeight="1" x14ac:dyDescent="0.25">
      <c r="BF1728" s="26"/>
      <c r="BG1728" s="26"/>
    </row>
    <row r="1729" spans="58:59" ht="15" customHeight="1" x14ac:dyDescent="0.25">
      <c r="BF1729" s="26"/>
      <c r="BG1729" s="26"/>
    </row>
    <row r="1730" spans="58:59" ht="15" customHeight="1" x14ac:dyDescent="0.25">
      <c r="BF1730" s="26"/>
      <c r="BG1730" s="26"/>
    </row>
    <row r="1731" spans="58:59" ht="15" customHeight="1" x14ac:dyDescent="0.25">
      <c r="BF1731" s="26"/>
      <c r="BG1731" s="26"/>
    </row>
    <row r="1732" spans="58:59" ht="15" customHeight="1" x14ac:dyDescent="0.25">
      <c r="BF1732" s="26"/>
      <c r="BG1732" s="26"/>
    </row>
    <row r="1733" spans="58:59" ht="15" customHeight="1" x14ac:dyDescent="0.25">
      <c r="BF1733" s="26"/>
      <c r="BG1733" s="26"/>
    </row>
    <row r="1734" spans="58:59" ht="15" customHeight="1" x14ac:dyDescent="0.25">
      <c r="BF1734" s="26"/>
      <c r="BG1734" s="26"/>
    </row>
    <row r="1735" spans="58:59" ht="15" customHeight="1" x14ac:dyDescent="0.25">
      <c r="BF1735" s="26"/>
      <c r="BG1735" s="26"/>
    </row>
    <row r="1736" spans="58:59" ht="15" customHeight="1" x14ac:dyDescent="0.25">
      <c r="BF1736" s="26"/>
      <c r="BG1736" s="26"/>
    </row>
    <row r="1737" spans="58:59" ht="15" customHeight="1" x14ac:dyDescent="0.25">
      <c r="BF1737" s="26"/>
      <c r="BG1737" s="26"/>
    </row>
    <row r="1738" spans="58:59" ht="15" customHeight="1" x14ac:dyDescent="0.25">
      <c r="BF1738" s="26"/>
      <c r="BG1738" s="26"/>
    </row>
    <row r="1739" spans="58:59" ht="15" customHeight="1" x14ac:dyDescent="0.25">
      <c r="BF1739" s="26"/>
      <c r="BG1739" s="26"/>
    </row>
    <row r="1740" spans="58:59" ht="15" customHeight="1" x14ac:dyDescent="0.25">
      <c r="BF1740" s="26"/>
      <c r="BG1740" s="26"/>
    </row>
    <row r="1741" spans="58:59" ht="15" customHeight="1" x14ac:dyDescent="0.25">
      <c r="BF1741" s="26"/>
      <c r="BG1741" s="26"/>
    </row>
    <row r="1742" spans="58:59" ht="15" customHeight="1" x14ac:dyDescent="0.25">
      <c r="BF1742" s="26"/>
      <c r="BG1742" s="26"/>
    </row>
    <row r="1743" spans="58:59" ht="15" customHeight="1" x14ac:dyDescent="0.25">
      <c r="BF1743" s="26"/>
      <c r="BG1743" s="26"/>
    </row>
    <row r="1744" spans="58:59" ht="15" customHeight="1" x14ac:dyDescent="0.25">
      <c r="BF1744" s="26"/>
      <c r="BG1744" s="26"/>
    </row>
    <row r="1745" spans="58:59" ht="15" customHeight="1" x14ac:dyDescent="0.25">
      <c r="BF1745" s="26"/>
      <c r="BG1745" s="26"/>
    </row>
    <row r="1746" spans="58:59" ht="15" customHeight="1" x14ac:dyDescent="0.25">
      <c r="BF1746" s="26"/>
      <c r="BG1746" s="26"/>
    </row>
    <row r="1747" spans="58:59" ht="15" customHeight="1" x14ac:dyDescent="0.25">
      <c r="BF1747" s="26"/>
      <c r="BG1747" s="26"/>
    </row>
    <row r="1748" spans="58:59" ht="15" customHeight="1" x14ac:dyDescent="0.25">
      <c r="BF1748" s="26"/>
      <c r="BG1748" s="26"/>
    </row>
    <row r="1749" spans="58:59" ht="15" customHeight="1" x14ac:dyDescent="0.25">
      <c r="BF1749" s="26"/>
      <c r="BG1749" s="26"/>
    </row>
    <row r="1750" spans="58:59" ht="15" customHeight="1" x14ac:dyDescent="0.25">
      <c r="BF1750" s="26"/>
      <c r="BG1750" s="26"/>
    </row>
    <row r="1751" spans="58:59" ht="15" customHeight="1" x14ac:dyDescent="0.25">
      <c r="BF1751" s="26"/>
      <c r="BG1751" s="26"/>
    </row>
    <row r="1752" spans="58:59" ht="15" customHeight="1" x14ac:dyDescent="0.25">
      <c r="BF1752" s="26"/>
      <c r="BG1752" s="26"/>
    </row>
    <row r="1753" spans="58:59" ht="15" customHeight="1" x14ac:dyDescent="0.25">
      <c r="BF1753" s="26"/>
      <c r="BG1753" s="26"/>
    </row>
    <row r="1754" spans="58:59" ht="15" customHeight="1" x14ac:dyDescent="0.25">
      <c r="BF1754" s="26"/>
      <c r="BG1754" s="26"/>
    </row>
    <row r="1755" spans="58:59" ht="15" customHeight="1" x14ac:dyDescent="0.25">
      <c r="BF1755" s="26"/>
      <c r="BG1755" s="26"/>
    </row>
    <row r="1756" spans="58:59" ht="15" customHeight="1" x14ac:dyDescent="0.25">
      <c r="BF1756" s="26"/>
      <c r="BG1756" s="26"/>
    </row>
    <row r="1757" spans="58:59" ht="15" customHeight="1" x14ac:dyDescent="0.25">
      <c r="BF1757" s="26"/>
      <c r="BG1757" s="26"/>
    </row>
    <row r="1758" spans="58:59" ht="15" customHeight="1" x14ac:dyDescent="0.25">
      <c r="BF1758" s="26"/>
      <c r="BG1758" s="26"/>
    </row>
    <row r="1759" spans="58:59" ht="15" customHeight="1" x14ac:dyDescent="0.25">
      <c r="BF1759" s="26"/>
      <c r="BG1759" s="26"/>
    </row>
    <row r="1760" spans="58:59" ht="15" customHeight="1" x14ac:dyDescent="0.25">
      <c r="BF1760" s="26"/>
      <c r="BG1760" s="26"/>
    </row>
    <row r="1761" spans="58:59" ht="15" customHeight="1" x14ac:dyDescent="0.25">
      <c r="BF1761" s="26"/>
      <c r="BG1761" s="26"/>
    </row>
    <row r="1762" spans="58:59" ht="15" customHeight="1" x14ac:dyDescent="0.25">
      <c r="BF1762" s="26"/>
      <c r="BG1762" s="26"/>
    </row>
    <row r="1763" spans="58:59" ht="15" customHeight="1" x14ac:dyDescent="0.25">
      <c r="BF1763" s="26"/>
      <c r="BG1763" s="26"/>
    </row>
    <row r="1764" spans="58:59" ht="15" customHeight="1" x14ac:dyDescent="0.25">
      <c r="BF1764" s="26"/>
      <c r="BG1764" s="26"/>
    </row>
    <row r="1765" spans="58:59" ht="15" customHeight="1" x14ac:dyDescent="0.25">
      <c r="BF1765" s="26"/>
      <c r="BG1765" s="26"/>
    </row>
    <row r="1766" spans="58:59" ht="15" customHeight="1" x14ac:dyDescent="0.25">
      <c r="BF1766" s="26"/>
      <c r="BG1766" s="26"/>
    </row>
    <row r="1767" spans="58:59" ht="15" customHeight="1" x14ac:dyDescent="0.25">
      <c r="BF1767" s="26"/>
      <c r="BG1767" s="26"/>
    </row>
    <row r="1768" spans="58:59" ht="15" customHeight="1" x14ac:dyDescent="0.25">
      <c r="BF1768" s="26"/>
      <c r="BG1768" s="26"/>
    </row>
    <row r="1769" spans="58:59" ht="15" customHeight="1" x14ac:dyDescent="0.25">
      <c r="BF1769" s="26"/>
      <c r="BG1769" s="26"/>
    </row>
    <row r="1770" spans="58:59" ht="15" customHeight="1" x14ac:dyDescent="0.25">
      <c r="BF1770" s="26"/>
      <c r="BG1770" s="26"/>
    </row>
    <row r="1771" spans="58:59" ht="15" customHeight="1" x14ac:dyDescent="0.25">
      <c r="BF1771" s="26"/>
      <c r="BG1771" s="26"/>
    </row>
    <row r="1772" spans="58:59" ht="15" customHeight="1" x14ac:dyDescent="0.25">
      <c r="BF1772" s="26"/>
      <c r="BG1772" s="26"/>
    </row>
    <row r="1773" spans="58:59" ht="15" customHeight="1" x14ac:dyDescent="0.25">
      <c r="BF1773" s="26"/>
      <c r="BG1773" s="26"/>
    </row>
    <row r="1774" spans="58:59" ht="15" customHeight="1" x14ac:dyDescent="0.25">
      <c r="BF1774" s="26"/>
      <c r="BG1774" s="26"/>
    </row>
    <row r="1775" spans="58:59" ht="15" customHeight="1" x14ac:dyDescent="0.25">
      <c r="BF1775" s="26"/>
      <c r="BG1775" s="26"/>
    </row>
    <row r="1776" spans="58:59" ht="15" customHeight="1" x14ac:dyDescent="0.25">
      <c r="BF1776" s="26"/>
      <c r="BG1776" s="26"/>
    </row>
    <row r="1777" spans="58:59" ht="15" customHeight="1" x14ac:dyDescent="0.25">
      <c r="BF1777" s="26"/>
      <c r="BG1777" s="26"/>
    </row>
    <row r="1778" spans="58:59" ht="15" customHeight="1" x14ac:dyDescent="0.25">
      <c r="BF1778" s="26"/>
      <c r="BG1778" s="26"/>
    </row>
    <row r="1779" spans="58:59" ht="15" customHeight="1" x14ac:dyDescent="0.25">
      <c r="BF1779" s="26"/>
      <c r="BG1779" s="26"/>
    </row>
    <row r="1780" spans="58:59" ht="15" customHeight="1" x14ac:dyDescent="0.25">
      <c r="BF1780" s="26"/>
      <c r="BG1780" s="26"/>
    </row>
    <row r="1781" spans="58:59" ht="15" customHeight="1" x14ac:dyDescent="0.25">
      <c r="BF1781" s="26"/>
      <c r="BG1781" s="26"/>
    </row>
    <row r="1782" spans="58:59" ht="15" customHeight="1" x14ac:dyDescent="0.25">
      <c r="BF1782" s="26"/>
      <c r="BG1782" s="26"/>
    </row>
    <row r="1783" spans="58:59" ht="15" customHeight="1" x14ac:dyDescent="0.25">
      <c r="BF1783" s="26"/>
      <c r="BG1783" s="26"/>
    </row>
    <row r="1784" spans="58:59" ht="15" customHeight="1" x14ac:dyDescent="0.25">
      <c r="BF1784" s="26"/>
      <c r="BG1784" s="26"/>
    </row>
    <row r="1785" spans="58:59" ht="15" customHeight="1" x14ac:dyDescent="0.25">
      <c r="BF1785" s="26"/>
      <c r="BG1785" s="26"/>
    </row>
    <row r="1786" spans="58:59" ht="15" customHeight="1" x14ac:dyDescent="0.25">
      <c r="BF1786" s="26"/>
      <c r="BG1786" s="26"/>
    </row>
    <row r="1787" spans="58:59" ht="15" customHeight="1" x14ac:dyDescent="0.25">
      <c r="BF1787" s="26"/>
      <c r="BG1787" s="26"/>
    </row>
    <row r="1788" spans="58:59" ht="15" customHeight="1" x14ac:dyDescent="0.25">
      <c r="BF1788" s="26"/>
      <c r="BG1788" s="26"/>
    </row>
    <row r="1789" spans="58:59" ht="15" customHeight="1" x14ac:dyDescent="0.25">
      <c r="BF1789" s="26"/>
      <c r="BG1789" s="26"/>
    </row>
    <row r="1790" spans="58:59" ht="15" customHeight="1" x14ac:dyDescent="0.25">
      <c r="BF1790" s="26"/>
      <c r="BG1790" s="26"/>
    </row>
    <row r="1791" spans="58:59" ht="15" customHeight="1" x14ac:dyDescent="0.25">
      <c r="BF1791" s="26"/>
      <c r="BG1791" s="26"/>
    </row>
    <row r="1792" spans="58:59" ht="15" customHeight="1" x14ac:dyDescent="0.25">
      <c r="BF1792" s="26"/>
      <c r="BG1792" s="26"/>
    </row>
    <row r="1793" spans="58:59" ht="15" customHeight="1" x14ac:dyDescent="0.25">
      <c r="BF1793" s="26"/>
      <c r="BG1793" s="26"/>
    </row>
    <row r="1794" spans="58:59" ht="15" customHeight="1" x14ac:dyDescent="0.25">
      <c r="BF1794" s="26"/>
      <c r="BG1794" s="26"/>
    </row>
    <row r="1795" spans="58:59" ht="15" customHeight="1" x14ac:dyDescent="0.25">
      <c r="BF1795" s="26"/>
      <c r="BG1795" s="26"/>
    </row>
    <row r="1796" spans="58:59" ht="15" customHeight="1" x14ac:dyDescent="0.25">
      <c r="BF1796" s="26"/>
      <c r="BG1796" s="26"/>
    </row>
    <row r="1797" spans="58:59" ht="15" customHeight="1" x14ac:dyDescent="0.25">
      <c r="BF1797" s="26"/>
      <c r="BG1797" s="26"/>
    </row>
    <row r="1798" spans="58:59" ht="15" customHeight="1" x14ac:dyDescent="0.25">
      <c r="BF1798" s="26"/>
      <c r="BG1798" s="26"/>
    </row>
    <row r="1799" spans="58:59" ht="15" customHeight="1" x14ac:dyDescent="0.25">
      <c r="BF1799" s="26"/>
      <c r="BG1799" s="26"/>
    </row>
    <row r="1800" spans="58:59" ht="15" customHeight="1" x14ac:dyDescent="0.25">
      <c r="BF1800" s="26"/>
      <c r="BG1800" s="26"/>
    </row>
    <row r="1801" spans="58:59" ht="15" customHeight="1" x14ac:dyDescent="0.25">
      <c r="BF1801" s="26"/>
      <c r="BG1801" s="26"/>
    </row>
    <row r="1802" spans="58:59" ht="15" customHeight="1" x14ac:dyDescent="0.25">
      <c r="BF1802" s="26"/>
      <c r="BG1802" s="26"/>
    </row>
    <row r="1803" spans="58:59" ht="15" customHeight="1" x14ac:dyDescent="0.25">
      <c r="BF1803" s="26"/>
      <c r="BG1803" s="26"/>
    </row>
    <row r="1804" spans="58:59" ht="15" customHeight="1" x14ac:dyDescent="0.25">
      <c r="BF1804" s="26"/>
      <c r="BG1804" s="26"/>
    </row>
    <row r="1805" spans="58:59" ht="15" customHeight="1" x14ac:dyDescent="0.25">
      <c r="BF1805" s="26"/>
      <c r="BG1805" s="26"/>
    </row>
    <row r="1806" spans="58:59" ht="15" customHeight="1" x14ac:dyDescent="0.25">
      <c r="BF1806" s="26"/>
      <c r="BG1806" s="26"/>
    </row>
    <row r="1807" spans="58:59" ht="15" customHeight="1" x14ac:dyDescent="0.25">
      <c r="BF1807" s="26"/>
      <c r="BG1807" s="26"/>
    </row>
    <row r="1808" spans="58:59" ht="15" customHeight="1" x14ac:dyDescent="0.25">
      <c r="BF1808" s="26"/>
      <c r="BG1808" s="26"/>
    </row>
    <row r="1809" spans="58:59" ht="15" customHeight="1" x14ac:dyDescent="0.25">
      <c r="BF1809" s="26"/>
      <c r="BG1809" s="26"/>
    </row>
    <row r="1810" spans="58:59" ht="15" customHeight="1" x14ac:dyDescent="0.25">
      <c r="BF1810" s="26"/>
      <c r="BG1810" s="26"/>
    </row>
    <row r="1811" spans="58:59" ht="15" customHeight="1" x14ac:dyDescent="0.25">
      <c r="BF1811" s="26"/>
      <c r="BG1811" s="26"/>
    </row>
    <row r="1812" spans="58:59" ht="15" customHeight="1" x14ac:dyDescent="0.25">
      <c r="BF1812" s="26"/>
      <c r="BG1812" s="26"/>
    </row>
    <row r="1813" spans="58:59" ht="15" customHeight="1" x14ac:dyDescent="0.25">
      <c r="BF1813" s="26"/>
      <c r="BG1813" s="26"/>
    </row>
    <row r="1814" spans="58:59" ht="15" customHeight="1" x14ac:dyDescent="0.25">
      <c r="BF1814" s="26"/>
      <c r="BG1814" s="26"/>
    </row>
    <row r="1815" spans="58:59" ht="15" customHeight="1" x14ac:dyDescent="0.25">
      <c r="BF1815" s="26"/>
      <c r="BG1815" s="26"/>
    </row>
    <row r="1816" spans="58:59" ht="15" customHeight="1" x14ac:dyDescent="0.25">
      <c r="BF1816" s="26"/>
      <c r="BG1816" s="26"/>
    </row>
    <row r="1817" spans="58:59" ht="15" customHeight="1" x14ac:dyDescent="0.25">
      <c r="BF1817" s="26"/>
      <c r="BG1817" s="26"/>
    </row>
    <row r="1818" spans="58:59" ht="15" customHeight="1" x14ac:dyDescent="0.25">
      <c r="BF1818" s="26"/>
      <c r="BG1818" s="26"/>
    </row>
    <row r="1819" spans="58:59" ht="15" customHeight="1" x14ac:dyDescent="0.25">
      <c r="BF1819" s="26"/>
      <c r="BG1819" s="26"/>
    </row>
    <row r="1820" spans="58:59" ht="15" customHeight="1" x14ac:dyDescent="0.25">
      <c r="BF1820" s="26"/>
      <c r="BG1820" s="26"/>
    </row>
    <row r="1821" spans="58:59" ht="15" customHeight="1" x14ac:dyDescent="0.25">
      <c r="BF1821" s="26"/>
      <c r="BG1821" s="26"/>
    </row>
    <row r="1822" spans="58:59" ht="15" customHeight="1" x14ac:dyDescent="0.25">
      <c r="BF1822" s="26"/>
      <c r="BG1822" s="26"/>
    </row>
    <row r="1823" spans="58:59" ht="15" customHeight="1" x14ac:dyDescent="0.25">
      <c r="BF1823" s="26"/>
      <c r="BG1823" s="26"/>
    </row>
    <row r="1824" spans="58:59" ht="15" customHeight="1" x14ac:dyDescent="0.25">
      <c r="BF1824" s="26"/>
      <c r="BG1824" s="26"/>
    </row>
    <row r="1825" spans="58:59" ht="15" customHeight="1" x14ac:dyDescent="0.25">
      <c r="BF1825" s="26"/>
      <c r="BG1825" s="26"/>
    </row>
    <row r="1826" spans="58:59" ht="15" customHeight="1" x14ac:dyDescent="0.25">
      <c r="BF1826" s="26"/>
      <c r="BG1826" s="26"/>
    </row>
    <row r="1827" spans="58:59" ht="15" customHeight="1" x14ac:dyDescent="0.25">
      <c r="BF1827" s="26"/>
      <c r="BG1827" s="26"/>
    </row>
    <row r="1828" spans="58:59" ht="15" customHeight="1" x14ac:dyDescent="0.25">
      <c r="BF1828" s="26"/>
      <c r="BG1828" s="26"/>
    </row>
    <row r="1829" spans="58:59" ht="15" customHeight="1" x14ac:dyDescent="0.25">
      <c r="BF1829" s="26"/>
      <c r="BG1829" s="26"/>
    </row>
    <row r="1830" spans="58:59" ht="15" customHeight="1" x14ac:dyDescent="0.25">
      <c r="BF1830" s="26"/>
      <c r="BG1830" s="26"/>
    </row>
    <row r="1831" spans="58:59" ht="15" customHeight="1" x14ac:dyDescent="0.25">
      <c r="BF1831" s="26"/>
      <c r="BG1831" s="26"/>
    </row>
    <row r="1832" spans="58:59" ht="15" customHeight="1" x14ac:dyDescent="0.25">
      <c r="BF1832" s="26"/>
      <c r="BG1832" s="26"/>
    </row>
    <row r="1833" spans="58:59" ht="15" customHeight="1" x14ac:dyDescent="0.25">
      <c r="BF1833" s="26"/>
      <c r="BG1833" s="26"/>
    </row>
    <row r="1834" spans="58:59" ht="15" customHeight="1" x14ac:dyDescent="0.25">
      <c r="BF1834" s="26"/>
      <c r="BG1834" s="26"/>
    </row>
    <row r="1835" spans="58:59" ht="15" customHeight="1" x14ac:dyDescent="0.25">
      <c r="BF1835" s="26"/>
      <c r="BG1835" s="26"/>
    </row>
    <row r="1836" spans="58:59" ht="15" customHeight="1" x14ac:dyDescent="0.25">
      <c r="BF1836" s="26"/>
      <c r="BG1836" s="26"/>
    </row>
    <row r="1837" spans="58:59" ht="15" customHeight="1" x14ac:dyDescent="0.25">
      <c r="BF1837" s="26"/>
      <c r="BG1837" s="26"/>
    </row>
    <row r="1838" spans="58:59" ht="15" customHeight="1" x14ac:dyDescent="0.25">
      <c r="BF1838" s="26"/>
      <c r="BG1838" s="26"/>
    </row>
    <row r="1839" spans="58:59" ht="15" customHeight="1" x14ac:dyDescent="0.25">
      <c r="BF1839" s="26"/>
      <c r="BG1839" s="26"/>
    </row>
    <row r="1840" spans="58:59" ht="15" customHeight="1" x14ac:dyDescent="0.25">
      <c r="BF1840" s="26"/>
      <c r="BG1840" s="26"/>
    </row>
    <row r="1841" spans="58:59" ht="15" customHeight="1" x14ac:dyDescent="0.25">
      <c r="BF1841" s="26"/>
      <c r="BG1841" s="26"/>
    </row>
    <row r="1842" spans="58:59" ht="15" customHeight="1" x14ac:dyDescent="0.25">
      <c r="BF1842" s="26"/>
      <c r="BG1842" s="26"/>
    </row>
    <row r="1843" spans="58:59" ht="15" customHeight="1" x14ac:dyDescent="0.25">
      <c r="BF1843" s="26"/>
      <c r="BG1843" s="26"/>
    </row>
    <row r="1844" spans="58:59" ht="15" customHeight="1" x14ac:dyDescent="0.25">
      <c r="BF1844" s="26"/>
      <c r="BG1844" s="26"/>
    </row>
    <row r="1845" spans="58:59" ht="15" customHeight="1" x14ac:dyDescent="0.25">
      <c r="BF1845" s="26"/>
      <c r="BG1845" s="26"/>
    </row>
    <row r="1846" spans="58:59" ht="15" customHeight="1" x14ac:dyDescent="0.25">
      <c r="BF1846" s="26"/>
      <c r="BG1846" s="26"/>
    </row>
    <row r="1847" spans="58:59" ht="15" customHeight="1" x14ac:dyDescent="0.25">
      <c r="BF1847" s="26"/>
      <c r="BG1847" s="26"/>
    </row>
    <row r="1848" spans="58:59" ht="15" customHeight="1" x14ac:dyDescent="0.25">
      <c r="BF1848" s="26"/>
      <c r="BG1848" s="26"/>
    </row>
    <row r="1849" spans="58:59" ht="15" customHeight="1" x14ac:dyDescent="0.25">
      <c r="BF1849" s="26"/>
      <c r="BG1849" s="26"/>
    </row>
    <row r="1850" spans="58:59" ht="15" customHeight="1" x14ac:dyDescent="0.25">
      <c r="BF1850" s="26"/>
      <c r="BG1850" s="26"/>
    </row>
    <row r="1851" spans="58:59" ht="15" customHeight="1" x14ac:dyDescent="0.25">
      <c r="BF1851" s="26"/>
      <c r="BG1851" s="26"/>
    </row>
    <row r="1852" spans="58:59" ht="15" customHeight="1" x14ac:dyDescent="0.25">
      <c r="BF1852" s="26"/>
      <c r="BG1852" s="26"/>
    </row>
    <row r="1853" spans="58:59" ht="15" customHeight="1" x14ac:dyDescent="0.25">
      <c r="BF1853" s="26"/>
      <c r="BG1853" s="26"/>
    </row>
    <row r="1854" spans="58:59" ht="15" customHeight="1" x14ac:dyDescent="0.25">
      <c r="BF1854" s="26"/>
      <c r="BG1854" s="26"/>
    </row>
    <row r="1855" spans="58:59" ht="15" customHeight="1" x14ac:dyDescent="0.25">
      <c r="BF1855" s="26"/>
      <c r="BG1855" s="26"/>
    </row>
    <row r="1856" spans="58:59" ht="15" customHeight="1" x14ac:dyDescent="0.25">
      <c r="BF1856" s="26"/>
      <c r="BG1856" s="26"/>
    </row>
    <row r="1857" spans="58:59" ht="15" customHeight="1" x14ac:dyDescent="0.25">
      <c r="BF1857" s="26"/>
      <c r="BG1857" s="26"/>
    </row>
    <row r="1858" spans="58:59" ht="15" customHeight="1" x14ac:dyDescent="0.25">
      <c r="BF1858" s="26"/>
      <c r="BG1858" s="26"/>
    </row>
    <row r="1859" spans="58:59" ht="15" customHeight="1" x14ac:dyDescent="0.25">
      <c r="BF1859" s="26"/>
      <c r="BG1859" s="26"/>
    </row>
    <row r="1860" spans="58:59" ht="15" customHeight="1" x14ac:dyDescent="0.25">
      <c r="BF1860" s="26"/>
      <c r="BG1860" s="26"/>
    </row>
    <row r="1861" spans="58:59" ht="15" customHeight="1" x14ac:dyDescent="0.25">
      <c r="BF1861" s="26"/>
      <c r="BG1861" s="26"/>
    </row>
    <row r="1862" spans="58:59" ht="15" customHeight="1" x14ac:dyDescent="0.25">
      <c r="BF1862" s="26"/>
      <c r="BG1862" s="26"/>
    </row>
    <row r="1863" spans="58:59" ht="15" customHeight="1" x14ac:dyDescent="0.25">
      <c r="BF1863" s="26"/>
      <c r="BG1863" s="26"/>
    </row>
    <row r="1864" spans="58:59" ht="15" customHeight="1" x14ac:dyDescent="0.25">
      <c r="BF1864" s="26"/>
      <c r="BG1864" s="26"/>
    </row>
    <row r="1865" spans="58:59" ht="15" customHeight="1" x14ac:dyDescent="0.25">
      <c r="BF1865" s="26"/>
      <c r="BG1865" s="26"/>
    </row>
    <row r="1866" spans="58:59" ht="15" customHeight="1" x14ac:dyDescent="0.25">
      <c r="BF1866" s="26"/>
      <c r="BG1866" s="26"/>
    </row>
    <row r="1867" spans="58:59" ht="15" customHeight="1" x14ac:dyDescent="0.25">
      <c r="BF1867" s="26"/>
      <c r="BG1867" s="26"/>
    </row>
    <row r="1868" spans="58:59" ht="15" customHeight="1" x14ac:dyDescent="0.25">
      <c r="BF1868" s="26"/>
      <c r="BG1868" s="26"/>
    </row>
    <row r="1869" spans="58:59" ht="15" customHeight="1" x14ac:dyDescent="0.25">
      <c r="BF1869" s="26"/>
      <c r="BG1869" s="26"/>
    </row>
    <row r="1870" spans="58:59" ht="15" customHeight="1" x14ac:dyDescent="0.25">
      <c r="BF1870" s="26"/>
      <c r="BG1870" s="26"/>
    </row>
    <row r="1871" spans="58:59" ht="15" customHeight="1" x14ac:dyDescent="0.25">
      <c r="BF1871" s="26"/>
      <c r="BG1871" s="26"/>
    </row>
    <row r="1872" spans="58:59" ht="15" customHeight="1" x14ac:dyDescent="0.25">
      <c r="BF1872" s="26"/>
      <c r="BG1872" s="26"/>
    </row>
    <row r="1873" spans="58:59" ht="15" customHeight="1" x14ac:dyDescent="0.25">
      <c r="BF1873" s="26"/>
      <c r="BG1873" s="26"/>
    </row>
    <row r="1874" spans="58:59" ht="15" customHeight="1" x14ac:dyDescent="0.25">
      <c r="BF1874" s="26"/>
      <c r="BG1874" s="26"/>
    </row>
    <row r="1875" spans="58:59" ht="15" customHeight="1" x14ac:dyDescent="0.25">
      <c r="BF1875" s="26"/>
      <c r="BG1875" s="26"/>
    </row>
    <row r="1876" spans="58:59" ht="15" customHeight="1" x14ac:dyDescent="0.25">
      <c r="BF1876" s="26"/>
      <c r="BG1876" s="26"/>
    </row>
    <row r="1877" spans="58:59" ht="15" customHeight="1" x14ac:dyDescent="0.25">
      <c r="BF1877" s="26"/>
      <c r="BG1877" s="26"/>
    </row>
    <row r="1878" spans="58:59" ht="15" customHeight="1" x14ac:dyDescent="0.25">
      <c r="BF1878" s="26"/>
      <c r="BG1878" s="26"/>
    </row>
    <row r="1879" spans="58:59" ht="15" customHeight="1" x14ac:dyDescent="0.25">
      <c r="BF1879" s="26"/>
      <c r="BG1879" s="26"/>
    </row>
    <row r="1880" spans="58:59" ht="15" customHeight="1" x14ac:dyDescent="0.25">
      <c r="BF1880" s="26"/>
      <c r="BG1880" s="26"/>
    </row>
    <row r="1881" spans="58:59" ht="15" customHeight="1" x14ac:dyDescent="0.25">
      <c r="BF1881" s="26"/>
      <c r="BG1881" s="26"/>
    </row>
    <row r="1882" spans="58:59" ht="15" customHeight="1" x14ac:dyDescent="0.25">
      <c r="BF1882" s="26"/>
      <c r="BG1882" s="26"/>
    </row>
    <row r="1883" spans="58:59" ht="15" customHeight="1" x14ac:dyDescent="0.25">
      <c r="BF1883" s="26"/>
      <c r="BG1883" s="26"/>
    </row>
    <row r="1884" spans="58:59" ht="15" customHeight="1" x14ac:dyDescent="0.25">
      <c r="BF1884" s="26"/>
      <c r="BG1884" s="26"/>
    </row>
    <row r="1885" spans="58:59" ht="15" customHeight="1" x14ac:dyDescent="0.25">
      <c r="BF1885" s="26"/>
      <c r="BG1885" s="26"/>
    </row>
    <row r="1886" spans="58:59" ht="15" customHeight="1" x14ac:dyDescent="0.25">
      <c r="BF1886" s="26"/>
      <c r="BG1886" s="26"/>
    </row>
    <row r="1887" spans="58:59" ht="15" customHeight="1" x14ac:dyDescent="0.25">
      <c r="BF1887" s="26"/>
      <c r="BG1887" s="26"/>
    </row>
    <row r="1888" spans="58:59" ht="15" customHeight="1" x14ac:dyDescent="0.25">
      <c r="BF1888" s="26"/>
      <c r="BG1888" s="26"/>
    </row>
    <row r="1889" spans="58:59" ht="15" customHeight="1" x14ac:dyDescent="0.25">
      <c r="BF1889" s="26"/>
      <c r="BG1889" s="26"/>
    </row>
    <row r="1890" spans="58:59" ht="15" customHeight="1" x14ac:dyDescent="0.25">
      <c r="BF1890" s="26"/>
      <c r="BG1890" s="26"/>
    </row>
    <row r="1891" spans="58:59" ht="15" customHeight="1" x14ac:dyDescent="0.25">
      <c r="BF1891" s="26"/>
      <c r="BG1891" s="26"/>
    </row>
    <row r="1892" spans="58:59" ht="15" customHeight="1" x14ac:dyDescent="0.25">
      <c r="BF1892" s="26"/>
      <c r="BG1892" s="26"/>
    </row>
    <row r="1893" spans="58:59" ht="15" customHeight="1" x14ac:dyDescent="0.25">
      <c r="BF1893" s="26"/>
      <c r="BG1893" s="26"/>
    </row>
    <row r="1894" spans="58:59" ht="15" customHeight="1" x14ac:dyDescent="0.25">
      <c r="BF1894" s="26"/>
      <c r="BG1894" s="26"/>
    </row>
    <row r="1895" spans="58:59" ht="15" customHeight="1" x14ac:dyDescent="0.25">
      <c r="BF1895" s="26"/>
      <c r="BG1895" s="26"/>
    </row>
    <row r="1896" spans="58:59" ht="15" customHeight="1" x14ac:dyDescent="0.25">
      <c r="BF1896" s="26"/>
      <c r="BG1896" s="26"/>
    </row>
    <row r="1897" spans="58:59" ht="15" customHeight="1" x14ac:dyDescent="0.25">
      <c r="BF1897" s="26"/>
      <c r="BG1897" s="26"/>
    </row>
    <row r="1898" spans="58:59" ht="15" customHeight="1" x14ac:dyDescent="0.25">
      <c r="BF1898" s="26"/>
      <c r="BG1898" s="26"/>
    </row>
    <row r="1899" spans="58:59" ht="15" customHeight="1" x14ac:dyDescent="0.25">
      <c r="BF1899" s="26"/>
      <c r="BG1899" s="26"/>
    </row>
    <row r="1900" spans="58:59" ht="15" customHeight="1" x14ac:dyDescent="0.25">
      <c r="BF1900" s="26"/>
      <c r="BG1900" s="26"/>
    </row>
    <row r="1901" spans="58:59" ht="15" customHeight="1" x14ac:dyDescent="0.25">
      <c r="BF1901" s="26"/>
      <c r="BG1901" s="26"/>
    </row>
    <row r="1902" spans="58:59" ht="15" customHeight="1" x14ac:dyDescent="0.25">
      <c r="BF1902" s="26"/>
      <c r="BG1902" s="26"/>
    </row>
    <row r="1903" spans="58:59" ht="15" customHeight="1" x14ac:dyDescent="0.25">
      <c r="BF1903" s="26"/>
      <c r="BG1903" s="26"/>
    </row>
    <row r="1904" spans="58:59" ht="15" customHeight="1" x14ac:dyDescent="0.25">
      <c r="BF1904" s="26"/>
      <c r="BG1904" s="26"/>
    </row>
    <row r="1905" spans="58:59" ht="15" customHeight="1" x14ac:dyDescent="0.25">
      <c r="BF1905" s="26"/>
      <c r="BG1905" s="26"/>
    </row>
    <row r="1906" spans="58:59" ht="15" customHeight="1" x14ac:dyDescent="0.25">
      <c r="BF1906" s="26"/>
      <c r="BG1906" s="26"/>
    </row>
    <row r="1907" spans="58:59" ht="15" customHeight="1" x14ac:dyDescent="0.25">
      <c r="BF1907" s="26"/>
      <c r="BG1907" s="26"/>
    </row>
    <row r="1908" spans="58:59" ht="15" customHeight="1" x14ac:dyDescent="0.25">
      <c r="BF1908" s="26"/>
      <c r="BG1908" s="26"/>
    </row>
    <row r="1909" spans="58:59" ht="15" customHeight="1" x14ac:dyDescent="0.25">
      <c r="BF1909" s="26"/>
      <c r="BG1909" s="26"/>
    </row>
    <row r="1910" spans="58:59" ht="15" customHeight="1" x14ac:dyDescent="0.25">
      <c r="BF1910" s="26"/>
      <c r="BG1910" s="26"/>
    </row>
    <row r="1911" spans="58:59" ht="15" customHeight="1" x14ac:dyDescent="0.25">
      <c r="BF1911" s="26"/>
      <c r="BG1911" s="26"/>
    </row>
    <row r="1912" spans="58:59" ht="15" customHeight="1" x14ac:dyDescent="0.25">
      <c r="BF1912" s="26"/>
      <c r="BG1912" s="26"/>
    </row>
    <row r="1913" spans="58:59" ht="15" customHeight="1" x14ac:dyDescent="0.25">
      <c r="BF1913" s="26"/>
      <c r="BG1913" s="26"/>
    </row>
    <row r="1914" spans="58:59" ht="15" customHeight="1" x14ac:dyDescent="0.25">
      <c r="BF1914" s="26"/>
      <c r="BG1914" s="26"/>
    </row>
    <row r="1915" spans="58:59" ht="15" customHeight="1" x14ac:dyDescent="0.25">
      <c r="BF1915" s="26"/>
      <c r="BG1915" s="26"/>
    </row>
    <row r="1916" spans="58:59" ht="15" customHeight="1" x14ac:dyDescent="0.25">
      <c r="BF1916" s="26"/>
      <c r="BG1916" s="26"/>
    </row>
    <row r="1917" spans="58:59" ht="15" customHeight="1" x14ac:dyDescent="0.25">
      <c r="BF1917" s="26"/>
      <c r="BG1917" s="26"/>
    </row>
    <row r="1918" spans="58:59" ht="15" customHeight="1" x14ac:dyDescent="0.25">
      <c r="BF1918" s="26"/>
      <c r="BG1918" s="26"/>
    </row>
    <row r="1919" spans="58:59" ht="15" customHeight="1" x14ac:dyDescent="0.25">
      <c r="BF1919" s="26"/>
      <c r="BG1919" s="26"/>
    </row>
    <row r="1920" spans="58:59" ht="15" customHeight="1" x14ac:dyDescent="0.25">
      <c r="BF1920" s="26"/>
      <c r="BG1920" s="26"/>
    </row>
    <row r="1921" spans="58:59" ht="15" customHeight="1" x14ac:dyDescent="0.25">
      <c r="BF1921" s="26"/>
      <c r="BG1921" s="26"/>
    </row>
    <row r="1922" spans="58:59" ht="15" customHeight="1" x14ac:dyDescent="0.25">
      <c r="BF1922" s="26"/>
      <c r="BG1922" s="26"/>
    </row>
    <row r="1923" spans="58:59" ht="15" customHeight="1" x14ac:dyDescent="0.25">
      <c r="BF1923" s="26"/>
      <c r="BG1923" s="26"/>
    </row>
    <row r="1924" spans="58:59" ht="15" customHeight="1" x14ac:dyDescent="0.25">
      <c r="BF1924" s="26"/>
      <c r="BG1924" s="26"/>
    </row>
    <row r="1925" spans="58:59" ht="15" customHeight="1" x14ac:dyDescent="0.25">
      <c r="BF1925" s="26"/>
      <c r="BG1925" s="26"/>
    </row>
    <row r="1926" spans="58:59" ht="15" customHeight="1" x14ac:dyDescent="0.25">
      <c r="BF1926" s="26"/>
      <c r="BG1926" s="26"/>
    </row>
    <row r="1927" spans="58:59" ht="15" customHeight="1" x14ac:dyDescent="0.25">
      <c r="BF1927" s="26"/>
      <c r="BG1927" s="26"/>
    </row>
    <row r="1928" spans="58:59" ht="15" customHeight="1" x14ac:dyDescent="0.25">
      <c r="BF1928" s="26"/>
      <c r="BG1928" s="26"/>
    </row>
    <row r="1929" spans="58:59" ht="15" customHeight="1" x14ac:dyDescent="0.25">
      <c r="BF1929" s="26"/>
      <c r="BG1929" s="26"/>
    </row>
    <row r="1930" spans="58:59" ht="15" customHeight="1" x14ac:dyDescent="0.25">
      <c r="BF1930" s="26"/>
      <c r="BG1930" s="26"/>
    </row>
    <row r="1931" spans="58:59" ht="15" customHeight="1" x14ac:dyDescent="0.25">
      <c r="BF1931" s="26"/>
      <c r="BG1931" s="26"/>
    </row>
    <row r="1932" spans="58:59" ht="15" customHeight="1" x14ac:dyDescent="0.25">
      <c r="BF1932" s="26"/>
      <c r="BG1932" s="26"/>
    </row>
    <row r="1933" spans="58:59" ht="15" customHeight="1" x14ac:dyDescent="0.25">
      <c r="BF1933" s="26"/>
      <c r="BG1933" s="26"/>
    </row>
    <row r="1934" spans="58:59" ht="15" customHeight="1" x14ac:dyDescent="0.25">
      <c r="BF1934" s="26"/>
      <c r="BG1934" s="26"/>
    </row>
    <row r="1935" spans="58:59" ht="15" customHeight="1" x14ac:dyDescent="0.25">
      <c r="BF1935" s="26"/>
      <c r="BG1935" s="26"/>
    </row>
    <row r="1936" spans="58:59" ht="15" customHeight="1" x14ac:dyDescent="0.25">
      <c r="BF1936" s="26"/>
      <c r="BG1936" s="26"/>
    </row>
    <row r="1937" spans="58:59" ht="15" customHeight="1" x14ac:dyDescent="0.25">
      <c r="BF1937" s="26"/>
      <c r="BG1937" s="26"/>
    </row>
    <row r="1938" spans="58:59" ht="15" customHeight="1" x14ac:dyDescent="0.25">
      <c r="BF1938" s="26"/>
      <c r="BG1938" s="26"/>
    </row>
    <row r="1939" spans="58:59" ht="15" customHeight="1" x14ac:dyDescent="0.25">
      <c r="BF1939" s="26"/>
      <c r="BG1939" s="26"/>
    </row>
    <row r="1940" spans="58:59" ht="15" customHeight="1" x14ac:dyDescent="0.25">
      <c r="BF1940" s="26"/>
      <c r="BG1940" s="26"/>
    </row>
    <row r="1941" spans="58:59" ht="15" customHeight="1" x14ac:dyDescent="0.25">
      <c r="BF1941" s="26"/>
      <c r="BG1941" s="26"/>
    </row>
    <row r="1942" spans="58:59" ht="15" customHeight="1" x14ac:dyDescent="0.25">
      <c r="BF1942" s="26"/>
      <c r="BG1942" s="26"/>
    </row>
    <row r="1943" spans="58:59" ht="15" customHeight="1" x14ac:dyDescent="0.25">
      <c r="BF1943" s="26"/>
      <c r="BG1943" s="26"/>
    </row>
    <row r="1944" spans="58:59" ht="15" customHeight="1" x14ac:dyDescent="0.25">
      <c r="BF1944" s="26"/>
      <c r="BG1944" s="26"/>
    </row>
    <row r="1945" spans="58:59" ht="15" customHeight="1" x14ac:dyDescent="0.25">
      <c r="BF1945" s="26"/>
      <c r="BG1945" s="26"/>
    </row>
    <row r="1946" spans="58:59" ht="15" customHeight="1" x14ac:dyDescent="0.25">
      <c r="BF1946" s="26"/>
      <c r="BG1946" s="26"/>
    </row>
    <row r="1947" spans="58:59" ht="15" customHeight="1" x14ac:dyDescent="0.25">
      <c r="BF1947" s="26"/>
      <c r="BG1947" s="26"/>
    </row>
    <row r="1948" spans="58:59" ht="15" customHeight="1" x14ac:dyDescent="0.25">
      <c r="BF1948" s="26"/>
      <c r="BG1948" s="26"/>
    </row>
    <row r="1949" spans="58:59" ht="15" customHeight="1" x14ac:dyDescent="0.25">
      <c r="BF1949" s="26"/>
      <c r="BG1949" s="26"/>
    </row>
    <row r="1950" spans="58:59" ht="15" customHeight="1" x14ac:dyDescent="0.25">
      <c r="BF1950" s="26"/>
      <c r="BG1950" s="26"/>
    </row>
    <row r="1951" spans="58:59" ht="15" customHeight="1" x14ac:dyDescent="0.25">
      <c r="BF1951" s="26"/>
      <c r="BG1951" s="26"/>
    </row>
    <row r="1952" spans="58:59" ht="15" customHeight="1" x14ac:dyDescent="0.25">
      <c r="BF1952" s="26"/>
      <c r="BG1952" s="26"/>
    </row>
    <row r="1953" spans="58:59" ht="15" customHeight="1" x14ac:dyDescent="0.25">
      <c r="BF1953" s="26"/>
      <c r="BG1953" s="26"/>
    </row>
    <row r="1954" spans="58:59" ht="15" customHeight="1" x14ac:dyDescent="0.25">
      <c r="BF1954" s="26"/>
      <c r="BG1954" s="26"/>
    </row>
    <row r="1955" spans="58:59" ht="15" customHeight="1" x14ac:dyDescent="0.25">
      <c r="BF1955" s="26"/>
      <c r="BG1955" s="26"/>
    </row>
    <row r="1956" spans="58:59" ht="15" customHeight="1" x14ac:dyDescent="0.25">
      <c r="BF1956" s="26"/>
      <c r="BG1956" s="26"/>
    </row>
    <row r="1957" spans="58:59" ht="15" customHeight="1" x14ac:dyDescent="0.25">
      <c r="BF1957" s="26"/>
      <c r="BG1957" s="26"/>
    </row>
    <row r="1958" spans="58:59" ht="15" customHeight="1" x14ac:dyDescent="0.25">
      <c r="BF1958" s="26"/>
      <c r="BG1958" s="26"/>
    </row>
    <row r="1959" spans="58:59" ht="15" customHeight="1" x14ac:dyDescent="0.25">
      <c r="BF1959" s="26"/>
      <c r="BG1959" s="26"/>
    </row>
    <row r="1960" spans="58:59" ht="15" customHeight="1" x14ac:dyDescent="0.25">
      <c r="BF1960" s="26"/>
      <c r="BG1960" s="26"/>
    </row>
    <row r="1961" spans="58:59" ht="15" customHeight="1" x14ac:dyDescent="0.25">
      <c r="BF1961" s="26"/>
      <c r="BG1961" s="26"/>
    </row>
    <row r="1962" spans="58:59" ht="15" customHeight="1" x14ac:dyDescent="0.25">
      <c r="BF1962" s="26"/>
      <c r="BG1962" s="26"/>
    </row>
    <row r="1963" spans="58:59" ht="15" customHeight="1" x14ac:dyDescent="0.25">
      <c r="BF1963" s="26"/>
      <c r="BG1963" s="26"/>
    </row>
    <row r="1964" spans="58:59" ht="15" customHeight="1" x14ac:dyDescent="0.25">
      <c r="BF1964" s="26"/>
      <c r="BG1964" s="26"/>
    </row>
    <row r="1965" spans="58:59" ht="15" customHeight="1" x14ac:dyDescent="0.25">
      <c r="BF1965" s="26"/>
      <c r="BG1965" s="26"/>
    </row>
    <row r="1966" spans="58:59" ht="15" customHeight="1" x14ac:dyDescent="0.25">
      <c r="BF1966" s="26"/>
      <c r="BG1966" s="26"/>
    </row>
    <row r="1967" spans="58:59" ht="15" customHeight="1" x14ac:dyDescent="0.25">
      <c r="BF1967" s="26"/>
      <c r="BG1967" s="26"/>
    </row>
    <row r="1968" spans="58:59" ht="15" customHeight="1" x14ac:dyDescent="0.25">
      <c r="BF1968" s="26"/>
      <c r="BG1968" s="26"/>
    </row>
    <row r="1969" spans="58:59" ht="15" customHeight="1" x14ac:dyDescent="0.25">
      <c r="BF1969" s="26"/>
      <c r="BG1969" s="26"/>
    </row>
    <row r="1970" spans="58:59" ht="15" customHeight="1" x14ac:dyDescent="0.25">
      <c r="BF1970" s="26"/>
      <c r="BG1970" s="26"/>
    </row>
    <row r="1971" spans="58:59" ht="15" customHeight="1" x14ac:dyDescent="0.25">
      <c r="BF1971" s="26"/>
      <c r="BG1971" s="26"/>
    </row>
    <row r="1972" spans="58:59" ht="15" customHeight="1" x14ac:dyDescent="0.25">
      <c r="BF1972" s="26"/>
      <c r="BG1972" s="26"/>
    </row>
    <row r="1973" spans="58:59" ht="15" customHeight="1" x14ac:dyDescent="0.25">
      <c r="BF1973" s="26"/>
      <c r="BG1973" s="26"/>
    </row>
    <row r="1974" spans="58:59" ht="15" customHeight="1" x14ac:dyDescent="0.25">
      <c r="BF1974" s="26"/>
      <c r="BG1974" s="26"/>
    </row>
    <row r="1975" spans="58:59" ht="15" customHeight="1" x14ac:dyDescent="0.25">
      <c r="BF1975" s="26"/>
      <c r="BG1975" s="26"/>
    </row>
    <row r="1976" spans="58:59" ht="15" customHeight="1" x14ac:dyDescent="0.25">
      <c r="BF1976" s="26"/>
      <c r="BG1976" s="26"/>
    </row>
    <row r="1977" spans="58:59" ht="15" customHeight="1" x14ac:dyDescent="0.25">
      <c r="BF1977" s="26"/>
      <c r="BG1977" s="26"/>
    </row>
    <row r="1978" spans="58:59" ht="15" customHeight="1" x14ac:dyDescent="0.25">
      <c r="BF1978" s="26"/>
      <c r="BG1978" s="26"/>
    </row>
    <row r="1979" spans="58:59" ht="15" customHeight="1" x14ac:dyDescent="0.25">
      <c r="BF1979" s="26"/>
      <c r="BG1979" s="26"/>
    </row>
    <row r="1980" spans="58:59" ht="15" customHeight="1" x14ac:dyDescent="0.25">
      <c r="BF1980" s="26"/>
      <c r="BG1980" s="26"/>
    </row>
    <row r="1981" spans="58:59" ht="15" customHeight="1" x14ac:dyDescent="0.25">
      <c r="BF1981" s="26"/>
      <c r="BG1981" s="26"/>
    </row>
    <row r="1982" spans="58:59" ht="15" customHeight="1" x14ac:dyDescent="0.25">
      <c r="BF1982" s="26"/>
      <c r="BG1982" s="26"/>
    </row>
    <row r="1983" spans="58:59" ht="15" customHeight="1" x14ac:dyDescent="0.25">
      <c r="BF1983" s="26"/>
      <c r="BG1983" s="26"/>
    </row>
    <row r="1984" spans="58:59" ht="15" customHeight="1" x14ac:dyDescent="0.25">
      <c r="BF1984" s="26"/>
      <c r="BG1984" s="26"/>
    </row>
    <row r="1985" spans="58:59" ht="15" customHeight="1" x14ac:dyDescent="0.25">
      <c r="BF1985" s="26"/>
      <c r="BG1985" s="26"/>
    </row>
    <row r="1986" spans="58:59" ht="15" customHeight="1" x14ac:dyDescent="0.25">
      <c r="BF1986" s="26"/>
      <c r="BG1986" s="26"/>
    </row>
    <row r="1987" spans="58:59" ht="15" customHeight="1" x14ac:dyDescent="0.25">
      <c r="BF1987" s="26"/>
      <c r="BG1987" s="26"/>
    </row>
    <row r="1988" spans="58:59" ht="15" customHeight="1" x14ac:dyDescent="0.25">
      <c r="BF1988" s="26"/>
      <c r="BG1988" s="26"/>
    </row>
    <row r="1989" spans="58:59" ht="15" customHeight="1" x14ac:dyDescent="0.25">
      <c r="BF1989" s="26"/>
      <c r="BG1989" s="26"/>
    </row>
    <row r="1990" spans="58:59" ht="15" customHeight="1" x14ac:dyDescent="0.25">
      <c r="BF1990" s="26"/>
      <c r="BG1990" s="26"/>
    </row>
    <row r="1991" spans="58:59" ht="15" customHeight="1" x14ac:dyDescent="0.25">
      <c r="BF1991" s="26"/>
      <c r="BG1991" s="26"/>
    </row>
    <row r="1992" spans="58:59" ht="15" customHeight="1" x14ac:dyDescent="0.25">
      <c r="BF1992" s="26"/>
      <c r="BG1992" s="26"/>
    </row>
    <row r="1993" spans="58:59" ht="15" customHeight="1" x14ac:dyDescent="0.25">
      <c r="BF1993" s="26"/>
      <c r="BG1993" s="26"/>
    </row>
    <row r="1994" spans="58:59" ht="15" customHeight="1" x14ac:dyDescent="0.25">
      <c r="BF1994" s="26"/>
      <c r="BG1994" s="26"/>
    </row>
    <row r="1995" spans="58:59" ht="15" customHeight="1" x14ac:dyDescent="0.25">
      <c r="BF1995" s="26"/>
      <c r="BG1995" s="26"/>
    </row>
    <row r="1996" spans="58:59" ht="15" customHeight="1" x14ac:dyDescent="0.25">
      <c r="BF1996" s="26"/>
      <c r="BG1996" s="26"/>
    </row>
    <row r="1997" spans="58:59" ht="15" customHeight="1" x14ac:dyDescent="0.25">
      <c r="BF1997" s="26"/>
      <c r="BG1997" s="26"/>
    </row>
    <row r="1998" spans="58:59" ht="15" customHeight="1" x14ac:dyDescent="0.25">
      <c r="BF1998" s="26"/>
      <c r="BG1998" s="26"/>
    </row>
    <row r="1999" spans="58:59" ht="15" customHeight="1" x14ac:dyDescent="0.25">
      <c r="BF1999" s="26"/>
      <c r="BG1999" s="26"/>
    </row>
    <row r="2000" spans="58:59" ht="15" customHeight="1" x14ac:dyDescent="0.25">
      <c r="BF2000" s="26"/>
      <c r="BG2000" s="26"/>
    </row>
    <row r="2001" spans="58:59" ht="15" customHeight="1" x14ac:dyDescent="0.25">
      <c r="BF2001" s="26"/>
      <c r="BG2001" s="26"/>
    </row>
    <row r="2002" spans="58:59" ht="15" customHeight="1" x14ac:dyDescent="0.25">
      <c r="BF2002" s="26"/>
      <c r="BG2002" s="26"/>
    </row>
    <row r="2003" spans="58:59" ht="15" customHeight="1" x14ac:dyDescent="0.25">
      <c r="BF2003" s="26"/>
      <c r="BG2003" s="26"/>
    </row>
    <row r="2004" spans="58:59" ht="15" customHeight="1" x14ac:dyDescent="0.25">
      <c r="BF2004" s="26"/>
      <c r="BG2004" s="26"/>
    </row>
    <row r="2005" spans="58:59" ht="15" customHeight="1" x14ac:dyDescent="0.25">
      <c r="BF2005" s="26"/>
      <c r="BG2005" s="26"/>
    </row>
    <row r="2006" spans="58:59" ht="15" customHeight="1" x14ac:dyDescent="0.25">
      <c r="BF2006" s="26"/>
      <c r="BG2006" s="26"/>
    </row>
    <row r="2007" spans="58:59" ht="15" customHeight="1" x14ac:dyDescent="0.25">
      <c r="BF2007" s="26"/>
      <c r="BG2007" s="26"/>
    </row>
    <row r="2008" spans="58:59" ht="15" customHeight="1" x14ac:dyDescent="0.25">
      <c r="BF2008" s="26"/>
      <c r="BG2008" s="26"/>
    </row>
    <row r="2009" spans="58:59" ht="15" customHeight="1" x14ac:dyDescent="0.25">
      <c r="BF2009" s="26"/>
      <c r="BG2009" s="26"/>
    </row>
    <row r="2010" spans="58:59" ht="15" customHeight="1" x14ac:dyDescent="0.25">
      <c r="BF2010" s="26"/>
      <c r="BG2010" s="26"/>
    </row>
    <row r="2011" spans="58:59" ht="15" customHeight="1" x14ac:dyDescent="0.25">
      <c r="BF2011" s="26"/>
      <c r="BG2011" s="26"/>
    </row>
    <row r="2012" spans="58:59" ht="15" customHeight="1" x14ac:dyDescent="0.25">
      <c r="BF2012" s="26"/>
      <c r="BG2012" s="26"/>
    </row>
    <row r="2013" spans="58:59" ht="15" customHeight="1" x14ac:dyDescent="0.25">
      <c r="BF2013" s="26"/>
      <c r="BG2013" s="26"/>
    </row>
    <row r="2014" spans="58:59" ht="15" customHeight="1" x14ac:dyDescent="0.25">
      <c r="BF2014" s="26"/>
      <c r="BG2014" s="26"/>
    </row>
    <row r="2015" spans="58:59" ht="15" customHeight="1" x14ac:dyDescent="0.25">
      <c r="BF2015" s="26"/>
      <c r="BG2015" s="26"/>
    </row>
    <row r="2016" spans="58:59" ht="15" customHeight="1" x14ac:dyDescent="0.25">
      <c r="BF2016" s="26"/>
      <c r="BG2016" s="26"/>
    </row>
    <row r="2017" spans="58:59" ht="15" customHeight="1" x14ac:dyDescent="0.25">
      <c r="BF2017" s="26"/>
      <c r="BG2017" s="26"/>
    </row>
    <row r="2018" spans="58:59" ht="15" customHeight="1" x14ac:dyDescent="0.25">
      <c r="BF2018" s="26"/>
      <c r="BG2018" s="26"/>
    </row>
    <row r="2019" spans="58:59" ht="15" customHeight="1" x14ac:dyDescent="0.25">
      <c r="BF2019" s="26"/>
      <c r="BG2019" s="26"/>
    </row>
    <row r="2020" spans="58:59" ht="15" customHeight="1" x14ac:dyDescent="0.25">
      <c r="BF2020" s="26"/>
      <c r="BG2020" s="26"/>
    </row>
    <row r="2021" spans="58:59" ht="15" customHeight="1" x14ac:dyDescent="0.25">
      <c r="BF2021" s="26"/>
      <c r="BG2021" s="26"/>
    </row>
    <row r="2022" spans="58:59" ht="15" customHeight="1" x14ac:dyDescent="0.25">
      <c r="BF2022" s="26"/>
      <c r="BG2022" s="26"/>
    </row>
    <row r="2023" spans="58:59" ht="15" customHeight="1" x14ac:dyDescent="0.25">
      <c r="BF2023" s="26"/>
      <c r="BG2023" s="26"/>
    </row>
    <row r="2024" spans="58:59" ht="15" customHeight="1" x14ac:dyDescent="0.25">
      <c r="BF2024" s="26"/>
      <c r="BG2024" s="26"/>
    </row>
    <row r="2025" spans="58:59" ht="15" customHeight="1" x14ac:dyDescent="0.25">
      <c r="BF2025" s="26"/>
      <c r="BG2025" s="26"/>
    </row>
    <row r="2026" spans="58:59" ht="15" customHeight="1" x14ac:dyDescent="0.25">
      <c r="BF2026" s="26"/>
      <c r="BG2026" s="26"/>
    </row>
    <row r="2027" spans="58:59" ht="15" customHeight="1" x14ac:dyDescent="0.25">
      <c r="BF2027" s="26"/>
      <c r="BG2027" s="26"/>
    </row>
    <row r="2028" spans="58:59" ht="15" customHeight="1" x14ac:dyDescent="0.25">
      <c r="BF2028" s="26"/>
      <c r="BG2028" s="26"/>
    </row>
    <row r="2029" spans="58:59" ht="15" customHeight="1" x14ac:dyDescent="0.25">
      <c r="BF2029" s="26"/>
      <c r="BG2029" s="26"/>
    </row>
    <row r="2030" spans="58:59" ht="15" customHeight="1" x14ac:dyDescent="0.25">
      <c r="BF2030" s="26"/>
      <c r="BG2030" s="26"/>
    </row>
    <row r="2031" spans="58:59" ht="15" customHeight="1" x14ac:dyDescent="0.25">
      <c r="BF2031" s="26"/>
      <c r="BG2031" s="26"/>
    </row>
    <row r="2032" spans="58:59" ht="15" customHeight="1" x14ac:dyDescent="0.25">
      <c r="BF2032" s="26"/>
      <c r="BG2032" s="26"/>
    </row>
    <row r="2033" spans="58:59" ht="15" customHeight="1" x14ac:dyDescent="0.25">
      <c r="BF2033" s="26"/>
      <c r="BG2033" s="26"/>
    </row>
    <row r="2034" spans="58:59" ht="15" customHeight="1" x14ac:dyDescent="0.25">
      <c r="BF2034" s="26"/>
      <c r="BG2034" s="26"/>
    </row>
    <row r="2035" spans="58:59" ht="15" customHeight="1" x14ac:dyDescent="0.25">
      <c r="BF2035" s="26"/>
      <c r="BG2035" s="26"/>
    </row>
    <row r="2036" spans="58:59" ht="15" customHeight="1" x14ac:dyDescent="0.25">
      <c r="BF2036" s="26"/>
      <c r="BG2036" s="26"/>
    </row>
    <row r="2037" spans="58:59" ht="15" customHeight="1" x14ac:dyDescent="0.25">
      <c r="BF2037" s="26"/>
      <c r="BG2037" s="26"/>
    </row>
    <row r="2038" spans="58:59" ht="15" customHeight="1" x14ac:dyDescent="0.25">
      <c r="BF2038" s="26"/>
      <c r="BG2038" s="26"/>
    </row>
    <row r="2039" spans="58:59" ht="15" customHeight="1" x14ac:dyDescent="0.25">
      <c r="BF2039" s="26"/>
      <c r="BG2039" s="26"/>
    </row>
    <row r="2040" spans="58:59" ht="15" customHeight="1" x14ac:dyDescent="0.25">
      <c r="BF2040" s="26"/>
      <c r="BG2040" s="26"/>
    </row>
    <row r="2041" spans="58:59" ht="15" customHeight="1" x14ac:dyDescent="0.25">
      <c r="BF2041" s="26"/>
      <c r="BG2041" s="26"/>
    </row>
    <row r="2042" spans="58:59" ht="15" customHeight="1" x14ac:dyDescent="0.25">
      <c r="BF2042" s="26"/>
      <c r="BG2042" s="26"/>
    </row>
    <row r="2043" spans="58:59" ht="15" customHeight="1" x14ac:dyDescent="0.25">
      <c r="BF2043" s="26"/>
      <c r="BG2043" s="26"/>
    </row>
    <row r="2044" spans="58:59" ht="15" customHeight="1" x14ac:dyDescent="0.25">
      <c r="BF2044" s="26"/>
      <c r="BG2044" s="26"/>
    </row>
    <row r="2045" spans="58:59" ht="15" customHeight="1" x14ac:dyDescent="0.25">
      <c r="BF2045" s="26"/>
      <c r="BG2045" s="26"/>
    </row>
    <row r="2046" spans="58:59" ht="15" customHeight="1" x14ac:dyDescent="0.25">
      <c r="BF2046" s="26"/>
      <c r="BG2046" s="26"/>
    </row>
    <row r="2047" spans="58:59" ht="15" customHeight="1" x14ac:dyDescent="0.25">
      <c r="BF2047" s="26"/>
      <c r="BG2047" s="26"/>
    </row>
    <row r="2048" spans="58:59" ht="15" customHeight="1" x14ac:dyDescent="0.25">
      <c r="BF2048" s="26"/>
      <c r="BG2048" s="26"/>
    </row>
    <row r="2049" spans="58:59" ht="15" customHeight="1" x14ac:dyDescent="0.25">
      <c r="BF2049" s="26"/>
      <c r="BG2049" s="26"/>
    </row>
    <row r="2050" spans="58:59" ht="15" customHeight="1" x14ac:dyDescent="0.25">
      <c r="BF2050" s="26"/>
      <c r="BG2050" s="26"/>
    </row>
    <row r="2051" spans="58:59" ht="15" customHeight="1" x14ac:dyDescent="0.25">
      <c r="BF2051" s="26"/>
      <c r="BG2051" s="26"/>
    </row>
    <row r="2052" spans="58:59" ht="15" customHeight="1" x14ac:dyDescent="0.25">
      <c r="BF2052" s="26"/>
      <c r="BG2052" s="26"/>
    </row>
    <row r="2053" spans="58:59" ht="15" customHeight="1" x14ac:dyDescent="0.25">
      <c r="BF2053" s="26"/>
      <c r="BG2053" s="26"/>
    </row>
    <row r="2054" spans="58:59" ht="15" customHeight="1" x14ac:dyDescent="0.25">
      <c r="BF2054" s="26"/>
      <c r="BG2054" s="26"/>
    </row>
    <row r="2055" spans="58:59" ht="15" customHeight="1" x14ac:dyDescent="0.25">
      <c r="BF2055" s="26"/>
      <c r="BG2055" s="26"/>
    </row>
    <row r="2056" spans="58:59" ht="15" customHeight="1" x14ac:dyDescent="0.25">
      <c r="BF2056" s="26"/>
      <c r="BG2056" s="26"/>
    </row>
    <row r="2057" spans="58:59" ht="15" customHeight="1" x14ac:dyDescent="0.25">
      <c r="BF2057" s="26"/>
      <c r="BG2057" s="26"/>
    </row>
    <row r="2058" spans="58:59" ht="15" customHeight="1" x14ac:dyDescent="0.25">
      <c r="BF2058" s="26"/>
      <c r="BG2058" s="26"/>
    </row>
    <row r="2059" spans="58:59" ht="15" customHeight="1" x14ac:dyDescent="0.25">
      <c r="BF2059" s="26"/>
      <c r="BG2059" s="26"/>
    </row>
    <row r="2060" spans="58:59" ht="15" customHeight="1" x14ac:dyDescent="0.25">
      <c r="BF2060" s="26"/>
      <c r="BG2060" s="26"/>
    </row>
    <row r="2061" spans="58:59" ht="15" customHeight="1" x14ac:dyDescent="0.25">
      <c r="BF2061" s="26"/>
      <c r="BG2061" s="26"/>
    </row>
    <row r="2062" spans="58:59" ht="15" customHeight="1" x14ac:dyDescent="0.25">
      <c r="BF2062" s="26"/>
      <c r="BG2062" s="26"/>
    </row>
    <row r="2063" spans="58:59" ht="15" customHeight="1" x14ac:dyDescent="0.25">
      <c r="BF2063" s="26"/>
      <c r="BG2063" s="26"/>
    </row>
    <row r="2064" spans="58:59" ht="15" customHeight="1" x14ac:dyDescent="0.25">
      <c r="BF2064" s="26"/>
      <c r="BG2064" s="26"/>
    </row>
    <row r="2065" spans="58:59" ht="15" customHeight="1" x14ac:dyDescent="0.25">
      <c r="BF2065" s="26"/>
      <c r="BG2065" s="26"/>
    </row>
    <row r="2066" spans="58:59" ht="15" customHeight="1" x14ac:dyDescent="0.25">
      <c r="BF2066" s="26"/>
      <c r="BG2066" s="26"/>
    </row>
    <row r="2067" spans="58:59" ht="15" customHeight="1" x14ac:dyDescent="0.25">
      <c r="BF2067" s="26"/>
      <c r="BG2067" s="26"/>
    </row>
    <row r="2068" spans="58:59" ht="15" customHeight="1" x14ac:dyDescent="0.25">
      <c r="BF2068" s="26"/>
      <c r="BG2068" s="26"/>
    </row>
    <row r="2069" spans="58:59" ht="15" customHeight="1" x14ac:dyDescent="0.25">
      <c r="BF2069" s="26"/>
      <c r="BG2069" s="26"/>
    </row>
    <row r="2070" spans="58:59" ht="15" customHeight="1" x14ac:dyDescent="0.25">
      <c r="BF2070" s="26"/>
      <c r="BG2070" s="26"/>
    </row>
    <row r="2071" spans="58:59" ht="15" customHeight="1" x14ac:dyDescent="0.25">
      <c r="BF2071" s="26"/>
      <c r="BG2071" s="26"/>
    </row>
    <row r="2072" spans="58:59" ht="15" customHeight="1" x14ac:dyDescent="0.25">
      <c r="BF2072" s="26"/>
      <c r="BG2072" s="26"/>
    </row>
    <row r="2073" spans="58:59" ht="15" customHeight="1" x14ac:dyDescent="0.25">
      <c r="BF2073" s="26"/>
      <c r="BG2073" s="26"/>
    </row>
    <row r="2074" spans="58:59" ht="15" customHeight="1" x14ac:dyDescent="0.25">
      <c r="BF2074" s="26"/>
      <c r="BG2074" s="26"/>
    </row>
    <row r="2075" spans="58:59" ht="15" customHeight="1" x14ac:dyDescent="0.25">
      <c r="BF2075" s="26"/>
      <c r="BG2075" s="26"/>
    </row>
    <row r="2076" spans="58:59" ht="15" customHeight="1" x14ac:dyDescent="0.25">
      <c r="BF2076" s="26"/>
      <c r="BG2076" s="26"/>
    </row>
    <row r="2077" spans="58:59" ht="15" customHeight="1" x14ac:dyDescent="0.25">
      <c r="BF2077" s="26"/>
      <c r="BG2077" s="26"/>
    </row>
    <row r="2078" spans="58:59" ht="15" customHeight="1" x14ac:dyDescent="0.25">
      <c r="BF2078" s="26"/>
      <c r="BG2078" s="26"/>
    </row>
    <row r="2079" spans="58:59" ht="15" customHeight="1" x14ac:dyDescent="0.25">
      <c r="BF2079" s="26"/>
      <c r="BG2079" s="26"/>
    </row>
    <row r="2080" spans="58:59" ht="15" customHeight="1" x14ac:dyDescent="0.25">
      <c r="BF2080" s="26"/>
      <c r="BG2080" s="26"/>
    </row>
    <row r="2081" spans="58:59" ht="15" customHeight="1" x14ac:dyDescent="0.25">
      <c r="BF2081" s="26"/>
      <c r="BG2081" s="26"/>
    </row>
    <row r="2082" spans="58:59" ht="15" customHeight="1" x14ac:dyDescent="0.25">
      <c r="BF2082" s="26"/>
      <c r="BG2082" s="26"/>
    </row>
    <row r="2083" spans="58:59" ht="15" customHeight="1" x14ac:dyDescent="0.25">
      <c r="BF2083" s="26"/>
      <c r="BG2083" s="26"/>
    </row>
    <row r="2084" spans="58:59" ht="15" customHeight="1" x14ac:dyDescent="0.25">
      <c r="BF2084" s="26"/>
      <c r="BG2084" s="26"/>
    </row>
    <row r="2085" spans="58:59" ht="15" customHeight="1" x14ac:dyDescent="0.25">
      <c r="BF2085" s="26"/>
      <c r="BG2085" s="26"/>
    </row>
    <row r="2086" spans="58:59" ht="15" customHeight="1" x14ac:dyDescent="0.25">
      <c r="BF2086" s="26"/>
      <c r="BG2086" s="26"/>
    </row>
    <row r="2087" spans="58:59" ht="15" customHeight="1" x14ac:dyDescent="0.25">
      <c r="BF2087" s="26"/>
      <c r="BG2087" s="26"/>
    </row>
    <row r="2088" spans="58:59" ht="15" customHeight="1" x14ac:dyDescent="0.25">
      <c r="BF2088" s="26"/>
      <c r="BG2088" s="26"/>
    </row>
    <row r="2089" spans="58:59" ht="15" customHeight="1" x14ac:dyDescent="0.25">
      <c r="BF2089" s="26"/>
      <c r="BG2089" s="26"/>
    </row>
    <row r="2090" spans="58:59" ht="15" customHeight="1" x14ac:dyDescent="0.25">
      <c r="BF2090" s="26"/>
      <c r="BG2090" s="26"/>
    </row>
    <row r="2091" spans="58:59" ht="15" customHeight="1" x14ac:dyDescent="0.25">
      <c r="BF2091" s="26"/>
      <c r="BG2091" s="26"/>
    </row>
    <row r="2092" spans="58:59" ht="15" customHeight="1" x14ac:dyDescent="0.25">
      <c r="BF2092" s="26"/>
      <c r="BG2092" s="26"/>
    </row>
    <row r="2093" spans="58:59" ht="15" customHeight="1" x14ac:dyDescent="0.25">
      <c r="BF2093" s="26"/>
      <c r="BG2093" s="26"/>
    </row>
    <row r="2094" spans="58:59" ht="15" customHeight="1" x14ac:dyDescent="0.25">
      <c r="BF2094" s="26"/>
      <c r="BG2094" s="26"/>
    </row>
    <row r="2095" spans="58:59" ht="15" customHeight="1" x14ac:dyDescent="0.25">
      <c r="BF2095" s="26"/>
      <c r="BG2095" s="26"/>
    </row>
    <row r="2096" spans="58:59" ht="15" customHeight="1" x14ac:dyDescent="0.25">
      <c r="BF2096" s="26"/>
      <c r="BG2096" s="26"/>
    </row>
    <row r="2097" spans="58:59" ht="15" customHeight="1" x14ac:dyDescent="0.25">
      <c r="BF2097" s="26"/>
      <c r="BG2097" s="26"/>
    </row>
    <row r="2098" spans="58:59" ht="15" customHeight="1" x14ac:dyDescent="0.25">
      <c r="BF2098" s="26"/>
      <c r="BG2098" s="26"/>
    </row>
    <row r="2099" spans="58:59" ht="15" customHeight="1" x14ac:dyDescent="0.25">
      <c r="BF2099" s="26"/>
      <c r="BG2099" s="26"/>
    </row>
    <row r="2100" spans="58:59" ht="15" customHeight="1" x14ac:dyDescent="0.25">
      <c r="BF2100" s="26"/>
      <c r="BG2100" s="26"/>
    </row>
    <row r="2101" spans="58:59" ht="15" customHeight="1" x14ac:dyDescent="0.25">
      <c r="BF2101" s="26"/>
      <c r="BG2101" s="26"/>
    </row>
    <row r="2102" spans="58:59" ht="15" customHeight="1" x14ac:dyDescent="0.25">
      <c r="BF2102" s="26"/>
      <c r="BG2102" s="26"/>
    </row>
    <row r="2103" spans="58:59" ht="15" customHeight="1" x14ac:dyDescent="0.25">
      <c r="BF2103" s="26"/>
      <c r="BG2103" s="26"/>
    </row>
    <row r="2104" spans="58:59" ht="15" customHeight="1" x14ac:dyDescent="0.25">
      <c r="BF2104" s="26"/>
      <c r="BG2104" s="26"/>
    </row>
    <row r="2105" spans="58:59" ht="15" customHeight="1" x14ac:dyDescent="0.25">
      <c r="BF2105" s="26"/>
      <c r="BG2105" s="26"/>
    </row>
    <row r="2106" spans="58:59" ht="15" customHeight="1" x14ac:dyDescent="0.25">
      <c r="BF2106" s="26"/>
      <c r="BG2106" s="26"/>
    </row>
    <row r="2107" spans="58:59" ht="15" customHeight="1" x14ac:dyDescent="0.25">
      <c r="BF2107" s="26"/>
      <c r="BG2107" s="26"/>
    </row>
    <row r="2108" spans="58:59" ht="15" customHeight="1" x14ac:dyDescent="0.25">
      <c r="BF2108" s="26"/>
      <c r="BG2108" s="26"/>
    </row>
    <row r="2109" spans="58:59" ht="15" customHeight="1" x14ac:dyDescent="0.25">
      <c r="BF2109" s="26"/>
      <c r="BG2109" s="26"/>
    </row>
    <row r="2110" spans="58:59" ht="15" customHeight="1" x14ac:dyDescent="0.25">
      <c r="BF2110" s="26"/>
      <c r="BG2110" s="26"/>
    </row>
    <row r="2111" spans="58:59" ht="15" customHeight="1" x14ac:dyDescent="0.25">
      <c r="BF2111" s="26"/>
      <c r="BG2111" s="26"/>
    </row>
    <row r="2112" spans="58:59" ht="15" customHeight="1" x14ac:dyDescent="0.25">
      <c r="BF2112" s="26"/>
      <c r="BG2112" s="26"/>
    </row>
    <row r="2113" spans="58:59" ht="15" customHeight="1" x14ac:dyDescent="0.25">
      <c r="BF2113" s="26"/>
      <c r="BG2113" s="26"/>
    </row>
    <row r="2114" spans="58:59" ht="15" customHeight="1" x14ac:dyDescent="0.25">
      <c r="BF2114" s="26"/>
      <c r="BG2114" s="26"/>
    </row>
    <row r="2115" spans="58:59" ht="15" customHeight="1" x14ac:dyDescent="0.25">
      <c r="BF2115" s="26"/>
      <c r="BG2115" s="26"/>
    </row>
    <row r="2116" spans="58:59" ht="15" customHeight="1" x14ac:dyDescent="0.25">
      <c r="BF2116" s="26"/>
      <c r="BG2116" s="26"/>
    </row>
    <row r="2117" spans="58:59" ht="15" customHeight="1" x14ac:dyDescent="0.25">
      <c r="BF2117" s="26"/>
      <c r="BG2117" s="26"/>
    </row>
    <row r="2118" spans="58:59" ht="15" customHeight="1" x14ac:dyDescent="0.25">
      <c r="BF2118" s="26"/>
      <c r="BG2118" s="26"/>
    </row>
    <row r="2119" spans="58:59" ht="15" customHeight="1" x14ac:dyDescent="0.25">
      <c r="BF2119" s="26"/>
      <c r="BG2119" s="26"/>
    </row>
    <row r="2120" spans="58:59" ht="15" customHeight="1" x14ac:dyDescent="0.25">
      <c r="BF2120" s="26"/>
      <c r="BG2120" s="26"/>
    </row>
    <row r="2121" spans="58:59" ht="15" customHeight="1" x14ac:dyDescent="0.25">
      <c r="BF2121" s="26"/>
      <c r="BG2121" s="26"/>
    </row>
    <row r="2122" spans="58:59" ht="15" customHeight="1" x14ac:dyDescent="0.25">
      <c r="BF2122" s="26"/>
      <c r="BG2122" s="26"/>
    </row>
    <row r="2123" spans="58:59" ht="15" customHeight="1" x14ac:dyDescent="0.25">
      <c r="BF2123" s="26"/>
      <c r="BG2123" s="26"/>
    </row>
    <row r="2124" spans="58:59" ht="15" customHeight="1" x14ac:dyDescent="0.25">
      <c r="BF2124" s="26"/>
      <c r="BG2124" s="26"/>
    </row>
    <row r="2125" spans="58:59" ht="15" customHeight="1" x14ac:dyDescent="0.25">
      <c r="BF2125" s="26"/>
      <c r="BG2125" s="26"/>
    </row>
    <row r="2126" spans="58:59" ht="15" customHeight="1" x14ac:dyDescent="0.25">
      <c r="BF2126" s="26"/>
      <c r="BG2126" s="26"/>
    </row>
    <row r="2127" spans="58:59" ht="15" customHeight="1" x14ac:dyDescent="0.25">
      <c r="BF2127" s="26"/>
      <c r="BG2127" s="26"/>
    </row>
    <row r="2128" spans="58:59" ht="15" customHeight="1" x14ac:dyDescent="0.25">
      <c r="BF2128" s="26"/>
      <c r="BG2128" s="26"/>
    </row>
    <row r="2129" spans="58:59" ht="15" customHeight="1" x14ac:dyDescent="0.25">
      <c r="BF2129" s="26"/>
      <c r="BG2129" s="26"/>
    </row>
    <row r="2130" spans="58:59" ht="15" customHeight="1" x14ac:dyDescent="0.25">
      <c r="BF2130" s="26"/>
      <c r="BG2130" s="26"/>
    </row>
    <row r="2131" spans="58:59" ht="15" customHeight="1" x14ac:dyDescent="0.25">
      <c r="BF2131" s="26"/>
      <c r="BG2131" s="26"/>
    </row>
    <row r="2132" spans="58:59" ht="15" customHeight="1" x14ac:dyDescent="0.25">
      <c r="BF2132" s="26"/>
      <c r="BG2132" s="26"/>
    </row>
    <row r="2133" spans="58:59" ht="15" customHeight="1" x14ac:dyDescent="0.25">
      <c r="BF2133" s="26"/>
      <c r="BG2133" s="26"/>
    </row>
    <row r="2134" spans="58:59" ht="15" customHeight="1" x14ac:dyDescent="0.25">
      <c r="BF2134" s="26"/>
      <c r="BG2134" s="26"/>
    </row>
    <row r="2135" spans="58:59" ht="15" customHeight="1" x14ac:dyDescent="0.25">
      <c r="BF2135" s="26"/>
      <c r="BG2135" s="26"/>
    </row>
    <row r="2136" spans="58:59" ht="15" customHeight="1" x14ac:dyDescent="0.25">
      <c r="BF2136" s="26"/>
      <c r="BG2136" s="26"/>
    </row>
    <row r="2137" spans="58:59" ht="15" customHeight="1" x14ac:dyDescent="0.25">
      <c r="BF2137" s="26"/>
      <c r="BG2137" s="26"/>
    </row>
    <row r="2138" spans="58:59" ht="15" customHeight="1" x14ac:dyDescent="0.25">
      <c r="BF2138" s="26"/>
      <c r="BG2138" s="26"/>
    </row>
    <row r="2139" spans="58:59" ht="15" customHeight="1" x14ac:dyDescent="0.25">
      <c r="BF2139" s="26"/>
      <c r="BG2139" s="26"/>
    </row>
    <row r="2140" spans="58:59" ht="15" customHeight="1" x14ac:dyDescent="0.25">
      <c r="BF2140" s="26"/>
      <c r="BG2140" s="26"/>
    </row>
    <row r="2141" spans="58:59" ht="15" customHeight="1" x14ac:dyDescent="0.25">
      <c r="BF2141" s="26"/>
      <c r="BG2141" s="26"/>
    </row>
    <row r="2142" spans="58:59" ht="15" customHeight="1" x14ac:dyDescent="0.25">
      <c r="BF2142" s="26"/>
      <c r="BG2142" s="26"/>
    </row>
    <row r="2143" spans="58:59" ht="15" customHeight="1" x14ac:dyDescent="0.25">
      <c r="BF2143" s="26"/>
      <c r="BG2143" s="26"/>
    </row>
    <row r="2144" spans="58:59" ht="15" customHeight="1" x14ac:dyDescent="0.25">
      <c r="BF2144" s="26"/>
      <c r="BG2144" s="26"/>
    </row>
    <row r="2145" spans="58:59" ht="15" customHeight="1" x14ac:dyDescent="0.25">
      <c r="BF2145" s="26"/>
      <c r="BG2145" s="26"/>
    </row>
    <row r="2146" spans="58:59" ht="15" customHeight="1" x14ac:dyDescent="0.25">
      <c r="BF2146" s="26"/>
      <c r="BG2146" s="26"/>
    </row>
    <row r="2147" spans="58:59" ht="15" customHeight="1" x14ac:dyDescent="0.25">
      <c r="BF2147" s="26"/>
      <c r="BG2147" s="26"/>
    </row>
    <row r="2148" spans="58:59" ht="15" customHeight="1" x14ac:dyDescent="0.25">
      <c r="BF2148" s="26"/>
      <c r="BG2148" s="26"/>
    </row>
    <row r="2149" spans="58:59" ht="15" customHeight="1" x14ac:dyDescent="0.25">
      <c r="BF2149" s="26"/>
      <c r="BG2149" s="26"/>
    </row>
    <row r="2150" spans="58:59" ht="15" customHeight="1" x14ac:dyDescent="0.25">
      <c r="BF2150" s="26"/>
      <c r="BG2150" s="26"/>
    </row>
    <row r="2151" spans="58:59" ht="15" customHeight="1" x14ac:dyDescent="0.25">
      <c r="BF2151" s="26"/>
      <c r="BG2151" s="26"/>
    </row>
    <row r="2152" spans="58:59" ht="15" customHeight="1" x14ac:dyDescent="0.25">
      <c r="BF2152" s="26"/>
      <c r="BG2152" s="26"/>
    </row>
    <row r="2153" spans="58:59" ht="15" customHeight="1" x14ac:dyDescent="0.25">
      <c r="BF2153" s="26"/>
      <c r="BG2153" s="26"/>
    </row>
    <row r="2154" spans="58:59" ht="15" customHeight="1" x14ac:dyDescent="0.25">
      <c r="BF2154" s="26"/>
      <c r="BG2154" s="26"/>
    </row>
    <row r="2155" spans="58:59" ht="15" customHeight="1" x14ac:dyDescent="0.25">
      <c r="BF2155" s="26"/>
      <c r="BG2155" s="26"/>
    </row>
    <row r="2156" spans="58:59" ht="15" customHeight="1" x14ac:dyDescent="0.25">
      <c r="BF2156" s="26"/>
      <c r="BG2156" s="26"/>
    </row>
    <row r="2157" spans="58:59" ht="15" customHeight="1" x14ac:dyDescent="0.25">
      <c r="BF2157" s="26"/>
      <c r="BG2157" s="26"/>
    </row>
    <row r="2158" spans="58:59" ht="15" customHeight="1" x14ac:dyDescent="0.25">
      <c r="BF2158" s="26"/>
      <c r="BG2158" s="26"/>
    </row>
    <row r="2159" spans="58:59" ht="15" customHeight="1" x14ac:dyDescent="0.25">
      <c r="BF2159" s="26"/>
      <c r="BG2159" s="26"/>
    </row>
    <row r="2160" spans="58:59" ht="15" customHeight="1" x14ac:dyDescent="0.25">
      <c r="BF2160" s="26"/>
      <c r="BG2160" s="26"/>
    </row>
    <row r="2161" spans="58:59" ht="15" customHeight="1" x14ac:dyDescent="0.25">
      <c r="BF2161" s="26"/>
      <c r="BG2161" s="26"/>
    </row>
    <row r="2162" spans="58:59" ht="15" customHeight="1" x14ac:dyDescent="0.25">
      <c r="BF2162" s="26"/>
      <c r="BG2162" s="26"/>
    </row>
    <row r="2163" spans="58:59" ht="15" customHeight="1" x14ac:dyDescent="0.25">
      <c r="BF2163" s="26"/>
      <c r="BG2163" s="26"/>
    </row>
    <row r="2164" spans="58:59" ht="15" customHeight="1" x14ac:dyDescent="0.25">
      <c r="BF2164" s="26"/>
      <c r="BG2164" s="26"/>
    </row>
    <row r="2165" spans="58:59" ht="15" customHeight="1" x14ac:dyDescent="0.25">
      <c r="BF2165" s="26"/>
      <c r="BG2165" s="26"/>
    </row>
    <row r="2166" spans="58:59" ht="15" customHeight="1" x14ac:dyDescent="0.25">
      <c r="BF2166" s="26"/>
      <c r="BG2166" s="26"/>
    </row>
    <row r="2167" spans="58:59" ht="15" customHeight="1" x14ac:dyDescent="0.25">
      <c r="BF2167" s="26"/>
      <c r="BG2167" s="26"/>
    </row>
    <row r="2168" spans="58:59" ht="15" customHeight="1" x14ac:dyDescent="0.25">
      <c r="BF2168" s="26"/>
      <c r="BG2168" s="26"/>
    </row>
    <row r="2169" spans="58:59" ht="15" customHeight="1" x14ac:dyDescent="0.25">
      <c r="BF2169" s="26"/>
      <c r="BG2169" s="26"/>
    </row>
    <row r="2170" spans="58:59" ht="15" customHeight="1" x14ac:dyDescent="0.25">
      <c r="BF2170" s="26"/>
      <c r="BG2170" s="26"/>
    </row>
    <row r="2171" spans="58:59" ht="15" customHeight="1" x14ac:dyDescent="0.25">
      <c r="BF2171" s="26"/>
      <c r="BG2171" s="26"/>
    </row>
    <row r="2172" spans="58:59" ht="15" customHeight="1" x14ac:dyDescent="0.25">
      <c r="BF2172" s="26"/>
      <c r="BG2172" s="26"/>
    </row>
    <row r="2173" spans="58:59" ht="15" customHeight="1" x14ac:dyDescent="0.25">
      <c r="BF2173" s="26"/>
      <c r="BG2173" s="26"/>
    </row>
    <row r="2174" spans="58:59" ht="15" customHeight="1" x14ac:dyDescent="0.25">
      <c r="BF2174" s="26"/>
      <c r="BG2174" s="26"/>
    </row>
    <row r="2175" spans="58:59" ht="15" customHeight="1" x14ac:dyDescent="0.25">
      <c r="BF2175" s="26"/>
      <c r="BG2175" s="26"/>
    </row>
    <row r="2176" spans="58:59" ht="15" customHeight="1" x14ac:dyDescent="0.25">
      <c r="BF2176" s="26"/>
      <c r="BG2176" s="26"/>
    </row>
    <row r="2177" spans="58:59" ht="15" customHeight="1" x14ac:dyDescent="0.25">
      <c r="BF2177" s="26"/>
      <c r="BG2177" s="26"/>
    </row>
    <row r="2178" spans="58:59" ht="15" customHeight="1" x14ac:dyDescent="0.25">
      <c r="BF2178" s="26"/>
      <c r="BG2178" s="26"/>
    </row>
    <row r="2179" spans="58:59" ht="15" customHeight="1" x14ac:dyDescent="0.25">
      <c r="BF2179" s="26"/>
      <c r="BG2179" s="26"/>
    </row>
    <row r="2180" spans="58:59" ht="15" customHeight="1" x14ac:dyDescent="0.25">
      <c r="BF2180" s="26"/>
      <c r="BG2180" s="26"/>
    </row>
    <row r="2181" spans="58:59" ht="15" customHeight="1" x14ac:dyDescent="0.25">
      <c r="BF2181" s="26"/>
      <c r="BG2181" s="26"/>
    </row>
    <row r="2182" spans="58:59" ht="15" customHeight="1" x14ac:dyDescent="0.25">
      <c r="BF2182" s="26"/>
      <c r="BG2182" s="26"/>
    </row>
    <row r="2183" spans="58:59" ht="15" customHeight="1" x14ac:dyDescent="0.25">
      <c r="BF2183" s="26"/>
      <c r="BG2183" s="26"/>
    </row>
    <row r="2184" spans="58:59" ht="15" customHeight="1" x14ac:dyDescent="0.25">
      <c r="BF2184" s="26"/>
      <c r="BG2184" s="26"/>
    </row>
    <row r="2185" spans="58:59" ht="15" customHeight="1" x14ac:dyDescent="0.25">
      <c r="BF2185" s="26"/>
      <c r="BG2185" s="26"/>
    </row>
    <row r="2186" spans="58:59" ht="15" customHeight="1" x14ac:dyDescent="0.25">
      <c r="BF2186" s="26"/>
      <c r="BG2186" s="26"/>
    </row>
    <row r="2187" spans="58:59" ht="15" customHeight="1" x14ac:dyDescent="0.25">
      <c r="BF2187" s="26"/>
      <c r="BG2187" s="26"/>
    </row>
    <row r="2188" spans="58:59" ht="15" customHeight="1" x14ac:dyDescent="0.25">
      <c r="BF2188" s="26"/>
      <c r="BG2188" s="26"/>
    </row>
    <row r="2189" spans="58:59" ht="15" customHeight="1" x14ac:dyDescent="0.25">
      <c r="BF2189" s="26"/>
      <c r="BG2189" s="26"/>
    </row>
    <row r="2190" spans="58:59" ht="15" customHeight="1" x14ac:dyDescent="0.25">
      <c r="BF2190" s="26"/>
      <c r="BG2190" s="26"/>
    </row>
    <row r="2191" spans="58:59" ht="15" customHeight="1" x14ac:dyDescent="0.25">
      <c r="BF2191" s="26"/>
      <c r="BG2191" s="26"/>
    </row>
    <row r="2192" spans="58:59" ht="15" customHeight="1" x14ac:dyDescent="0.25">
      <c r="BF2192" s="26"/>
      <c r="BG2192" s="26"/>
    </row>
    <row r="2193" spans="58:59" ht="15" customHeight="1" x14ac:dyDescent="0.25">
      <c r="BF2193" s="26"/>
      <c r="BG2193" s="26"/>
    </row>
    <row r="2194" spans="58:59" ht="15" customHeight="1" x14ac:dyDescent="0.25">
      <c r="BF2194" s="26"/>
      <c r="BG2194" s="26"/>
    </row>
    <row r="2195" spans="58:59" ht="15" customHeight="1" x14ac:dyDescent="0.25">
      <c r="BF2195" s="26"/>
      <c r="BG2195" s="26"/>
    </row>
    <row r="2196" spans="58:59" ht="15" customHeight="1" x14ac:dyDescent="0.25">
      <c r="BF2196" s="26"/>
      <c r="BG2196" s="26"/>
    </row>
    <row r="2197" spans="58:59" ht="15" customHeight="1" x14ac:dyDescent="0.25">
      <c r="BF2197" s="26"/>
      <c r="BG2197" s="26"/>
    </row>
    <row r="2198" spans="58:59" ht="15" customHeight="1" x14ac:dyDescent="0.25">
      <c r="BF2198" s="26"/>
      <c r="BG2198" s="26"/>
    </row>
    <row r="2199" spans="58:59" ht="15" customHeight="1" x14ac:dyDescent="0.25">
      <c r="BF2199" s="26"/>
      <c r="BG2199" s="26"/>
    </row>
    <row r="2200" spans="58:59" ht="15" customHeight="1" x14ac:dyDescent="0.25">
      <c r="BF2200" s="26"/>
      <c r="BG2200" s="26"/>
    </row>
    <row r="2201" spans="58:59" ht="15" customHeight="1" x14ac:dyDescent="0.25">
      <c r="BF2201" s="26"/>
      <c r="BG2201" s="26"/>
    </row>
    <row r="2202" spans="58:59" ht="15" customHeight="1" x14ac:dyDescent="0.25">
      <c r="BF2202" s="26"/>
      <c r="BG2202" s="26"/>
    </row>
    <row r="2203" spans="58:59" ht="15" customHeight="1" x14ac:dyDescent="0.25">
      <c r="BF2203" s="26"/>
      <c r="BG2203" s="26"/>
    </row>
    <row r="2204" spans="58:59" ht="15" customHeight="1" x14ac:dyDescent="0.25">
      <c r="BF2204" s="26"/>
      <c r="BG2204" s="26"/>
    </row>
    <row r="2205" spans="58:59" ht="15" customHeight="1" x14ac:dyDescent="0.25">
      <c r="BF2205" s="26"/>
      <c r="BG2205" s="26"/>
    </row>
    <row r="2206" spans="58:59" ht="15" customHeight="1" x14ac:dyDescent="0.25">
      <c r="BF2206" s="26"/>
      <c r="BG2206" s="26"/>
    </row>
    <row r="2207" spans="58:59" ht="15" customHeight="1" x14ac:dyDescent="0.25">
      <c r="BF2207" s="26"/>
      <c r="BG2207" s="26"/>
    </row>
    <row r="2208" spans="58:59" ht="15" customHeight="1" x14ac:dyDescent="0.25">
      <c r="BF2208" s="26"/>
      <c r="BG2208" s="26"/>
    </row>
    <row r="2209" spans="58:59" ht="15" customHeight="1" x14ac:dyDescent="0.25">
      <c r="BF2209" s="26"/>
      <c r="BG2209" s="26"/>
    </row>
    <row r="2210" spans="58:59" ht="15" customHeight="1" x14ac:dyDescent="0.25">
      <c r="BF2210" s="26"/>
      <c r="BG2210" s="26"/>
    </row>
    <row r="2211" spans="58:59" ht="15" customHeight="1" x14ac:dyDescent="0.25">
      <c r="BF2211" s="26"/>
      <c r="BG2211" s="26"/>
    </row>
    <row r="2212" spans="58:59" ht="15" customHeight="1" x14ac:dyDescent="0.25">
      <c r="BF2212" s="26"/>
      <c r="BG2212" s="26"/>
    </row>
    <row r="2213" spans="58:59" ht="15" customHeight="1" x14ac:dyDescent="0.25">
      <c r="BF2213" s="26"/>
      <c r="BG2213" s="26"/>
    </row>
    <row r="2214" spans="58:59" ht="15" customHeight="1" x14ac:dyDescent="0.25">
      <c r="BF2214" s="26"/>
      <c r="BG2214" s="26"/>
    </row>
    <row r="2215" spans="58:59" ht="15" customHeight="1" x14ac:dyDescent="0.25">
      <c r="BF2215" s="26"/>
      <c r="BG2215" s="26"/>
    </row>
    <row r="2216" spans="58:59" ht="15" customHeight="1" x14ac:dyDescent="0.25">
      <c r="BF2216" s="26"/>
      <c r="BG2216" s="26"/>
    </row>
    <row r="2217" spans="58:59" ht="15" customHeight="1" x14ac:dyDescent="0.25">
      <c r="BF2217" s="26"/>
      <c r="BG2217" s="26"/>
    </row>
    <row r="2218" spans="58:59" ht="15" customHeight="1" x14ac:dyDescent="0.25">
      <c r="BF2218" s="26"/>
      <c r="BG2218" s="26"/>
    </row>
    <row r="2219" spans="58:59" ht="15" customHeight="1" x14ac:dyDescent="0.25">
      <c r="BF2219" s="26"/>
      <c r="BG2219" s="26"/>
    </row>
    <row r="2220" spans="58:59" ht="15" customHeight="1" x14ac:dyDescent="0.25">
      <c r="BF2220" s="26"/>
      <c r="BG2220" s="26"/>
    </row>
    <row r="2221" spans="58:59" ht="15" customHeight="1" x14ac:dyDescent="0.25">
      <c r="BF2221" s="26"/>
      <c r="BG2221" s="26"/>
    </row>
    <row r="2222" spans="58:59" ht="15" customHeight="1" x14ac:dyDescent="0.25">
      <c r="BF2222" s="26"/>
      <c r="BG2222" s="26"/>
    </row>
    <row r="2223" spans="58:59" ht="15" customHeight="1" x14ac:dyDescent="0.25">
      <c r="BF2223" s="26"/>
      <c r="BG2223" s="26"/>
    </row>
    <row r="2224" spans="58:59" ht="15" customHeight="1" x14ac:dyDescent="0.25">
      <c r="BF2224" s="26"/>
      <c r="BG2224" s="26"/>
    </row>
    <row r="2225" spans="58:59" ht="15" customHeight="1" x14ac:dyDescent="0.25">
      <c r="BF2225" s="26"/>
      <c r="BG2225" s="26"/>
    </row>
    <row r="2226" spans="58:59" ht="15" customHeight="1" x14ac:dyDescent="0.25">
      <c r="BF2226" s="26"/>
      <c r="BG2226" s="26"/>
    </row>
    <row r="2227" spans="58:59" ht="15" customHeight="1" x14ac:dyDescent="0.25">
      <c r="BF2227" s="26"/>
      <c r="BG2227" s="26"/>
    </row>
    <row r="2228" spans="58:59" ht="15" customHeight="1" x14ac:dyDescent="0.25">
      <c r="BF2228" s="26"/>
      <c r="BG2228" s="26"/>
    </row>
    <row r="2229" spans="58:59" ht="15" customHeight="1" x14ac:dyDescent="0.25">
      <c r="BF2229" s="26"/>
      <c r="BG2229" s="26"/>
    </row>
    <row r="2230" spans="58:59" ht="15" customHeight="1" x14ac:dyDescent="0.25">
      <c r="BF2230" s="26"/>
      <c r="BG2230" s="26"/>
    </row>
    <row r="2231" spans="58:59" ht="15" customHeight="1" x14ac:dyDescent="0.25">
      <c r="BF2231" s="26"/>
      <c r="BG2231" s="26"/>
    </row>
    <row r="2232" spans="58:59" ht="15" customHeight="1" x14ac:dyDescent="0.25">
      <c r="BF2232" s="26"/>
      <c r="BG2232" s="26"/>
    </row>
    <row r="2233" spans="58:59" ht="15" customHeight="1" x14ac:dyDescent="0.25">
      <c r="BF2233" s="26"/>
      <c r="BG2233" s="26"/>
    </row>
    <row r="2234" spans="58:59" ht="15" customHeight="1" x14ac:dyDescent="0.25">
      <c r="BF2234" s="26"/>
      <c r="BG2234" s="26"/>
    </row>
    <row r="2235" spans="58:59" ht="15" customHeight="1" x14ac:dyDescent="0.25">
      <c r="BF2235" s="26"/>
      <c r="BG2235" s="26"/>
    </row>
    <row r="2236" spans="58:59" ht="15" customHeight="1" x14ac:dyDescent="0.25">
      <c r="BF2236" s="26"/>
      <c r="BG2236" s="26"/>
    </row>
    <row r="2237" spans="58:59" ht="15" customHeight="1" x14ac:dyDescent="0.25">
      <c r="BF2237" s="26"/>
      <c r="BG2237" s="26"/>
    </row>
    <row r="2238" spans="58:59" ht="15" customHeight="1" x14ac:dyDescent="0.25">
      <c r="BF2238" s="26"/>
      <c r="BG2238" s="26"/>
    </row>
    <row r="2239" spans="58:59" ht="15" customHeight="1" x14ac:dyDescent="0.25">
      <c r="BF2239" s="26"/>
      <c r="BG2239" s="26"/>
    </row>
    <row r="2240" spans="58:59" ht="15" customHeight="1" x14ac:dyDescent="0.25">
      <c r="BF2240" s="26"/>
      <c r="BG2240" s="26"/>
    </row>
    <row r="2241" spans="58:59" ht="15" customHeight="1" x14ac:dyDescent="0.25">
      <c r="BF2241" s="26"/>
      <c r="BG2241" s="26"/>
    </row>
    <row r="2242" spans="58:59" ht="15" customHeight="1" x14ac:dyDescent="0.25">
      <c r="BF2242" s="26"/>
      <c r="BG2242" s="26"/>
    </row>
    <row r="2243" spans="58:59" ht="15" customHeight="1" x14ac:dyDescent="0.25">
      <c r="BF2243" s="26"/>
      <c r="BG2243" s="26"/>
    </row>
    <row r="2244" spans="58:59" ht="15" customHeight="1" x14ac:dyDescent="0.25">
      <c r="BF2244" s="26"/>
      <c r="BG2244" s="26"/>
    </row>
    <row r="2245" spans="58:59" ht="15" customHeight="1" x14ac:dyDescent="0.25">
      <c r="BF2245" s="26"/>
      <c r="BG2245" s="26"/>
    </row>
    <row r="2246" spans="58:59" ht="15" customHeight="1" x14ac:dyDescent="0.25">
      <c r="BF2246" s="26"/>
      <c r="BG2246" s="26"/>
    </row>
    <row r="2247" spans="58:59" ht="15" customHeight="1" x14ac:dyDescent="0.25">
      <c r="BF2247" s="26"/>
      <c r="BG2247" s="26"/>
    </row>
    <row r="2248" spans="58:59" ht="15" customHeight="1" x14ac:dyDescent="0.25">
      <c r="BF2248" s="26"/>
      <c r="BG2248" s="26"/>
    </row>
    <row r="2249" spans="58:59" ht="15" customHeight="1" x14ac:dyDescent="0.25">
      <c r="BF2249" s="26"/>
      <c r="BG2249" s="26"/>
    </row>
    <row r="2250" spans="58:59" ht="15" customHeight="1" x14ac:dyDescent="0.25">
      <c r="BF2250" s="26"/>
      <c r="BG2250" s="26"/>
    </row>
    <row r="2251" spans="58:59" ht="15" customHeight="1" x14ac:dyDescent="0.25">
      <c r="BF2251" s="26"/>
      <c r="BG2251" s="26"/>
    </row>
    <row r="2252" spans="58:59" ht="15" customHeight="1" x14ac:dyDescent="0.25">
      <c r="BF2252" s="26"/>
      <c r="BG2252" s="26"/>
    </row>
    <row r="2253" spans="58:59" ht="15" customHeight="1" x14ac:dyDescent="0.25">
      <c r="BF2253" s="26"/>
      <c r="BG2253" s="26"/>
    </row>
    <row r="2254" spans="58:59" ht="15" customHeight="1" x14ac:dyDescent="0.25">
      <c r="BF2254" s="26"/>
      <c r="BG2254" s="26"/>
    </row>
    <row r="2255" spans="58:59" ht="15" customHeight="1" x14ac:dyDescent="0.25">
      <c r="BF2255" s="26"/>
      <c r="BG2255" s="26"/>
    </row>
    <row r="2256" spans="58:59" ht="15" customHeight="1" x14ac:dyDescent="0.25">
      <c r="BF2256" s="26"/>
      <c r="BG2256" s="26"/>
    </row>
    <row r="2257" spans="58:59" ht="15" customHeight="1" x14ac:dyDescent="0.25">
      <c r="BF2257" s="26"/>
      <c r="BG2257" s="26"/>
    </row>
    <row r="2258" spans="58:59" ht="15" customHeight="1" x14ac:dyDescent="0.25">
      <c r="BF2258" s="26"/>
      <c r="BG2258" s="26"/>
    </row>
    <row r="2259" spans="58:59" ht="15" customHeight="1" x14ac:dyDescent="0.25">
      <c r="BF2259" s="26"/>
      <c r="BG2259" s="26"/>
    </row>
    <row r="2260" spans="58:59" ht="15" customHeight="1" x14ac:dyDescent="0.25">
      <c r="BF2260" s="26"/>
      <c r="BG2260" s="26"/>
    </row>
    <row r="2261" spans="58:59" ht="15" customHeight="1" x14ac:dyDescent="0.25">
      <c r="BF2261" s="26"/>
      <c r="BG2261" s="26"/>
    </row>
    <row r="2262" spans="58:59" ht="15" customHeight="1" x14ac:dyDescent="0.25">
      <c r="BF2262" s="26"/>
      <c r="BG2262" s="26"/>
    </row>
    <row r="2263" spans="58:59" ht="15" customHeight="1" x14ac:dyDescent="0.25">
      <c r="BF2263" s="26"/>
      <c r="BG2263" s="26"/>
    </row>
    <row r="2264" spans="58:59" ht="15" customHeight="1" x14ac:dyDescent="0.25">
      <c r="BF2264" s="26"/>
      <c r="BG2264" s="26"/>
    </row>
    <row r="2265" spans="58:59" ht="15" customHeight="1" x14ac:dyDescent="0.25">
      <c r="BF2265" s="26"/>
      <c r="BG2265" s="26"/>
    </row>
    <row r="2266" spans="58:59" ht="15" customHeight="1" x14ac:dyDescent="0.25">
      <c r="BF2266" s="26"/>
      <c r="BG2266" s="26"/>
    </row>
    <row r="2267" spans="58:59" ht="15" customHeight="1" x14ac:dyDescent="0.25">
      <c r="BF2267" s="26"/>
      <c r="BG2267" s="26"/>
    </row>
    <row r="2268" spans="58:59" ht="15" customHeight="1" x14ac:dyDescent="0.25">
      <c r="BF2268" s="26"/>
      <c r="BG2268" s="26"/>
    </row>
    <row r="2269" spans="58:59" ht="15" customHeight="1" x14ac:dyDescent="0.25">
      <c r="BF2269" s="26"/>
      <c r="BG2269" s="26"/>
    </row>
    <row r="2270" spans="58:59" ht="15" customHeight="1" x14ac:dyDescent="0.25">
      <c r="BF2270" s="26"/>
      <c r="BG2270" s="26"/>
    </row>
    <row r="2271" spans="58:59" ht="15" customHeight="1" x14ac:dyDescent="0.25">
      <c r="BF2271" s="26"/>
      <c r="BG2271" s="26"/>
    </row>
    <row r="2272" spans="58:59" ht="15" customHeight="1" x14ac:dyDescent="0.25">
      <c r="BF2272" s="26"/>
      <c r="BG2272" s="26"/>
    </row>
    <row r="2273" spans="58:59" ht="15" customHeight="1" x14ac:dyDescent="0.25">
      <c r="BF2273" s="26"/>
      <c r="BG2273" s="26"/>
    </row>
    <row r="2274" spans="58:59" ht="15" customHeight="1" x14ac:dyDescent="0.25">
      <c r="BF2274" s="26"/>
      <c r="BG2274" s="26"/>
    </row>
    <row r="2275" spans="58:59" ht="15" customHeight="1" x14ac:dyDescent="0.25">
      <c r="BF2275" s="26"/>
      <c r="BG2275" s="26"/>
    </row>
    <row r="2276" spans="58:59" ht="15" customHeight="1" x14ac:dyDescent="0.25">
      <c r="BF2276" s="26"/>
      <c r="BG2276" s="26"/>
    </row>
    <row r="2277" spans="58:59" ht="15" customHeight="1" x14ac:dyDescent="0.25">
      <c r="BF2277" s="26"/>
      <c r="BG2277" s="26"/>
    </row>
    <row r="2278" spans="58:59" ht="15" customHeight="1" x14ac:dyDescent="0.25">
      <c r="BF2278" s="26"/>
      <c r="BG2278" s="26"/>
    </row>
    <row r="2279" spans="58:59" ht="15" customHeight="1" x14ac:dyDescent="0.25">
      <c r="BF2279" s="26"/>
      <c r="BG2279" s="26"/>
    </row>
    <row r="2280" spans="58:59" ht="15" customHeight="1" x14ac:dyDescent="0.25">
      <c r="BF2280" s="26"/>
      <c r="BG2280" s="26"/>
    </row>
    <row r="2281" spans="58:59" ht="15" customHeight="1" x14ac:dyDescent="0.25">
      <c r="BF2281" s="26"/>
      <c r="BG2281" s="26"/>
    </row>
    <row r="2282" spans="58:59" ht="15" customHeight="1" x14ac:dyDescent="0.25">
      <c r="BF2282" s="26"/>
      <c r="BG2282" s="26"/>
    </row>
    <row r="2283" spans="58:59" ht="15" customHeight="1" x14ac:dyDescent="0.25">
      <c r="BF2283" s="26"/>
      <c r="BG2283" s="26"/>
    </row>
    <row r="2284" spans="58:59" ht="15" customHeight="1" x14ac:dyDescent="0.25">
      <c r="BF2284" s="26"/>
      <c r="BG2284" s="26"/>
    </row>
    <row r="2285" spans="58:59" ht="15" customHeight="1" x14ac:dyDescent="0.25">
      <c r="BF2285" s="26"/>
      <c r="BG2285" s="26"/>
    </row>
    <row r="2286" spans="58:59" ht="15" customHeight="1" x14ac:dyDescent="0.25">
      <c r="BF2286" s="26"/>
      <c r="BG2286" s="26"/>
    </row>
    <row r="2287" spans="58:59" ht="15" customHeight="1" x14ac:dyDescent="0.25">
      <c r="BF2287" s="26"/>
      <c r="BG2287" s="26"/>
    </row>
    <row r="2288" spans="58:59" ht="15" customHeight="1" x14ac:dyDescent="0.25">
      <c r="BF2288" s="26"/>
      <c r="BG2288" s="26"/>
    </row>
    <row r="2289" spans="58:59" ht="15" customHeight="1" x14ac:dyDescent="0.25">
      <c r="BF2289" s="26"/>
      <c r="BG2289" s="26"/>
    </row>
    <row r="2290" spans="58:59" ht="15" customHeight="1" x14ac:dyDescent="0.25">
      <c r="BF2290" s="26"/>
      <c r="BG2290" s="26"/>
    </row>
    <row r="2291" spans="58:59" ht="15" customHeight="1" x14ac:dyDescent="0.25">
      <c r="BF2291" s="26"/>
      <c r="BG2291" s="26"/>
    </row>
    <row r="2292" spans="58:59" ht="15" customHeight="1" x14ac:dyDescent="0.25">
      <c r="BF2292" s="26"/>
      <c r="BG2292" s="26"/>
    </row>
    <row r="2293" spans="58:59" ht="15" customHeight="1" x14ac:dyDescent="0.25">
      <c r="BF2293" s="26"/>
      <c r="BG2293" s="26"/>
    </row>
    <row r="2294" spans="58:59" ht="15" customHeight="1" x14ac:dyDescent="0.25">
      <c r="BF2294" s="26"/>
      <c r="BG2294" s="26"/>
    </row>
    <row r="2295" spans="58:59" ht="15" customHeight="1" x14ac:dyDescent="0.25">
      <c r="BF2295" s="26"/>
      <c r="BG2295" s="26"/>
    </row>
    <row r="2296" spans="58:59" ht="15" customHeight="1" x14ac:dyDescent="0.25">
      <c r="BF2296" s="26"/>
      <c r="BG2296" s="26"/>
    </row>
    <row r="2297" spans="58:59" ht="15" customHeight="1" x14ac:dyDescent="0.25">
      <c r="BF2297" s="26"/>
      <c r="BG2297" s="26"/>
    </row>
    <row r="2298" spans="58:59" ht="15" customHeight="1" x14ac:dyDescent="0.25">
      <c r="BF2298" s="26"/>
      <c r="BG2298" s="26"/>
    </row>
    <row r="2299" spans="58:59" ht="15" customHeight="1" x14ac:dyDescent="0.25">
      <c r="BF2299" s="26"/>
      <c r="BG2299" s="26"/>
    </row>
    <row r="2300" spans="58:59" ht="15" customHeight="1" x14ac:dyDescent="0.25">
      <c r="BF2300" s="26"/>
      <c r="BG2300" s="26"/>
    </row>
    <row r="2301" spans="58:59" ht="15" customHeight="1" x14ac:dyDescent="0.25">
      <c r="BF2301" s="26"/>
      <c r="BG2301" s="26"/>
    </row>
    <row r="2302" spans="58:59" ht="15" customHeight="1" x14ac:dyDescent="0.25">
      <c r="BF2302" s="26"/>
      <c r="BG2302" s="26"/>
    </row>
    <row r="2303" spans="58:59" ht="15" customHeight="1" x14ac:dyDescent="0.25">
      <c r="BF2303" s="26"/>
      <c r="BG2303" s="26"/>
    </row>
    <row r="2304" spans="58:59" ht="15" customHeight="1" x14ac:dyDescent="0.25">
      <c r="BF2304" s="26"/>
      <c r="BG2304" s="26"/>
    </row>
    <row r="2305" spans="58:59" ht="15" customHeight="1" x14ac:dyDescent="0.25">
      <c r="BF2305" s="26"/>
      <c r="BG2305" s="26"/>
    </row>
    <row r="2306" spans="58:59" ht="15" customHeight="1" x14ac:dyDescent="0.25">
      <c r="BF2306" s="26"/>
      <c r="BG2306" s="26"/>
    </row>
    <row r="2307" spans="58:59" ht="15" customHeight="1" x14ac:dyDescent="0.25">
      <c r="BF2307" s="26"/>
      <c r="BG2307" s="26"/>
    </row>
    <row r="2308" spans="58:59" ht="15" customHeight="1" x14ac:dyDescent="0.25">
      <c r="BF2308" s="26"/>
      <c r="BG2308" s="26"/>
    </row>
    <row r="2309" spans="58:59" ht="15" customHeight="1" x14ac:dyDescent="0.25">
      <c r="BF2309" s="26"/>
      <c r="BG2309" s="26"/>
    </row>
    <row r="2310" spans="58:59" ht="15" customHeight="1" x14ac:dyDescent="0.25">
      <c r="BF2310" s="26"/>
      <c r="BG2310" s="26"/>
    </row>
    <row r="2311" spans="58:59" ht="15" customHeight="1" x14ac:dyDescent="0.25">
      <c r="BF2311" s="26"/>
      <c r="BG2311" s="26"/>
    </row>
    <row r="2312" spans="58:59" ht="15" customHeight="1" x14ac:dyDescent="0.25">
      <c r="BF2312" s="26"/>
      <c r="BG2312" s="26"/>
    </row>
    <row r="2313" spans="58:59" ht="15" customHeight="1" x14ac:dyDescent="0.25">
      <c r="BF2313" s="26"/>
      <c r="BG2313" s="26"/>
    </row>
    <row r="2314" spans="58:59" ht="15" customHeight="1" x14ac:dyDescent="0.25">
      <c r="BF2314" s="26"/>
      <c r="BG2314" s="26"/>
    </row>
    <row r="2315" spans="58:59" ht="15" customHeight="1" x14ac:dyDescent="0.25">
      <c r="BF2315" s="26"/>
      <c r="BG2315" s="26"/>
    </row>
    <row r="2316" spans="58:59" ht="15" customHeight="1" x14ac:dyDescent="0.25">
      <c r="BF2316" s="26"/>
      <c r="BG2316" s="26"/>
    </row>
    <row r="2317" spans="58:59" ht="15" customHeight="1" x14ac:dyDescent="0.25">
      <c r="BF2317" s="26"/>
      <c r="BG2317" s="26"/>
    </row>
    <row r="2318" spans="58:59" ht="15" customHeight="1" x14ac:dyDescent="0.25">
      <c r="BF2318" s="26"/>
      <c r="BG2318" s="26"/>
    </row>
    <row r="2319" spans="58:59" ht="15" customHeight="1" x14ac:dyDescent="0.25">
      <c r="BF2319" s="26"/>
      <c r="BG2319" s="26"/>
    </row>
    <row r="2320" spans="58:59" ht="15" customHeight="1" x14ac:dyDescent="0.25">
      <c r="BF2320" s="26"/>
      <c r="BG2320" s="26"/>
    </row>
    <row r="2321" spans="58:59" ht="15" customHeight="1" x14ac:dyDescent="0.25">
      <c r="BF2321" s="26"/>
      <c r="BG2321" s="26"/>
    </row>
    <row r="2322" spans="58:59" ht="15" customHeight="1" x14ac:dyDescent="0.25">
      <c r="BF2322" s="26"/>
      <c r="BG2322" s="26"/>
    </row>
    <row r="2323" spans="58:59" ht="15" customHeight="1" x14ac:dyDescent="0.25">
      <c r="BF2323" s="26"/>
      <c r="BG2323" s="26"/>
    </row>
    <row r="2324" spans="58:59" ht="15" customHeight="1" x14ac:dyDescent="0.25">
      <c r="BF2324" s="26"/>
      <c r="BG2324" s="26"/>
    </row>
    <row r="2325" spans="58:59" ht="15" customHeight="1" x14ac:dyDescent="0.25">
      <c r="BF2325" s="26"/>
      <c r="BG2325" s="26"/>
    </row>
    <row r="2326" spans="58:59" ht="15" customHeight="1" x14ac:dyDescent="0.25">
      <c r="BF2326" s="26"/>
      <c r="BG2326" s="26"/>
    </row>
    <row r="2327" spans="58:59" ht="15" customHeight="1" x14ac:dyDescent="0.25">
      <c r="BF2327" s="26"/>
      <c r="BG2327" s="26"/>
    </row>
    <row r="2328" spans="58:59" ht="15" customHeight="1" x14ac:dyDescent="0.25">
      <c r="BF2328" s="26"/>
      <c r="BG2328" s="26"/>
    </row>
    <row r="2329" spans="58:59" ht="15" customHeight="1" x14ac:dyDescent="0.25">
      <c r="BF2329" s="26"/>
      <c r="BG2329" s="26"/>
    </row>
    <row r="2330" spans="58:59" ht="15" customHeight="1" x14ac:dyDescent="0.25">
      <c r="BF2330" s="26"/>
      <c r="BG2330" s="26"/>
    </row>
    <row r="2331" spans="58:59" ht="15" customHeight="1" x14ac:dyDescent="0.25">
      <c r="BF2331" s="26"/>
      <c r="BG2331" s="26"/>
    </row>
    <row r="2332" spans="58:59" ht="15" customHeight="1" x14ac:dyDescent="0.25">
      <c r="BF2332" s="26"/>
      <c r="BG2332" s="26"/>
    </row>
    <row r="2333" spans="58:59" ht="15" customHeight="1" x14ac:dyDescent="0.25">
      <c r="BF2333" s="26"/>
      <c r="BG2333" s="26"/>
    </row>
    <row r="2334" spans="58:59" ht="15" customHeight="1" x14ac:dyDescent="0.25">
      <c r="BF2334" s="26"/>
      <c r="BG2334" s="26"/>
    </row>
    <row r="2335" spans="58:59" ht="15" customHeight="1" x14ac:dyDescent="0.25">
      <c r="BF2335" s="26"/>
      <c r="BG2335" s="26"/>
    </row>
    <row r="2336" spans="58:59" ht="15" customHeight="1" x14ac:dyDescent="0.25">
      <c r="BF2336" s="26"/>
      <c r="BG2336" s="26"/>
    </row>
    <row r="2337" spans="58:59" ht="15" customHeight="1" x14ac:dyDescent="0.25">
      <c r="BF2337" s="26"/>
      <c r="BG2337" s="26"/>
    </row>
    <row r="2338" spans="58:59" ht="15" customHeight="1" x14ac:dyDescent="0.25">
      <c r="BF2338" s="26"/>
      <c r="BG2338" s="26"/>
    </row>
    <row r="2339" spans="58:59" ht="15" customHeight="1" x14ac:dyDescent="0.25">
      <c r="BF2339" s="26"/>
      <c r="BG2339" s="26"/>
    </row>
    <row r="2340" spans="58:59" ht="15" customHeight="1" x14ac:dyDescent="0.25">
      <c r="BF2340" s="26"/>
      <c r="BG2340" s="26"/>
    </row>
    <row r="2341" spans="58:59" ht="15" customHeight="1" x14ac:dyDescent="0.25">
      <c r="BF2341" s="26"/>
      <c r="BG2341" s="26"/>
    </row>
    <row r="2342" spans="58:59" ht="15" customHeight="1" x14ac:dyDescent="0.25">
      <c r="BF2342" s="26"/>
      <c r="BG2342" s="26"/>
    </row>
    <row r="2343" spans="58:59" ht="15" customHeight="1" x14ac:dyDescent="0.25">
      <c r="BF2343" s="26"/>
      <c r="BG2343" s="26"/>
    </row>
    <row r="2344" spans="58:59" ht="15" customHeight="1" x14ac:dyDescent="0.25">
      <c r="BF2344" s="26"/>
      <c r="BG2344" s="26"/>
    </row>
    <row r="2345" spans="58:59" ht="15" customHeight="1" x14ac:dyDescent="0.25">
      <c r="BF2345" s="26"/>
      <c r="BG2345" s="26"/>
    </row>
    <row r="2346" spans="58:59" ht="15" customHeight="1" x14ac:dyDescent="0.25">
      <c r="BF2346" s="26"/>
      <c r="BG2346" s="26"/>
    </row>
    <row r="2347" spans="58:59" ht="15" customHeight="1" x14ac:dyDescent="0.25">
      <c r="BF2347" s="26"/>
      <c r="BG2347" s="26"/>
    </row>
    <row r="2348" spans="58:59" ht="15" customHeight="1" x14ac:dyDescent="0.25">
      <c r="BF2348" s="26"/>
      <c r="BG2348" s="26"/>
    </row>
    <row r="2349" spans="58:59" ht="15" customHeight="1" x14ac:dyDescent="0.25">
      <c r="BF2349" s="26"/>
      <c r="BG2349" s="26"/>
    </row>
    <row r="2350" spans="58:59" ht="15" customHeight="1" x14ac:dyDescent="0.25">
      <c r="BF2350" s="26"/>
      <c r="BG2350" s="26"/>
    </row>
    <row r="2351" spans="58:59" ht="15" customHeight="1" x14ac:dyDescent="0.25">
      <c r="BF2351" s="26"/>
      <c r="BG2351" s="26"/>
    </row>
    <row r="2352" spans="58:59" ht="15" customHeight="1" x14ac:dyDescent="0.25">
      <c r="BF2352" s="26"/>
      <c r="BG2352" s="26"/>
    </row>
    <row r="2353" spans="58:59" ht="15" customHeight="1" x14ac:dyDescent="0.25">
      <c r="BF2353" s="26"/>
      <c r="BG2353" s="26"/>
    </row>
    <row r="2354" spans="58:59" ht="15" customHeight="1" x14ac:dyDescent="0.25">
      <c r="BF2354" s="26"/>
      <c r="BG2354" s="26"/>
    </row>
    <row r="2355" spans="58:59" ht="15" customHeight="1" x14ac:dyDescent="0.25">
      <c r="BF2355" s="26"/>
      <c r="BG2355" s="26"/>
    </row>
    <row r="2356" spans="58:59" ht="15" customHeight="1" x14ac:dyDescent="0.25">
      <c r="BF2356" s="26"/>
      <c r="BG2356" s="26"/>
    </row>
    <row r="2357" spans="58:59" ht="15" customHeight="1" x14ac:dyDescent="0.25">
      <c r="BF2357" s="26"/>
      <c r="BG2357" s="26"/>
    </row>
    <row r="2358" spans="58:59" ht="15" customHeight="1" x14ac:dyDescent="0.25">
      <c r="BF2358" s="26"/>
      <c r="BG2358" s="26"/>
    </row>
    <row r="2359" spans="58:59" ht="15" customHeight="1" x14ac:dyDescent="0.25">
      <c r="BF2359" s="26"/>
      <c r="BG2359" s="26"/>
    </row>
    <row r="2360" spans="58:59" ht="15" customHeight="1" x14ac:dyDescent="0.25">
      <c r="BF2360" s="26"/>
      <c r="BG2360" s="26"/>
    </row>
    <row r="2361" spans="58:59" ht="15" customHeight="1" x14ac:dyDescent="0.25">
      <c r="BF2361" s="26"/>
      <c r="BG2361" s="26"/>
    </row>
    <row r="2362" spans="58:59" ht="15" customHeight="1" x14ac:dyDescent="0.25">
      <c r="BF2362" s="26"/>
      <c r="BG2362" s="26"/>
    </row>
    <row r="2363" spans="58:59" ht="15" customHeight="1" x14ac:dyDescent="0.25">
      <c r="BF2363" s="26"/>
      <c r="BG2363" s="26"/>
    </row>
    <row r="2364" spans="58:59" ht="15" customHeight="1" x14ac:dyDescent="0.25">
      <c r="BF2364" s="26"/>
      <c r="BG2364" s="26"/>
    </row>
    <row r="2365" spans="58:59" ht="15" customHeight="1" x14ac:dyDescent="0.25">
      <c r="BF2365" s="26"/>
      <c r="BG2365" s="26"/>
    </row>
    <row r="2366" spans="58:59" ht="15" customHeight="1" x14ac:dyDescent="0.25">
      <c r="BF2366" s="26"/>
      <c r="BG2366" s="26"/>
    </row>
    <row r="2367" spans="58:59" ht="15" customHeight="1" x14ac:dyDescent="0.25">
      <c r="BF2367" s="26"/>
      <c r="BG2367" s="26"/>
    </row>
    <row r="2368" spans="58:59" ht="15" customHeight="1" x14ac:dyDescent="0.25">
      <c r="BF2368" s="26"/>
      <c r="BG2368" s="26"/>
    </row>
    <row r="2369" spans="58:59" ht="15" customHeight="1" x14ac:dyDescent="0.25">
      <c r="BF2369" s="26"/>
      <c r="BG2369" s="26"/>
    </row>
    <row r="2370" spans="58:59" ht="15" customHeight="1" x14ac:dyDescent="0.25">
      <c r="BF2370" s="26"/>
      <c r="BG2370" s="26"/>
    </row>
    <row r="2371" spans="58:59" ht="15" customHeight="1" x14ac:dyDescent="0.25">
      <c r="BF2371" s="26"/>
      <c r="BG2371" s="26"/>
    </row>
    <row r="2372" spans="58:59" ht="15" customHeight="1" x14ac:dyDescent="0.25">
      <c r="BF2372" s="26"/>
      <c r="BG2372" s="26"/>
    </row>
    <row r="2373" spans="58:59" ht="15" customHeight="1" x14ac:dyDescent="0.25">
      <c r="BF2373" s="26"/>
      <c r="BG2373" s="26"/>
    </row>
    <row r="2374" spans="58:59" ht="15" customHeight="1" x14ac:dyDescent="0.25">
      <c r="BF2374" s="26"/>
      <c r="BG2374" s="26"/>
    </row>
    <row r="2375" spans="58:59" ht="15" customHeight="1" x14ac:dyDescent="0.25">
      <c r="BF2375" s="26"/>
      <c r="BG2375" s="26"/>
    </row>
    <row r="2376" spans="58:59" ht="15" customHeight="1" x14ac:dyDescent="0.25">
      <c r="BF2376" s="26"/>
      <c r="BG2376" s="26"/>
    </row>
    <row r="2377" spans="58:59" ht="15" customHeight="1" x14ac:dyDescent="0.25">
      <c r="BF2377" s="26"/>
      <c r="BG2377" s="26"/>
    </row>
    <row r="2378" spans="58:59" ht="15" customHeight="1" x14ac:dyDescent="0.25">
      <c r="BF2378" s="26"/>
      <c r="BG2378" s="26"/>
    </row>
    <row r="2379" spans="58:59" ht="15" customHeight="1" x14ac:dyDescent="0.25">
      <c r="BF2379" s="26"/>
      <c r="BG2379" s="26"/>
    </row>
    <row r="2380" spans="58:59" ht="15" customHeight="1" x14ac:dyDescent="0.25">
      <c r="BF2380" s="26"/>
      <c r="BG2380" s="26"/>
    </row>
    <row r="2381" spans="58:59" ht="15" customHeight="1" x14ac:dyDescent="0.25">
      <c r="BF2381" s="26"/>
      <c r="BG2381" s="26"/>
    </row>
    <row r="2382" spans="58:59" ht="15" customHeight="1" x14ac:dyDescent="0.25">
      <c r="BF2382" s="26"/>
      <c r="BG2382" s="26"/>
    </row>
    <row r="2383" spans="58:59" ht="15" customHeight="1" x14ac:dyDescent="0.25">
      <c r="BF2383" s="26"/>
      <c r="BG2383" s="26"/>
    </row>
    <row r="2384" spans="58:59" ht="15" customHeight="1" x14ac:dyDescent="0.25">
      <c r="BF2384" s="26"/>
      <c r="BG2384" s="26"/>
    </row>
    <row r="2385" spans="58:59" ht="15" customHeight="1" x14ac:dyDescent="0.25">
      <c r="BF2385" s="26"/>
      <c r="BG2385" s="26"/>
    </row>
    <row r="2386" spans="58:59" ht="15" customHeight="1" x14ac:dyDescent="0.25">
      <c r="BF2386" s="26"/>
      <c r="BG2386" s="26"/>
    </row>
    <row r="2387" spans="58:59" ht="15" customHeight="1" x14ac:dyDescent="0.25">
      <c r="BF2387" s="26"/>
      <c r="BG2387" s="26"/>
    </row>
    <row r="2388" spans="58:59" ht="15" customHeight="1" x14ac:dyDescent="0.25">
      <c r="BF2388" s="26"/>
      <c r="BG2388" s="26"/>
    </row>
    <row r="2389" spans="58:59" ht="15" customHeight="1" x14ac:dyDescent="0.25">
      <c r="BF2389" s="26"/>
      <c r="BG2389" s="26"/>
    </row>
    <row r="2390" spans="58:59" ht="15" customHeight="1" x14ac:dyDescent="0.25">
      <c r="BF2390" s="26"/>
      <c r="BG2390" s="26"/>
    </row>
    <row r="2391" spans="58:59" ht="15" customHeight="1" x14ac:dyDescent="0.25">
      <c r="BF2391" s="26"/>
      <c r="BG2391" s="26"/>
    </row>
    <row r="2392" spans="58:59" ht="15" customHeight="1" x14ac:dyDescent="0.25">
      <c r="BF2392" s="26"/>
      <c r="BG2392" s="26"/>
    </row>
    <row r="2393" spans="58:59" ht="15" customHeight="1" x14ac:dyDescent="0.25">
      <c r="BF2393" s="26"/>
      <c r="BG2393" s="26"/>
    </row>
    <row r="2394" spans="58:59" ht="15" customHeight="1" x14ac:dyDescent="0.25">
      <c r="BF2394" s="26"/>
      <c r="BG2394" s="26"/>
    </row>
    <row r="2395" spans="58:59" ht="15" customHeight="1" x14ac:dyDescent="0.25">
      <c r="BF2395" s="26"/>
      <c r="BG2395" s="26"/>
    </row>
    <row r="2396" spans="58:59" ht="15" customHeight="1" x14ac:dyDescent="0.25">
      <c r="BF2396" s="26"/>
      <c r="BG2396" s="26"/>
    </row>
    <row r="2397" spans="58:59" ht="15" customHeight="1" x14ac:dyDescent="0.25">
      <c r="BF2397" s="26"/>
      <c r="BG2397" s="26"/>
    </row>
    <row r="2398" spans="58:59" ht="15" customHeight="1" x14ac:dyDescent="0.25">
      <c r="BF2398" s="26"/>
      <c r="BG2398" s="26"/>
    </row>
    <row r="2399" spans="58:59" ht="15" customHeight="1" x14ac:dyDescent="0.25">
      <c r="BF2399" s="26"/>
      <c r="BG2399" s="26"/>
    </row>
    <row r="2400" spans="58:59" ht="15" customHeight="1" x14ac:dyDescent="0.25">
      <c r="BF2400" s="26"/>
      <c r="BG2400" s="26"/>
    </row>
    <row r="2401" spans="58:59" ht="15" customHeight="1" x14ac:dyDescent="0.25">
      <c r="BF2401" s="26"/>
      <c r="BG2401" s="26"/>
    </row>
    <row r="2402" spans="58:59" ht="15" customHeight="1" x14ac:dyDescent="0.25">
      <c r="BF2402" s="26"/>
      <c r="BG2402" s="26"/>
    </row>
    <row r="2403" spans="58:59" ht="15" customHeight="1" x14ac:dyDescent="0.25">
      <c r="BF2403" s="26"/>
      <c r="BG2403" s="26"/>
    </row>
    <row r="2404" spans="58:59" ht="15" customHeight="1" x14ac:dyDescent="0.25">
      <c r="BF2404" s="26"/>
      <c r="BG2404" s="26"/>
    </row>
    <row r="2405" spans="58:59" ht="15" customHeight="1" x14ac:dyDescent="0.25">
      <c r="BF2405" s="26"/>
      <c r="BG2405" s="26"/>
    </row>
    <row r="2406" spans="58:59" ht="15" customHeight="1" x14ac:dyDescent="0.25">
      <c r="BF2406" s="26"/>
      <c r="BG2406" s="26"/>
    </row>
    <row r="2407" spans="58:59" ht="15" customHeight="1" x14ac:dyDescent="0.25">
      <c r="BF2407" s="26"/>
      <c r="BG2407" s="26"/>
    </row>
    <row r="2408" spans="58:59" ht="15" customHeight="1" x14ac:dyDescent="0.25">
      <c r="BF2408" s="26"/>
      <c r="BG2408" s="26"/>
    </row>
    <row r="2409" spans="58:59" ht="15" customHeight="1" x14ac:dyDescent="0.25">
      <c r="BF2409" s="26"/>
      <c r="BG2409" s="26"/>
    </row>
    <row r="2410" spans="58:59" ht="15" customHeight="1" x14ac:dyDescent="0.25">
      <c r="BF2410" s="26"/>
      <c r="BG2410" s="26"/>
    </row>
    <row r="2411" spans="58:59" ht="15" customHeight="1" x14ac:dyDescent="0.25">
      <c r="BF2411" s="26"/>
      <c r="BG2411" s="26"/>
    </row>
    <row r="2412" spans="58:59" ht="15" customHeight="1" x14ac:dyDescent="0.25">
      <c r="BF2412" s="26"/>
      <c r="BG2412" s="26"/>
    </row>
    <row r="2413" spans="58:59" ht="15" customHeight="1" x14ac:dyDescent="0.25">
      <c r="BF2413" s="26"/>
      <c r="BG2413" s="26"/>
    </row>
    <row r="2414" spans="58:59" ht="15" customHeight="1" x14ac:dyDescent="0.25">
      <c r="BF2414" s="26"/>
      <c r="BG2414" s="26"/>
    </row>
    <row r="2415" spans="58:59" ht="15" customHeight="1" x14ac:dyDescent="0.25">
      <c r="BF2415" s="26"/>
      <c r="BG2415" s="26"/>
    </row>
    <row r="2416" spans="58:59" ht="15" customHeight="1" x14ac:dyDescent="0.25">
      <c r="BF2416" s="26"/>
      <c r="BG2416" s="26"/>
    </row>
    <row r="2417" spans="58:59" ht="15" customHeight="1" x14ac:dyDescent="0.25">
      <c r="BF2417" s="26"/>
      <c r="BG2417" s="26"/>
    </row>
    <row r="2418" spans="58:59" ht="15" customHeight="1" x14ac:dyDescent="0.25">
      <c r="BF2418" s="26"/>
      <c r="BG2418" s="26"/>
    </row>
    <row r="2419" spans="58:59" ht="15" customHeight="1" x14ac:dyDescent="0.25">
      <c r="BF2419" s="26"/>
      <c r="BG2419" s="26"/>
    </row>
    <row r="2420" spans="58:59" ht="15" customHeight="1" x14ac:dyDescent="0.25">
      <c r="BF2420" s="26"/>
      <c r="BG2420" s="26"/>
    </row>
    <row r="2421" spans="58:59" ht="15" customHeight="1" x14ac:dyDescent="0.25">
      <c r="BF2421" s="26"/>
      <c r="BG2421" s="26"/>
    </row>
    <row r="2422" spans="58:59" ht="15" customHeight="1" x14ac:dyDescent="0.25">
      <c r="BF2422" s="26"/>
      <c r="BG2422" s="26"/>
    </row>
    <row r="2423" spans="58:59" ht="15" customHeight="1" x14ac:dyDescent="0.25">
      <c r="BF2423" s="26"/>
      <c r="BG2423" s="26"/>
    </row>
    <row r="2424" spans="58:59" ht="15" customHeight="1" x14ac:dyDescent="0.25">
      <c r="BF2424" s="26"/>
      <c r="BG2424" s="26"/>
    </row>
    <row r="2425" spans="58:59" ht="15" customHeight="1" x14ac:dyDescent="0.25">
      <c r="BF2425" s="26"/>
      <c r="BG2425" s="26"/>
    </row>
    <row r="2426" spans="58:59" ht="15" customHeight="1" x14ac:dyDescent="0.25">
      <c r="BF2426" s="26"/>
      <c r="BG2426" s="26"/>
    </row>
    <row r="2427" spans="58:59" ht="15" customHeight="1" x14ac:dyDescent="0.25">
      <c r="BF2427" s="26"/>
      <c r="BG2427" s="26"/>
    </row>
    <row r="2428" spans="58:59" ht="15" customHeight="1" x14ac:dyDescent="0.25">
      <c r="BF2428" s="26"/>
      <c r="BG2428" s="26"/>
    </row>
    <row r="2429" spans="58:59" ht="15" customHeight="1" x14ac:dyDescent="0.25">
      <c r="BF2429" s="26"/>
      <c r="BG2429" s="26"/>
    </row>
    <row r="2430" spans="58:59" ht="15" customHeight="1" x14ac:dyDescent="0.25">
      <c r="BF2430" s="26"/>
      <c r="BG2430" s="26"/>
    </row>
    <row r="2431" spans="58:59" ht="15" customHeight="1" x14ac:dyDescent="0.25">
      <c r="BF2431" s="26"/>
      <c r="BG2431" s="26"/>
    </row>
    <row r="2432" spans="58:59" ht="15" customHeight="1" x14ac:dyDescent="0.25">
      <c r="BF2432" s="26"/>
      <c r="BG2432" s="26"/>
    </row>
    <row r="2433" spans="58:59" ht="15" customHeight="1" x14ac:dyDescent="0.25">
      <c r="BF2433" s="26"/>
      <c r="BG2433" s="26"/>
    </row>
    <row r="2434" spans="58:59" ht="15" customHeight="1" x14ac:dyDescent="0.25">
      <c r="BF2434" s="26"/>
      <c r="BG2434" s="26"/>
    </row>
    <row r="2435" spans="58:59" ht="15" customHeight="1" x14ac:dyDescent="0.25">
      <c r="BF2435" s="26"/>
      <c r="BG2435" s="26"/>
    </row>
    <row r="2436" spans="58:59" ht="15" customHeight="1" x14ac:dyDescent="0.25">
      <c r="BF2436" s="26"/>
      <c r="BG2436" s="26"/>
    </row>
    <row r="2437" spans="58:59" ht="15" customHeight="1" x14ac:dyDescent="0.25">
      <c r="BF2437" s="26"/>
      <c r="BG2437" s="26"/>
    </row>
    <row r="2438" spans="58:59" ht="15" customHeight="1" x14ac:dyDescent="0.25">
      <c r="BF2438" s="26"/>
      <c r="BG2438" s="26"/>
    </row>
    <row r="2439" spans="58:59" ht="15" customHeight="1" x14ac:dyDescent="0.25">
      <c r="BF2439" s="26"/>
      <c r="BG2439" s="26"/>
    </row>
    <row r="2440" spans="58:59" ht="15" customHeight="1" x14ac:dyDescent="0.25">
      <c r="BF2440" s="26"/>
      <c r="BG2440" s="26"/>
    </row>
    <row r="2441" spans="58:59" ht="15" customHeight="1" x14ac:dyDescent="0.25">
      <c r="BF2441" s="26"/>
      <c r="BG2441" s="26"/>
    </row>
    <row r="2442" spans="58:59" ht="15" customHeight="1" x14ac:dyDescent="0.25">
      <c r="BF2442" s="26"/>
      <c r="BG2442" s="26"/>
    </row>
    <row r="2443" spans="58:59" ht="15" customHeight="1" x14ac:dyDescent="0.25">
      <c r="BF2443" s="26"/>
      <c r="BG2443" s="26"/>
    </row>
    <row r="2444" spans="58:59" ht="15" customHeight="1" x14ac:dyDescent="0.25">
      <c r="BF2444" s="26"/>
      <c r="BG2444" s="26"/>
    </row>
    <row r="2445" spans="58:59" ht="15" customHeight="1" x14ac:dyDescent="0.25">
      <c r="BF2445" s="26"/>
      <c r="BG2445" s="26"/>
    </row>
    <row r="2446" spans="58:59" ht="15" customHeight="1" x14ac:dyDescent="0.25">
      <c r="BF2446" s="26"/>
      <c r="BG2446" s="26"/>
    </row>
    <row r="2447" spans="58:59" ht="15" customHeight="1" x14ac:dyDescent="0.25">
      <c r="BF2447" s="26"/>
      <c r="BG2447" s="26"/>
    </row>
    <row r="2448" spans="58:59" ht="15" customHeight="1" x14ac:dyDescent="0.25">
      <c r="BF2448" s="26"/>
      <c r="BG2448" s="26"/>
    </row>
    <row r="2449" spans="58:59" ht="15" customHeight="1" x14ac:dyDescent="0.25">
      <c r="BF2449" s="26"/>
      <c r="BG2449" s="26"/>
    </row>
    <row r="2450" spans="58:59" ht="15" customHeight="1" x14ac:dyDescent="0.25">
      <c r="BF2450" s="26"/>
      <c r="BG2450" s="26"/>
    </row>
    <row r="2451" spans="58:59" ht="15" customHeight="1" x14ac:dyDescent="0.25">
      <c r="BF2451" s="26"/>
      <c r="BG2451" s="26"/>
    </row>
    <row r="2452" spans="58:59" ht="15" customHeight="1" x14ac:dyDescent="0.25">
      <c r="BF2452" s="26"/>
      <c r="BG2452" s="26"/>
    </row>
    <row r="2453" spans="58:59" ht="15" customHeight="1" x14ac:dyDescent="0.25">
      <c r="BF2453" s="26"/>
      <c r="BG2453" s="26"/>
    </row>
    <row r="2454" spans="58:59" ht="15" customHeight="1" x14ac:dyDescent="0.25">
      <c r="BF2454" s="26"/>
      <c r="BG2454" s="26"/>
    </row>
    <row r="2455" spans="58:59" ht="15" customHeight="1" x14ac:dyDescent="0.25">
      <c r="BF2455" s="26"/>
      <c r="BG2455" s="26"/>
    </row>
    <row r="2456" spans="58:59" ht="15" customHeight="1" x14ac:dyDescent="0.25">
      <c r="BF2456" s="26"/>
      <c r="BG2456" s="26"/>
    </row>
    <row r="2457" spans="58:59" ht="15" customHeight="1" x14ac:dyDescent="0.25">
      <c r="BF2457" s="26"/>
      <c r="BG2457" s="26"/>
    </row>
    <row r="2458" spans="58:59" ht="15" customHeight="1" x14ac:dyDescent="0.25">
      <c r="BF2458" s="26"/>
      <c r="BG2458" s="26"/>
    </row>
    <row r="2459" spans="58:59" ht="15" customHeight="1" x14ac:dyDescent="0.25">
      <c r="BF2459" s="26"/>
      <c r="BG2459" s="26"/>
    </row>
    <row r="2460" spans="58:59" ht="15" customHeight="1" x14ac:dyDescent="0.25">
      <c r="BF2460" s="26"/>
      <c r="BG2460" s="26"/>
    </row>
    <row r="2461" spans="58:59" ht="15" customHeight="1" x14ac:dyDescent="0.25">
      <c r="BF2461" s="26"/>
      <c r="BG2461" s="26"/>
    </row>
    <row r="2462" spans="58:59" ht="15" customHeight="1" x14ac:dyDescent="0.25">
      <c r="BF2462" s="26"/>
      <c r="BG2462" s="26"/>
    </row>
    <row r="2463" spans="58:59" ht="15" customHeight="1" x14ac:dyDescent="0.25">
      <c r="BF2463" s="26"/>
      <c r="BG2463" s="26"/>
    </row>
    <row r="2464" spans="58:59" ht="15" customHeight="1" x14ac:dyDescent="0.25">
      <c r="BF2464" s="26"/>
      <c r="BG2464" s="26"/>
    </row>
    <row r="2465" spans="58:59" ht="15" customHeight="1" x14ac:dyDescent="0.25">
      <c r="BF2465" s="26"/>
      <c r="BG2465" s="26"/>
    </row>
    <row r="2466" spans="58:59" ht="15" customHeight="1" x14ac:dyDescent="0.25">
      <c r="BF2466" s="26"/>
      <c r="BG2466" s="26"/>
    </row>
    <row r="2467" spans="58:59" ht="15" customHeight="1" x14ac:dyDescent="0.25">
      <c r="BF2467" s="26"/>
      <c r="BG2467" s="26"/>
    </row>
    <row r="2468" spans="58:59" ht="15" customHeight="1" x14ac:dyDescent="0.25">
      <c r="BF2468" s="26"/>
      <c r="BG2468" s="26"/>
    </row>
    <row r="2469" spans="58:59" ht="15" customHeight="1" x14ac:dyDescent="0.25">
      <c r="BF2469" s="26"/>
      <c r="BG2469" s="26"/>
    </row>
    <row r="2470" spans="58:59" ht="15" customHeight="1" x14ac:dyDescent="0.25">
      <c r="BF2470" s="26"/>
      <c r="BG2470" s="26"/>
    </row>
    <row r="2471" spans="58:59" ht="15" customHeight="1" x14ac:dyDescent="0.25">
      <c r="BF2471" s="26"/>
      <c r="BG2471" s="26"/>
    </row>
    <row r="2472" spans="58:59" ht="15" customHeight="1" x14ac:dyDescent="0.25">
      <c r="BF2472" s="26"/>
      <c r="BG2472" s="26"/>
    </row>
    <row r="2473" spans="58:59" ht="15" customHeight="1" x14ac:dyDescent="0.25">
      <c r="BF2473" s="26"/>
      <c r="BG2473" s="26"/>
    </row>
    <row r="2474" spans="58:59" ht="15" customHeight="1" x14ac:dyDescent="0.25">
      <c r="BF2474" s="26"/>
      <c r="BG2474" s="26"/>
    </row>
    <row r="2475" spans="58:59" ht="15" customHeight="1" x14ac:dyDescent="0.25">
      <c r="BF2475" s="26"/>
      <c r="BG2475" s="26"/>
    </row>
    <row r="2476" spans="58:59" ht="15" customHeight="1" x14ac:dyDescent="0.25">
      <c r="BF2476" s="26"/>
      <c r="BG2476" s="26"/>
    </row>
    <row r="2477" spans="58:59" ht="15" customHeight="1" x14ac:dyDescent="0.25">
      <c r="BF2477" s="26"/>
      <c r="BG2477" s="26"/>
    </row>
    <row r="2478" spans="58:59" ht="15" customHeight="1" x14ac:dyDescent="0.25">
      <c r="BF2478" s="26"/>
      <c r="BG2478" s="26"/>
    </row>
    <row r="2479" spans="58:59" ht="15" customHeight="1" x14ac:dyDescent="0.25">
      <c r="BF2479" s="26"/>
      <c r="BG2479" s="26"/>
    </row>
    <row r="2480" spans="58:59" ht="15" customHeight="1" x14ac:dyDescent="0.25">
      <c r="BF2480" s="26"/>
      <c r="BG2480" s="26"/>
    </row>
    <row r="2481" spans="58:59" ht="15" customHeight="1" x14ac:dyDescent="0.25">
      <c r="BF2481" s="26"/>
      <c r="BG2481" s="26"/>
    </row>
    <row r="2482" spans="58:59" ht="15" customHeight="1" x14ac:dyDescent="0.25">
      <c r="BF2482" s="26"/>
      <c r="BG2482" s="26"/>
    </row>
    <row r="2483" spans="58:59" ht="15" customHeight="1" x14ac:dyDescent="0.25">
      <c r="BF2483" s="26"/>
      <c r="BG2483" s="26"/>
    </row>
    <row r="2484" spans="58:59" ht="15" customHeight="1" x14ac:dyDescent="0.25">
      <c r="BF2484" s="26"/>
      <c r="BG2484" s="26"/>
    </row>
    <row r="2485" spans="58:59" ht="15" customHeight="1" x14ac:dyDescent="0.25">
      <c r="BF2485" s="26"/>
      <c r="BG2485" s="26"/>
    </row>
    <row r="2486" spans="58:59" ht="15" customHeight="1" x14ac:dyDescent="0.25">
      <c r="BF2486" s="26"/>
      <c r="BG2486" s="26"/>
    </row>
    <row r="2487" spans="58:59" ht="15" customHeight="1" x14ac:dyDescent="0.25">
      <c r="BF2487" s="26"/>
      <c r="BG2487" s="26"/>
    </row>
    <row r="2488" spans="58:59" ht="15" customHeight="1" x14ac:dyDescent="0.25">
      <c r="BF2488" s="26"/>
      <c r="BG2488" s="26"/>
    </row>
    <row r="2489" spans="58:59" ht="15" customHeight="1" x14ac:dyDescent="0.25">
      <c r="BF2489" s="26"/>
      <c r="BG2489" s="26"/>
    </row>
    <row r="2490" spans="58:59" ht="15" customHeight="1" x14ac:dyDescent="0.25">
      <c r="BF2490" s="26"/>
      <c r="BG2490" s="26"/>
    </row>
    <row r="2491" spans="58:59" ht="15" customHeight="1" x14ac:dyDescent="0.25">
      <c r="BF2491" s="26"/>
      <c r="BG2491" s="26"/>
    </row>
    <row r="2492" spans="58:59" ht="15" customHeight="1" x14ac:dyDescent="0.25">
      <c r="BF2492" s="26"/>
      <c r="BG2492" s="26"/>
    </row>
    <row r="2493" spans="58:59" ht="15" customHeight="1" x14ac:dyDescent="0.25">
      <c r="BF2493" s="26"/>
      <c r="BG2493" s="26"/>
    </row>
    <row r="2494" spans="58:59" ht="15" customHeight="1" x14ac:dyDescent="0.25">
      <c r="BF2494" s="26"/>
      <c r="BG2494" s="26"/>
    </row>
    <row r="2495" spans="58:59" ht="15" customHeight="1" x14ac:dyDescent="0.25">
      <c r="BF2495" s="26"/>
      <c r="BG2495" s="26"/>
    </row>
    <row r="2496" spans="58:59" ht="15" customHeight="1" x14ac:dyDescent="0.25">
      <c r="BF2496" s="26"/>
      <c r="BG2496" s="26"/>
    </row>
    <row r="2497" spans="58:59" ht="15" customHeight="1" x14ac:dyDescent="0.25">
      <c r="BF2497" s="26"/>
      <c r="BG2497" s="26"/>
    </row>
    <row r="2498" spans="58:59" ht="15" customHeight="1" x14ac:dyDescent="0.25">
      <c r="BF2498" s="26"/>
      <c r="BG2498" s="26"/>
    </row>
    <row r="2499" spans="58:59" ht="15" customHeight="1" x14ac:dyDescent="0.25">
      <c r="BF2499" s="26"/>
      <c r="BG2499" s="26"/>
    </row>
    <row r="2500" spans="58:59" ht="15" customHeight="1" x14ac:dyDescent="0.25">
      <c r="BF2500" s="26"/>
      <c r="BG2500" s="26"/>
    </row>
    <row r="2501" spans="58:59" ht="15" customHeight="1" x14ac:dyDescent="0.25">
      <c r="BF2501" s="26"/>
      <c r="BG2501" s="26"/>
    </row>
    <row r="2502" spans="58:59" ht="15" customHeight="1" x14ac:dyDescent="0.25">
      <c r="BF2502" s="26"/>
      <c r="BG2502" s="26"/>
    </row>
    <row r="2503" spans="58:59" ht="15" customHeight="1" x14ac:dyDescent="0.25">
      <c r="BF2503" s="26"/>
      <c r="BG2503" s="26"/>
    </row>
    <row r="2504" spans="58:59" ht="15" customHeight="1" x14ac:dyDescent="0.25">
      <c r="BF2504" s="26"/>
      <c r="BG2504" s="26"/>
    </row>
    <row r="2505" spans="58:59" ht="15" customHeight="1" x14ac:dyDescent="0.25">
      <c r="BF2505" s="26"/>
      <c r="BG2505" s="26"/>
    </row>
    <row r="2506" spans="58:59" ht="15" customHeight="1" x14ac:dyDescent="0.25">
      <c r="BF2506" s="26"/>
      <c r="BG2506" s="26"/>
    </row>
    <row r="2507" spans="58:59" ht="15" customHeight="1" x14ac:dyDescent="0.25">
      <c r="BF2507" s="26"/>
      <c r="BG2507" s="26"/>
    </row>
    <row r="2508" spans="58:59" ht="15" customHeight="1" x14ac:dyDescent="0.25">
      <c r="BF2508" s="26"/>
      <c r="BG2508" s="26"/>
    </row>
    <row r="2509" spans="58:59" ht="15" customHeight="1" x14ac:dyDescent="0.25">
      <c r="BF2509" s="26"/>
      <c r="BG2509" s="26"/>
    </row>
    <row r="2510" spans="58:59" ht="15" customHeight="1" x14ac:dyDescent="0.25">
      <c r="BF2510" s="26"/>
      <c r="BG2510" s="26"/>
    </row>
    <row r="2511" spans="58:59" ht="15" customHeight="1" x14ac:dyDescent="0.25">
      <c r="BF2511" s="26"/>
      <c r="BG2511" s="26"/>
    </row>
    <row r="2512" spans="58:59" ht="15" customHeight="1" x14ac:dyDescent="0.25">
      <c r="BF2512" s="26"/>
      <c r="BG2512" s="26"/>
    </row>
    <row r="2513" spans="58:59" ht="15" customHeight="1" x14ac:dyDescent="0.25">
      <c r="BF2513" s="26"/>
      <c r="BG2513" s="26"/>
    </row>
    <row r="2514" spans="58:59" ht="15" customHeight="1" x14ac:dyDescent="0.25">
      <c r="BF2514" s="26"/>
      <c r="BG2514" s="26"/>
    </row>
    <row r="2515" spans="58:59" ht="15" customHeight="1" x14ac:dyDescent="0.25">
      <c r="BF2515" s="26"/>
      <c r="BG2515" s="26"/>
    </row>
    <row r="2516" spans="58:59" ht="15" customHeight="1" x14ac:dyDescent="0.25">
      <c r="BF2516" s="26"/>
      <c r="BG2516" s="26"/>
    </row>
    <row r="2517" spans="58:59" ht="15" customHeight="1" x14ac:dyDescent="0.25">
      <c r="BF2517" s="26"/>
      <c r="BG2517" s="26"/>
    </row>
    <row r="2518" spans="58:59" ht="15" customHeight="1" x14ac:dyDescent="0.25">
      <c r="BF2518" s="26"/>
      <c r="BG2518" s="26"/>
    </row>
    <row r="2519" spans="58:59" ht="15" customHeight="1" x14ac:dyDescent="0.25">
      <c r="BF2519" s="26"/>
      <c r="BG2519" s="26"/>
    </row>
    <row r="2520" spans="58:59" ht="15" customHeight="1" x14ac:dyDescent="0.25">
      <c r="BF2520" s="26"/>
      <c r="BG2520" s="26"/>
    </row>
    <row r="2521" spans="58:59" ht="15" customHeight="1" x14ac:dyDescent="0.25">
      <c r="BF2521" s="26"/>
      <c r="BG2521" s="26"/>
    </row>
    <row r="2522" spans="58:59" ht="15" customHeight="1" x14ac:dyDescent="0.25">
      <c r="BF2522" s="26"/>
      <c r="BG2522" s="26"/>
    </row>
    <row r="2523" spans="58:59" ht="15" customHeight="1" x14ac:dyDescent="0.25">
      <c r="BF2523" s="26"/>
      <c r="BG2523" s="26"/>
    </row>
    <row r="2524" spans="58:59" ht="15" customHeight="1" x14ac:dyDescent="0.25">
      <c r="BF2524" s="26"/>
      <c r="BG2524" s="26"/>
    </row>
    <row r="2525" spans="58:59" ht="15" customHeight="1" x14ac:dyDescent="0.25">
      <c r="BF2525" s="26"/>
      <c r="BG2525" s="26"/>
    </row>
    <row r="2526" spans="58:59" ht="15" customHeight="1" x14ac:dyDescent="0.25">
      <c r="BF2526" s="26"/>
      <c r="BG2526" s="26"/>
    </row>
    <row r="2527" spans="58:59" ht="15" customHeight="1" x14ac:dyDescent="0.25">
      <c r="BF2527" s="26"/>
      <c r="BG2527" s="26"/>
    </row>
    <row r="2528" spans="58:59" ht="15" customHeight="1" x14ac:dyDescent="0.25">
      <c r="BF2528" s="26"/>
      <c r="BG2528" s="26"/>
    </row>
    <row r="2529" spans="58:59" ht="15" customHeight="1" x14ac:dyDescent="0.25">
      <c r="BF2529" s="26"/>
      <c r="BG2529" s="26"/>
    </row>
    <row r="2530" spans="58:59" ht="15" customHeight="1" x14ac:dyDescent="0.25">
      <c r="BF2530" s="26"/>
      <c r="BG2530" s="26"/>
    </row>
    <row r="2531" spans="58:59" ht="15" customHeight="1" x14ac:dyDescent="0.25">
      <c r="BF2531" s="26"/>
      <c r="BG2531" s="26"/>
    </row>
    <row r="2532" spans="58:59" ht="15" customHeight="1" x14ac:dyDescent="0.25">
      <c r="BF2532" s="26"/>
      <c r="BG2532" s="26"/>
    </row>
    <row r="2533" spans="58:59" ht="15" customHeight="1" x14ac:dyDescent="0.25">
      <c r="BF2533" s="26"/>
      <c r="BG2533" s="26"/>
    </row>
    <row r="2534" spans="58:59" ht="15" customHeight="1" x14ac:dyDescent="0.25">
      <c r="BF2534" s="26"/>
      <c r="BG2534" s="26"/>
    </row>
    <row r="2535" spans="58:59" ht="15" customHeight="1" x14ac:dyDescent="0.25">
      <c r="BF2535" s="26"/>
      <c r="BG2535" s="26"/>
    </row>
    <row r="2536" spans="58:59" ht="15" customHeight="1" x14ac:dyDescent="0.25">
      <c r="BF2536" s="26"/>
      <c r="BG2536" s="26"/>
    </row>
    <row r="2537" spans="58:59" ht="15" customHeight="1" x14ac:dyDescent="0.25">
      <c r="BF2537" s="26"/>
      <c r="BG2537" s="26"/>
    </row>
    <row r="2538" spans="58:59" ht="15" customHeight="1" x14ac:dyDescent="0.25">
      <c r="BF2538" s="26"/>
      <c r="BG2538" s="26"/>
    </row>
    <row r="2539" spans="58:59" ht="15" customHeight="1" x14ac:dyDescent="0.25">
      <c r="BF2539" s="26"/>
      <c r="BG2539" s="26"/>
    </row>
    <row r="2540" spans="58:59" ht="15" customHeight="1" x14ac:dyDescent="0.25">
      <c r="BF2540" s="26"/>
      <c r="BG2540" s="26"/>
    </row>
    <row r="2541" spans="58:59" ht="15" customHeight="1" x14ac:dyDescent="0.25">
      <c r="BF2541" s="26"/>
      <c r="BG2541" s="26"/>
    </row>
    <row r="2542" spans="58:59" ht="15" customHeight="1" x14ac:dyDescent="0.25">
      <c r="BF2542" s="26"/>
      <c r="BG2542" s="26"/>
    </row>
    <row r="2543" spans="58:59" ht="15" customHeight="1" x14ac:dyDescent="0.25">
      <c r="BF2543" s="26"/>
      <c r="BG2543" s="26"/>
    </row>
    <row r="2544" spans="58:59" ht="15" customHeight="1" x14ac:dyDescent="0.25">
      <c r="BF2544" s="26"/>
      <c r="BG2544" s="26"/>
    </row>
    <row r="2545" spans="58:59" ht="15" customHeight="1" x14ac:dyDescent="0.25">
      <c r="BF2545" s="26"/>
      <c r="BG2545" s="26"/>
    </row>
    <row r="2546" spans="58:59" ht="15" customHeight="1" x14ac:dyDescent="0.25">
      <c r="BF2546" s="26"/>
      <c r="BG2546" s="26"/>
    </row>
    <row r="2547" spans="58:59" ht="15" customHeight="1" x14ac:dyDescent="0.25">
      <c r="BF2547" s="26"/>
      <c r="BG2547" s="26"/>
    </row>
    <row r="2548" spans="58:59" ht="15" customHeight="1" x14ac:dyDescent="0.25">
      <c r="BF2548" s="26"/>
      <c r="BG2548" s="26"/>
    </row>
    <row r="2549" spans="58:59" ht="15" customHeight="1" x14ac:dyDescent="0.25">
      <c r="BF2549" s="26"/>
      <c r="BG2549" s="26"/>
    </row>
    <row r="2550" spans="58:59" ht="15" customHeight="1" x14ac:dyDescent="0.25">
      <c r="BF2550" s="26"/>
      <c r="BG2550" s="26"/>
    </row>
    <row r="2551" spans="58:59" ht="15" customHeight="1" x14ac:dyDescent="0.25">
      <c r="BF2551" s="26"/>
      <c r="BG2551" s="26"/>
    </row>
    <row r="2552" spans="58:59" ht="15" customHeight="1" x14ac:dyDescent="0.25">
      <c r="BF2552" s="26"/>
      <c r="BG2552" s="26"/>
    </row>
    <row r="2553" spans="58:59" ht="15" customHeight="1" x14ac:dyDescent="0.25">
      <c r="BF2553" s="26"/>
      <c r="BG2553" s="26"/>
    </row>
    <row r="2554" spans="58:59" ht="15" customHeight="1" x14ac:dyDescent="0.25">
      <c r="BF2554" s="26"/>
      <c r="BG2554" s="26"/>
    </row>
    <row r="2555" spans="58:59" ht="15" customHeight="1" x14ac:dyDescent="0.25">
      <c r="BF2555" s="26"/>
      <c r="BG2555" s="26"/>
    </row>
    <row r="2556" spans="58:59" ht="15" customHeight="1" x14ac:dyDescent="0.25">
      <c r="BF2556" s="26"/>
      <c r="BG2556" s="26"/>
    </row>
    <row r="2557" spans="58:59" ht="15" customHeight="1" x14ac:dyDescent="0.25">
      <c r="BF2557" s="26"/>
      <c r="BG2557" s="26"/>
    </row>
    <row r="2558" spans="58:59" ht="15" customHeight="1" x14ac:dyDescent="0.25">
      <c r="BF2558" s="26"/>
      <c r="BG2558" s="26"/>
    </row>
    <row r="2559" spans="58:59" ht="15" customHeight="1" x14ac:dyDescent="0.25">
      <c r="BF2559" s="26"/>
      <c r="BG2559" s="26"/>
    </row>
    <row r="2560" spans="58:59" ht="15" customHeight="1" x14ac:dyDescent="0.25">
      <c r="BF2560" s="26"/>
      <c r="BG2560" s="26"/>
    </row>
    <row r="2561" spans="58:59" ht="15" customHeight="1" x14ac:dyDescent="0.25">
      <c r="BF2561" s="26"/>
      <c r="BG2561" s="26"/>
    </row>
    <row r="2562" spans="58:59" ht="15" customHeight="1" x14ac:dyDescent="0.25">
      <c r="BF2562" s="26"/>
      <c r="BG2562" s="26"/>
    </row>
    <row r="2563" spans="58:59" ht="15" customHeight="1" x14ac:dyDescent="0.25">
      <c r="BF2563" s="26"/>
      <c r="BG2563" s="26"/>
    </row>
    <row r="2564" spans="58:59" ht="15" customHeight="1" x14ac:dyDescent="0.25">
      <c r="BF2564" s="26"/>
      <c r="BG2564" s="26"/>
    </row>
    <row r="2565" spans="58:59" ht="15" customHeight="1" x14ac:dyDescent="0.25">
      <c r="BF2565" s="26"/>
      <c r="BG2565" s="26"/>
    </row>
    <row r="2566" spans="58:59" ht="15" customHeight="1" x14ac:dyDescent="0.25">
      <c r="BF2566" s="26"/>
      <c r="BG2566" s="26"/>
    </row>
    <row r="2567" spans="58:59" ht="15" customHeight="1" x14ac:dyDescent="0.25">
      <c r="BF2567" s="26"/>
      <c r="BG2567" s="26"/>
    </row>
    <row r="2568" spans="58:59" ht="15" customHeight="1" x14ac:dyDescent="0.25">
      <c r="BF2568" s="26"/>
      <c r="BG2568" s="26"/>
    </row>
    <row r="2569" spans="58:59" ht="15" customHeight="1" x14ac:dyDescent="0.25">
      <c r="BF2569" s="26"/>
      <c r="BG2569" s="26"/>
    </row>
    <row r="2570" spans="58:59" ht="15" customHeight="1" x14ac:dyDescent="0.25">
      <c r="BF2570" s="26"/>
      <c r="BG2570" s="26"/>
    </row>
    <row r="2571" spans="58:59" ht="15" customHeight="1" x14ac:dyDescent="0.25">
      <c r="BF2571" s="26"/>
      <c r="BG2571" s="26"/>
    </row>
    <row r="2572" spans="58:59" ht="15" customHeight="1" x14ac:dyDescent="0.25">
      <c r="BF2572" s="26"/>
      <c r="BG2572" s="26"/>
    </row>
    <row r="2573" spans="58:59" ht="15" customHeight="1" x14ac:dyDescent="0.25">
      <c r="BF2573" s="26"/>
      <c r="BG2573" s="26"/>
    </row>
    <row r="2574" spans="58:59" ht="15" customHeight="1" x14ac:dyDescent="0.25">
      <c r="BF2574" s="26"/>
      <c r="BG2574" s="26"/>
    </row>
    <row r="2575" spans="58:59" ht="15" customHeight="1" x14ac:dyDescent="0.25">
      <c r="BF2575" s="26"/>
      <c r="BG2575" s="26"/>
    </row>
    <row r="2576" spans="58:59" ht="15" customHeight="1" x14ac:dyDescent="0.25">
      <c r="BF2576" s="26"/>
      <c r="BG2576" s="26"/>
    </row>
    <row r="2577" spans="58:59" ht="15" customHeight="1" x14ac:dyDescent="0.25">
      <c r="BF2577" s="26"/>
      <c r="BG2577" s="26"/>
    </row>
    <row r="2578" spans="58:59" ht="15" customHeight="1" x14ac:dyDescent="0.25">
      <c r="BF2578" s="26"/>
      <c r="BG2578" s="26"/>
    </row>
    <row r="2579" spans="58:59" ht="15" customHeight="1" x14ac:dyDescent="0.25">
      <c r="BF2579" s="26"/>
      <c r="BG2579" s="26"/>
    </row>
    <row r="2580" spans="58:59" ht="15" customHeight="1" x14ac:dyDescent="0.25">
      <c r="BF2580" s="26"/>
      <c r="BG2580" s="26"/>
    </row>
    <row r="2581" spans="58:59" ht="15" customHeight="1" x14ac:dyDescent="0.25">
      <c r="BF2581" s="26"/>
      <c r="BG2581" s="26"/>
    </row>
    <row r="2582" spans="58:59" ht="15" customHeight="1" x14ac:dyDescent="0.25">
      <c r="BF2582" s="26"/>
      <c r="BG2582" s="26"/>
    </row>
    <row r="2583" spans="58:59" ht="15" customHeight="1" x14ac:dyDescent="0.25">
      <c r="BF2583" s="26"/>
      <c r="BG2583" s="26"/>
    </row>
    <row r="2584" spans="58:59" ht="15" customHeight="1" x14ac:dyDescent="0.25">
      <c r="BF2584" s="26"/>
      <c r="BG2584" s="26"/>
    </row>
    <row r="2585" spans="58:59" ht="15" customHeight="1" x14ac:dyDescent="0.25">
      <c r="BF2585" s="26"/>
      <c r="BG2585" s="26"/>
    </row>
    <row r="2586" spans="58:59" ht="15" customHeight="1" x14ac:dyDescent="0.25">
      <c r="BF2586" s="26"/>
      <c r="BG2586" s="26"/>
    </row>
    <row r="2587" spans="58:59" ht="15" customHeight="1" x14ac:dyDescent="0.25">
      <c r="BF2587" s="26"/>
      <c r="BG2587" s="26"/>
    </row>
    <row r="2588" spans="58:59" ht="15" customHeight="1" x14ac:dyDescent="0.25">
      <c r="BF2588" s="26"/>
      <c r="BG2588" s="26"/>
    </row>
    <row r="2589" spans="58:59" ht="15" customHeight="1" x14ac:dyDescent="0.25">
      <c r="BF2589" s="26"/>
      <c r="BG2589" s="26"/>
    </row>
    <row r="2590" spans="58:59" ht="15" customHeight="1" x14ac:dyDescent="0.25">
      <c r="BF2590" s="26"/>
      <c r="BG2590" s="26"/>
    </row>
    <row r="2591" spans="58:59" ht="15" customHeight="1" x14ac:dyDescent="0.25">
      <c r="BF2591" s="26"/>
      <c r="BG2591" s="26"/>
    </row>
    <row r="2592" spans="58:59" ht="15" customHeight="1" x14ac:dyDescent="0.25">
      <c r="BF2592" s="26"/>
      <c r="BG2592" s="26"/>
    </row>
    <row r="2593" spans="58:59" ht="15" customHeight="1" x14ac:dyDescent="0.25">
      <c r="BF2593" s="26"/>
      <c r="BG2593" s="26"/>
    </row>
    <row r="2594" spans="58:59" ht="15" customHeight="1" x14ac:dyDescent="0.25">
      <c r="BF2594" s="26"/>
      <c r="BG2594" s="26"/>
    </row>
    <row r="2595" spans="58:59" ht="15" customHeight="1" x14ac:dyDescent="0.25">
      <c r="BF2595" s="26"/>
      <c r="BG2595" s="26"/>
    </row>
    <row r="2596" spans="58:59" ht="15" customHeight="1" x14ac:dyDescent="0.25">
      <c r="BF2596" s="26"/>
      <c r="BG2596" s="26"/>
    </row>
    <row r="2597" spans="58:59" ht="15" customHeight="1" x14ac:dyDescent="0.25">
      <c r="BF2597" s="26"/>
      <c r="BG2597" s="26"/>
    </row>
    <row r="2598" spans="58:59" ht="15" customHeight="1" x14ac:dyDescent="0.25">
      <c r="BF2598" s="26"/>
      <c r="BG2598" s="26"/>
    </row>
    <row r="2599" spans="58:59" ht="15" customHeight="1" x14ac:dyDescent="0.25">
      <c r="BF2599" s="26"/>
      <c r="BG2599" s="26"/>
    </row>
    <row r="2600" spans="58:59" ht="15" customHeight="1" x14ac:dyDescent="0.25">
      <c r="BF2600" s="26"/>
      <c r="BG2600" s="26"/>
    </row>
    <row r="2601" spans="58:59" ht="15" customHeight="1" x14ac:dyDescent="0.25">
      <c r="BF2601" s="26"/>
      <c r="BG2601" s="26"/>
    </row>
    <row r="2602" spans="58:59" ht="15" customHeight="1" x14ac:dyDescent="0.25">
      <c r="BF2602" s="26"/>
      <c r="BG2602" s="26"/>
    </row>
    <row r="2603" spans="58:59" ht="15" customHeight="1" x14ac:dyDescent="0.25">
      <c r="BF2603" s="26"/>
      <c r="BG2603" s="26"/>
    </row>
    <row r="2604" spans="58:59" ht="15" customHeight="1" x14ac:dyDescent="0.25">
      <c r="BF2604" s="26"/>
      <c r="BG2604" s="26"/>
    </row>
    <row r="2605" spans="58:59" ht="15" customHeight="1" x14ac:dyDescent="0.25">
      <c r="BF2605" s="26"/>
      <c r="BG2605" s="26"/>
    </row>
    <row r="2606" spans="58:59" ht="15" customHeight="1" x14ac:dyDescent="0.25">
      <c r="BF2606" s="26"/>
      <c r="BG2606" s="26"/>
    </row>
    <row r="2607" spans="58:59" ht="15" customHeight="1" x14ac:dyDescent="0.25">
      <c r="BF2607" s="26"/>
      <c r="BG2607" s="26"/>
    </row>
    <row r="2608" spans="58:59" ht="15" customHeight="1" x14ac:dyDescent="0.25">
      <c r="BF2608" s="26"/>
      <c r="BG2608" s="26"/>
    </row>
    <row r="2609" spans="58:59" ht="15" customHeight="1" x14ac:dyDescent="0.25">
      <c r="BF2609" s="26"/>
      <c r="BG2609" s="26"/>
    </row>
    <row r="2610" spans="58:59" ht="15" customHeight="1" x14ac:dyDescent="0.25">
      <c r="BF2610" s="26"/>
      <c r="BG2610" s="26"/>
    </row>
    <row r="2611" spans="58:59" ht="15" customHeight="1" x14ac:dyDescent="0.25">
      <c r="BF2611" s="26"/>
      <c r="BG2611" s="26"/>
    </row>
    <row r="2612" spans="58:59" ht="15" customHeight="1" x14ac:dyDescent="0.25">
      <c r="BF2612" s="26"/>
      <c r="BG2612" s="26"/>
    </row>
    <row r="2613" spans="58:59" ht="15" customHeight="1" x14ac:dyDescent="0.25">
      <c r="BF2613" s="26"/>
      <c r="BG2613" s="26"/>
    </row>
    <row r="2614" spans="58:59" ht="15" customHeight="1" x14ac:dyDescent="0.25">
      <c r="BF2614" s="26"/>
      <c r="BG2614" s="26"/>
    </row>
    <row r="2615" spans="58:59" ht="15" customHeight="1" x14ac:dyDescent="0.25">
      <c r="BF2615" s="26"/>
      <c r="BG2615" s="26"/>
    </row>
    <row r="2616" spans="58:59" ht="15" customHeight="1" x14ac:dyDescent="0.25">
      <c r="BF2616" s="26"/>
      <c r="BG2616" s="26"/>
    </row>
    <row r="2617" spans="58:59" ht="15" customHeight="1" x14ac:dyDescent="0.25">
      <c r="BF2617" s="26"/>
      <c r="BG2617" s="26"/>
    </row>
    <row r="2618" spans="58:59" ht="15" customHeight="1" x14ac:dyDescent="0.25">
      <c r="BF2618" s="26"/>
      <c r="BG2618" s="26"/>
    </row>
    <row r="2619" spans="58:59" ht="15" customHeight="1" x14ac:dyDescent="0.25">
      <c r="BF2619" s="26"/>
      <c r="BG2619" s="26"/>
    </row>
    <row r="2620" spans="58:59" ht="15" customHeight="1" x14ac:dyDescent="0.25">
      <c r="BF2620" s="26"/>
      <c r="BG2620" s="26"/>
    </row>
    <row r="2621" spans="58:59" ht="15" customHeight="1" x14ac:dyDescent="0.25">
      <c r="BF2621" s="26"/>
      <c r="BG2621" s="26"/>
    </row>
    <row r="2622" spans="58:59" ht="15" customHeight="1" x14ac:dyDescent="0.25">
      <c r="BF2622" s="26"/>
      <c r="BG2622" s="26"/>
    </row>
    <row r="2623" spans="58:59" ht="15" customHeight="1" x14ac:dyDescent="0.25">
      <c r="BF2623" s="26"/>
      <c r="BG2623" s="26"/>
    </row>
    <row r="2624" spans="58:59" ht="15" customHeight="1" x14ac:dyDescent="0.25">
      <c r="BF2624" s="26"/>
      <c r="BG2624" s="26"/>
    </row>
    <row r="2625" spans="58:59" ht="15" customHeight="1" x14ac:dyDescent="0.25">
      <c r="BF2625" s="26"/>
      <c r="BG2625" s="26"/>
    </row>
    <row r="2626" spans="58:59" ht="15" customHeight="1" x14ac:dyDescent="0.25">
      <c r="BF2626" s="26"/>
      <c r="BG2626" s="26"/>
    </row>
    <row r="2627" spans="58:59" ht="15" customHeight="1" x14ac:dyDescent="0.25">
      <c r="BF2627" s="26"/>
      <c r="BG2627" s="26"/>
    </row>
    <row r="2628" spans="58:59" ht="15" customHeight="1" x14ac:dyDescent="0.25">
      <c r="BF2628" s="26"/>
      <c r="BG2628" s="26"/>
    </row>
    <row r="2629" spans="58:59" ht="15" customHeight="1" x14ac:dyDescent="0.25">
      <c r="BF2629" s="26"/>
      <c r="BG2629" s="26"/>
    </row>
    <row r="2630" spans="58:59" ht="15" customHeight="1" x14ac:dyDescent="0.25">
      <c r="BF2630" s="26"/>
      <c r="BG2630" s="26"/>
    </row>
    <row r="2631" spans="58:59" ht="15" customHeight="1" x14ac:dyDescent="0.25">
      <c r="BF2631" s="26"/>
      <c r="BG2631" s="26"/>
    </row>
    <row r="2632" spans="58:59" ht="15" customHeight="1" x14ac:dyDescent="0.25">
      <c r="BF2632" s="26"/>
      <c r="BG2632" s="26"/>
    </row>
    <row r="2633" spans="58:59" ht="15" customHeight="1" x14ac:dyDescent="0.25">
      <c r="BF2633" s="26"/>
      <c r="BG2633" s="26"/>
    </row>
    <row r="2634" spans="58:59" ht="15" customHeight="1" x14ac:dyDescent="0.25">
      <c r="BF2634" s="26"/>
      <c r="BG2634" s="26"/>
    </row>
    <row r="2635" spans="58:59" ht="15" customHeight="1" x14ac:dyDescent="0.25">
      <c r="BF2635" s="26"/>
      <c r="BG2635" s="26"/>
    </row>
    <row r="2636" spans="58:59" ht="15" customHeight="1" x14ac:dyDescent="0.25">
      <c r="BF2636" s="26"/>
      <c r="BG2636" s="26"/>
    </row>
    <row r="2637" spans="58:59" ht="15" customHeight="1" x14ac:dyDescent="0.25">
      <c r="BF2637" s="26"/>
      <c r="BG2637" s="26"/>
    </row>
    <row r="2638" spans="58:59" ht="15" customHeight="1" x14ac:dyDescent="0.25">
      <c r="BF2638" s="26"/>
      <c r="BG2638" s="26"/>
    </row>
    <row r="2639" spans="58:59" ht="15" customHeight="1" x14ac:dyDescent="0.25">
      <c r="BF2639" s="26"/>
      <c r="BG2639" s="26"/>
    </row>
    <row r="2640" spans="58:59" ht="15" customHeight="1" x14ac:dyDescent="0.25">
      <c r="BF2640" s="26"/>
      <c r="BG2640" s="26"/>
    </row>
    <row r="2641" spans="58:59" ht="15" customHeight="1" x14ac:dyDescent="0.25">
      <c r="BF2641" s="26"/>
      <c r="BG2641" s="26"/>
    </row>
    <row r="2642" spans="58:59" ht="15" customHeight="1" x14ac:dyDescent="0.25">
      <c r="BF2642" s="26"/>
      <c r="BG2642" s="26"/>
    </row>
    <row r="2643" spans="58:59" ht="15" customHeight="1" x14ac:dyDescent="0.25">
      <c r="BF2643" s="26"/>
      <c r="BG2643" s="26"/>
    </row>
    <row r="2644" spans="58:59" ht="15" customHeight="1" x14ac:dyDescent="0.25">
      <c r="BF2644" s="26"/>
      <c r="BG2644" s="26"/>
    </row>
    <row r="2645" spans="58:59" ht="15" customHeight="1" x14ac:dyDescent="0.25">
      <c r="BF2645" s="26"/>
      <c r="BG2645" s="26"/>
    </row>
    <row r="2646" spans="58:59" ht="15" customHeight="1" x14ac:dyDescent="0.25">
      <c r="BF2646" s="26"/>
      <c r="BG2646" s="26"/>
    </row>
    <row r="2647" spans="58:59" ht="15" customHeight="1" x14ac:dyDescent="0.25">
      <c r="BF2647" s="26"/>
      <c r="BG2647" s="26"/>
    </row>
    <row r="2648" spans="58:59" ht="15" customHeight="1" x14ac:dyDescent="0.25">
      <c r="BF2648" s="26"/>
      <c r="BG2648" s="26"/>
    </row>
    <row r="2649" spans="58:59" ht="15" customHeight="1" x14ac:dyDescent="0.25">
      <c r="BF2649" s="26"/>
      <c r="BG2649" s="26"/>
    </row>
    <row r="2650" spans="58:59" ht="15" customHeight="1" x14ac:dyDescent="0.25">
      <c r="BF2650" s="26"/>
      <c r="BG2650" s="26"/>
    </row>
    <row r="2651" spans="58:59" ht="15" customHeight="1" x14ac:dyDescent="0.25">
      <c r="BF2651" s="26"/>
      <c r="BG2651" s="26"/>
    </row>
    <row r="2652" spans="58:59" ht="15" customHeight="1" x14ac:dyDescent="0.25">
      <c r="BF2652" s="26"/>
      <c r="BG2652" s="26"/>
    </row>
    <row r="2653" spans="58:59" ht="15" customHeight="1" x14ac:dyDescent="0.25">
      <c r="BF2653" s="26"/>
      <c r="BG2653" s="26"/>
    </row>
    <row r="2654" spans="58:59" ht="15" customHeight="1" x14ac:dyDescent="0.25">
      <c r="BF2654" s="26"/>
      <c r="BG2654" s="26"/>
    </row>
    <row r="2655" spans="58:59" ht="15" customHeight="1" x14ac:dyDescent="0.25">
      <c r="BF2655" s="26"/>
      <c r="BG2655" s="26"/>
    </row>
    <row r="2656" spans="58:59" ht="15" customHeight="1" x14ac:dyDescent="0.25">
      <c r="BF2656" s="26"/>
      <c r="BG2656" s="26"/>
    </row>
    <row r="2657" spans="58:59" ht="15" customHeight="1" x14ac:dyDescent="0.25">
      <c r="BF2657" s="26"/>
      <c r="BG2657" s="26"/>
    </row>
    <row r="2658" spans="58:59" ht="15" customHeight="1" x14ac:dyDescent="0.25">
      <c r="BF2658" s="26"/>
      <c r="BG2658" s="26"/>
    </row>
    <row r="2659" spans="58:59" ht="15" customHeight="1" x14ac:dyDescent="0.25">
      <c r="BF2659" s="26"/>
      <c r="BG2659" s="26"/>
    </row>
    <row r="2660" spans="58:59" ht="15" customHeight="1" x14ac:dyDescent="0.25">
      <c r="BF2660" s="26"/>
      <c r="BG2660" s="26"/>
    </row>
    <row r="2661" spans="58:59" ht="15" customHeight="1" x14ac:dyDescent="0.25">
      <c r="BF2661" s="26"/>
      <c r="BG2661" s="26"/>
    </row>
    <row r="2662" spans="58:59" ht="15" customHeight="1" x14ac:dyDescent="0.25">
      <c r="BF2662" s="26"/>
      <c r="BG2662" s="26"/>
    </row>
    <row r="2663" spans="58:59" ht="15" customHeight="1" x14ac:dyDescent="0.25">
      <c r="BF2663" s="26"/>
      <c r="BG2663" s="26"/>
    </row>
    <row r="2664" spans="58:59" ht="15" customHeight="1" x14ac:dyDescent="0.25">
      <c r="BF2664" s="26"/>
      <c r="BG2664" s="26"/>
    </row>
    <row r="2665" spans="58:59" ht="15" customHeight="1" x14ac:dyDescent="0.25">
      <c r="BF2665" s="26"/>
      <c r="BG2665" s="26"/>
    </row>
    <row r="2666" spans="58:59" ht="15" customHeight="1" x14ac:dyDescent="0.25">
      <c r="BF2666" s="26"/>
      <c r="BG2666" s="26"/>
    </row>
    <row r="2667" spans="58:59" ht="15" customHeight="1" x14ac:dyDescent="0.25">
      <c r="BF2667" s="26"/>
      <c r="BG2667" s="26"/>
    </row>
    <row r="2668" spans="58:59" ht="15" customHeight="1" x14ac:dyDescent="0.25">
      <c r="BF2668" s="26"/>
      <c r="BG2668" s="26"/>
    </row>
    <row r="2669" spans="58:59" ht="15" customHeight="1" x14ac:dyDescent="0.25">
      <c r="BF2669" s="26"/>
      <c r="BG2669" s="26"/>
    </row>
    <row r="2670" spans="58:59" ht="15" customHeight="1" x14ac:dyDescent="0.25">
      <c r="BF2670" s="26"/>
      <c r="BG2670" s="26"/>
    </row>
    <row r="2671" spans="58:59" ht="15" customHeight="1" x14ac:dyDescent="0.25">
      <c r="BF2671" s="26"/>
      <c r="BG2671" s="26"/>
    </row>
    <row r="2672" spans="58:59" ht="15" customHeight="1" x14ac:dyDescent="0.25">
      <c r="BF2672" s="26"/>
      <c r="BG2672" s="26"/>
    </row>
    <row r="2673" spans="58:59" ht="15" customHeight="1" x14ac:dyDescent="0.25">
      <c r="BF2673" s="26"/>
      <c r="BG2673" s="26"/>
    </row>
    <row r="2674" spans="58:59" ht="15" customHeight="1" x14ac:dyDescent="0.25">
      <c r="BF2674" s="26"/>
      <c r="BG2674" s="26"/>
    </row>
    <row r="2675" spans="58:59" ht="15" customHeight="1" x14ac:dyDescent="0.25">
      <c r="BF2675" s="26"/>
      <c r="BG2675" s="26"/>
    </row>
    <row r="2676" spans="58:59" ht="15" customHeight="1" x14ac:dyDescent="0.25">
      <c r="BF2676" s="26"/>
      <c r="BG2676" s="26"/>
    </row>
    <row r="2677" spans="58:59" ht="15" customHeight="1" x14ac:dyDescent="0.25">
      <c r="BF2677" s="26"/>
      <c r="BG2677" s="26"/>
    </row>
    <row r="2678" spans="58:59" ht="15" customHeight="1" x14ac:dyDescent="0.25">
      <c r="BF2678" s="26"/>
      <c r="BG2678" s="26"/>
    </row>
    <row r="2679" spans="58:59" ht="15" customHeight="1" x14ac:dyDescent="0.25">
      <c r="BF2679" s="26"/>
      <c r="BG2679" s="26"/>
    </row>
    <row r="2680" spans="58:59" ht="15" customHeight="1" x14ac:dyDescent="0.25">
      <c r="BF2680" s="26"/>
      <c r="BG2680" s="26"/>
    </row>
    <row r="2681" spans="58:59" ht="15" customHeight="1" x14ac:dyDescent="0.25">
      <c r="BF2681" s="26"/>
      <c r="BG2681" s="26"/>
    </row>
    <row r="2682" spans="58:59" ht="15" customHeight="1" x14ac:dyDescent="0.25">
      <c r="BF2682" s="26"/>
      <c r="BG2682" s="26"/>
    </row>
    <row r="2683" spans="58:59" ht="15" customHeight="1" x14ac:dyDescent="0.25">
      <c r="BF2683" s="26"/>
      <c r="BG2683" s="26"/>
    </row>
    <row r="2684" spans="58:59" ht="15" customHeight="1" x14ac:dyDescent="0.25">
      <c r="BF2684" s="26"/>
      <c r="BG2684" s="26"/>
    </row>
    <row r="2685" spans="58:59" ht="15" customHeight="1" x14ac:dyDescent="0.25">
      <c r="BF2685" s="26"/>
      <c r="BG2685" s="26"/>
    </row>
    <row r="2686" spans="58:59" ht="15" customHeight="1" x14ac:dyDescent="0.25">
      <c r="BF2686" s="26"/>
      <c r="BG2686" s="26"/>
    </row>
    <row r="2687" spans="58:59" ht="15" customHeight="1" x14ac:dyDescent="0.25">
      <c r="BF2687" s="26"/>
      <c r="BG2687" s="26"/>
    </row>
    <row r="2688" spans="58:59" ht="15" customHeight="1" x14ac:dyDescent="0.25">
      <c r="BF2688" s="26"/>
      <c r="BG2688" s="26"/>
    </row>
    <row r="2689" spans="58:59" ht="15" customHeight="1" x14ac:dyDescent="0.25">
      <c r="BF2689" s="26"/>
      <c r="BG2689" s="26"/>
    </row>
    <row r="2690" spans="58:59" ht="15" customHeight="1" x14ac:dyDescent="0.25">
      <c r="BF2690" s="26"/>
      <c r="BG2690" s="26"/>
    </row>
    <row r="2691" spans="58:59" ht="15" customHeight="1" x14ac:dyDescent="0.25">
      <c r="BF2691" s="26"/>
      <c r="BG2691" s="26"/>
    </row>
    <row r="2692" spans="58:59" ht="15" customHeight="1" x14ac:dyDescent="0.25">
      <c r="BF2692" s="26"/>
      <c r="BG2692" s="26"/>
    </row>
    <row r="2693" spans="58:59" ht="15" customHeight="1" x14ac:dyDescent="0.25">
      <c r="BF2693" s="26"/>
      <c r="BG2693" s="26"/>
    </row>
    <row r="2694" spans="58:59" ht="15" customHeight="1" x14ac:dyDescent="0.25">
      <c r="BF2694" s="26"/>
      <c r="BG2694" s="26"/>
    </row>
    <row r="2695" spans="58:59" ht="15" customHeight="1" x14ac:dyDescent="0.25">
      <c r="BF2695" s="26"/>
      <c r="BG2695" s="26"/>
    </row>
    <row r="2696" spans="58:59" ht="15" customHeight="1" x14ac:dyDescent="0.25">
      <c r="BF2696" s="26"/>
      <c r="BG2696" s="26"/>
    </row>
    <row r="2697" spans="58:59" ht="15" customHeight="1" x14ac:dyDescent="0.25">
      <c r="BF2697" s="26"/>
      <c r="BG2697" s="26"/>
    </row>
    <row r="2698" spans="58:59" ht="15" customHeight="1" x14ac:dyDescent="0.25">
      <c r="BF2698" s="26"/>
      <c r="BG2698" s="26"/>
    </row>
    <row r="2699" spans="58:59" ht="15" customHeight="1" x14ac:dyDescent="0.25">
      <c r="BF2699" s="26"/>
      <c r="BG2699" s="26"/>
    </row>
    <row r="2700" spans="58:59" ht="15" customHeight="1" x14ac:dyDescent="0.25">
      <c r="BF2700" s="26"/>
      <c r="BG2700" s="26"/>
    </row>
    <row r="2701" spans="58:59" ht="15" customHeight="1" x14ac:dyDescent="0.25">
      <c r="BF2701" s="26"/>
      <c r="BG2701" s="26"/>
    </row>
    <row r="2702" spans="58:59" ht="15" customHeight="1" x14ac:dyDescent="0.25">
      <c r="BF2702" s="26"/>
      <c r="BG2702" s="26"/>
    </row>
    <row r="2703" spans="58:59" ht="15" customHeight="1" x14ac:dyDescent="0.25">
      <c r="BF2703" s="26"/>
      <c r="BG2703" s="26"/>
    </row>
    <row r="2704" spans="58:59" ht="15" customHeight="1" x14ac:dyDescent="0.25">
      <c r="BF2704" s="26"/>
      <c r="BG2704" s="26"/>
    </row>
    <row r="2705" spans="58:59" ht="15" customHeight="1" x14ac:dyDescent="0.25">
      <c r="BF2705" s="26"/>
      <c r="BG2705" s="26"/>
    </row>
    <row r="2706" spans="58:59" ht="15" customHeight="1" x14ac:dyDescent="0.25">
      <c r="BF2706" s="26"/>
      <c r="BG2706" s="26"/>
    </row>
    <row r="2707" spans="58:59" ht="15" customHeight="1" x14ac:dyDescent="0.25">
      <c r="BF2707" s="26"/>
      <c r="BG2707" s="26"/>
    </row>
    <row r="2708" spans="58:59" ht="15" customHeight="1" x14ac:dyDescent="0.25">
      <c r="BF2708" s="26"/>
      <c r="BG2708" s="26"/>
    </row>
    <row r="2709" spans="58:59" ht="15" customHeight="1" x14ac:dyDescent="0.25">
      <c r="BF2709" s="26"/>
      <c r="BG2709" s="26"/>
    </row>
    <row r="2710" spans="58:59" ht="15" customHeight="1" x14ac:dyDescent="0.25">
      <c r="BF2710" s="26"/>
      <c r="BG2710" s="26"/>
    </row>
    <row r="2711" spans="58:59" ht="15" customHeight="1" x14ac:dyDescent="0.25">
      <c r="BF2711" s="26"/>
      <c r="BG2711" s="26"/>
    </row>
    <row r="2712" spans="58:59" ht="15" customHeight="1" x14ac:dyDescent="0.25">
      <c r="BF2712" s="26"/>
      <c r="BG2712" s="26"/>
    </row>
    <row r="2713" spans="58:59" ht="15" customHeight="1" x14ac:dyDescent="0.25">
      <c r="BF2713" s="26"/>
      <c r="BG2713" s="26"/>
    </row>
    <row r="2714" spans="58:59" ht="15" customHeight="1" x14ac:dyDescent="0.25">
      <c r="BF2714" s="26"/>
      <c r="BG2714" s="26"/>
    </row>
    <row r="2715" spans="58:59" ht="15" customHeight="1" x14ac:dyDescent="0.25">
      <c r="BF2715" s="26"/>
      <c r="BG2715" s="26"/>
    </row>
    <row r="2716" spans="58:59" ht="15" customHeight="1" x14ac:dyDescent="0.25">
      <c r="BF2716" s="26"/>
      <c r="BG2716" s="26"/>
    </row>
    <row r="2717" spans="58:59" ht="15" customHeight="1" x14ac:dyDescent="0.25">
      <c r="BF2717" s="26"/>
      <c r="BG2717" s="26"/>
    </row>
    <row r="2718" spans="58:59" ht="15" customHeight="1" x14ac:dyDescent="0.25">
      <c r="BF2718" s="26"/>
      <c r="BG2718" s="26"/>
    </row>
    <row r="2719" spans="58:59" ht="15" customHeight="1" x14ac:dyDescent="0.25">
      <c r="BF2719" s="26"/>
      <c r="BG2719" s="26"/>
    </row>
    <row r="2720" spans="58:59" ht="15" customHeight="1" x14ac:dyDescent="0.25">
      <c r="BF2720" s="26"/>
      <c r="BG2720" s="26"/>
    </row>
    <row r="2721" spans="58:59" ht="15" customHeight="1" x14ac:dyDescent="0.25">
      <c r="BF2721" s="26"/>
      <c r="BG2721" s="26"/>
    </row>
    <row r="2722" spans="58:59" ht="15" customHeight="1" x14ac:dyDescent="0.25">
      <c r="BF2722" s="26"/>
      <c r="BG2722" s="26"/>
    </row>
    <row r="2723" spans="58:59" ht="15" customHeight="1" x14ac:dyDescent="0.25">
      <c r="BF2723" s="26"/>
      <c r="BG2723" s="26"/>
    </row>
    <row r="2724" spans="58:59" ht="15" customHeight="1" x14ac:dyDescent="0.25">
      <c r="BF2724" s="26"/>
      <c r="BG2724" s="26"/>
    </row>
    <row r="2725" spans="58:59" ht="15" customHeight="1" x14ac:dyDescent="0.25">
      <c r="BF2725" s="26"/>
      <c r="BG2725" s="26"/>
    </row>
    <row r="2726" spans="58:59" ht="15" customHeight="1" x14ac:dyDescent="0.25">
      <c r="BF2726" s="26"/>
      <c r="BG2726" s="26"/>
    </row>
    <row r="2727" spans="58:59" ht="15" customHeight="1" x14ac:dyDescent="0.25">
      <c r="BF2727" s="26"/>
      <c r="BG2727" s="26"/>
    </row>
    <row r="2728" spans="58:59" ht="15" customHeight="1" x14ac:dyDescent="0.25">
      <c r="BF2728" s="26"/>
      <c r="BG2728" s="26"/>
    </row>
    <row r="2729" spans="58:59" ht="15" customHeight="1" x14ac:dyDescent="0.25">
      <c r="BF2729" s="26"/>
      <c r="BG2729" s="26"/>
    </row>
    <row r="2730" spans="58:59" ht="15" customHeight="1" x14ac:dyDescent="0.25">
      <c r="BF2730" s="26"/>
      <c r="BG2730" s="26"/>
    </row>
    <row r="2731" spans="58:59" ht="15" customHeight="1" x14ac:dyDescent="0.25">
      <c r="BF2731" s="26"/>
      <c r="BG2731" s="26"/>
    </row>
    <row r="2732" spans="58:59" ht="15" customHeight="1" x14ac:dyDescent="0.25">
      <c r="BF2732" s="26"/>
      <c r="BG2732" s="26"/>
    </row>
    <row r="2733" spans="58:59" ht="15" customHeight="1" x14ac:dyDescent="0.25">
      <c r="BF2733" s="26"/>
      <c r="BG2733" s="26"/>
    </row>
    <row r="2734" spans="58:59" ht="15" customHeight="1" x14ac:dyDescent="0.25">
      <c r="BF2734" s="26"/>
      <c r="BG2734" s="26"/>
    </row>
    <row r="2735" spans="58:59" ht="15" customHeight="1" x14ac:dyDescent="0.25">
      <c r="BF2735" s="26"/>
      <c r="BG2735" s="26"/>
    </row>
    <row r="2736" spans="58:59" ht="15" customHeight="1" x14ac:dyDescent="0.25">
      <c r="BF2736" s="26"/>
      <c r="BG2736" s="26"/>
    </row>
    <row r="2737" spans="58:59" ht="15" customHeight="1" x14ac:dyDescent="0.25">
      <c r="BF2737" s="26"/>
      <c r="BG2737" s="26"/>
    </row>
    <row r="2738" spans="58:59" ht="15" customHeight="1" x14ac:dyDescent="0.25">
      <c r="BF2738" s="26"/>
      <c r="BG2738" s="26"/>
    </row>
    <row r="2739" spans="58:59" ht="15" customHeight="1" x14ac:dyDescent="0.25">
      <c r="BF2739" s="26"/>
      <c r="BG2739" s="26"/>
    </row>
    <row r="2740" spans="58:59" ht="15" customHeight="1" x14ac:dyDescent="0.25">
      <c r="BF2740" s="26"/>
      <c r="BG2740" s="26"/>
    </row>
    <row r="2741" spans="58:59" ht="15" customHeight="1" x14ac:dyDescent="0.25">
      <c r="BF2741" s="26"/>
      <c r="BG2741" s="26"/>
    </row>
    <row r="2742" spans="58:59" ht="15" customHeight="1" x14ac:dyDescent="0.25">
      <c r="BF2742" s="26"/>
      <c r="BG2742" s="26"/>
    </row>
    <row r="2743" spans="58:59" ht="15" customHeight="1" x14ac:dyDescent="0.25">
      <c r="BF2743" s="26"/>
      <c r="BG2743" s="26"/>
    </row>
    <row r="2744" spans="58:59" ht="15" customHeight="1" x14ac:dyDescent="0.25">
      <c r="BF2744" s="26"/>
      <c r="BG2744" s="26"/>
    </row>
    <row r="2745" spans="58:59" ht="15" customHeight="1" x14ac:dyDescent="0.25">
      <c r="BF2745" s="26"/>
      <c r="BG2745" s="26"/>
    </row>
    <row r="2746" spans="58:59" ht="15" customHeight="1" x14ac:dyDescent="0.25">
      <c r="BF2746" s="26"/>
      <c r="BG2746" s="26"/>
    </row>
    <row r="2747" spans="58:59" ht="15" customHeight="1" x14ac:dyDescent="0.25">
      <c r="BF2747" s="26"/>
      <c r="BG2747" s="26"/>
    </row>
    <row r="2748" spans="58:59" ht="15" customHeight="1" x14ac:dyDescent="0.25">
      <c r="BF2748" s="26"/>
      <c r="BG2748" s="26"/>
    </row>
    <row r="2749" spans="58:59" ht="15" customHeight="1" x14ac:dyDescent="0.25">
      <c r="BF2749" s="26"/>
      <c r="BG2749" s="26"/>
    </row>
    <row r="2750" spans="58:59" ht="15" customHeight="1" x14ac:dyDescent="0.25">
      <c r="BF2750" s="26"/>
      <c r="BG2750" s="26"/>
    </row>
    <row r="2751" spans="58:59" ht="15" customHeight="1" x14ac:dyDescent="0.25">
      <c r="BF2751" s="26"/>
      <c r="BG2751" s="26"/>
    </row>
    <row r="2752" spans="58:59" ht="15" customHeight="1" x14ac:dyDescent="0.25">
      <c r="BF2752" s="26"/>
      <c r="BG2752" s="26"/>
    </row>
    <row r="2753" spans="58:59" ht="15" customHeight="1" x14ac:dyDescent="0.25">
      <c r="BF2753" s="26"/>
      <c r="BG2753" s="26"/>
    </row>
    <row r="2754" spans="58:59" ht="15" customHeight="1" x14ac:dyDescent="0.25">
      <c r="BF2754" s="26"/>
      <c r="BG2754" s="26"/>
    </row>
    <row r="2755" spans="58:59" ht="15" customHeight="1" x14ac:dyDescent="0.25">
      <c r="BF2755" s="26"/>
      <c r="BG2755" s="26"/>
    </row>
    <row r="2756" spans="58:59" ht="15" customHeight="1" x14ac:dyDescent="0.25">
      <c r="BF2756" s="26"/>
      <c r="BG2756" s="26"/>
    </row>
    <row r="2757" spans="58:59" ht="15" customHeight="1" x14ac:dyDescent="0.25">
      <c r="BF2757" s="26"/>
      <c r="BG2757" s="26"/>
    </row>
    <row r="2758" spans="58:59" ht="15" customHeight="1" x14ac:dyDescent="0.25">
      <c r="BF2758" s="26"/>
      <c r="BG2758" s="26"/>
    </row>
    <row r="2759" spans="58:59" ht="15" customHeight="1" x14ac:dyDescent="0.25">
      <c r="BF2759" s="26"/>
      <c r="BG2759" s="26"/>
    </row>
    <row r="2760" spans="58:59" ht="15" customHeight="1" x14ac:dyDescent="0.25">
      <c r="BF2760" s="26"/>
      <c r="BG2760" s="26"/>
    </row>
    <row r="2761" spans="58:59" ht="15" customHeight="1" x14ac:dyDescent="0.25">
      <c r="BF2761" s="26"/>
      <c r="BG2761" s="26"/>
    </row>
    <row r="2762" spans="58:59" ht="15" customHeight="1" x14ac:dyDescent="0.25">
      <c r="BF2762" s="26"/>
      <c r="BG2762" s="26"/>
    </row>
    <row r="2763" spans="58:59" ht="15" customHeight="1" x14ac:dyDescent="0.25">
      <c r="BF2763" s="26"/>
      <c r="BG2763" s="26"/>
    </row>
    <row r="2764" spans="58:59" ht="15" customHeight="1" x14ac:dyDescent="0.25">
      <c r="BF2764" s="26"/>
      <c r="BG2764" s="26"/>
    </row>
    <row r="2765" spans="58:59" ht="15" customHeight="1" x14ac:dyDescent="0.25">
      <c r="BF2765" s="26"/>
      <c r="BG2765" s="26"/>
    </row>
    <row r="2766" spans="58:59" ht="15" customHeight="1" x14ac:dyDescent="0.25">
      <c r="BF2766" s="26"/>
      <c r="BG2766" s="26"/>
    </row>
    <row r="2767" spans="58:59" ht="15" customHeight="1" x14ac:dyDescent="0.25">
      <c r="BF2767" s="26"/>
      <c r="BG2767" s="26"/>
    </row>
    <row r="2768" spans="58:59" ht="15" customHeight="1" x14ac:dyDescent="0.25">
      <c r="BF2768" s="26"/>
      <c r="BG2768" s="26"/>
    </row>
    <row r="2769" spans="58:59" ht="15" customHeight="1" x14ac:dyDescent="0.25">
      <c r="BF2769" s="26"/>
      <c r="BG2769" s="26"/>
    </row>
    <row r="2770" spans="58:59" ht="15" customHeight="1" x14ac:dyDescent="0.25">
      <c r="BF2770" s="26"/>
      <c r="BG2770" s="26"/>
    </row>
    <row r="2771" spans="58:59" ht="15" customHeight="1" x14ac:dyDescent="0.25">
      <c r="BF2771" s="26"/>
      <c r="BG2771" s="26"/>
    </row>
    <row r="2772" spans="58:59" ht="15" customHeight="1" x14ac:dyDescent="0.25">
      <c r="BF2772" s="26"/>
      <c r="BG2772" s="26"/>
    </row>
    <row r="2773" spans="58:59" ht="15" customHeight="1" x14ac:dyDescent="0.25">
      <c r="BF2773" s="26"/>
      <c r="BG2773" s="26"/>
    </row>
    <row r="2774" spans="58:59" ht="15" customHeight="1" x14ac:dyDescent="0.25">
      <c r="BF2774" s="26"/>
      <c r="BG2774" s="26"/>
    </row>
    <row r="2775" spans="58:59" ht="15" customHeight="1" x14ac:dyDescent="0.25">
      <c r="BF2775" s="26"/>
      <c r="BG2775" s="26"/>
    </row>
    <row r="2776" spans="58:59" ht="15" customHeight="1" x14ac:dyDescent="0.25">
      <c r="BF2776" s="26"/>
      <c r="BG2776" s="26"/>
    </row>
    <row r="2777" spans="58:59" ht="15" customHeight="1" x14ac:dyDescent="0.25">
      <c r="BF2777" s="26"/>
      <c r="BG2777" s="26"/>
    </row>
    <row r="2778" spans="58:59" ht="15" customHeight="1" x14ac:dyDescent="0.25">
      <c r="BF2778" s="26"/>
      <c r="BG2778" s="26"/>
    </row>
    <row r="2779" spans="58:59" ht="15" customHeight="1" x14ac:dyDescent="0.25">
      <c r="BF2779" s="26"/>
      <c r="BG2779" s="26"/>
    </row>
    <row r="2780" spans="58:59" ht="15" customHeight="1" x14ac:dyDescent="0.25">
      <c r="BF2780" s="26"/>
      <c r="BG2780" s="26"/>
    </row>
    <row r="2781" spans="58:59" ht="15" customHeight="1" x14ac:dyDescent="0.25">
      <c r="BF2781" s="26"/>
      <c r="BG2781" s="26"/>
    </row>
    <row r="2782" spans="58:59" ht="15" customHeight="1" x14ac:dyDescent="0.25">
      <c r="BF2782" s="26"/>
      <c r="BG2782" s="26"/>
    </row>
    <row r="2783" spans="58:59" ht="15" customHeight="1" x14ac:dyDescent="0.25">
      <c r="BF2783" s="26"/>
      <c r="BG2783" s="26"/>
    </row>
    <row r="2784" spans="58:59" ht="15" customHeight="1" x14ac:dyDescent="0.25">
      <c r="BF2784" s="26"/>
      <c r="BG2784" s="26"/>
    </row>
    <row r="2785" spans="58:59" ht="15" customHeight="1" x14ac:dyDescent="0.25">
      <c r="BF2785" s="26"/>
      <c r="BG2785" s="26"/>
    </row>
    <row r="2786" spans="58:59" ht="15" customHeight="1" x14ac:dyDescent="0.25">
      <c r="BF2786" s="26"/>
      <c r="BG2786" s="26"/>
    </row>
    <row r="2787" spans="58:59" ht="15" customHeight="1" x14ac:dyDescent="0.25">
      <c r="BF2787" s="26"/>
      <c r="BG2787" s="26"/>
    </row>
    <row r="2788" spans="58:59" ht="15" customHeight="1" x14ac:dyDescent="0.25">
      <c r="BF2788" s="26"/>
      <c r="BG2788" s="26"/>
    </row>
    <row r="2789" spans="58:59" ht="15" customHeight="1" x14ac:dyDescent="0.25">
      <c r="BF2789" s="26"/>
      <c r="BG2789" s="26"/>
    </row>
    <row r="2790" spans="58:59" ht="15" customHeight="1" x14ac:dyDescent="0.25">
      <c r="BF2790" s="26"/>
      <c r="BG2790" s="26"/>
    </row>
    <row r="2791" spans="58:59" ht="15" customHeight="1" x14ac:dyDescent="0.25">
      <c r="BF2791" s="26"/>
      <c r="BG2791" s="26"/>
    </row>
    <row r="2792" spans="58:59" ht="15" customHeight="1" x14ac:dyDescent="0.25">
      <c r="BF2792" s="26"/>
      <c r="BG2792" s="26"/>
    </row>
    <row r="2793" spans="58:59" ht="15" customHeight="1" x14ac:dyDescent="0.25">
      <c r="BF2793" s="26"/>
      <c r="BG2793" s="26"/>
    </row>
    <row r="2794" spans="58:59" ht="15" customHeight="1" x14ac:dyDescent="0.25">
      <c r="BF2794" s="26"/>
      <c r="BG2794" s="26"/>
    </row>
    <row r="2795" spans="58:59" ht="15" customHeight="1" x14ac:dyDescent="0.25">
      <c r="BF2795" s="26"/>
      <c r="BG2795" s="26"/>
    </row>
    <row r="2796" spans="58:59" ht="15" customHeight="1" x14ac:dyDescent="0.25">
      <c r="BF2796" s="26"/>
      <c r="BG2796" s="26"/>
    </row>
    <row r="2797" spans="58:59" ht="15" customHeight="1" x14ac:dyDescent="0.25">
      <c r="BF2797" s="26"/>
      <c r="BG2797" s="26"/>
    </row>
    <row r="2798" spans="58:59" ht="15" customHeight="1" x14ac:dyDescent="0.25">
      <c r="BF2798" s="26"/>
      <c r="BG2798" s="26"/>
    </row>
    <row r="2799" spans="58:59" ht="15" customHeight="1" x14ac:dyDescent="0.25">
      <c r="BF2799" s="26"/>
      <c r="BG2799" s="26"/>
    </row>
    <row r="2800" spans="58:59" ht="15" customHeight="1" x14ac:dyDescent="0.25">
      <c r="BF2800" s="26"/>
      <c r="BG2800" s="26"/>
    </row>
    <row r="2801" spans="58:59" ht="15" customHeight="1" x14ac:dyDescent="0.25">
      <c r="BF2801" s="26"/>
      <c r="BG2801" s="26"/>
    </row>
    <row r="2802" spans="58:59" ht="15" customHeight="1" x14ac:dyDescent="0.25">
      <c r="BF2802" s="26"/>
      <c r="BG2802" s="26"/>
    </row>
    <row r="2803" spans="58:59" ht="15" customHeight="1" x14ac:dyDescent="0.25">
      <c r="BF2803" s="26"/>
      <c r="BG2803" s="26"/>
    </row>
    <row r="2804" spans="58:59" ht="15" customHeight="1" x14ac:dyDescent="0.25">
      <c r="BF2804" s="26"/>
      <c r="BG2804" s="26"/>
    </row>
    <row r="2805" spans="58:59" ht="15" customHeight="1" x14ac:dyDescent="0.25">
      <c r="BF2805" s="26"/>
      <c r="BG2805" s="26"/>
    </row>
    <row r="2806" spans="58:59" ht="15" customHeight="1" x14ac:dyDescent="0.25">
      <c r="BF2806" s="26"/>
      <c r="BG2806" s="26"/>
    </row>
    <row r="2807" spans="58:59" ht="15" customHeight="1" x14ac:dyDescent="0.25">
      <c r="BF2807" s="26"/>
      <c r="BG2807" s="26"/>
    </row>
    <row r="2808" spans="58:59" ht="15" customHeight="1" x14ac:dyDescent="0.25">
      <c r="BF2808" s="26"/>
      <c r="BG2808" s="26"/>
    </row>
    <row r="2809" spans="58:59" ht="15" customHeight="1" x14ac:dyDescent="0.25">
      <c r="BF2809" s="26"/>
      <c r="BG2809" s="26"/>
    </row>
    <row r="2810" spans="58:59" ht="15" customHeight="1" x14ac:dyDescent="0.25">
      <c r="BF2810" s="26"/>
      <c r="BG2810" s="26"/>
    </row>
    <row r="2811" spans="58:59" ht="15" customHeight="1" x14ac:dyDescent="0.25">
      <c r="BF2811" s="26"/>
      <c r="BG2811" s="26"/>
    </row>
    <row r="2812" spans="58:59" ht="15" customHeight="1" x14ac:dyDescent="0.25">
      <c r="BF2812" s="26"/>
      <c r="BG2812" s="26"/>
    </row>
    <row r="2813" spans="58:59" ht="15" customHeight="1" x14ac:dyDescent="0.25">
      <c r="BF2813" s="26"/>
      <c r="BG2813" s="26"/>
    </row>
    <row r="2814" spans="58:59" ht="15" customHeight="1" x14ac:dyDescent="0.25">
      <c r="BF2814" s="26"/>
      <c r="BG2814" s="26"/>
    </row>
    <row r="2815" spans="58:59" ht="15" customHeight="1" x14ac:dyDescent="0.25">
      <c r="BF2815" s="26"/>
      <c r="BG2815" s="26"/>
    </row>
    <row r="2816" spans="58:59" ht="15" customHeight="1" x14ac:dyDescent="0.25">
      <c r="BF2816" s="26"/>
      <c r="BG2816" s="26"/>
    </row>
    <row r="2817" spans="58:59" ht="15" customHeight="1" x14ac:dyDescent="0.25">
      <c r="BF2817" s="26"/>
      <c r="BG2817" s="26"/>
    </row>
    <row r="2818" spans="58:59" ht="15" customHeight="1" x14ac:dyDescent="0.25">
      <c r="BF2818" s="26"/>
      <c r="BG2818" s="26"/>
    </row>
    <row r="2819" spans="58:59" ht="15" customHeight="1" x14ac:dyDescent="0.25">
      <c r="BF2819" s="26"/>
      <c r="BG2819" s="26"/>
    </row>
    <row r="2820" spans="58:59" ht="15" customHeight="1" x14ac:dyDescent="0.25">
      <c r="BF2820" s="26"/>
      <c r="BG2820" s="26"/>
    </row>
    <row r="2821" spans="58:59" ht="15" customHeight="1" x14ac:dyDescent="0.25">
      <c r="BF2821" s="26"/>
      <c r="BG2821" s="26"/>
    </row>
    <row r="2822" spans="58:59" ht="15" customHeight="1" x14ac:dyDescent="0.25">
      <c r="BF2822" s="26"/>
      <c r="BG2822" s="26"/>
    </row>
    <row r="2823" spans="58:59" ht="15" customHeight="1" x14ac:dyDescent="0.25">
      <c r="BF2823" s="26"/>
      <c r="BG2823" s="26"/>
    </row>
    <row r="2824" spans="58:59" ht="15" customHeight="1" x14ac:dyDescent="0.25">
      <c r="BF2824" s="26"/>
      <c r="BG2824" s="26"/>
    </row>
    <row r="2825" spans="58:59" ht="15" customHeight="1" x14ac:dyDescent="0.25">
      <c r="BF2825" s="26"/>
      <c r="BG2825" s="26"/>
    </row>
    <row r="2826" spans="58:59" ht="15" customHeight="1" x14ac:dyDescent="0.25">
      <c r="BF2826" s="26"/>
      <c r="BG2826" s="26"/>
    </row>
    <row r="2827" spans="58:59" ht="15" customHeight="1" x14ac:dyDescent="0.25">
      <c r="BF2827" s="26"/>
      <c r="BG2827" s="26"/>
    </row>
    <row r="2828" spans="58:59" ht="15" customHeight="1" x14ac:dyDescent="0.25">
      <c r="BF2828" s="26"/>
      <c r="BG2828" s="26"/>
    </row>
    <row r="2829" spans="58:59" ht="15" customHeight="1" x14ac:dyDescent="0.25">
      <c r="BF2829" s="26"/>
      <c r="BG2829" s="26"/>
    </row>
    <row r="2830" spans="58:59" ht="15" customHeight="1" x14ac:dyDescent="0.25">
      <c r="BF2830" s="26"/>
      <c r="BG2830" s="26"/>
    </row>
    <row r="2831" spans="58:59" ht="15" customHeight="1" x14ac:dyDescent="0.25">
      <c r="BF2831" s="26"/>
      <c r="BG2831" s="26"/>
    </row>
    <row r="2832" spans="58:59" ht="15" customHeight="1" x14ac:dyDescent="0.25">
      <c r="BF2832" s="26"/>
      <c r="BG2832" s="26"/>
    </row>
    <row r="2833" spans="58:59" ht="15" customHeight="1" x14ac:dyDescent="0.25">
      <c r="BF2833" s="26"/>
      <c r="BG2833" s="26"/>
    </row>
    <row r="2834" spans="58:59" ht="15" customHeight="1" x14ac:dyDescent="0.25">
      <c r="BF2834" s="26"/>
      <c r="BG2834" s="26"/>
    </row>
    <row r="2835" spans="58:59" ht="15" customHeight="1" x14ac:dyDescent="0.25">
      <c r="BF2835" s="26"/>
      <c r="BG2835" s="26"/>
    </row>
    <row r="2836" spans="58:59" ht="15" customHeight="1" x14ac:dyDescent="0.25">
      <c r="BF2836" s="26"/>
      <c r="BG2836" s="26"/>
    </row>
    <row r="2837" spans="58:59" ht="15" customHeight="1" x14ac:dyDescent="0.25">
      <c r="BF2837" s="26"/>
      <c r="BG2837" s="26"/>
    </row>
    <row r="2838" spans="58:59" ht="15" customHeight="1" x14ac:dyDescent="0.25">
      <c r="BF2838" s="26"/>
      <c r="BG2838" s="26"/>
    </row>
    <row r="2839" spans="58:59" ht="15" customHeight="1" x14ac:dyDescent="0.25">
      <c r="BF2839" s="26"/>
      <c r="BG2839" s="26"/>
    </row>
    <row r="2840" spans="58:59" ht="15" customHeight="1" x14ac:dyDescent="0.25">
      <c r="BF2840" s="26"/>
      <c r="BG2840" s="26"/>
    </row>
    <row r="2841" spans="58:59" ht="15" customHeight="1" x14ac:dyDescent="0.25">
      <c r="BF2841" s="26"/>
      <c r="BG2841" s="26"/>
    </row>
    <row r="2842" spans="58:59" ht="15" customHeight="1" x14ac:dyDescent="0.25">
      <c r="BF2842" s="26"/>
      <c r="BG2842" s="26"/>
    </row>
    <row r="2843" spans="58:59" ht="15" customHeight="1" x14ac:dyDescent="0.25">
      <c r="BF2843" s="26"/>
      <c r="BG2843" s="26"/>
    </row>
    <row r="2844" spans="58:59" ht="15" customHeight="1" x14ac:dyDescent="0.25">
      <c r="BF2844" s="26"/>
      <c r="BG2844" s="26"/>
    </row>
    <row r="2845" spans="58:59" ht="15" customHeight="1" x14ac:dyDescent="0.25">
      <c r="BF2845" s="26"/>
      <c r="BG2845" s="26"/>
    </row>
    <row r="2846" spans="58:59" ht="15" customHeight="1" x14ac:dyDescent="0.25">
      <c r="BF2846" s="26"/>
      <c r="BG2846" s="26"/>
    </row>
    <row r="2847" spans="58:59" ht="15" customHeight="1" x14ac:dyDescent="0.25">
      <c r="BF2847" s="26"/>
      <c r="BG2847" s="26"/>
    </row>
    <row r="2848" spans="58:59" ht="15" customHeight="1" x14ac:dyDescent="0.25">
      <c r="BF2848" s="26"/>
      <c r="BG2848" s="26"/>
    </row>
    <row r="2849" spans="58:59" ht="15" customHeight="1" x14ac:dyDescent="0.25">
      <c r="BF2849" s="26"/>
      <c r="BG2849" s="26"/>
    </row>
    <row r="2850" spans="58:59" ht="15" customHeight="1" x14ac:dyDescent="0.25">
      <c r="BF2850" s="26"/>
      <c r="BG2850" s="26"/>
    </row>
    <row r="2851" spans="58:59" ht="15" customHeight="1" x14ac:dyDescent="0.25">
      <c r="BF2851" s="26"/>
      <c r="BG2851" s="26"/>
    </row>
    <row r="2852" spans="58:59" ht="15" customHeight="1" x14ac:dyDescent="0.25">
      <c r="BF2852" s="26"/>
      <c r="BG2852" s="26"/>
    </row>
    <row r="2853" spans="58:59" ht="15" customHeight="1" x14ac:dyDescent="0.25">
      <c r="BF2853" s="26"/>
      <c r="BG2853" s="26"/>
    </row>
    <row r="2854" spans="58:59" ht="15" customHeight="1" x14ac:dyDescent="0.25">
      <c r="BF2854" s="26"/>
      <c r="BG2854" s="26"/>
    </row>
    <row r="2855" spans="58:59" ht="15" customHeight="1" x14ac:dyDescent="0.25">
      <c r="BF2855" s="26"/>
      <c r="BG2855" s="26"/>
    </row>
    <row r="2856" spans="58:59" ht="15" customHeight="1" x14ac:dyDescent="0.25">
      <c r="BF2856" s="26"/>
      <c r="BG2856" s="26"/>
    </row>
    <row r="2857" spans="58:59" ht="15" customHeight="1" x14ac:dyDescent="0.25">
      <c r="BF2857" s="26"/>
      <c r="BG2857" s="26"/>
    </row>
    <row r="2858" spans="58:59" ht="15" customHeight="1" x14ac:dyDescent="0.25">
      <c r="BF2858" s="26"/>
      <c r="BG2858" s="26"/>
    </row>
    <row r="2859" spans="58:59" ht="15" customHeight="1" x14ac:dyDescent="0.25">
      <c r="BF2859" s="26"/>
      <c r="BG2859" s="26"/>
    </row>
    <row r="2860" spans="58:59" ht="15" customHeight="1" x14ac:dyDescent="0.25">
      <c r="BF2860" s="26"/>
      <c r="BG2860" s="26"/>
    </row>
    <row r="2861" spans="58:59" ht="15" customHeight="1" x14ac:dyDescent="0.25">
      <c r="BF2861" s="26"/>
      <c r="BG2861" s="26"/>
    </row>
    <row r="2862" spans="58:59" ht="15" customHeight="1" x14ac:dyDescent="0.25">
      <c r="BF2862" s="26"/>
      <c r="BG2862" s="26"/>
    </row>
    <row r="2863" spans="58:59" ht="15" customHeight="1" x14ac:dyDescent="0.25">
      <c r="BF2863" s="26"/>
      <c r="BG2863" s="26"/>
    </row>
    <row r="2864" spans="58:59" ht="15" customHeight="1" x14ac:dyDescent="0.25">
      <c r="BF2864" s="26"/>
      <c r="BG2864" s="26"/>
    </row>
    <row r="2865" spans="58:59" ht="15" customHeight="1" x14ac:dyDescent="0.25">
      <c r="BF2865" s="26"/>
      <c r="BG2865" s="26"/>
    </row>
    <row r="2866" spans="58:59" ht="15" customHeight="1" x14ac:dyDescent="0.25">
      <c r="BF2866" s="26"/>
      <c r="BG2866" s="26"/>
    </row>
    <row r="2867" spans="58:59" ht="15" customHeight="1" x14ac:dyDescent="0.25">
      <c r="BF2867" s="26"/>
      <c r="BG2867" s="26"/>
    </row>
    <row r="2868" spans="58:59" ht="15" customHeight="1" x14ac:dyDescent="0.25">
      <c r="BF2868" s="26"/>
      <c r="BG2868" s="26"/>
    </row>
    <row r="2869" spans="58:59" ht="15" customHeight="1" x14ac:dyDescent="0.25">
      <c r="BF2869" s="26"/>
      <c r="BG2869" s="26"/>
    </row>
    <row r="2870" spans="58:59" ht="15" customHeight="1" x14ac:dyDescent="0.25">
      <c r="BF2870" s="26"/>
      <c r="BG2870" s="26"/>
    </row>
    <row r="2871" spans="58:59" ht="15" customHeight="1" x14ac:dyDescent="0.25">
      <c r="BF2871" s="26"/>
      <c r="BG2871" s="26"/>
    </row>
    <row r="2872" spans="58:59" ht="15" customHeight="1" x14ac:dyDescent="0.25">
      <c r="BF2872" s="26"/>
      <c r="BG2872" s="26"/>
    </row>
    <row r="2873" spans="58:59" ht="15" customHeight="1" x14ac:dyDescent="0.25">
      <c r="BF2873" s="26"/>
      <c r="BG2873" s="26"/>
    </row>
    <row r="2874" spans="58:59" ht="15" customHeight="1" x14ac:dyDescent="0.25">
      <c r="BF2874" s="26"/>
      <c r="BG2874" s="26"/>
    </row>
    <row r="2875" spans="58:59" ht="15" customHeight="1" x14ac:dyDescent="0.25">
      <c r="BF2875" s="26"/>
      <c r="BG2875" s="26"/>
    </row>
    <row r="2876" spans="58:59" ht="15" customHeight="1" x14ac:dyDescent="0.25">
      <c r="BF2876" s="26"/>
      <c r="BG2876" s="26"/>
    </row>
    <row r="2877" spans="58:59" ht="15" customHeight="1" x14ac:dyDescent="0.25">
      <c r="BF2877" s="26"/>
      <c r="BG2877" s="26"/>
    </row>
    <row r="2878" spans="58:59" ht="15" customHeight="1" x14ac:dyDescent="0.25">
      <c r="BF2878" s="26"/>
      <c r="BG2878" s="26"/>
    </row>
    <row r="2879" spans="58:59" ht="15" customHeight="1" x14ac:dyDescent="0.25">
      <c r="BF2879" s="26"/>
      <c r="BG2879" s="26"/>
    </row>
    <row r="2880" spans="58:59" ht="15" customHeight="1" x14ac:dyDescent="0.25">
      <c r="BF2880" s="26"/>
      <c r="BG2880" s="26"/>
    </row>
    <row r="2881" spans="58:59" ht="15" customHeight="1" x14ac:dyDescent="0.25">
      <c r="BF2881" s="26"/>
      <c r="BG2881" s="26"/>
    </row>
    <row r="2882" spans="58:59" ht="15" customHeight="1" x14ac:dyDescent="0.25">
      <c r="BF2882" s="26"/>
      <c r="BG2882" s="26"/>
    </row>
    <row r="2883" spans="58:59" ht="15" customHeight="1" x14ac:dyDescent="0.25">
      <c r="BF2883" s="26"/>
      <c r="BG2883" s="26"/>
    </row>
    <row r="2884" spans="58:59" ht="15" customHeight="1" x14ac:dyDescent="0.25">
      <c r="BF2884" s="26"/>
      <c r="BG2884" s="26"/>
    </row>
    <row r="2885" spans="58:59" ht="15" customHeight="1" x14ac:dyDescent="0.25">
      <c r="BF2885" s="26"/>
      <c r="BG2885" s="26"/>
    </row>
    <row r="2886" spans="58:59" ht="15" customHeight="1" x14ac:dyDescent="0.25">
      <c r="BF2886" s="26"/>
      <c r="BG2886" s="26"/>
    </row>
    <row r="2887" spans="58:59" ht="15" customHeight="1" x14ac:dyDescent="0.25">
      <c r="BF2887" s="26"/>
      <c r="BG2887" s="26"/>
    </row>
    <row r="2888" spans="58:59" ht="15" customHeight="1" x14ac:dyDescent="0.25">
      <c r="BF2888" s="26"/>
      <c r="BG2888" s="26"/>
    </row>
    <row r="2889" spans="58:59" ht="15" customHeight="1" x14ac:dyDescent="0.25">
      <c r="BF2889" s="26"/>
      <c r="BG2889" s="26"/>
    </row>
    <row r="2890" spans="58:59" ht="15" customHeight="1" x14ac:dyDescent="0.25">
      <c r="BF2890" s="26"/>
      <c r="BG2890" s="26"/>
    </row>
    <row r="2891" spans="58:59" ht="15" customHeight="1" x14ac:dyDescent="0.25">
      <c r="BF2891" s="26"/>
      <c r="BG2891" s="26"/>
    </row>
    <row r="2892" spans="58:59" ht="15" customHeight="1" x14ac:dyDescent="0.25">
      <c r="BF2892" s="26"/>
      <c r="BG2892" s="26"/>
    </row>
    <row r="2893" spans="58:59" ht="15" customHeight="1" x14ac:dyDescent="0.25">
      <c r="BF2893" s="26"/>
      <c r="BG2893" s="26"/>
    </row>
    <row r="2894" spans="58:59" ht="15" customHeight="1" x14ac:dyDescent="0.25">
      <c r="BF2894" s="26"/>
      <c r="BG2894" s="26"/>
    </row>
    <row r="2895" spans="58:59" ht="15" customHeight="1" x14ac:dyDescent="0.25">
      <c r="BF2895" s="26"/>
      <c r="BG2895" s="26"/>
    </row>
    <row r="2896" spans="58:59" ht="15" customHeight="1" x14ac:dyDescent="0.25">
      <c r="BF2896" s="26"/>
      <c r="BG2896" s="26"/>
    </row>
    <row r="2897" spans="58:59" ht="15" customHeight="1" x14ac:dyDescent="0.25">
      <c r="BF2897" s="26"/>
      <c r="BG2897" s="26"/>
    </row>
    <row r="2898" spans="58:59" ht="15" customHeight="1" x14ac:dyDescent="0.25">
      <c r="BF2898" s="26"/>
      <c r="BG2898" s="26"/>
    </row>
    <row r="2899" spans="58:59" ht="15" customHeight="1" x14ac:dyDescent="0.25">
      <c r="BF2899" s="26"/>
      <c r="BG2899" s="26"/>
    </row>
    <row r="2900" spans="58:59" ht="15" customHeight="1" x14ac:dyDescent="0.25">
      <c r="BF2900" s="26"/>
      <c r="BG2900" s="26"/>
    </row>
    <row r="2901" spans="58:59" ht="15" customHeight="1" x14ac:dyDescent="0.25">
      <c r="BF2901" s="26"/>
      <c r="BG2901" s="26"/>
    </row>
    <row r="2902" spans="58:59" ht="15" customHeight="1" x14ac:dyDescent="0.25">
      <c r="BF2902" s="26"/>
      <c r="BG2902" s="26"/>
    </row>
    <row r="2903" spans="58:59" ht="15" customHeight="1" x14ac:dyDescent="0.25">
      <c r="BF2903" s="26"/>
      <c r="BG2903" s="26"/>
    </row>
    <row r="2904" spans="58:59" ht="15" customHeight="1" x14ac:dyDescent="0.25">
      <c r="BF2904" s="26"/>
      <c r="BG2904" s="26"/>
    </row>
    <row r="2905" spans="58:59" ht="15" customHeight="1" x14ac:dyDescent="0.25">
      <c r="BF2905" s="26"/>
      <c r="BG2905" s="26"/>
    </row>
    <row r="2906" spans="58:59" ht="15" customHeight="1" x14ac:dyDescent="0.25">
      <c r="BF2906" s="26"/>
      <c r="BG2906" s="26"/>
    </row>
    <row r="2907" spans="58:59" ht="15" customHeight="1" x14ac:dyDescent="0.25">
      <c r="BF2907" s="26"/>
      <c r="BG2907" s="26"/>
    </row>
    <row r="2908" spans="58:59" ht="15" customHeight="1" x14ac:dyDescent="0.25">
      <c r="BF2908" s="26"/>
      <c r="BG2908" s="26"/>
    </row>
    <row r="2909" spans="58:59" ht="15" customHeight="1" x14ac:dyDescent="0.25">
      <c r="BF2909" s="26"/>
      <c r="BG2909" s="26"/>
    </row>
    <row r="2910" spans="58:59" ht="15" customHeight="1" x14ac:dyDescent="0.25">
      <c r="BF2910" s="26"/>
      <c r="BG2910" s="26"/>
    </row>
    <row r="2911" spans="58:59" ht="15" customHeight="1" x14ac:dyDescent="0.25">
      <c r="BF2911" s="26"/>
      <c r="BG2911" s="26"/>
    </row>
    <row r="2912" spans="58:59" ht="15" customHeight="1" x14ac:dyDescent="0.25">
      <c r="BF2912" s="26"/>
      <c r="BG2912" s="26"/>
    </row>
    <row r="2913" spans="58:59" ht="15" customHeight="1" x14ac:dyDescent="0.25">
      <c r="BF2913" s="26"/>
      <c r="BG2913" s="26"/>
    </row>
    <row r="2914" spans="58:59" ht="15" customHeight="1" x14ac:dyDescent="0.25">
      <c r="BF2914" s="26"/>
      <c r="BG2914" s="26"/>
    </row>
    <row r="2915" spans="58:59" ht="15" customHeight="1" x14ac:dyDescent="0.25">
      <c r="BF2915" s="26"/>
      <c r="BG2915" s="26"/>
    </row>
    <row r="2916" spans="58:59" ht="15" customHeight="1" x14ac:dyDescent="0.25">
      <c r="BF2916" s="26"/>
      <c r="BG2916" s="26"/>
    </row>
    <row r="2917" spans="58:59" ht="15" customHeight="1" x14ac:dyDescent="0.25">
      <c r="BF2917" s="26"/>
      <c r="BG2917" s="26"/>
    </row>
    <row r="2918" spans="58:59" ht="15" customHeight="1" x14ac:dyDescent="0.25">
      <c r="BF2918" s="26"/>
      <c r="BG2918" s="26"/>
    </row>
    <row r="2919" spans="58:59" ht="15" customHeight="1" x14ac:dyDescent="0.25">
      <c r="BF2919" s="26"/>
      <c r="BG2919" s="26"/>
    </row>
    <row r="2920" spans="58:59" ht="15" customHeight="1" x14ac:dyDescent="0.25">
      <c r="BF2920" s="26"/>
      <c r="BG2920" s="26"/>
    </row>
    <row r="2921" spans="58:59" ht="15" customHeight="1" x14ac:dyDescent="0.25">
      <c r="BF2921" s="26"/>
      <c r="BG2921" s="26"/>
    </row>
    <row r="2922" spans="58:59" ht="15" customHeight="1" x14ac:dyDescent="0.25">
      <c r="BF2922" s="26"/>
      <c r="BG2922" s="26"/>
    </row>
    <row r="2923" spans="58:59" ht="15" customHeight="1" x14ac:dyDescent="0.25">
      <c r="BF2923" s="26"/>
      <c r="BG2923" s="26"/>
    </row>
    <row r="2924" spans="58:59" ht="15" customHeight="1" x14ac:dyDescent="0.25">
      <c r="BF2924" s="26"/>
      <c r="BG2924" s="26"/>
    </row>
    <row r="2925" spans="58:59" ht="15" customHeight="1" x14ac:dyDescent="0.25">
      <c r="BF2925" s="26"/>
      <c r="BG2925" s="26"/>
    </row>
    <row r="2926" spans="58:59" ht="15" customHeight="1" x14ac:dyDescent="0.25">
      <c r="BF2926" s="26"/>
      <c r="BG2926" s="26"/>
    </row>
    <row r="2927" spans="58:59" ht="15" customHeight="1" x14ac:dyDescent="0.25">
      <c r="BF2927" s="26"/>
      <c r="BG2927" s="26"/>
    </row>
    <row r="2928" spans="58:59" ht="15" customHeight="1" x14ac:dyDescent="0.25">
      <c r="BF2928" s="26"/>
      <c r="BG2928" s="26"/>
    </row>
    <row r="2929" spans="58:59" ht="15" customHeight="1" x14ac:dyDescent="0.25">
      <c r="BF2929" s="26"/>
      <c r="BG2929" s="26"/>
    </row>
    <row r="2930" spans="58:59" ht="15" customHeight="1" x14ac:dyDescent="0.25">
      <c r="BF2930" s="26"/>
      <c r="BG2930" s="26"/>
    </row>
    <row r="2931" spans="58:59" ht="15" customHeight="1" x14ac:dyDescent="0.25">
      <c r="BF2931" s="26"/>
      <c r="BG2931" s="26"/>
    </row>
    <row r="2932" spans="58:59" ht="15" customHeight="1" x14ac:dyDescent="0.25">
      <c r="BF2932" s="26"/>
      <c r="BG2932" s="26"/>
    </row>
    <row r="2933" spans="58:59" ht="15" customHeight="1" x14ac:dyDescent="0.25">
      <c r="BF2933" s="26"/>
      <c r="BG2933" s="26"/>
    </row>
    <row r="2934" spans="58:59" ht="15" customHeight="1" x14ac:dyDescent="0.25">
      <c r="BF2934" s="26"/>
      <c r="BG2934" s="26"/>
    </row>
    <row r="2935" spans="58:59" ht="15" customHeight="1" x14ac:dyDescent="0.25">
      <c r="BF2935" s="26"/>
      <c r="BG2935" s="26"/>
    </row>
    <row r="2936" spans="58:59" ht="15" customHeight="1" x14ac:dyDescent="0.25">
      <c r="BF2936" s="26"/>
      <c r="BG2936" s="26"/>
    </row>
    <row r="2937" spans="58:59" ht="15" customHeight="1" x14ac:dyDescent="0.25">
      <c r="BF2937" s="26"/>
      <c r="BG2937" s="26"/>
    </row>
    <row r="2938" spans="58:59" ht="15" customHeight="1" x14ac:dyDescent="0.25">
      <c r="BF2938" s="26"/>
      <c r="BG2938" s="26"/>
    </row>
    <row r="2939" spans="58:59" ht="15" customHeight="1" x14ac:dyDescent="0.25">
      <c r="BF2939" s="26"/>
      <c r="BG2939" s="26"/>
    </row>
    <row r="2940" spans="58:59" ht="15" customHeight="1" x14ac:dyDescent="0.25">
      <c r="BF2940" s="26"/>
      <c r="BG2940" s="26"/>
    </row>
    <row r="2941" spans="58:59" ht="15" customHeight="1" x14ac:dyDescent="0.25">
      <c r="BF2941" s="26"/>
      <c r="BG2941" s="26"/>
    </row>
    <row r="2942" spans="58:59" ht="15" customHeight="1" x14ac:dyDescent="0.25">
      <c r="BF2942" s="26"/>
      <c r="BG2942" s="26"/>
    </row>
    <row r="2943" spans="58:59" ht="15" customHeight="1" x14ac:dyDescent="0.25">
      <c r="BF2943" s="26"/>
      <c r="BG2943" s="26"/>
    </row>
    <row r="2944" spans="58:59" ht="15" customHeight="1" x14ac:dyDescent="0.25">
      <c r="BF2944" s="26"/>
      <c r="BG2944" s="26"/>
    </row>
    <row r="2945" spans="58:59" ht="15" customHeight="1" x14ac:dyDescent="0.25">
      <c r="BF2945" s="26"/>
      <c r="BG2945" s="26"/>
    </row>
    <row r="2946" spans="58:59" ht="15" customHeight="1" x14ac:dyDescent="0.25">
      <c r="BF2946" s="26"/>
      <c r="BG2946" s="26"/>
    </row>
    <row r="2947" spans="58:59" ht="15" customHeight="1" x14ac:dyDescent="0.25">
      <c r="BF2947" s="26"/>
      <c r="BG2947" s="26"/>
    </row>
    <row r="2948" spans="58:59" ht="15" customHeight="1" x14ac:dyDescent="0.25">
      <c r="BF2948" s="26"/>
      <c r="BG2948" s="26"/>
    </row>
    <row r="2949" spans="58:59" ht="15" customHeight="1" x14ac:dyDescent="0.25">
      <c r="BF2949" s="26"/>
      <c r="BG2949" s="26"/>
    </row>
    <row r="2950" spans="58:59" ht="15" customHeight="1" x14ac:dyDescent="0.25">
      <c r="BF2950" s="26"/>
      <c r="BG2950" s="26"/>
    </row>
    <row r="2951" spans="58:59" ht="15" customHeight="1" x14ac:dyDescent="0.25">
      <c r="BF2951" s="26"/>
      <c r="BG2951" s="26"/>
    </row>
    <row r="2952" spans="58:59" ht="15" customHeight="1" x14ac:dyDescent="0.25">
      <c r="BF2952" s="26"/>
      <c r="BG2952" s="26"/>
    </row>
    <row r="2953" spans="58:59" ht="15" customHeight="1" x14ac:dyDescent="0.25">
      <c r="BF2953" s="26"/>
      <c r="BG2953" s="26"/>
    </row>
    <row r="2954" spans="58:59" ht="15" customHeight="1" x14ac:dyDescent="0.25">
      <c r="BF2954" s="26"/>
      <c r="BG2954" s="26"/>
    </row>
    <row r="2955" spans="58:59" ht="15" customHeight="1" x14ac:dyDescent="0.25">
      <c r="BF2955" s="26"/>
      <c r="BG2955" s="26"/>
    </row>
    <row r="2956" spans="58:59" ht="15" customHeight="1" x14ac:dyDescent="0.25">
      <c r="BF2956" s="26"/>
      <c r="BG2956" s="26"/>
    </row>
    <row r="2957" spans="58:59" ht="15" customHeight="1" x14ac:dyDescent="0.25">
      <c r="BF2957" s="26"/>
      <c r="BG2957" s="26"/>
    </row>
    <row r="2958" spans="58:59" ht="15" customHeight="1" x14ac:dyDescent="0.25">
      <c r="BF2958" s="26"/>
      <c r="BG2958" s="26"/>
    </row>
    <row r="2959" spans="58:59" ht="15" customHeight="1" x14ac:dyDescent="0.25">
      <c r="BF2959" s="26"/>
      <c r="BG2959" s="26"/>
    </row>
    <row r="2960" spans="58:59" ht="15" customHeight="1" x14ac:dyDescent="0.25">
      <c r="BF2960" s="26"/>
      <c r="BG2960" s="26"/>
    </row>
    <row r="2961" spans="58:59" ht="15" customHeight="1" x14ac:dyDescent="0.25">
      <c r="BF2961" s="26"/>
      <c r="BG2961" s="26"/>
    </row>
    <row r="2962" spans="58:59" ht="15" customHeight="1" x14ac:dyDescent="0.25">
      <c r="BF2962" s="26"/>
      <c r="BG2962" s="26"/>
    </row>
    <row r="2963" spans="58:59" ht="15" customHeight="1" x14ac:dyDescent="0.25">
      <c r="BF2963" s="26"/>
      <c r="BG2963" s="26"/>
    </row>
    <row r="2964" spans="58:59" ht="15" customHeight="1" x14ac:dyDescent="0.25">
      <c r="BF2964" s="26"/>
      <c r="BG2964" s="26"/>
    </row>
    <row r="2965" spans="58:59" ht="15" customHeight="1" x14ac:dyDescent="0.25">
      <c r="BF2965" s="26"/>
      <c r="BG2965" s="26"/>
    </row>
    <row r="2966" spans="58:59" ht="15" customHeight="1" x14ac:dyDescent="0.25">
      <c r="BF2966" s="26"/>
      <c r="BG2966" s="26"/>
    </row>
    <row r="2967" spans="58:59" ht="15" customHeight="1" x14ac:dyDescent="0.25">
      <c r="BF2967" s="26"/>
      <c r="BG2967" s="26"/>
    </row>
    <row r="2968" spans="58:59" ht="15" customHeight="1" x14ac:dyDescent="0.25">
      <c r="BF2968" s="26"/>
      <c r="BG2968" s="26"/>
    </row>
    <row r="2969" spans="58:59" ht="15" customHeight="1" x14ac:dyDescent="0.25">
      <c r="BF2969" s="26"/>
      <c r="BG2969" s="26"/>
    </row>
    <row r="2970" spans="58:59" ht="15" customHeight="1" x14ac:dyDescent="0.25">
      <c r="BF2970" s="26"/>
      <c r="BG2970" s="26"/>
    </row>
    <row r="2971" spans="58:59" ht="15" customHeight="1" x14ac:dyDescent="0.25">
      <c r="BF2971" s="26"/>
      <c r="BG2971" s="26"/>
    </row>
    <row r="2972" spans="58:59" ht="15" customHeight="1" x14ac:dyDescent="0.25">
      <c r="BF2972" s="26"/>
      <c r="BG2972" s="26"/>
    </row>
    <row r="2973" spans="58:59" ht="15" customHeight="1" x14ac:dyDescent="0.25">
      <c r="BF2973" s="26"/>
      <c r="BG2973" s="26"/>
    </row>
    <row r="2974" spans="58:59" ht="15" customHeight="1" x14ac:dyDescent="0.25">
      <c r="BF2974" s="26"/>
      <c r="BG2974" s="26"/>
    </row>
    <row r="2975" spans="58:59" ht="15" customHeight="1" x14ac:dyDescent="0.25">
      <c r="BF2975" s="26"/>
      <c r="BG2975" s="26"/>
    </row>
    <row r="2976" spans="58:59" ht="15" customHeight="1" x14ac:dyDescent="0.25">
      <c r="BF2976" s="26"/>
      <c r="BG2976" s="26"/>
    </row>
    <row r="2977" spans="58:59" ht="15" customHeight="1" x14ac:dyDescent="0.25">
      <c r="BF2977" s="26"/>
      <c r="BG2977" s="26"/>
    </row>
    <row r="2978" spans="58:59" ht="15" customHeight="1" x14ac:dyDescent="0.25">
      <c r="BF2978" s="26"/>
      <c r="BG2978" s="26"/>
    </row>
    <row r="2979" spans="58:59" ht="15" customHeight="1" x14ac:dyDescent="0.25">
      <c r="BF2979" s="26"/>
      <c r="BG2979" s="26"/>
    </row>
    <row r="2980" spans="58:59" ht="15" customHeight="1" x14ac:dyDescent="0.25">
      <c r="BF2980" s="26"/>
      <c r="BG2980" s="26"/>
    </row>
    <row r="2981" spans="58:59" ht="15" customHeight="1" x14ac:dyDescent="0.25">
      <c r="BF2981" s="26"/>
      <c r="BG2981" s="26"/>
    </row>
    <row r="2982" spans="58:59" ht="15" customHeight="1" x14ac:dyDescent="0.25">
      <c r="BF2982" s="26"/>
      <c r="BG2982" s="26"/>
    </row>
    <row r="2983" spans="58:59" ht="15" customHeight="1" x14ac:dyDescent="0.25">
      <c r="BF2983" s="26"/>
      <c r="BG2983" s="26"/>
    </row>
    <row r="2984" spans="58:59" ht="15" customHeight="1" x14ac:dyDescent="0.25">
      <c r="BF2984" s="26"/>
      <c r="BG2984" s="26"/>
    </row>
    <row r="2985" spans="58:59" ht="15" customHeight="1" x14ac:dyDescent="0.25">
      <c r="BF2985" s="26"/>
      <c r="BG2985" s="26"/>
    </row>
    <row r="2986" spans="58:59" ht="15" customHeight="1" x14ac:dyDescent="0.25">
      <c r="BF2986" s="26"/>
      <c r="BG2986" s="26"/>
    </row>
    <row r="2987" spans="58:59" ht="15" customHeight="1" x14ac:dyDescent="0.25">
      <c r="BF2987" s="26"/>
      <c r="BG2987" s="26"/>
    </row>
    <row r="2988" spans="58:59" ht="15" customHeight="1" x14ac:dyDescent="0.25">
      <c r="BF2988" s="26"/>
      <c r="BG2988" s="26"/>
    </row>
    <row r="2989" spans="58:59" ht="15" customHeight="1" x14ac:dyDescent="0.25">
      <c r="BF2989" s="26"/>
      <c r="BG2989" s="26"/>
    </row>
    <row r="2990" spans="58:59" ht="15" customHeight="1" x14ac:dyDescent="0.25">
      <c r="BF2990" s="26"/>
      <c r="BG2990" s="26"/>
    </row>
    <row r="2991" spans="58:59" ht="15" customHeight="1" x14ac:dyDescent="0.25">
      <c r="BF2991" s="26"/>
      <c r="BG2991" s="26"/>
    </row>
    <row r="2992" spans="58:59" ht="15" customHeight="1" x14ac:dyDescent="0.25">
      <c r="BF2992" s="26"/>
      <c r="BG2992" s="26"/>
    </row>
    <row r="2993" spans="58:59" ht="15" customHeight="1" x14ac:dyDescent="0.25">
      <c r="BF2993" s="26"/>
      <c r="BG2993" s="26"/>
    </row>
    <row r="2994" spans="58:59" ht="15" customHeight="1" x14ac:dyDescent="0.25">
      <c r="BF2994" s="26"/>
      <c r="BG2994" s="26"/>
    </row>
    <row r="2995" spans="58:59" ht="15" customHeight="1" x14ac:dyDescent="0.25">
      <c r="BF2995" s="26"/>
      <c r="BG2995" s="26"/>
    </row>
    <row r="2996" spans="58:59" ht="15" customHeight="1" x14ac:dyDescent="0.25">
      <c r="BF2996" s="26"/>
      <c r="BG2996" s="26"/>
    </row>
    <row r="2997" spans="58:59" ht="15" customHeight="1" x14ac:dyDescent="0.25">
      <c r="BF2997" s="26"/>
      <c r="BG2997" s="26"/>
    </row>
    <row r="2998" spans="58:59" ht="15" customHeight="1" x14ac:dyDescent="0.25">
      <c r="BF2998" s="26"/>
      <c r="BG2998" s="26"/>
    </row>
    <row r="2999" spans="58:59" ht="15" customHeight="1" x14ac:dyDescent="0.25">
      <c r="BF2999" s="26"/>
      <c r="BG2999" s="26"/>
    </row>
    <row r="3000" spans="58:59" ht="15" customHeight="1" x14ac:dyDescent="0.25">
      <c r="BF3000" s="26"/>
      <c r="BG3000" s="26"/>
    </row>
    <row r="3001" spans="58:59" ht="15" customHeight="1" x14ac:dyDescent="0.25">
      <c r="BF3001" s="26"/>
      <c r="BG3001" s="26"/>
    </row>
    <row r="3002" spans="58:59" ht="15" customHeight="1" x14ac:dyDescent="0.25">
      <c r="BF3002" s="26"/>
      <c r="BG3002" s="26"/>
    </row>
    <row r="3003" spans="58:59" ht="15" customHeight="1" x14ac:dyDescent="0.25">
      <c r="BF3003" s="26"/>
      <c r="BG3003" s="26"/>
    </row>
    <row r="3004" spans="58:59" ht="15" customHeight="1" x14ac:dyDescent="0.25">
      <c r="BF3004" s="26"/>
      <c r="BG3004" s="26"/>
    </row>
    <row r="3005" spans="58:59" ht="15" customHeight="1" x14ac:dyDescent="0.25">
      <c r="BF3005" s="26"/>
      <c r="BG3005" s="26"/>
    </row>
    <row r="3006" spans="58:59" ht="15" customHeight="1" x14ac:dyDescent="0.25">
      <c r="BF3006" s="26"/>
      <c r="BG3006" s="26"/>
    </row>
    <row r="3007" spans="58:59" ht="15" customHeight="1" x14ac:dyDescent="0.25">
      <c r="BF3007" s="26"/>
      <c r="BG3007" s="26"/>
    </row>
    <row r="3008" spans="58:59" ht="15" customHeight="1" x14ac:dyDescent="0.25">
      <c r="BF3008" s="26"/>
      <c r="BG3008" s="26"/>
    </row>
    <row r="3009" spans="58:59" ht="15" customHeight="1" x14ac:dyDescent="0.25">
      <c r="BF3009" s="26"/>
      <c r="BG3009" s="26"/>
    </row>
    <row r="3010" spans="58:59" ht="15" customHeight="1" x14ac:dyDescent="0.25">
      <c r="BF3010" s="26"/>
      <c r="BG3010" s="26"/>
    </row>
    <row r="3011" spans="58:59" ht="15" customHeight="1" x14ac:dyDescent="0.25">
      <c r="BF3011" s="26"/>
      <c r="BG3011" s="26"/>
    </row>
    <row r="3012" spans="58:59" ht="15" customHeight="1" x14ac:dyDescent="0.25">
      <c r="BF3012" s="26"/>
      <c r="BG3012" s="26"/>
    </row>
    <row r="3013" spans="58:59" ht="15" customHeight="1" x14ac:dyDescent="0.25">
      <c r="BF3013" s="26"/>
      <c r="BG3013" s="26"/>
    </row>
    <row r="3014" spans="58:59" ht="15" customHeight="1" x14ac:dyDescent="0.25">
      <c r="BF3014" s="26"/>
      <c r="BG3014" s="26"/>
    </row>
    <row r="3015" spans="58:59" ht="15" customHeight="1" x14ac:dyDescent="0.25">
      <c r="BF3015" s="26"/>
      <c r="BG3015" s="26"/>
    </row>
    <row r="3016" spans="58:59" ht="15" customHeight="1" x14ac:dyDescent="0.25">
      <c r="BF3016" s="26"/>
      <c r="BG3016" s="26"/>
    </row>
    <row r="3017" spans="58:59" ht="15" customHeight="1" x14ac:dyDescent="0.25">
      <c r="BF3017" s="26"/>
      <c r="BG3017" s="26"/>
    </row>
    <row r="3018" spans="58:59" ht="15" customHeight="1" x14ac:dyDescent="0.25">
      <c r="BF3018" s="26"/>
      <c r="BG3018" s="26"/>
    </row>
    <row r="3019" spans="58:59" ht="15" customHeight="1" x14ac:dyDescent="0.25">
      <c r="BF3019" s="26"/>
      <c r="BG3019" s="26"/>
    </row>
    <row r="3020" spans="58:59" ht="15" customHeight="1" x14ac:dyDescent="0.25">
      <c r="BF3020" s="26"/>
      <c r="BG3020" s="26"/>
    </row>
    <row r="3021" spans="58:59" ht="15" customHeight="1" x14ac:dyDescent="0.25">
      <c r="BF3021" s="26"/>
      <c r="BG3021" s="26"/>
    </row>
    <row r="3022" spans="58:59" ht="15" customHeight="1" x14ac:dyDescent="0.25">
      <c r="BF3022" s="26"/>
      <c r="BG3022" s="26"/>
    </row>
    <row r="3023" spans="58:59" ht="15" customHeight="1" x14ac:dyDescent="0.25">
      <c r="BF3023" s="26"/>
      <c r="BG3023" s="26"/>
    </row>
    <row r="3024" spans="58:59" ht="15" customHeight="1" x14ac:dyDescent="0.25">
      <c r="BF3024" s="26"/>
      <c r="BG3024" s="26"/>
    </row>
    <row r="3025" spans="58:59" ht="15" customHeight="1" x14ac:dyDescent="0.25">
      <c r="BF3025" s="26"/>
      <c r="BG3025" s="26"/>
    </row>
    <row r="3026" spans="58:59" ht="15" customHeight="1" x14ac:dyDescent="0.25">
      <c r="BF3026" s="26"/>
      <c r="BG3026" s="26"/>
    </row>
    <row r="3027" spans="58:59" ht="15" customHeight="1" x14ac:dyDescent="0.25">
      <c r="BF3027" s="26"/>
      <c r="BG3027" s="26"/>
    </row>
    <row r="3028" spans="58:59" ht="15" customHeight="1" x14ac:dyDescent="0.25">
      <c r="BF3028" s="26"/>
      <c r="BG3028" s="26"/>
    </row>
    <row r="3029" spans="58:59" ht="15" customHeight="1" x14ac:dyDescent="0.25">
      <c r="BF3029" s="26"/>
      <c r="BG3029" s="26"/>
    </row>
    <row r="3030" spans="58:59" ht="15" customHeight="1" x14ac:dyDescent="0.25">
      <c r="BF3030" s="26"/>
      <c r="BG3030" s="26"/>
    </row>
    <row r="3031" spans="58:59" ht="15" customHeight="1" x14ac:dyDescent="0.25">
      <c r="BF3031" s="26"/>
      <c r="BG3031" s="26"/>
    </row>
    <row r="3032" spans="58:59" ht="15" customHeight="1" x14ac:dyDescent="0.25">
      <c r="BF3032" s="26"/>
      <c r="BG3032" s="26"/>
    </row>
    <row r="3033" spans="58:59" ht="15" customHeight="1" x14ac:dyDescent="0.25">
      <c r="BF3033" s="26"/>
      <c r="BG3033" s="26"/>
    </row>
    <row r="3034" spans="58:59" ht="15" customHeight="1" x14ac:dyDescent="0.25">
      <c r="BF3034" s="26"/>
      <c r="BG3034" s="26"/>
    </row>
    <row r="3035" spans="58:59" ht="15" customHeight="1" x14ac:dyDescent="0.25">
      <c r="BF3035" s="26"/>
      <c r="BG3035" s="26"/>
    </row>
    <row r="3036" spans="58:59" ht="15" customHeight="1" x14ac:dyDescent="0.25">
      <c r="BF3036" s="26"/>
      <c r="BG3036" s="26"/>
    </row>
    <row r="3037" spans="58:59" ht="15" customHeight="1" x14ac:dyDescent="0.25">
      <c r="BF3037" s="26"/>
      <c r="BG3037" s="26"/>
    </row>
    <row r="3038" spans="58:59" ht="15" customHeight="1" x14ac:dyDescent="0.25">
      <c r="BF3038" s="26"/>
      <c r="BG3038" s="26"/>
    </row>
    <row r="3039" spans="58:59" ht="15" customHeight="1" x14ac:dyDescent="0.25">
      <c r="BF3039" s="26"/>
      <c r="BG3039" s="26"/>
    </row>
    <row r="3040" spans="58:59" ht="15" customHeight="1" x14ac:dyDescent="0.25">
      <c r="BF3040" s="26"/>
      <c r="BG3040" s="26"/>
    </row>
    <row r="3041" spans="58:59" ht="15" customHeight="1" x14ac:dyDescent="0.25">
      <c r="BF3041" s="26"/>
      <c r="BG3041" s="26"/>
    </row>
    <row r="3042" spans="58:59" ht="15" customHeight="1" x14ac:dyDescent="0.25">
      <c r="BF3042" s="26"/>
      <c r="BG3042" s="26"/>
    </row>
    <row r="3043" spans="58:59" ht="15" customHeight="1" x14ac:dyDescent="0.25">
      <c r="BF3043" s="26"/>
      <c r="BG3043" s="26"/>
    </row>
    <row r="3044" spans="58:59" ht="15" customHeight="1" x14ac:dyDescent="0.25">
      <c r="BF3044" s="26"/>
      <c r="BG3044" s="26"/>
    </row>
    <row r="3045" spans="58:59" ht="15" customHeight="1" x14ac:dyDescent="0.25">
      <c r="BF3045" s="26"/>
      <c r="BG3045" s="26"/>
    </row>
    <row r="3046" spans="58:59" ht="15" customHeight="1" x14ac:dyDescent="0.25">
      <c r="BF3046" s="26"/>
      <c r="BG3046" s="26"/>
    </row>
    <row r="3047" spans="58:59" ht="15" customHeight="1" x14ac:dyDescent="0.25">
      <c r="BF3047" s="26"/>
      <c r="BG3047" s="26"/>
    </row>
    <row r="3048" spans="58:59" ht="15" customHeight="1" x14ac:dyDescent="0.25">
      <c r="BF3048" s="26"/>
      <c r="BG3048" s="26"/>
    </row>
    <row r="3049" spans="58:59" ht="15" customHeight="1" x14ac:dyDescent="0.25">
      <c r="BF3049" s="26"/>
      <c r="BG3049" s="26"/>
    </row>
    <row r="3050" spans="58:59" ht="15" customHeight="1" x14ac:dyDescent="0.25">
      <c r="BF3050" s="26"/>
      <c r="BG3050" s="26"/>
    </row>
    <row r="3051" spans="58:59" ht="15" customHeight="1" x14ac:dyDescent="0.25">
      <c r="BF3051" s="26"/>
      <c r="BG3051" s="26"/>
    </row>
    <row r="3052" spans="58:59" ht="15" customHeight="1" x14ac:dyDescent="0.25">
      <c r="BF3052" s="26"/>
      <c r="BG3052" s="26"/>
    </row>
    <row r="3053" spans="58:59" ht="15" customHeight="1" x14ac:dyDescent="0.25">
      <c r="BF3053" s="26"/>
      <c r="BG3053" s="26"/>
    </row>
    <row r="3054" spans="58:59" ht="15" customHeight="1" x14ac:dyDescent="0.25">
      <c r="BF3054" s="26"/>
      <c r="BG3054" s="26"/>
    </row>
    <row r="3055" spans="58:59" ht="15" customHeight="1" x14ac:dyDescent="0.25">
      <c r="BF3055" s="26"/>
      <c r="BG3055" s="26"/>
    </row>
    <row r="3056" spans="58:59" ht="15" customHeight="1" x14ac:dyDescent="0.25">
      <c r="BF3056" s="26"/>
      <c r="BG3056" s="26"/>
    </row>
    <row r="3057" spans="58:59" ht="15" customHeight="1" x14ac:dyDescent="0.25">
      <c r="BF3057" s="26"/>
      <c r="BG3057" s="26"/>
    </row>
    <row r="3058" spans="58:59" ht="15" customHeight="1" x14ac:dyDescent="0.25">
      <c r="BF3058" s="26"/>
      <c r="BG3058" s="26"/>
    </row>
    <row r="3059" spans="58:59" ht="15" customHeight="1" x14ac:dyDescent="0.25">
      <c r="BF3059" s="26"/>
      <c r="BG3059" s="26"/>
    </row>
    <row r="3060" spans="58:59" ht="15" customHeight="1" x14ac:dyDescent="0.25">
      <c r="BF3060" s="26"/>
      <c r="BG3060" s="26"/>
    </row>
    <row r="3061" spans="58:59" ht="15" customHeight="1" x14ac:dyDescent="0.25">
      <c r="BF3061" s="26"/>
      <c r="BG3061" s="26"/>
    </row>
    <row r="3062" spans="58:59" ht="15" customHeight="1" x14ac:dyDescent="0.25">
      <c r="BF3062" s="26"/>
      <c r="BG3062" s="26"/>
    </row>
    <row r="3063" spans="58:59" ht="15" customHeight="1" x14ac:dyDescent="0.25">
      <c r="BF3063" s="26"/>
      <c r="BG3063" s="26"/>
    </row>
    <row r="3064" spans="58:59" ht="15" customHeight="1" x14ac:dyDescent="0.25">
      <c r="BF3064" s="26"/>
      <c r="BG3064" s="26"/>
    </row>
    <row r="3065" spans="58:59" ht="15" customHeight="1" x14ac:dyDescent="0.25">
      <c r="BF3065" s="26"/>
      <c r="BG3065" s="26"/>
    </row>
    <row r="3066" spans="58:59" ht="15" customHeight="1" x14ac:dyDescent="0.25">
      <c r="BF3066" s="26"/>
      <c r="BG3066" s="26"/>
    </row>
    <row r="3067" spans="58:59" ht="15" customHeight="1" x14ac:dyDescent="0.25">
      <c r="BF3067" s="26"/>
      <c r="BG3067" s="26"/>
    </row>
    <row r="3068" spans="58:59" ht="15" customHeight="1" x14ac:dyDescent="0.25">
      <c r="BF3068" s="26"/>
      <c r="BG3068" s="26"/>
    </row>
    <row r="3069" spans="58:59" ht="15" customHeight="1" x14ac:dyDescent="0.25">
      <c r="BF3069" s="26"/>
      <c r="BG3069" s="26"/>
    </row>
    <row r="3070" spans="58:59" ht="15" customHeight="1" x14ac:dyDescent="0.25">
      <c r="BF3070" s="26"/>
      <c r="BG3070" s="26"/>
    </row>
    <row r="3071" spans="58:59" ht="15" customHeight="1" x14ac:dyDescent="0.25">
      <c r="BF3071" s="26"/>
      <c r="BG3071" s="26"/>
    </row>
    <row r="3072" spans="58:59" ht="15" customHeight="1" x14ac:dyDescent="0.25">
      <c r="BF3072" s="26"/>
      <c r="BG3072" s="26"/>
    </row>
    <row r="3073" spans="58:59" ht="15" customHeight="1" x14ac:dyDescent="0.25">
      <c r="BF3073" s="26"/>
      <c r="BG3073" s="26"/>
    </row>
    <row r="3074" spans="58:59" ht="15" customHeight="1" x14ac:dyDescent="0.25">
      <c r="BF3074" s="26"/>
      <c r="BG3074" s="26"/>
    </row>
    <row r="3075" spans="58:59" ht="15" customHeight="1" x14ac:dyDescent="0.25">
      <c r="BF3075" s="26"/>
      <c r="BG3075" s="26"/>
    </row>
    <row r="3076" spans="58:59" ht="15" customHeight="1" x14ac:dyDescent="0.25">
      <c r="BF3076" s="26"/>
      <c r="BG3076" s="26"/>
    </row>
    <row r="3077" spans="58:59" ht="15" customHeight="1" x14ac:dyDescent="0.25">
      <c r="BF3077" s="26"/>
      <c r="BG3077" s="26"/>
    </row>
    <row r="3078" spans="58:59" ht="15" customHeight="1" x14ac:dyDescent="0.25">
      <c r="BF3078" s="26"/>
      <c r="BG3078" s="26"/>
    </row>
    <row r="3079" spans="58:59" ht="15" customHeight="1" x14ac:dyDescent="0.25">
      <c r="BF3079" s="26"/>
      <c r="BG3079" s="26"/>
    </row>
    <row r="3080" spans="58:59" ht="15" customHeight="1" x14ac:dyDescent="0.25">
      <c r="BF3080" s="26"/>
      <c r="BG3080" s="26"/>
    </row>
    <row r="3081" spans="58:59" ht="15" customHeight="1" x14ac:dyDescent="0.25">
      <c r="BF3081" s="26"/>
      <c r="BG3081" s="26"/>
    </row>
    <row r="3082" spans="58:59" ht="15" customHeight="1" x14ac:dyDescent="0.25">
      <c r="BF3082" s="26"/>
      <c r="BG3082" s="26"/>
    </row>
    <row r="3083" spans="58:59" ht="15" customHeight="1" x14ac:dyDescent="0.25">
      <c r="BF3083" s="26"/>
      <c r="BG3083" s="26"/>
    </row>
    <row r="3084" spans="58:59" ht="15" customHeight="1" x14ac:dyDescent="0.25">
      <c r="BF3084" s="26"/>
      <c r="BG3084" s="26"/>
    </row>
    <row r="3085" spans="58:59" ht="15" customHeight="1" x14ac:dyDescent="0.25">
      <c r="BF3085" s="26"/>
      <c r="BG3085" s="26"/>
    </row>
    <row r="3086" spans="58:59" ht="15" customHeight="1" x14ac:dyDescent="0.25">
      <c r="BF3086" s="26"/>
      <c r="BG3086" s="26"/>
    </row>
    <row r="3087" spans="58:59" ht="15" customHeight="1" x14ac:dyDescent="0.25">
      <c r="BF3087" s="26"/>
      <c r="BG3087" s="26"/>
    </row>
    <row r="3088" spans="58:59" ht="15" customHeight="1" x14ac:dyDescent="0.25">
      <c r="BF3088" s="26"/>
      <c r="BG3088" s="26"/>
    </row>
    <row r="3089" spans="58:59" ht="15" customHeight="1" x14ac:dyDescent="0.25">
      <c r="BF3089" s="26"/>
      <c r="BG3089" s="26"/>
    </row>
    <row r="3090" spans="58:59" ht="15" customHeight="1" x14ac:dyDescent="0.25">
      <c r="BF3090" s="26"/>
      <c r="BG3090" s="26"/>
    </row>
    <row r="3091" spans="58:59" ht="15" customHeight="1" x14ac:dyDescent="0.25">
      <c r="BF3091" s="26"/>
      <c r="BG3091" s="26"/>
    </row>
    <row r="3092" spans="58:59" ht="15" customHeight="1" x14ac:dyDescent="0.25">
      <c r="BF3092" s="26"/>
      <c r="BG3092" s="26"/>
    </row>
    <row r="3093" spans="58:59" ht="15" customHeight="1" x14ac:dyDescent="0.25">
      <c r="BF3093" s="26"/>
      <c r="BG3093" s="26"/>
    </row>
    <row r="3094" spans="58:59" ht="15" customHeight="1" x14ac:dyDescent="0.25">
      <c r="BF3094" s="26"/>
      <c r="BG3094" s="26"/>
    </row>
    <row r="3095" spans="58:59" ht="15" customHeight="1" x14ac:dyDescent="0.25">
      <c r="BF3095" s="26"/>
      <c r="BG3095" s="26"/>
    </row>
    <row r="3096" spans="58:59" ht="15" customHeight="1" x14ac:dyDescent="0.25">
      <c r="BF3096" s="26"/>
      <c r="BG3096" s="26"/>
    </row>
    <row r="3097" spans="58:59" ht="15" customHeight="1" x14ac:dyDescent="0.25">
      <c r="BF3097" s="26"/>
      <c r="BG3097" s="26"/>
    </row>
    <row r="3098" spans="58:59" ht="15" customHeight="1" x14ac:dyDescent="0.25">
      <c r="BF3098" s="26"/>
      <c r="BG3098" s="26"/>
    </row>
    <row r="3099" spans="58:59" ht="15" customHeight="1" x14ac:dyDescent="0.25">
      <c r="BF3099" s="26"/>
      <c r="BG3099" s="26"/>
    </row>
    <row r="3100" spans="58:59" ht="15" customHeight="1" x14ac:dyDescent="0.25">
      <c r="BF3100" s="26"/>
      <c r="BG3100" s="26"/>
    </row>
    <row r="3101" spans="58:59" ht="15" customHeight="1" x14ac:dyDescent="0.25">
      <c r="BF3101" s="26"/>
      <c r="BG3101" s="26"/>
    </row>
    <row r="3102" spans="58:59" ht="15" customHeight="1" x14ac:dyDescent="0.25">
      <c r="BF3102" s="26"/>
      <c r="BG3102" s="26"/>
    </row>
    <row r="3103" spans="58:59" ht="15" customHeight="1" x14ac:dyDescent="0.25">
      <c r="BF3103" s="26"/>
      <c r="BG3103" s="26"/>
    </row>
    <row r="3104" spans="58:59" ht="15" customHeight="1" x14ac:dyDescent="0.25">
      <c r="BF3104" s="26"/>
      <c r="BG3104" s="26"/>
    </row>
    <row r="3105" spans="58:59" ht="15" customHeight="1" x14ac:dyDescent="0.25">
      <c r="BF3105" s="26"/>
      <c r="BG3105" s="26"/>
    </row>
    <row r="3106" spans="58:59" ht="15" customHeight="1" x14ac:dyDescent="0.25">
      <c r="BF3106" s="26"/>
      <c r="BG3106" s="26"/>
    </row>
    <row r="3107" spans="58:59" ht="15" customHeight="1" x14ac:dyDescent="0.25">
      <c r="BF3107" s="26"/>
      <c r="BG3107" s="26"/>
    </row>
    <row r="3108" spans="58:59" ht="15" customHeight="1" x14ac:dyDescent="0.25">
      <c r="BF3108" s="26"/>
      <c r="BG3108" s="26"/>
    </row>
    <row r="3109" spans="58:59" ht="15" customHeight="1" x14ac:dyDescent="0.25">
      <c r="BF3109" s="26"/>
      <c r="BG3109" s="26"/>
    </row>
    <row r="3110" spans="58:59" ht="15" customHeight="1" x14ac:dyDescent="0.25">
      <c r="BF3110" s="26"/>
      <c r="BG3110" s="26"/>
    </row>
    <row r="3111" spans="58:59" ht="15" customHeight="1" x14ac:dyDescent="0.25">
      <c r="BF3111" s="26"/>
      <c r="BG3111" s="26"/>
    </row>
    <row r="3112" spans="58:59" ht="15" customHeight="1" x14ac:dyDescent="0.25">
      <c r="BF3112" s="26"/>
      <c r="BG3112" s="26"/>
    </row>
    <row r="3113" spans="58:59" ht="15" customHeight="1" x14ac:dyDescent="0.25">
      <c r="BF3113" s="26"/>
      <c r="BG3113" s="26"/>
    </row>
    <row r="3114" spans="58:59" ht="15" customHeight="1" x14ac:dyDescent="0.25">
      <c r="BF3114" s="26"/>
      <c r="BG3114" s="26"/>
    </row>
    <row r="3115" spans="58:59" ht="15" customHeight="1" x14ac:dyDescent="0.25">
      <c r="BF3115" s="26"/>
      <c r="BG3115" s="26"/>
    </row>
    <row r="3116" spans="58:59" ht="15" customHeight="1" x14ac:dyDescent="0.25">
      <c r="BF3116" s="26"/>
      <c r="BG3116" s="26"/>
    </row>
    <row r="3117" spans="58:59" ht="15" customHeight="1" x14ac:dyDescent="0.25">
      <c r="BF3117" s="26"/>
      <c r="BG3117" s="26"/>
    </row>
    <row r="3118" spans="58:59" ht="15" customHeight="1" x14ac:dyDescent="0.25">
      <c r="BF3118" s="26"/>
      <c r="BG3118" s="26"/>
    </row>
    <row r="3119" spans="58:59" ht="15" customHeight="1" x14ac:dyDescent="0.25">
      <c r="BF3119" s="26"/>
      <c r="BG3119" s="26"/>
    </row>
    <row r="3120" spans="58:59" ht="15" customHeight="1" x14ac:dyDescent="0.25">
      <c r="BF3120" s="26"/>
      <c r="BG3120" s="26"/>
    </row>
    <row r="3121" spans="58:59" ht="15" customHeight="1" x14ac:dyDescent="0.25">
      <c r="BF3121" s="26"/>
      <c r="BG3121" s="26"/>
    </row>
    <row r="3122" spans="58:59" ht="15" customHeight="1" x14ac:dyDescent="0.25">
      <c r="BF3122" s="26"/>
      <c r="BG3122" s="26"/>
    </row>
    <row r="3123" spans="58:59" ht="15" customHeight="1" x14ac:dyDescent="0.25">
      <c r="BF3123" s="26"/>
      <c r="BG3123" s="26"/>
    </row>
    <row r="3124" spans="58:59" ht="15" customHeight="1" x14ac:dyDescent="0.25">
      <c r="BF3124" s="26"/>
      <c r="BG3124" s="26"/>
    </row>
    <row r="3125" spans="58:59" ht="15" customHeight="1" x14ac:dyDescent="0.25">
      <c r="BF3125" s="26"/>
      <c r="BG3125" s="26"/>
    </row>
    <row r="3126" spans="58:59" ht="15" customHeight="1" x14ac:dyDescent="0.25">
      <c r="BF3126" s="26"/>
      <c r="BG3126" s="26"/>
    </row>
    <row r="3127" spans="58:59" ht="15" customHeight="1" x14ac:dyDescent="0.25">
      <c r="BF3127" s="26"/>
      <c r="BG3127" s="26"/>
    </row>
    <row r="3128" spans="58:59" ht="15" customHeight="1" x14ac:dyDescent="0.25">
      <c r="BF3128" s="26"/>
      <c r="BG3128" s="26"/>
    </row>
    <row r="3129" spans="58:59" ht="15" customHeight="1" x14ac:dyDescent="0.25">
      <c r="BF3129" s="26"/>
      <c r="BG3129" s="26"/>
    </row>
    <row r="3130" spans="58:59" ht="15" customHeight="1" x14ac:dyDescent="0.25">
      <c r="BF3130" s="26"/>
      <c r="BG3130" s="26"/>
    </row>
    <row r="3131" spans="58:59" ht="15" customHeight="1" x14ac:dyDescent="0.25">
      <c r="BF3131" s="26"/>
      <c r="BG3131" s="26"/>
    </row>
    <row r="3132" spans="58:59" ht="15" customHeight="1" x14ac:dyDescent="0.25">
      <c r="BF3132" s="26"/>
      <c r="BG3132" s="26"/>
    </row>
    <row r="3133" spans="58:59" ht="15" customHeight="1" x14ac:dyDescent="0.25">
      <c r="BF3133" s="26"/>
      <c r="BG3133" s="26"/>
    </row>
    <row r="3134" spans="58:59" ht="15" customHeight="1" x14ac:dyDescent="0.25">
      <c r="BF3134" s="26"/>
      <c r="BG3134" s="26"/>
    </row>
    <row r="3135" spans="58:59" ht="15" customHeight="1" x14ac:dyDescent="0.25">
      <c r="BF3135" s="26"/>
      <c r="BG3135" s="26"/>
    </row>
    <row r="3136" spans="58:59" ht="15" customHeight="1" x14ac:dyDescent="0.25">
      <c r="BF3136" s="26"/>
      <c r="BG3136" s="26"/>
    </row>
    <row r="3137" spans="58:59" ht="15" customHeight="1" x14ac:dyDescent="0.25">
      <c r="BF3137" s="26"/>
      <c r="BG3137" s="26"/>
    </row>
    <row r="3138" spans="58:59" ht="15" customHeight="1" x14ac:dyDescent="0.25">
      <c r="BF3138" s="26"/>
      <c r="BG3138" s="26"/>
    </row>
    <row r="3139" spans="58:59" ht="15" customHeight="1" x14ac:dyDescent="0.25">
      <c r="BF3139" s="26"/>
      <c r="BG3139" s="26"/>
    </row>
    <row r="3140" spans="58:59" ht="15" customHeight="1" x14ac:dyDescent="0.25">
      <c r="BF3140" s="26"/>
      <c r="BG3140" s="26"/>
    </row>
    <row r="3141" spans="58:59" ht="15" customHeight="1" x14ac:dyDescent="0.25">
      <c r="BF3141" s="26"/>
      <c r="BG3141" s="26"/>
    </row>
    <row r="3142" spans="58:59" ht="15" customHeight="1" x14ac:dyDescent="0.25">
      <c r="BF3142" s="26"/>
      <c r="BG3142" s="26"/>
    </row>
    <row r="3143" spans="58:59" ht="15" customHeight="1" x14ac:dyDescent="0.25">
      <c r="BF3143" s="26"/>
      <c r="BG3143" s="26"/>
    </row>
    <row r="3144" spans="58:59" ht="15" customHeight="1" x14ac:dyDescent="0.25">
      <c r="BF3144" s="26"/>
      <c r="BG3144" s="26"/>
    </row>
    <row r="3145" spans="58:59" ht="15" customHeight="1" x14ac:dyDescent="0.25">
      <c r="BF3145" s="26"/>
      <c r="BG3145" s="26"/>
    </row>
    <row r="3146" spans="58:59" ht="15" customHeight="1" x14ac:dyDescent="0.25">
      <c r="BF3146" s="26"/>
      <c r="BG3146" s="26"/>
    </row>
    <row r="3147" spans="58:59" ht="15" customHeight="1" x14ac:dyDescent="0.25">
      <c r="BF3147" s="26"/>
      <c r="BG3147" s="26"/>
    </row>
    <row r="3148" spans="58:59" ht="15" customHeight="1" x14ac:dyDescent="0.25">
      <c r="BF3148" s="26"/>
      <c r="BG3148" s="26"/>
    </row>
    <row r="3149" spans="58:59" ht="15" customHeight="1" x14ac:dyDescent="0.25">
      <c r="BF3149" s="26"/>
      <c r="BG3149" s="26"/>
    </row>
    <row r="3150" spans="58:59" ht="15" customHeight="1" x14ac:dyDescent="0.25">
      <c r="BF3150" s="26"/>
      <c r="BG3150" s="26"/>
    </row>
    <row r="3151" spans="58:59" ht="15" customHeight="1" x14ac:dyDescent="0.25">
      <c r="BF3151" s="26"/>
      <c r="BG3151" s="26"/>
    </row>
    <row r="3152" spans="58:59" ht="15" customHeight="1" x14ac:dyDescent="0.25">
      <c r="BF3152" s="26"/>
      <c r="BG3152" s="26"/>
    </row>
    <row r="3153" spans="58:59" ht="15" customHeight="1" x14ac:dyDescent="0.25">
      <c r="BF3153" s="26"/>
      <c r="BG3153" s="26"/>
    </row>
    <row r="3154" spans="58:59" ht="15" customHeight="1" x14ac:dyDescent="0.25">
      <c r="BF3154" s="26"/>
      <c r="BG3154" s="26"/>
    </row>
    <row r="3155" spans="58:59" ht="15" customHeight="1" x14ac:dyDescent="0.25">
      <c r="BF3155" s="26"/>
      <c r="BG3155" s="26"/>
    </row>
    <row r="3156" spans="58:59" ht="15" customHeight="1" x14ac:dyDescent="0.25">
      <c r="BF3156" s="26"/>
      <c r="BG3156" s="26"/>
    </row>
    <row r="3157" spans="58:59" ht="15" customHeight="1" x14ac:dyDescent="0.25">
      <c r="BF3157" s="26"/>
      <c r="BG3157" s="26"/>
    </row>
    <row r="3158" spans="58:59" ht="15" customHeight="1" x14ac:dyDescent="0.25">
      <c r="BF3158" s="26"/>
      <c r="BG3158" s="26"/>
    </row>
    <row r="3159" spans="58:59" ht="15" customHeight="1" x14ac:dyDescent="0.25">
      <c r="BF3159" s="26"/>
      <c r="BG3159" s="26"/>
    </row>
    <row r="3160" spans="58:59" ht="15" customHeight="1" x14ac:dyDescent="0.25">
      <c r="BF3160" s="26"/>
      <c r="BG3160" s="26"/>
    </row>
    <row r="3161" spans="58:59" ht="15" customHeight="1" x14ac:dyDescent="0.25">
      <c r="BF3161" s="26"/>
      <c r="BG3161" s="26"/>
    </row>
    <row r="3162" spans="58:59" ht="15" customHeight="1" x14ac:dyDescent="0.25">
      <c r="BF3162" s="26"/>
      <c r="BG3162" s="26"/>
    </row>
    <row r="3163" spans="58:59" ht="15" customHeight="1" x14ac:dyDescent="0.25">
      <c r="BF3163" s="26"/>
      <c r="BG3163" s="26"/>
    </row>
    <row r="3164" spans="58:59" ht="15" customHeight="1" x14ac:dyDescent="0.25">
      <c r="BF3164" s="26"/>
      <c r="BG3164" s="26"/>
    </row>
    <row r="3165" spans="58:59" ht="15" customHeight="1" x14ac:dyDescent="0.25">
      <c r="BF3165" s="26"/>
      <c r="BG3165" s="26"/>
    </row>
    <row r="3166" spans="58:59" ht="15" customHeight="1" x14ac:dyDescent="0.25">
      <c r="BF3166" s="26"/>
      <c r="BG3166" s="26"/>
    </row>
    <row r="3167" spans="58:59" ht="15" customHeight="1" x14ac:dyDescent="0.25">
      <c r="BF3167" s="26"/>
      <c r="BG3167" s="26"/>
    </row>
    <row r="3168" spans="58:59" ht="15" customHeight="1" x14ac:dyDescent="0.25">
      <c r="BF3168" s="26"/>
      <c r="BG3168" s="26"/>
    </row>
    <row r="3169" spans="58:59" ht="15" customHeight="1" x14ac:dyDescent="0.25">
      <c r="BF3169" s="26"/>
      <c r="BG3169" s="26"/>
    </row>
    <row r="3170" spans="58:59" ht="15" customHeight="1" x14ac:dyDescent="0.25">
      <c r="BF3170" s="26"/>
      <c r="BG3170" s="26"/>
    </row>
    <row r="3171" spans="58:59" ht="15" customHeight="1" x14ac:dyDescent="0.25">
      <c r="BF3171" s="26"/>
      <c r="BG3171" s="26"/>
    </row>
    <row r="3172" spans="58:59" ht="15" customHeight="1" x14ac:dyDescent="0.25">
      <c r="BF3172" s="26"/>
      <c r="BG3172" s="26"/>
    </row>
    <row r="3173" spans="58:59" ht="15" customHeight="1" x14ac:dyDescent="0.25">
      <c r="BF3173" s="26"/>
      <c r="BG3173" s="26"/>
    </row>
    <row r="3174" spans="58:59" ht="15" customHeight="1" x14ac:dyDescent="0.25">
      <c r="BF3174" s="26"/>
      <c r="BG3174" s="26"/>
    </row>
    <row r="3175" spans="58:59" ht="15" customHeight="1" x14ac:dyDescent="0.25">
      <c r="BF3175" s="26"/>
      <c r="BG3175" s="26"/>
    </row>
    <row r="3176" spans="58:59" ht="15" customHeight="1" x14ac:dyDescent="0.25">
      <c r="BF3176" s="26"/>
      <c r="BG3176" s="26"/>
    </row>
    <row r="3177" spans="58:59" ht="15" customHeight="1" x14ac:dyDescent="0.25">
      <c r="BF3177" s="26"/>
      <c r="BG3177" s="26"/>
    </row>
    <row r="3178" spans="58:59" ht="15" customHeight="1" x14ac:dyDescent="0.25">
      <c r="BF3178" s="26"/>
      <c r="BG3178" s="26"/>
    </row>
    <row r="3179" spans="58:59" ht="15" customHeight="1" x14ac:dyDescent="0.25">
      <c r="BF3179" s="26"/>
      <c r="BG3179" s="26"/>
    </row>
    <row r="3180" spans="58:59" ht="15" customHeight="1" x14ac:dyDescent="0.25">
      <c r="BF3180" s="26"/>
      <c r="BG3180" s="26"/>
    </row>
    <row r="3181" spans="58:59" ht="15" customHeight="1" x14ac:dyDescent="0.25">
      <c r="BF3181" s="26"/>
      <c r="BG3181" s="26"/>
    </row>
    <row r="3182" spans="58:59" ht="15" customHeight="1" x14ac:dyDescent="0.25">
      <c r="BF3182" s="26"/>
      <c r="BG3182" s="26"/>
    </row>
    <row r="3183" spans="58:59" ht="15" customHeight="1" x14ac:dyDescent="0.25">
      <c r="BF3183" s="26"/>
      <c r="BG3183" s="26"/>
    </row>
    <row r="3184" spans="58:59" ht="15" customHeight="1" x14ac:dyDescent="0.25">
      <c r="BF3184" s="26"/>
      <c r="BG3184" s="26"/>
    </row>
    <row r="3185" spans="58:59" ht="15" customHeight="1" x14ac:dyDescent="0.25">
      <c r="BF3185" s="26"/>
      <c r="BG3185" s="26"/>
    </row>
    <row r="3186" spans="58:59" ht="15" customHeight="1" x14ac:dyDescent="0.25">
      <c r="BF3186" s="26"/>
      <c r="BG3186" s="26"/>
    </row>
    <row r="3187" spans="58:59" ht="15" customHeight="1" x14ac:dyDescent="0.25">
      <c r="BF3187" s="26"/>
      <c r="BG3187" s="26"/>
    </row>
    <row r="3188" spans="58:59" ht="15" customHeight="1" x14ac:dyDescent="0.25">
      <c r="BF3188" s="26"/>
      <c r="BG3188" s="26"/>
    </row>
    <row r="3189" spans="58:59" ht="15" customHeight="1" x14ac:dyDescent="0.25">
      <c r="BF3189" s="26"/>
      <c r="BG3189" s="26"/>
    </row>
    <row r="3190" spans="58:59" ht="15" customHeight="1" x14ac:dyDescent="0.25">
      <c r="BF3190" s="26"/>
      <c r="BG3190" s="26"/>
    </row>
    <row r="3191" spans="58:59" ht="15" customHeight="1" x14ac:dyDescent="0.25">
      <c r="BF3191" s="26"/>
      <c r="BG3191" s="26"/>
    </row>
    <row r="3192" spans="58:59" ht="15" customHeight="1" x14ac:dyDescent="0.25">
      <c r="BF3192" s="26"/>
      <c r="BG3192" s="26"/>
    </row>
    <row r="3193" spans="58:59" ht="15" customHeight="1" x14ac:dyDescent="0.25">
      <c r="BF3193" s="26"/>
      <c r="BG3193" s="26"/>
    </row>
    <row r="3194" spans="58:59" ht="15" customHeight="1" x14ac:dyDescent="0.25">
      <c r="BF3194" s="26"/>
      <c r="BG3194" s="26"/>
    </row>
    <row r="3195" spans="58:59" ht="15" customHeight="1" x14ac:dyDescent="0.25">
      <c r="BF3195" s="26"/>
      <c r="BG3195" s="26"/>
    </row>
    <row r="3196" spans="58:59" ht="15" customHeight="1" x14ac:dyDescent="0.25">
      <c r="BF3196" s="26"/>
      <c r="BG3196" s="26"/>
    </row>
    <row r="3197" spans="58:59" ht="15" customHeight="1" x14ac:dyDescent="0.25">
      <c r="BF3197" s="26"/>
      <c r="BG3197" s="26"/>
    </row>
    <row r="3198" spans="58:59" ht="15" customHeight="1" x14ac:dyDescent="0.25">
      <c r="BF3198" s="26"/>
      <c r="BG3198" s="26"/>
    </row>
    <row r="3199" spans="58:59" ht="15" customHeight="1" x14ac:dyDescent="0.25">
      <c r="BF3199" s="26"/>
      <c r="BG3199" s="26"/>
    </row>
    <row r="3200" spans="58:59" ht="15" customHeight="1" x14ac:dyDescent="0.25">
      <c r="BF3200" s="26"/>
      <c r="BG3200" s="26"/>
    </row>
    <row r="3201" spans="58:59" ht="15" customHeight="1" x14ac:dyDescent="0.25">
      <c r="BF3201" s="26"/>
      <c r="BG3201" s="26"/>
    </row>
    <row r="3202" spans="58:59" ht="15" customHeight="1" x14ac:dyDescent="0.25">
      <c r="BF3202" s="26"/>
      <c r="BG3202" s="26"/>
    </row>
    <row r="3203" spans="58:59" ht="15" customHeight="1" x14ac:dyDescent="0.25">
      <c r="BF3203" s="26"/>
      <c r="BG3203" s="26"/>
    </row>
    <row r="3204" spans="58:59" ht="15" customHeight="1" x14ac:dyDescent="0.25">
      <c r="BF3204" s="26"/>
      <c r="BG3204" s="26"/>
    </row>
    <row r="3205" spans="58:59" ht="15" customHeight="1" x14ac:dyDescent="0.25">
      <c r="BF3205" s="26"/>
      <c r="BG3205" s="26"/>
    </row>
    <row r="3206" spans="58:59" ht="15" customHeight="1" x14ac:dyDescent="0.25">
      <c r="BF3206" s="26"/>
      <c r="BG3206" s="26"/>
    </row>
    <row r="3207" spans="58:59" ht="15" customHeight="1" x14ac:dyDescent="0.25">
      <c r="BF3207" s="26"/>
      <c r="BG3207" s="26"/>
    </row>
    <row r="3208" spans="58:59" ht="15" customHeight="1" x14ac:dyDescent="0.25">
      <c r="BF3208" s="26"/>
      <c r="BG3208" s="26"/>
    </row>
    <row r="3209" spans="58:59" ht="15" customHeight="1" x14ac:dyDescent="0.25">
      <c r="BF3209" s="26"/>
      <c r="BG3209" s="26"/>
    </row>
    <row r="3210" spans="58:59" ht="15" customHeight="1" x14ac:dyDescent="0.25">
      <c r="BF3210" s="26"/>
      <c r="BG3210" s="26"/>
    </row>
    <row r="3211" spans="58:59" ht="15" customHeight="1" x14ac:dyDescent="0.25">
      <c r="BF3211" s="26"/>
      <c r="BG3211" s="26"/>
    </row>
    <row r="3212" spans="58:59" ht="15" customHeight="1" x14ac:dyDescent="0.25">
      <c r="BF3212" s="26"/>
      <c r="BG3212" s="26"/>
    </row>
    <row r="3213" spans="58:59" ht="15" customHeight="1" x14ac:dyDescent="0.25">
      <c r="BF3213" s="26"/>
      <c r="BG3213" s="26"/>
    </row>
    <row r="3214" spans="58:59" ht="15" customHeight="1" x14ac:dyDescent="0.25">
      <c r="BF3214" s="26"/>
      <c r="BG3214" s="26"/>
    </row>
    <row r="3215" spans="58:59" ht="15" customHeight="1" x14ac:dyDescent="0.25">
      <c r="BF3215" s="26"/>
      <c r="BG3215" s="26"/>
    </row>
    <row r="3216" spans="58:59" ht="15" customHeight="1" x14ac:dyDescent="0.25">
      <c r="BF3216" s="26"/>
      <c r="BG3216" s="26"/>
    </row>
    <row r="3217" spans="58:59" ht="15" customHeight="1" x14ac:dyDescent="0.25">
      <c r="BF3217" s="26"/>
      <c r="BG3217" s="26"/>
    </row>
    <row r="3218" spans="58:59" ht="15" customHeight="1" x14ac:dyDescent="0.25">
      <c r="BF3218" s="26"/>
      <c r="BG3218" s="26"/>
    </row>
    <row r="3219" spans="58:59" ht="15" customHeight="1" x14ac:dyDescent="0.25">
      <c r="BF3219" s="26"/>
      <c r="BG3219" s="26"/>
    </row>
    <row r="3220" spans="58:59" ht="15" customHeight="1" x14ac:dyDescent="0.25">
      <c r="BF3220" s="26"/>
      <c r="BG3220" s="26"/>
    </row>
    <row r="3221" spans="58:59" ht="15" customHeight="1" x14ac:dyDescent="0.25">
      <c r="BF3221" s="26"/>
      <c r="BG3221" s="26"/>
    </row>
    <row r="3222" spans="58:59" ht="15" customHeight="1" x14ac:dyDescent="0.25">
      <c r="BF3222" s="26"/>
      <c r="BG3222" s="26"/>
    </row>
    <row r="3223" spans="58:59" ht="15" customHeight="1" x14ac:dyDescent="0.25">
      <c r="BF3223" s="26"/>
      <c r="BG3223" s="26"/>
    </row>
    <row r="3224" spans="58:59" ht="15" customHeight="1" x14ac:dyDescent="0.25">
      <c r="BF3224" s="26"/>
      <c r="BG3224" s="26"/>
    </row>
    <row r="3225" spans="58:59" ht="15" customHeight="1" x14ac:dyDescent="0.25">
      <c r="BF3225" s="26"/>
      <c r="BG3225" s="26"/>
    </row>
    <row r="3226" spans="58:59" ht="15" customHeight="1" x14ac:dyDescent="0.25">
      <c r="BF3226" s="26"/>
      <c r="BG3226" s="26"/>
    </row>
    <row r="3227" spans="58:59" ht="15" customHeight="1" x14ac:dyDescent="0.25">
      <c r="BF3227" s="26"/>
      <c r="BG3227" s="26"/>
    </row>
    <row r="3228" spans="58:59" ht="15" customHeight="1" x14ac:dyDescent="0.25">
      <c r="BF3228" s="26"/>
      <c r="BG3228" s="26"/>
    </row>
    <row r="3229" spans="58:59" ht="15" customHeight="1" x14ac:dyDescent="0.25">
      <c r="BF3229" s="26"/>
      <c r="BG3229" s="26"/>
    </row>
    <row r="3230" spans="58:59" ht="15" customHeight="1" x14ac:dyDescent="0.25">
      <c r="BF3230" s="26"/>
      <c r="BG3230" s="26"/>
    </row>
    <row r="3231" spans="58:59" ht="15" customHeight="1" x14ac:dyDescent="0.25">
      <c r="BF3231" s="26"/>
      <c r="BG3231" s="26"/>
    </row>
    <row r="3232" spans="58:59" ht="15" customHeight="1" x14ac:dyDescent="0.25">
      <c r="BF3232" s="26"/>
      <c r="BG3232" s="26"/>
    </row>
    <row r="3233" spans="58:59" ht="15" customHeight="1" x14ac:dyDescent="0.25">
      <c r="BF3233" s="26"/>
      <c r="BG3233" s="26"/>
    </row>
    <row r="3234" spans="58:59" ht="15" customHeight="1" x14ac:dyDescent="0.25">
      <c r="BF3234" s="26"/>
      <c r="BG3234" s="26"/>
    </row>
    <row r="3235" spans="58:59" ht="15" customHeight="1" x14ac:dyDescent="0.25">
      <c r="BF3235" s="26"/>
      <c r="BG3235" s="26"/>
    </row>
    <row r="3236" spans="58:59" ht="15" customHeight="1" x14ac:dyDescent="0.25">
      <c r="BF3236" s="26"/>
      <c r="BG3236" s="26"/>
    </row>
    <row r="3237" spans="58:59" ht="15" customHeight="1" x14ac:dyDescent="0.25">
      <c r="BF3237" s="26"/>
      <c r="BG3237" s="26"/>
    </row>
    <row r="3238" spans="58:59" ht="15" customHeight="1" x14ac:dyDescent="0.25">
      <c r="BF3238" s="26"/>
      <c r="BG3238" s="26"/>
    </row>
    <row r="3239" spans="58:59" ht="15" customHeight="1" x14ac:dyDescent="0.25">
      <c r="BF3239" s="26"/>
      <c r="BG3239" s="26"/>
    </row>
    <row r="3240" spans="58:59" ht="15" customHeight="1" x14ac:dyDescent="0.25">
      <c r="BF3240" s="26"/>
      <c r="BG3240" s="26"/>
    </row>
    <row r="3241" spans="58:59" ht="15" customHeight="1" x14ac:dyDescent="0.25">
      <c r="BF3241" s="26"/>
      <c r="BG3241" s="26"/>
    </row>
    <row r="3242" spans="58:59" ht="15" customHeight="1" x14ac:dyDescent="0.25">
      <c r="BF3242" s="26"/>
      <c r="BG3242" s="26"/>
    </row>
    <row r="3243" spans="58:59" ht="15" customHeight="1" x14ac:dyDescent="0.25">
      <c r="BF3243" s="26"/>
      <c r="BG3243" s="26"/>
    </row>
    <row r="3244" spans="58:59" ht="15" customHeight="1" x14ac:dyDescent="0.25">
      <c r="BF3244" s="26"/>
      <c r="BG3244" s="26"/>
    </row>
    <row r="3245" spans="58:59" ht="15" customHeight="1" x14ac:dyDescent="0.25">
      <c r="BF3245" s="26"/>
      <c r="BG3245" s="26"/>
    </row>
    <row r="3246" spans="58:59" ht="15" customHeight="1" x14ac:dyDescent="0.25">
      <c r="BF3246" s="26"/>
      <c r="BG3246" s="26"/>
    </row>
    <row r="3247" spans="58:59" ht="15" customHeight="1" x14ac:dyDescent="0.25">
      <c r="BF3247" s="26"/>
      <c r="BG3247" s="26"/>
    </row>
    <row r="3248" spans="58:59" ht="15" customHeight="1" x14ac:dyDescent="0.25">
      <c r="BF3248" s="26"/>
      <c r="BG3248" s="26"/>
    </row>
    <row r="3249" spans="58:59" ht="15" customHeight="1" x14ac:dyDescent="0.25">
      <c r="BF3249" s="26"/>
      <c r="BG3249" s="26"/>
    </row>
    <row r="3250" spans="58:59" ht="15" customHeight="1" x14ac:dyDescent="0.25">
      <c r="BF3250" s="26"/>
      <c r="BG3250" s="26"/>
    </row>
    <row r="3251" spans="58:59" ht="15" customHeight="1" x14ac:dyDescent="0.25">
      <c r="BF3251" s="26"/>
      <c r="BG3251" s="26"/>
    </row>
    <row r="3252" spans="58:59" ht="15" customHeight="1" x14ac:dyDescent="0.25">
      <c r="BF3252" s="26"/>
      <c r="BG3252" s="26"/>
    </row>
    <row r="3253" spans="58:59" ht="15" customHeight="1" x14ac:dyDescent="0.25">
      <c r="BF3253" s="26"/>
      <c r="BG3253" s="26"/>
    </row>
    <row r="3254" spans="58:59" ht="15" customHeight="1" x14ac:dyDescent="0.25">
      <c r="BF3254" s="26"/>
      <c r="BG3254" s="26"/>
    </row>
    <row r="3255" spans="58:59" ht="15" customHeight="1" x14ac:dyDescent="0.25">
      <c r="BF3255" s="26"/>
      <c r="BG3255" s="26"/>
    </row>
    <row r="3256" spans="58:59" ht="15" customHeight="1" x14ac:dyDescent="0.25">
      <c r="BF3256" s="26"/>
      <c r="BG3256" s="26"/>
    </row>
    <row r="3257" spans="58:59" ht="15" customHeight="1" x14ac:dyDescent="0.25">
      <c r="BF3257" s="26"/>
      <c r="BG3257" s="26"/>
    </row>
    <row r="3258" spans="58:59" ht="15" customHeight="1" x14ac:dyDescent="0.25">
      <c r="BF3258" s="26"/>
      <c r="BG3258" s="26"/>
    </row>
    <row r="3259" spans="58:59" ht="15" customHeight="1" x14ac:dyDescent="0.25">
      <c r="BF3259" s="26"/>
      <c r="BG3259" s="26"/>
    </row>
    <row r="3260" spans="58:59" ht="15" customHeight="1" x14ac:dyDescent="0.25">
      <c r="BF3260" s="26"/>
      <c r="BG3260" s="26"/>
    </row>
    <row r="3261" spans="58:59" ht="15" customHeight="1" x14ac:dyDescent="0.25">
      <c r="BF3261" s="26"/>
      <c r="BG3261" s="26"/>
    </row>
    <row r="3262" spans="58:59" ht="15" customHeight="1" x14ac:dyDescent="0.25">
      <c r="BF3262" s="26"/>
      <c r="BG3262" s="26"/>
    </row>
    <row r="3263" spans="58:59" ht="15" customHeight="1" x14ac:dyDescent="0.25">
      <c r="BF3263" s="26"/>
      <c r="BG3263" s="26"/>
    </row>
    <row r="3264" spans="58:59" ht="15" customHeight="1" x14ac:dyDescent="0.25">
      <c r="BF3264" s="26"/>
      <c r="BG3264" s="26"/>
    </row>
    <row r="3265" spans="58:59" ht="15" customHeight="1" x14ac:dyDescent="0.25">
      <c r="BF3265" s="26"/>
      <c r="BG3265" s="26"/>
    </row>
    <row r="3266" spans="58:59" ht="15" customHeight="1" x14ac:dyDescent="0.25">
      <c r="BF3266" s="26"/>
      <c r="BG3266" s="26"/>
    </row>
    <row r="3267" spans="58:59" ht="15" customHeight="1" x14ac:dyDescent="0.25">
      <c r="BF3267" s="26"/>
      <c r="BG3267" s="26"/>
    </row>
    <row r="3268" spans="58:59" ht="15" customHeight="1" x14ac:dyDescent="0.25">
      <c r="BF3268" s="26"/>
      <c r="BG3268" s="26"/>
    </row>
    <row r="3269" spans="58:59" ht="15" customHeight="1" x14ac:dyDescent="0.25">
      <c r="BF3269" s="26"/>
      <c r="BG3269" s="26"/>
    </row>
    <row r="3270" spans="58:59" ht="15" customHeight="1" x14ac:dyDescent="0.25">
      <c r="BF3270" s="26"/>
      <c r="BG3270" s="26"/>
    </row>
    <row r="3271" spans="58:59" ht="15" customHeight="1" x14ac:dyDescent="0.25">
      <c r="BF3271" s="26"/>
      <c r="BG3271" s="26"/>
    </row>
    <row r="3272" spans="58:59" ht="15" customHeight="1" x14ac:dyDescent="0.25">
      <c r="BF3272" s="26"/>
      <c r="BG3272" s="26"/>
    </row>
    <row r="3273" spans="58:59" ht="15" customHeight="1" x14ac:dyDescent="0.25">
      <c r="BF3273" s="26"/>
      <c r="BG3273" s="26"/>
    </row>
    <row r="3274" spans="58:59" ht="15" customHeight="1" x14ac:dyDescent="0.25">
      <c r="BF3274" s="26"/>
      <c r="BG3274" s="26"/>
    </row>
    <row r="3275" spans="58:59" ht="15" customHeight="1" x14ac:dyDescent="0.25">
      <c r="BF3275" s="26"/>
      <c r="BG3275" s="26"/>
    </row>
    <row r="3276" spans="58:59" ht="15" customHeight="1" x14ac:dyDescent="0.25">
      <c r="BF3276" s="26"/>
      <c r="BG3276" s="26"/>
    </row>
    <row r="3277" spans="58:59" ht="15" customHeight="1" x14ac:dyDescent="0.25">
      <c r="BF3277" s="26"/>
      <c r="BG3277" s="26"/>
    </row>
    <row r="3278" spans="58:59" ht="15" customHeight="1" x14ac:dyDescent="0.25">
      <c r="BF3278" s="26"/>
      <c r="BG3278" s="26"/>
    </row>
    <row r="3279" spans="58:59" ht="15" customHeight="1" x14ac:dyDescent="0.25">
      <c r="BF3279" s="26"/>
      <c r="BG3279" s="26"/>
    </row>
    <row r="3280" spans="58:59" ht="15" customHeight="1" x14ac:dyDescent="0.25">
      <c r="BF3280" s="26"/>
      <c r="BG3280" s="26"/>
    </row>
    <row r="3281" spans="58:59" ht="15" customHeight="1" x14ac:dyDescent="0.25">
      <c r="BF3281" s="26"/>
      <c r="BG3281" s="26"/>
    </row>
    <row r="3282" spans="58:59" ht="15" customHeight="1" x14ac:dyDescent="0.25">
      <c r="BF3282" s="26"/>
      <c r="BG3282" s="26"/>
    </row>
    <row r="3283" spans="58:59" ht="15" customHeight="1" x14ac:dyDescent="0.25">
      <c r="BF3283" s="26"/>
      <c r="BG3283" s="26"/>
    </row>
    <row r="3284" spans="58:59" ht="15" customHeight="1" x14ac:dyDescent="0.25">
      <c r="BF3284" s="26"/>
      <c r="BG3284" s="26"/>
    </row>
    <row r="3285" spans="58:59" ht="15" customHeight="1" x14ac:dyDescent="0.25">
      <c r="BF3285" s="26"/>
      <c r="BG3285" s="26"/>
    </row>
    <row r="3286" spans="58:59" ht="15" customHeight="1" x14ac:dyDescent="0.25">
      <c r="BF3286" s="26"/>
      <c r="BG3286" s="26"/>
    </row>
    <row r="3287" spans="58:59" ht="15" customHeight="1" x14ac:dyDescent="0.25">
      <c r="BF3287" s="26"/>
      <c r="BG3287" s="26"/>
    </row>
    <row r="3288" spans="58:59" ht="15" customHeight="1" x14ac:dyDescent="0.25">
      <c r="BF3288" s="26"/>
      <c r="BG3288" s="26"/>
    </row>
    <row r="3289" spans="58:59" ht="15" customHeight="1" x14ac:dyDescent="0.25">
      <c r="BF3289" s="26"/>
      <c r="BG3289" s="26"/>
    </row>
    <row r="3290" spans="58:59" ht="15" customHeight="1" x14ac:dyDescent="0.25">
      <c r="BF3290" s="26"/>
      <c r="BG3290" s="26"/>
    </row>
    <row r="3291" spans="58:59" ht="15" customHeight="1" x14ac:dyDescent="0.25">
      <c r="BF3291" s="26"/>
      <c r="BG3291" s="26"/>
    </row>
    <row r="3292" spans="58:59" ht="15" customHeight="1" x14ac:dyDescent="0.25">
      <c r="BF3292" s="26"/>
      <c r="BG3292" s="26"/>
    </row>
    <row r="3293" spans="58:59" ht="15" customHeight="1" x14ac:dyDescent="0.25">
      <c r="BF3293" s="26"/>
      <c r="BG3293" s="26"/>
    </row>
    <row r="3294" spans="58:59" ht="15" customHeight="1" x14ac:dyDescent="0.25">
      <c r="BF3294" s="26"/>
      <c r="BG3294" s="26"/>
    </row>
    <row r="3295" spans="58:59" ht="15" customHeight="1" x14ac:dyDescent="0.25">
      <c r="BF3295" s="26"/>
      <c r="BG3295" s="26"/>
    </row>
    <row r="3296" spans="58:59" ht="15" customHeight="1" x14ac:dyDescent="0.25">
      <c r="BF3296" s="26"/>
      <c r="BG3296" s="26"/>
    </row>
    <row r="3297" spans="58:59" ht="15" customHeight="1" x14ac:dyDescent="0.25">
      <c r="BF3297" s="26"/>
      <c r="BG3297" s="26"/>
    </row>
    <row r="3298" spans="58:59" ht="15" customHeight="1" x14ac:dyDescent="0.25">
      <c r="BF3298" s="26"/>
      <c r="BG3298" s="26"/>
    </row>
    <row r="3299" spans="58:59" ht="15" customHeight="1" x14ac:dyDescent="0.25">
      <c r="BF3299" s="26"/>
      <c r="BG3299" s="26"/>
    </row>
    <row r="3300" spans="58:59" ht="15" customHeight="1" x14ac:dyDescent="0.25">
      <c r="BF3300" s="26"/>
      <c r="BG3300" s="26"/>
    </row>
    <row r="3301" spans="58:59" ht="15" customHeight="1" x14ac:dyDescent="0.25">
      <c r="BF3301" s="26"/>
      <c r="BG3301" s="26"/>
    </row>
    <row r="3302" spans="58:59" ht="15" customHeight="1" x14ac:dyDescent="0.25">
      <c r="BF3302" s="26"/>
      <c r="BG3302" s="26"/>
    </row>
    <row r="3303" spans="58:59" ht="15" customHeight="1" x14ac:dyDescent="0.25">
      <c r="BF3303" s="26"/>
      <c r="BG3303" s="26"/>
    </row>
    <row r="3304" spans="58:59" ht="15" customHeight="1" x14ac:dyDescent="0.25">
      <c r="BF3304" s="26"/>
      <c r="BG3304" s="26"/>
    </row>
    <row r="3305" spans="58:59" ht="15" customHeight="1" x14ac:dyDescent="0.25">
      <c r="BF3305" s="26"/>
      <c r="BG3305" s="26"/>
    </row>
    <row r="3306" spans="58:59" ht="15" customHeight="1" x14ac:dyDescent="0.25">
      <c r="BF3306" s="26"/>
      <c r="BG3306" s="26"/>
    </row>
    <row r="3307" spans="58:59" ht="15" customHeight="1" x14ac:dyDescent="0.25">
      <c r="BF3307" s="26"/>
      <c r="BG3307" s="26"/>
    </row>
    <row r="3308" spans="58:59" ht="15" customHeight="1" x14ac:dyDescent="0.25">
      <c r="BF3308" s="26"/>
      <c r="BG3308" s="26"/>
    </row>
    <row r="3309" spans="58:59" ht="15" customHeight="1" x14ac:dyDescent="0.25">
      <c r="BF3309" s="26"/>
      <c r="BG3309" s="26"/>
    </row>
    <row r="3310" spans="58:59" ht="15" customHeight="1" x14ac:dyDescent="0.25">
      <c r="BF3310" s="26"/>
      <c r="BG3310" s="26"/>
    </row>
    <row r="3311" spans="58:59" ht="15" customHeight="1" x14ac:dyDescent="0.25">
      <c r="BF3311" s="26"/>
      <c r="BG3311" s="26"/>
    </row>
    <row r="3312" spans="58:59" ht="15" customHeight="1" x14ac:dyDescent="0.25">
      <c r="BF3312" s="26"/>
      <c r="BG3312" s="26"/>
    </row>
    <row r="3313" spans="58:59" ht="15" customHeight="1" x14ac:dyDescent="0.25">
      <c r="BF3313" s="26"/>
      <c r="BG3313" s="26"/>
    </row>
    <row r="3314" spans="58:59" ht="15" customHeight="1" x14ac:dyDescent="0.25">
      <c r="BF3314" s="26"/>
      <c r="BG3314" s="26"/>
    </row>
    <row r="3315" spans="58:59" ht="15" customHeight="1" x14ac:dyDescent="0.25">
      <c r="BF3315" s="26"/>
      <c r="BG3315" s="26"/>
    </row>
    <row r="3316" spans="58:59" ht="15" customHeight="1" x14ac:dyDescent="0.25">
      <c r="BF3316" s="26"/>
      <c r="BG3316" s="26"/>
    </row>
    <row r="3317" spans="58:59" ht="15" customHeight="1" x14ac:dyDescent="0.25">
      <c r="BF3317" s="26"/>
      <c r="BG3317" s="26"/>
    </row>
    <row r="3318" spans="58:59" ht="15" customHeight="1" x14ac:dyDescent="0.25">
      <c r="BF3318" s="26"/>
      <c r="BG3318" s="26"/>
    </row>
    <row r="3319" spans="58:59" ht="15" customHeight="1" x14ac:dyDescent="0.25">
      <c r="BF3319" s="26"/>
      <c r="BG3319" s="26"/>
    </row>
    <row r="3320" spans="58:59" ht="15" customHeight="1" x14ac:dyDescent="0.25">
      <c r="BF3320" s="26"/>
      <c r="BG3320" s="26"/>
    </row>
    <row r="3321" spans="58:59" ht="15" customHeight="1" x14ac:dyDescent="0.25">
      <c r="BF3321" s="26"/>
      <c r="BG3321" s="26"/>
    </row>
    <row r="3322" spans="58:59" ht="15" customHeight="1" x14ac:dyDescent="0.25">
      <c r="BF3322" s="26"/>
      <c r="BG3322" s="26"/>
    </row>
    <row r="3323" spans="58:59" ht="15" customHeight="1" x14ac:dyDescent="0.25">
      <c r="BF3323" s="26"/>
      <c r="BG3323" s="26"/>
    </row>
    <row r="3324" spans="58:59" ht="15" customHeight="1" x14ac:dyDescent="0.25">
      <c r="BF3324" s="26"/>
      <c r="BG3324" s="26"/>
    </row>
    <row r="3325" spans="58:59" ht="15" customHeight="1" x14ac:dyDescent="0.25">
      <c r="BF3325" s="26"/>
      <c r="BG3325" s="26"/>
    </row>
    <row r="3326" spans="58:59" ht="15" customHeight="1" x14ac:dyDescent="0.25">
      <c r="BF3326" s="26"/>
      <c r="BG3326" s="26"/>
    </row>
    <row r="3327" spans="58:59" ht="15" customHeight="1" x14ac:dyDescent="0.25">
      <c r="BF3327" s="26"/>
      <c r="BG3327" s="26"/>
    </row>
    <row r="3328" spans="58:59" ht="15" customHeight="1" x14ac:dyDescent="0.25">
      <c r="BF3328" s="26"/>
      <c r="BG3328" s="26"/>
    </row>
    <row r="3329" spans="58:59" ht="15" customHeight="1" x14ac:dyDescent="0.25">
      <c r="BF3329" s="26"/>
      <c r="BG3329" s="26"/>
    </row>
    <row r="3330" spans="58:59" ht="15" customHeight="1" x14ac:dyDescent="0.25">
      <c r="BF3330" s="26"/>
      <c r="BG3330" s="26"/>
    </row>
    <row r="3331" spans="58:59" ht="15" customHeight="1" x14ac:dyDescent="0.25">
      <c r="BF3331" s="26"/>
      <c r="BG3331" s="26"/>
    </row>
    <row r="3332" spans="58:59" ht="15" customHeight="1" x14ac:dyDescent="0.25">
      <c r="BF3332" s="26"/>
      <c r="BG3332" s="26"/>
    </row>
    <row r="3333" spans="58:59" ht="15" customHeight="1" x14ac:dyDescent="0.25">
      <c r="BF3333" s="26"/>
      <c r="BG3333" s="26"/>
    </row>
    <row r="3334" spans="58:59" ht="15" customHeight="1" x14ac:dyDescent="0.25">
      <c r="BF3334" s="26"/>
      <c r="BG3334" s="26"/>
    </row>
    <row r="3335" spans="58:59" ht="15" customHeight="1" x14ac:dyDescent="0.25">
      <c r="BF3335" s="26"/>
      <c r="BG3335" s="26"/>
    </row>
    <row r="3336" spans="58:59" ht="15" customHeight="1" x14ac:dyDescent="0.25">
      <c r="BF3336" s="26"/>
      <c r="BG3336" s="26"/>
    </row>
    <row r="3337" spans="58:59" ht="15" customHeight="1" x14ac:dyDescent="0.25">
      <c r="BF3337" s="26"/>
      <c r="BG3337" s="26"/>
    </row>
    <row r="3338" spans="58:59" ht="15" customHeight="1" x14ac:dyDescent="0.25">
      <c r="BF3338" s="26"/>
      <c r="BG3338" s="26"/>
    </row>
    <row r="3339" spans="58:59" ht="15" customHeight="1" x14ac:dyDescent="0.25">
      <c r="BF3339" s="26"/>
      <c r="BG3339" s="26"/>
    </row>
    <row r="3340" spans="58:59" ht="15" customHeight="1" x14ac:dyDescent="0.25">
      <c r="BF3340" s="26"/>
      <c r="BG3340" s="26"/>
    </row>
    <row r="3341" spans="58:59" ht="15" customHeight="1" x14ac:dyDescent="0.25">
      <c r="BF3341" s="26"/>
      <c r="BG3341" s="26"/>
    </row>
    <row r="3342" spans="58:59" ht="15" customHeight="1" x14ac:dyDescent="0.25">
      <c r="BF3342" s="26"/>
      <c r="BG3342" s="26"/>
    </row>
    <row r="3343" spans="58:59" ht="15" customHeight="1" x14ac:dyDescent="0.25">
      <c r="BF3343" s="26"/>
      <c r="BG3343" s="26"/>
    </row>
    <row r="3344" spans="58:59" ht="15" customHeight="1" x14ac:dyDescent="0.25">
      <c r="BF3344" s="26"/>
      <c r="BG3344" s="26"/>
    </row>
    <row r="3345" spans="58:59" ht="15" customHeight="1" x14ac:dyDescent="0.25">
      <c r="BF3345" s="26"/>
      <c r="BG3345" s="26"/>
    </row>
    <row r="3346" spans="58:59" ht="15" customHeight="1" x14ac:dyDescent="0.25">
      <c r="BF3346" s="26"/>
      <c r="BG3346" s="26"/>
    </row>
    <row r="3347" spans="58:59" ht="15" customHeight="1" x14ac:dyDescent="0.25">
      <c r="BF3347" s="26"/>
      <c r="BG3347" s="26"/>
    </row>
    <row r="3348" spans="58:59" ht="15" customHeight="1" x14ac:dyDescent="0.25">
      <c r="BF3348" s="26"/>
      <c r="BG3348" s="26"/>
    </row>
    <row r="3349" spans="58:59" ht="15" customHeight="1" x14ac:dyDescent="0.25">
      <c r="BF3349" s="26"/>
      <c r="BG3349" s="26"/>
    </row>
    <row r="3350" spans="58:59" ht="15" customHeight="1" x14ac:dyDescent="0.25">
      <c r="BF3350" s="26"/>
      <c r="BG3350" s="26"/>
    </row>
    <row r="3351" spans="58:59" ht="15" customHeight="1" x14ac:dyDescent="0.25">
      <c r="BF3351" s="26"/>
      <c r="BG3351" s="26"/>
    </row>
    <row r="3352" spans="58:59" ht="15" customHeight="1" x14ac:dyDescent="0.25">
      <c r="BF3352" s="26"/>
      <c r="BG3352" s="26"/>
    </row>
    <row r="3353" spans="58:59" ht="15" customHeight="1" x14ac:dyDescent="0.25">
      <c r="BF3353" s="26"/>
      <c r="BG3353" s="26"/>
    </row>
    <row r="3354" spans="58:59" ht="15" customHeight="1" x14ac:dyDescent="0.25">
      <c r="BF3354" s="26"/>
      <c r="BG3354" s="26"/>
    </row>
    <row r="3355" spans="58:59" ht="15" customHeight="1" x14ac:dyDescent="0.25">
      <c r="BF3355" s="26"/>
      <c r="BG3355" s="26"/>
    </row>
    <row r="3356" spans="58:59" ht="15" customHeight="1" x14ac:dyDescent="0.25">
      <c r="BF3356" s="26"/>
      <c r="BG3356" s="26"/>
    </row>
    <row r="3357" spans="58:59" ht="15" customHeight="1" x14ac:dyDescent="0.25">
      <c r="BF3357" s="26"/>
      <c r="BG3357" s="26"/>
    </row>
    <row r="3358" spans="58:59" ht="15" customHeight="1" x14ac:dyDescent="0.25">
      <c r="BF3358" s="26"/>
      <c r="BG3358" s="26"/>
    </row>
    <row r="3359" spans="58:59" ht="15" customHeight="1" x14ac:dyDescent="0.25">
      <c r="BF3359" s="26"/>
      <c r="BG3359" s="26"/>
    </row>
    <row r="3360" spans="58:59" ht="15" customHeight="1" x14ac:dyDescent="0.25">
      <c r="BF3360" s="26"/>
      <c r="BG3360" s="26"/>
    </row>
    <row r="3361" spans="58:59" ht="15" customHeight="1" x14ac:dyDescent="0.25">
      <c r="BF3361" s="26"/>
      <c r="BG3361" s="26"/>
    </row>
    <row r="3362" spans="58:59" ht="15" customHeight="1" x14ac:dyDescent="0.25">
      <c r="BF3362" s="26"/>
      <c r="BG3362" s="26"/>
    </row>
    <row r="3363" spans="58:59" ht="15" customHeight="1" x14ac:dyDescent="0.25">
      <c r="BF3363" s="26"/>
      <c r="BG3363" s="26"/>
    </row>
    <row r="3364" spans="58:59" ht="15" customHeight="1" x14ac:dyDescent="0.25">
      <c r="BF3364" s="26"/>
      <c r="BG3364" s="26"/>
    </row>
    <row r="3365" spans="58:59" ht="15" customHeight="1" x14ac:dyDescent="0.25">
      <c r="BF3365" s="26"/>
      <c r="BG3365" s="26"/>
    </row>
    <row r="3366" spans="58:59" ht="15" customHeight="1" x14ac:dyDescent="0.25">
      <c r="BF3366" s="26"/>
      <c r="BG3366" s="26"/>
    </row>
    <row r="3367" spans="58:59" ht="15" customHeight="1" x14ac:dyDescent="0.25">
      <c r="BF3367" s="26"/>
      <c r="BG3367" s="26"/>
    </row>
    <row r="3368" spans="58:59" ht="15" customHeight="1" x14ac:dyDescent="0.25">
      <c r="BF3368" s="26"/>
      <c r="BG3368" s="26"/>
    </row>
    <row r="3369" spans="58:59" ht="15" customHeight="1" x14ac:dyDescent="0.25">
      <c r="BF3369" s="26"/>
      <c r="BG3369" s="26"/>
    </row>
    <row r="3370" spans="58:59" ht="15" customHeight="1" x14ac:dyDescent="0.25">
      <c r="BF3370" s="26"/>
      <c r="BG3370" s="26"/>
    </row>
    <row r="3371" spans="58:59" ht="15" customHeight="1" x14ac:dyDescent="0.25">
      <c r="BF3371" s="26"/>
      <c r="BG3371" s="26"/>
    </row>
    <row r="3372" spans="58:59" ht="15" customHeight="1" x14ac:dyDescent="0.25">
      <c r="BF3372" s="26"/>
      <c r="BG3372" s="26"/>
    </row>
    <row r="3373" spans="58:59" ht="15" customHeight="1" x14ac:dyDescent="0.25">
      <c r="BF3373" s="26"/>
      <c r="BG3373" s="26"/>
    </row>
    <row r="3374" spans="58:59" ht="15" customHeight="1" x14ac:dyDescent="0.25">
      <c r="BF3374" s="26"/>
      <c r="BG3374" s="26"/>
    </row>
    <row r="3375" spans="58:59" ht="15" customHeight="1" x14ac:dyDescent="0.25">
      <c r="BF3375" s="26"/>
      <c r="BG3375" s="26"/>
    </row>
    <row r="3376" spans="58:59" ht="15" customHeight="1" x14ac:dyDescent="0.25">
      <c r="BF3376" s="26"/>
      <c r="BG3376" s="26"/>
    </row>
    <row r="3377" spans="58:59" ht="15" customHeight="1" x14ac:dyDescent="0.25">
      <c r="BF3377" s="26"/>
      <c r="BG3377" s="26"/>
    </row>
    <row r="3378" spans="58:59" ht="15" customHeight="1" x14ac:dyDescent="0.25">
      <c r="BF3378" s="26"/>
      <c r="BG3378" s="26"/>
    </row>
    <row r="3379" spans="58:59" ht="15" customHeight="1" x14ac:dyDescent="0.25">
      <c r="BF3379" s="26"/>
      <c r="BG3379" s="26"/>
    </row>
    <row r="3380" spans="58:59" ht="15" customHeight="1" x14ac:dyDescent="0.25">
      <c r="BF3380" s="26"/>
      <c r="BG3380" s="26"/>
    </row>
    <row r="3381" spans="58:59" ht="15" customHeight="1" x14ac:dyDescent="0.25">
      <c r="BF3381" s="26"/>
      <c r="BG3381" s="26"/>
    </row>
    <row r="3382" spans="58:59" ht="15" customHeight="1" x14ac:dyDescent="0.25">
      <c r="BF3382" s="26"/>
      <c r="BG3382" s="26"/>
    </row>
    <row r="3383" spans="58:59" ht="15" customHeight="1" x14ac:dyDescent="0.25">
      <c r="BF3383" s="26"/>
      <c r="BG3383" s="26"/>
    </row>
    <row r="3384" spans="58:59" ht="15" customHeight="1" x14ac:dyDescent="0.25">
      <c r="BF3384" s="26"/>
      <c r="BG3384" s="26"/>
    </row>
    <row r="3385" spans="58:59" ht="15" customHeight="1" x14ac:dyDescent="0.25">
      <c r="BF3385" s="26"/>
      <c r="BG3385" s="26"/>
    </row>
    <row r="3386" spans="58:59" ht="15" customHeight="1" x14ac:dyDescent="0.25">
      <c r="BF3386" s="26"/>
      <c r="BG3386" s="26"/>
    </row>
    <row r="3387" spans="58:59" ht="15" customHeight="1" x14ac:dyDescent="0.25">
      <c r="BF3387" s="26"/>
      <c r="BG3387" s="26"/>
    </row>
    <row r="3388" spans="58:59" ht="15" customHeight="1" x14ac:dyDescent="0.25">
      <c r="BF3388" s="26"/>
      <c r="BG3388" s="26"/>
    </row>
    <row r="3389" spans="58:59" ht="15" customHeight="1" x14ac:dyDescent="0.25">
      <c r="BF3389" s="26"/>
      <c r="BG3389" s="26"/>
    </row>
    <row r="3390" spans="58:59" ht="15" customHeight="1" x14ac:dyDescent="0.25">
      <c r="BF3390" s="26"/>
      <c r="BG3390" s="26"/>
    </row>
    <row r="3391" spans="58:59" ht="15" customHeight="1" x14ac:dyDescent="0.25">
      <c r="BF3391" s="26"/>
      <c r="BG3391" s="26"/>
    </row>
    <row r="3392" spans="58:59" ht="15" customHeight="1" x14ac:dyDescent="0.25">
      <c r="BF3392" s="26"/>
      <c r="BG3392" s="26"/>
    </row>
    <row r="3393" spans="58:59" ht="15" customHeight="1" x14ac:dyDescent="0.25">
      <c r="BF3393" s="26"/>
      <c r="BG3393" s="26"/>
    </row>
    <row r="3394" spans="58:59" ht="15" customHeight="1" x14ac:dyDescent="0.25">
      <c r="BF3394" s="26"/>
      <c r="BG3394" s="26"/>
    </row>
    <row r="3395" spans="58:59" ht="15" customHeight="1" x14ac:dyDescent="0.25">
      <c r="BF3395" s="26"/>
      <c r="BG3395" s="26"/>
    </row>
    <row r="3396" spans="58:59" ht="15" customHeight="1" x14ac:dyDescent="0.25">
      <c r="BF3396" s="26"/>
      <c r="BG3396" s="26"/>
    </row>
    <row r="3397" spans="58:59" ht="15" customHeight="1" x14ac:dyDescent="0.25">
      <c r="BF3397" s="26"/>
      <c r="BG3397" s="26"/>
    </row>
    <row r="3398" spans="58:59" ht="15" customHeight="1" x14ac:dyDescent="0.25">
      <c r="BF3398" s="26"/>
      <c r="BG3398" s="26"/>
    </row>
    <row r="3399" spans="58:59" ht="15" customHeight="1" x14ac:dyDescent="0.25">
      <c r="BF3399" s="26"/>
      <c r="BG3399" s="26"/>
    </row>
    <row r="3400" spans="58:59" ht="15" customHeight="1" x14ac:dyDescent="0.25">
      <c r="BF3400" s="26"/>
      <c r="BG3400" s="26"/>
    </row>
    <row r="3401" spans="58:59" ht="15" customHeight="1" x14ac:dyDescent="0.25">
      <c r="BF3401" s="26"/>
      <c r="BG3401" s="26"/>
    </row>
    <row r="3402" spans="58:59" ht="15" customHeight="1" x14ac:dyDescent="0.25">
      <c r="BF3402" s="26"/>
      <c r="BG3402" s="26"/>
    </row>
    <row r="3403" spans="58:59" ht="15" customHeight="1" x14ac:dyDescent="0.25">
      <c r="BF3403" s="26"/>
      <c r="BG3403" s="26"/>
    </row>
    <row r="3404" spans="58:59" ht="15" customHeight="1" x14ac:dyDescent="0.25">
      <c r="BF3404" s="26"/>
      <c r="BG3404" s="26"/>
    </row>
    <row r="3405" spans="58:59" ht="15" customHeight="1" x14ac:dyDescent="0.25">
      <c r="BF3405" s="26"/>
      <c r="BG3405" s="26"/>
    </row>
    <row r="3406" spans="58:59" ht="15" customHeight="1" x14ac:dyDescent="0.25">
      <c r="BF3406" s="26"/>
      <c r="BG3406" s="26"/>
    </row>
    <row r="3407" spans="58:59" ht="15" customHeight="1" x14ac:dyDescent="0.25">
      <c r="BF3407" s="26"/>
      <c r="BG3407" s="26"/>
    </row>
    <row r="3408" spans="58:59" ht="15" customHeight="1" x14ac:dyDescent="0.25">
      <c r="BF3408" s="26"/>
      <c r="BG3408" s="26"/>
    </row>
    <row r="3409" spans="58:59" ht="15" customHeight="1" x14ac:dyDescent="0.25">
      <c r="BF3409" s="26"/>
      <c r="BG3409" s="26"/>
    </row>
    <row r="3410" spans="58:59" ht="15" customHeight="1" x14ac:dyDescent="0.25">
      <c r="BF3410" s="26"/>
      <c r="BG3410" s="26"/>
    </row>
    <row r="3411" spans="58:59" ht="15" customHeight="1" x14ac:dyDescent="0.25">
      <c r="BF3411" s="26"/>
      <c r="BG3411" s="26"/>
    </row>
    <row r="3412" spans="58:59" ht="15" customHeight="1" x14ac:dyDescent="0.25">
      <c r="BF3412" s="26"/>
      <c r="BG3412" s="26"/>
    </row>
    <row r="3413" spans="58:59" ht="15" customHeight="1" x14ac:dyDescent="0.25">
      <c r="BF3413" s="26"/>
      <c r="BG3413" s="26"/>
    </row>
    <row r="3414" spans="58:59" ht="15" customHeight="1" x14ac:dyDescent="0.25">
      <c r="BF3414" s="26"/>
      <c r="BG3414" s="26"/>
    </row>
    <row r="3415" spans="58:59" ht="15" customHeight="1" x14ac:dyDescent="0.25">
      <c r="BF3415" s="26"/>
      <c r="BG3415" s="26"/>
    </row>
    <row r="3416" spans="58:59" ht="15" customHeight="1" x14ac:dyDescent="0.25">
      <c r="BF3416" s="26"/>
      <c r="BG3416" s="26"/>
    </row>
    <row r="3417" spans="58:59" ht="15" customHeight="1" x14ac:dyDescent="0.25">
      <c r="BF3417" s="26"/>
      <c r="BG3417" s="26"/>
    </row>
    <row r="3418" spans="58:59" ht="15" customHeight="1" x14ac:dyDescent="0.25">
      <c r="BF3418" s="26"/>
      <c r="BG3418" s="26"/>
    </row>
    <row r="3419" spans="58:59" ht="15" customHeight="1" x14ac:dyDescent="0.25">
      <c r="BF3419" s="26"/>
      <c r="BG3419" s="26"/>
    </row>
    <row r="3420" spans="58:59" ht="15" customHeight="1" x14ac:dyDescent="0.25">
      <c r="BF3420" s="26"/>
      <c r="BG3420" s="26"/>
    </row>
    <row r="3421" spans="58:59" ht="15" customHeight="1" x14ac:dyDescent="0.25">
      <c r="BF3421" s="26"/>
      <c r="BG3421" s="26"/>
    </row>
    <row r="3422" spans="58:59" ht="15" customHeight="1" x14ac:dyDescent="0.25">
      <c r="BF3422" s="26"/>
      <c r="BG3422" s="26"/>
    </row>
    <row r="3423" spans="58:59" ht="15" customHeight="1" x14ac:dyDescent="0.25">
      <c r="BF3423" s="26"/>
      <c r="BG3423" s="26"/>
    </row>
    <row r="3424" spans="58:59" ht="15" customHeight="1" x14ac:dyDescent="0.25">
      <c r="BF3424" s="26"/>
      <c r="BG3424" s="26"/>
    </row>
    <row r="3425" spans="58:59" ht="15" customHeight="1" x14ac:dyDescent="0.25">
      <c r="BF3425" s="26"/>
      <c r="BG3425" s="26"/>
    </row>
    <row r="3426" spans="58:59" ht="15" customHeight="1" x14ac:dyDescent="0.25">
      <c r="BF3426" s="26"/>
      <c r="BG3426" s="26"/>
    </row>
    <row r="3427" spans="58:59" ht="15" customHeight="1" x14ac:dyDescent="0.25">
      <c r="BF3427" s="26"/>
      <c r="BG3427" s="26"/>
    </row>
    <row r="3428" spans="58:59" ht="15" customHeight="1" x14ac:dyDescent="0.25">
      <c r="BF3428" s="26"/>
      <c r="BG3428" s="26"/>
    </row>
    <row r="3429" spans="58:59" ht="15" customHeight="1" x14ac:dyDescent="0.25">
      <c r="BF3429" s="26"/>
      <c r="BG3429" s="26"/>
    </row>
    <row r="3430" spans="58:59" ht="15" customHeight="1" x14ac:dyDescent="0.25">
      <c r="BF3430" s="26"/>
      <c r="BG3430" s="26"/>
    </row>
    <row r="3431" spans="58:59" ht="15" customHeight="1" x14ac:dyDescent="0.25">
      <c r="BF3431" s="26"/>
      <c r="BG3431" s="26"/>
    </row>
    <row r="3432" spans="58:59" ht="15" customHeight="1" x14ac:dyDescent="0.25">
      <c r="BF3432" s="26"/>
      <c r="BG3432" s="26"/>
    </row>
    <row r="3433" spans="58:59" ht="15" customHeight="1" x14ac:dyDescent="0.25">
      <c r="BF3433" s="26"/>
      <c r="BG3433" s="26"/>
    </row>
    <row r="3434" spans="58:59" ht="15" customHeight="1" x14ac:dyDescent="0.25">
      <c r="BF3434" s="26"/>
      <c r="BG3434" s="26"/>
    </row>
    <row r="3435" spans="58:59" ht="15" customHeight="1" x14ac:dyDescent="0.25">
      <c r="BF3435" s="26"/>
      <c r="BG3435" s="26"/>
    </row>
    <row r="3436" spans="58:59" ht="15" customHeight="1" x14ac:dyDescent="0.25">
      <c r="BF3436" s="26"/>
      <c r="BG3436" s="26"/>
    </row>
    <row r="3437" spans="58:59" ht="15" customHeight="1" x14ac:dyDescent="0.25">
      <c r="BF3437" s="26"/>
      <c r="BG3437" s="26"/>
    </row>
    <row r="3438" spans="58:59" ht="15" customHeight="1" x14ac:dyDescent="0.25">
      <c r="BF3438" s="26"/>
      <c r="BG3438" s="26"/>
    </row>
    <row r="3439" spans="58:59" ht="15" customHeight="1" x14ac:dyDescent="0.25">
      <c r="BF3439" s="26"/>
      <c r="BG3439" s="26"/>
    </row>
    <row r="3440" spans="58:59" ht="15" customHeight="1" x14ac:dyDescent="0.25">
      <c r="BF3440" s="26"/>
      <c r="BG3440" s="26"/>
    </row>
    <row r="3441" spans="58:59" ht="15" customHeight="1" x14ac:dyDescent="0.25">
      <c r="BF3441" s="26"/>
      <c r="BG3441" s="26"/>
    </row>
    <row r="3442" spans="58:59" ht="15" customHeight="1" x14ac:dyDescent="0.25">
      <c r="BF3442" s="26"/>
      <c r="BG3442" s="26"/>
    </row>
    <row r="3443" spans="58:59" ht="15" customHeight="1" x14ac:dyDescent="0.25">
      <c r="BF3443" s="26"/>
      <c r="BG3443" s="26"/>
    </row>
    <row r="3444" spans="58:59" ht="15" customHeight="1" x14ac:dyDescent="0.25">
      <c r="BF3444" s="26"/>
      <c r="BG3444" s="26"/>
    </row>
    <row r="3445" spans="58:59" ht="15" customHeight="1" x14ac:dyDescent="0.25">
      <c r="BF3445" s="26"/>
      <c r="BG3445" s="26"/>
    </row>
    <row r="3446" spans="58:59" ht="15" customHeight="1" x14ac:dyDescent="0.25">
      <c r="BF3446" s="26"/>
      <c r="BG3446" s="26"/>
    </row>
    <row r="3447" spans="58:59" ht="15" customHeight="1" x14ac:dyDescent="0.25">
      <c r="BF3447" s="26"/>
      <c r="BG3447" s="26"/>
    </row>
    <row r="3448" spans="58:59" ht="15" customHeight="1" x14ac:dyDescent="0.25">
      <c r="BF3448" s="26"/>
      <c r="BG3448" s="26"/>
    </row>
    <row r="3449" spans="58:59" ht="15" customHeight="1" x14ac:dyDescent="0.25">
      <c r="BF3449" s="26"/>
      <c r="BG3449" s="26"/>
    </row>
    <row r="3450" spans="58:59" ht="15" customHeight="1" x14ac:dyDescent="0.25">
      <c r="BF3450" s="26"/>
      <c r="BG3450" s="26"/>
    </row>
    <row r="3451" spans="58:59" ht="15" customHeight="1" x14ac:dyDescent="0.25">
      <c r="BF3451" s="26"/>
      <c r="BG3451" s="26"/>
    </row>
    <row r="3452" spans="58:59" ht="15" customHeight="1" x14ac:dyDescent="0.25">
      <c r="BF3452" s="26"/>
      <c r="BG3452" s="26"/>
    </row>
    <row r="3453" spans="58:59" ht="15" customHeight="1" x14ac:dyDescent="0.25">
      <c r="BF3453" s="26"/>
      <c r="BG3453" s="26"/>
    </row>
    <row r="3454" spans="58:59" ht="15" customHeight="1" x14ac:dyDescent="0.25">
      <c r="BF3454" s="26"/>
      <c r="BG3454" s="26"/>
    </row>
    <row r="3455" spans="58:59" ht="15" customHeight="1" x14ac:dyDescent="0.25">
      <c r="BF3455" s="26"/>
      <c r="BG3455" s="26"/>
    </row>
    <row r="3456" spans="58:59" ht="15" customHeight="1" x14ac:dyDescent="0.25">
      <c r="BF3456" s="26"/>
      <c r="BG3456" s="26"/>
    </row>
    <row r="3457" spans="58:59" ht="15" customHeight="1" x14ac:dyDescent="0.25">
      <c r="BF3457" s="26"/>
      <c r="BG3457" s="26"/>
    </row>
    <row r="3458" spans="58:59" ht="15" customHeight="1" x14ac:dyDescent="0.25">
      <c r="BF3458" s="26"/>
      <c r="BG3458" s="26"/>
    </row>
    <row r="3459" spans="58:59" ht="15" customHeight="1" x14ac:dyDescent="0.25">
      <c r="BF3459" s="26"/>
      <c r="BG3459" s="26"/>
    </row>
    <row r="3460" spans="58:59" ht="15" customHeight="1" x14ac:dyDescent="0.25">
      <c r="BF3460" s="26"/>
      <c r="BG3460" s="26"/>
    </row>
    <row r="3461" spans="58:59" ht="15" customHeight="1" x14ac:dyDescent="0.25">
      <c r="BF3461" s="26"/>
      <c r="BG3461" s="26"/>
    </row>
    <row r="3462" spans="58:59" ht="15" customHeight="1" x14ac:dyDescent="0.25">
      <c r="BF3462" s="26"/>
      <c r="BG3462" s="26"/>
    </row>
    <row r="3463" spans="58:59" ht="15" customHeight="1" x14ac:dyDescent="0.25">
      <c r="BF3463" s="26"/>
      <c r="BG3463" s="26"/>
    </row>
    <row r="3464" spans="58:59" ht="15" customHeight="1" x14ac:dyDescent="0.25">
      <c r="BF3464" s="26"/>
      <c r="BG3464" s="26"/>
    </row>
    <row r="3465" spans="58:59" ht="15" customHeight="1" x14ac:dyDescent="0.25">
      <c r="BF3465" s="26"/>
      <c r="BG3465" s="26"/>
    </row>
    <row r="3466" spans="58:59" ht="15" customHeight="1" x14ac:dyDescent="0.25">
      <c r="BF3466" s="26"/>
      <c r="BG3466" s="26"/>
    </row>
    <row r="3467" spans="58:59" ht="15" customHeight="1" x14ac:dyDescent="0.25">
      <c r="BF3467" s="26"/>
      <c r="BG3467" s="26"/>
    </row>
    <row r="3468" spans="58:59" ht="15" customHeight="1" x14ac:dyDescent="0.25">
      <c r="BF3468" s="26"/>
      <c r="BG3468" s="26"/>
    </row>
    <row r="3469" spans="58:59" ht="15" customHeight="1" x14ac:dyDescent="0.25">
      <c r="BF3469" s="26"/>
      <c r="BG3469" s="26"/>
    </row>
    <row r="3470" spans="58:59" ht="15" customHeight="1" x14ac:dyDescent="0.25">
      <c r="BF3470" s="26"/>
      <c r="BG3470" s="26"/>
    </row>
    <row r="3471" spans="58:59" ht="15" customHeight="1" x14ac:dyDescent="0.25">
      <c r="BF3471" s="26"/>
      <c r="BG3471" s="26"/>
    </row>
    <row r="3472" spans="58:59" ht="15" customHeight="1" x14ac:dyDescent="0.25">
      <c r="BF3472" s="26"/>
      <c r="BG3472" s="26"/>
    </row>
    <row r="3473" spans="58:59" ht="15" customHeight="1" x14ac:dyDescent="0.25">
      <c r="BF3473" s="26"/>
      <c r="BG3473" s="26"/>
    </row>
    <row r="3474" spans="58:59" ht="15" customHeight="1" x14ac:dyDescent="0.25">
      <c r="BF3474" s="26"/>
      <c r="BG3474" s="26"/>
    </row>
    <row r="3475" spans="58:59" ht="15" customHeight="1" x14ac:dyDescent="0.25">
      <c r="BF3475" s="26"/>
      <c r="BG3475" s="26"/>
    </row>
    <row r="3476" spans="58:59" ht="15" customHeight="1" x14ac:dyDescent="0.25">
      <c r="BF3476" s="26"/>
      <c r="BG3476" s="26"/>
    </row>
    <row r="3477" spans="58:59" ht="15" customHeight="1" x14ac:dyDescent="0.25">
      <c r="BF3477" s="26"/>
      <c r="BG3477" s="26"/>
    </row>
    <row r="3478" spans="58:59" ht="15" customHeight="1" x14ac:dyDescent="0.25">
      <c r="BF3478" s="26"/>
      <c r="BG3478" s="26"/>
    </row>
    <row r="3479" spans="58:59" ht="15" customHeight="1" x14ac:dyDescent="0.25">
      <c r="BF3479" s="26"/>
      <c r="BG3479" s="26"/>
    </row>
    <row r="3480" spans="58:59" ht="15" customHeight="1" x14ac:dyDescent="0.25">
      <c r="BF3480" s="26"/>
      <c r="BG3480" s="26"/>
    </row>
    <row r="3481" spans="58:59" ht="15" customHeight="1" x14ac:dyDescent="0.25">
      <c r="BF3481" s="26"/>
      <c r="BG3481" s="26"/>
    </row>
    <row r="3482" spans="58:59" ht="15" customHeight="1" x14ac:dyDescent="0.25">
      <c r="BF3482" s="26"/>
      <c r="BG3482" s="26"/>
    </row>
    <row r="3483" spans="58:59" ht="15" customHeight="1" x14ac:dyDescent="0.25">
      <c r="BF3483" s="26"/>
      <c r="BG3483" s="26"/>
    </row>
    <row r="3484" spans="58:59" ht="15" customHeight="1" x14ac:dyDescent="0.25">
      <c r="BF3484" s="26"/>
      <c r="BG3484" s="26"/>
    </row>
    <row r="3485" spans="58:59" ht="15" customHeight="1" x14ac:dyDescent="0.25">
      <c r="BF3485" s="26"/>
      <c r="BG3485" s="26"/>
    </row>
    <row r="3486" spans="58:59" ht="15" customHeight="1" x14ac:dyDescent="0.25">
      <c r="BF3486" s="26"/>
      <c r="BG3486" s="26"/>
    </row>
    <row r="3487" spans="58:59" ht="15" customHeight="1" x14ac:dyDescent="0.25">
      <c r="BF3487" s="26"/>
      <c r="BG3487" s="26"/>
    </row>
    <row r="3488" spans="58:59" ht="15" customHeight="1" x14ac:dyDescent="0.25">
      <c r="BF3488" s="26"/>
      <c r="BG3488" s="26"/>
    </row>
    <row r="3489" spans="58:59" ht="15" customHeight="1" x14ac:dyDescent="0.25">
      <c r="BF3489" s="26"/>
      <c r="BG3489" s="26"/>
    </row>
    <row r="3490" spans="58:59" ht="15" customHeight="1" x14ac:dyDescent="0.25">
      <c r="BF3490" s="26"/>
      <c r="BG3490" s="26"/>
    </row>
    <row r="3491" spans="58:59" ht="15" customHeight="1" x14ac:dyDescent="0.25">
      <c r="BF3491" s="26"/>
      <c r="BG3491" s="26"/>
    </row>
    <row r="3492" spans="58:59" ht="15" customHeight="1" x14ac:dyDescent="0.25">
      <c r="BF3492" s="26"/>
      <c r="BG3492" s="26"/>
    </row>
    <row r="3493" spans="58:59" ht="15" customHeight="1" x14ac:dyDescent="0.25">
      <c r="BF3493" s="26"/>
      <c r="BG3493" s="26"/>
    </row>
    <row r="3494" spans="58:59" ht="15" customHeight="1" x14ac:dyDescent="0.25">
      <c r="BF3494" s="26"/>
      <c r="BG3494" s="26"/>
    </row>
    <row r="3495" spans="58:59" ht="15" customHeight="1" x14ac:dyDescent="0.25">
      <c r="BF3495" s="26"/>
      <c r="BG3495" s="26"/>
    </row>
    <row r="3496" spans="58:59" ht="15" customHeight="1" x14ac:dyDescent="0.25">
      <c r="BF3496" s="26"/>
      <c r="BG3496" s="26"/>
    </row>
    <row r="3497" spans="58:59" ht="15" customHeight="1" x14ac:dyDescent="0.25">
      <c r="BF3497" s="26"/>
      <c r="BG3497" s="26"/>
    </row>
    <row r="3498" spans="58:59" ht="15" customHeight="1" x14ac:dyDescent="0.25">
      <c r="BF3498" s="26"/>
      <c r="BG3498" s="26"/>
    </row>
    <row r="3499" spans="58:59" ht="15" customHeight="1" x14ac:dyDescent="0.25">
      <c r="BF3499" s="26"/>
      <c r="BG3499" s="26"/>
    </row>
    <row r="3500" spans="58:59" ht="15" customHeight="1" x14ac:dyDescent="0.25">
      <c r="BF3500" s="26"/>
      <c r="BG3500" s="26"/>
    </row>
    <row r="3501" spans="58:59" ht="15" customHeight="1" x14ac:dyDescent="0.25">
      <c r="BF3501" s="26"/>
      <c r="BG3501" s="26"/>
    </row>
    <row r="3502" spans="58:59" ht="15" customHeight="1" x14ac:dyDescent="0.25">
      <c r="BF3502" s="26"/>
      <c r="BG3502" s="26"/>
    </row>
    <row r="3503" spans="58:59" ht="15" customHeight="1" x14ac:dyDescent="0.25">
      <c r="BF3503" s="26"/>
      <c r="BG3503" s="26"/>
    </row>
    <row r="3504" spans="58:59" ht="15" customHeight="1" x14ac:dyDescent="0.25">
      <c r="BF3504" s="26"/>
      <c r="BG3504" s="26"/>
    </row>
    <row r="3505" spans="58:59" ht="15" customHeight="1" x14ac:dyDescent="0.25">
      <c r="BF3505" s="26"/>
      <c r="BG3505" s="26"/>
    </row>
    <row r="3506" spans="58:59" ht="15" customHeight="1" x14ac:dyDescent="0.25">
      <c r="BF3506" s="26"/>
      <c r="BG3506" s="26"/>
    </row>
    <row r="3507" spans="58:59" ht="15" customHeight="1" x14ac:dyDescent="0.25">
      <c r="BF3507" s="26"/>
      <c r="BG3507" s="26"/>
    </row>
    <row r="3508" spans="58:59" ht="15" customHeight="1" x14ac:dyDescent="0.25">
      <c r="BF3508" s="26"/>
      <c r="BG3508" s="26"/>
    </row>
    <row r="3509" spans="58:59" ht="15" customHeight="1" x14ac:dyDescent="0.25">
      <c r="BF3509" s="26"/>
      <c r="BG3509" s="26"/>
    </row>
    <row r="3510" spans="58:59" ht="15" customHeight="1" x14ac:dyDescent="0.25">
      <c r="BF3510" s="26"/>
      <c r="BG3510" s="26"/>
    </row>
    <row r="3511" spans="58:59" ht="15" customHeight="1" x14ac:dyDescent="0.25">
      <c r="BF3511" s="26"/>
      <c r="BG3511" s="26"/>
    </row>
    <row r="3512" spans="58:59" ht="15" customHeight="1" x14ac:dyDescent="0.25">
      <c r="BF3512" s="26"/>
      <c r="BG3512" s="26"/>
    </row>
    <row r="3513" spans="58:59" ht="15" customHeight="1" x14ac:dyDescent="0.25">
      <c r="BF3513" s="26"/>
      <c r="BG3513" s="26"/>
    </row>
    <row r="3514" spans="58:59" ht="15" customHeight="1" x14ac:dyDescent="0.25">
      <c r="BF3514" s="26"/>
      <c r="BG3514" s="26"/>
    </row>
    <row r="3515" spans="58:59" ht="15" customHeight="1" x14ac:dyDescent="0.25">
      <c r="BF3515" s="26"/>
      <c r="BG3515" s="26"/>
    </row>
    <row r="3516" spans="58:59" ht="15" customHeight="1" x14ac:dyDescent="0.25">
      <c r="BF3516" s="26"/>
      <c r="BG3516" s="26"/>
    </row>
    <row r="3517" spans="58:59" ht="15" customHeight="1" x14ac:dyDescent="0.25">
      <c r="BF3517" s="26"/>
      <c r="BG3517" s="26"/>
    </row>
    <row r="3518" spans="58:59" ht="15" customHeight="1" x14ac:dyDescent="0.25">
      <c r="BF3518" s="26"/>
      <c r="BG3518" s="26"/>
    </row>
    <row r="3519" spans="58:59" ht="15" customHeight="1" x14ac:dyDescent="0.25">
      <c r="BF3519" s="26"/>
      <c r="BG3519" s="26"/>
    </row>
    <row r="3520" spans="58:59" ht="15" customHeight="1" x14ac:dyDescent="0.25">
      <c r="BF3520" s="26"/>
      <c r="BG3520" s="26"/>
    </row>
    <row r="3521" spans="58:59" ht="15" customHeight="1" x14ac:dyDescent="0.25">
      <c r="BF3521" s="26"/>
      <c r="BG3521" s="26"/>
    </row>
    <row r="3522" spans="58:59" ht="15" customHeight="1" x14ac:dyDescent="0.25">
      <c r="BF3522" s="26"/>
      <c r="BG3522" s="26"/>
    </row>
    <row r="3523" spans="58:59" ht="15" customHeight="1" x14ac:dyDescent="0.25">
      <c r="BF3523" s="26"/>
      <c r="BG3523" s="26"/>
    </row>
    <row r="3524" spans="58:59" ht="15" customHeight="1" x14ac:dyDescent="0.25">
      <c r="BF3524" s="26"/>
      <c r="BG3524" s="26"/>
    </row>
    <row r="3525" spans="58:59" ht="15" customHeight="1" x14ac:dyDescent="0.25">
      <c r="BF3525" s="26"/>
      <c r="BG3525" s="26"/>
    </row>
    <row r="3526" spans="58:59" ht="15" customHeight="1" x14ac:dyDescent="0.25">
      <c r="BF3526" s="26"/>
      <c r="BG3526" s="26"/>
    </row>
    <row r="3527" spans="58:59" ht="15" customHeight="1" x14ac:dyDescent="0.25">
      <c r="BF3527" s="26"/>
      <c r="BG3527" s="26"/>
    </row>
    <row r="3528" spans="58:59" ht="15" customHeight="1" x14ac:dyDescent="0.25">
      <c r="BF3528" s="26"/>
      <c r="BG3528" s="26"/>
    </row>
    <row r="3529" spans="58:59" ht="15" customHeight="1" x14ac:dyDescent="0.25">
      <c r="BF3529" s="26"/>
      <c r="BG3529" s="26"/>
    </row>
    <row r="3530" spans="58:59" ht="15" customHeight="1" x14ac:dyDescent="0.25">
      <c r="BF3530" s="26"/>
      <c r="BG3530" s="26"/>
    </row>
    <row r="3531" spans="58:59" ht="15" customHeight="1" x14ac:dyDescent="0.25">
      <c r="BF3531" s="26"/>
      <c r="BG3531" s="26"/>
    </row>
    <row r="3532" spans="58:59" ht="15" customHeight="1" x14ac:dyDescent="0.25">
      <c r="BF3532" s="26"/>
      <c r="BG3532" s="26"/>
    </row>
    <row r="3533" spans="58:59" ht="15" customHeight="1" x14ac:dyDescent="0.25">
      <c r="BF3533" s="26"/>
      <c r="BG3533" s="26"/>
    </row>
    <row r="3534" spans="58:59" ht="15" customHeight="1" x14ac:dyDescent="0.25">
      <c r="BF3534" s="26"/>
      <c r="BG3534" s="26"/>
    </row>
    <row r="3535" spans="58:59" ht="15" customHeight="1" x14ac:dyDescent="0.25">
      <c r="BF3535" s="26"/>
      <c r="BG3535" s="26"/>
    </row>
    <row r="3536" spans="58:59" ht="15" customHeight="1" x14ac:dyDescent="0.25">
      <c r="BF3536" s="26"/>
      <c r="BG3536" s="26"/>
    </row>
    <row r="3537" spans="58:59" ht="15" customHeight="1" x14ac:dyDescent="0.25">
      <c r="BF3537" s="26"/>
      <c r="BG3537" s="26"/>
    </row>
    <row r="3538" spans="58:59" ht="15" customHeight="1" x14ac:dyDescent="0.25">
      <c r="BF3538" s="26"/>
      <c r="BG3538" s="26"/>
    </row>
    <row r="3539" spans="58:59" ht="15" customHeight="1" x14ac:dyDescent="0.25">
      <c r="BF3539" s="26"/>
      <c r="BG3539" s="26"/>
    </row>
    <row r="3540" spans="58:59" ht="15" customHeight="1" x14ac:dyDescent="0.25">
      <c r="BF3540" s="26"/>
      <c r="BG3540" s="26"/>
    </row>
    <row r="3541" spans="58:59" ht="15" customHeight="1" x14ac:dyDescent="0.25">
      <c r="BF3541" s="26"/>
      <c r="BG3541" s="26"/>
    </row>
    <row r="3542" spans="58:59" ht="15" customHeight="1" x14ac:dyDescent="0.25">
      <c r="BF3542" s="26"/>
      <c r="BG3542" s="26"/>
    </row>
    <row r="3543" spans="58:59" ht="15" customHeight="1" x14ac:dyDescent="0.25">
      <c r="BF3543" s="26"/>
      <c r="BG3543" s="26"/>
    </row>
    <row r="3544" spans="58:59" ht="15" customHeight="1" x14ac:dyDescent="0.25">
      <c r="BF3544" s="26"/>
      <c r="BG3544" s="26"/>
    </row>
    <row r="3545" spans="58:59" ht="15" customHeight="1" x14ac:dyDescent="0.25">
      <c r="BF3545" s="26"/>
      <c r="BG3545" s="26"/>
    </row>
    <row r="3546" spans="58:59" ht="15" customHeight="1" x14ac:dyDescent="0.25">
      <c r="BF3546" s="26"/>
      <c r="BG3546" s="26"/>
    </row>
    <row r="3547" spans="58:59" ht="15" customHeight="1" x14ac:dyDescent="0.25">
      <c r="BF3547" s="26"/>
      <c r="BG3547" s="26"/>
    </row>
    <row r="3548" spans="58:59" ht="15" customHeight="1" x14ac:dyDescent="0.25">
      <c r="BF3548" s="26"/>
      <c r="BG3548" s="26"/>
    </row>
    <row r="3549" spans="58:59" ht="15" customHeight="1" x14ac:dyDescent="0.25">
      <c r="BF3549" s="26"/>
      <c r="BG3549" s="26"/>
    </row>
    <row r="3550" spans="58:59" ht="15" customHeight="1" x14ac:dyDescent="0.25">
      <c r="BF3550" s="26"/>
      <c r="BG3550" s="26"/>
    </row>
    <row r="3551" spans="58:59" ht="15" customHeight="1" x14ac:dyDescent="0.25">
      <c r="BF3551" s="26"/>
      <c r="BG3551" s="26"/>
    </row>
    <row r="3552" spans="58:59" ht="15" customHeight="1" x14ac:dyDescent="0.25">
      <c r="BF3552" s="26"/>
      <c r="BG3552" s="26"/>
    </row>
    <row r="3553" spans="58:59" ht="15" customHeight="1" x14ac:dyDescent="0.25">
      <c r="BF3553" s="26"/>
      <c r="BG3553" s="26"/>
    </row>
    <row r="3554" spans="58:59" ht="15" customHeight="1" x14ac:dyDescent="0.25">
      <c r="BF3554" s="26"/>
      <c r="BG3554" s="26"/>
    </row>
    <row r="3555" spans="58:59" ht="15" customHeight="1" x14ac:dyDescent="0.25">
      <c r="BF3555" s="26"/>
      <c r="BG3555" s="26"/>
    </row>
    <row r="3556" spans="58:59" ht="15" customHeight="1" x14ac:dyDescent="0.25">
      <c r="BF3556" s="26"/>
      <c r="BG3556" s="26"/>
    </row>
    <row r="3557" spans="58:59" ht="15" customHeight="1" x14ac:dyDescent="0.25">
      <c r="BF3557" s="26"/>
      <c r="BG3557" s="26"/>
    </row>
    <row r="3558" spans="58:59" ht="15" customHeight="1" x14ac:dyDescent="0.25">
      <c r="BF3558" s="26"/>
      <c r="BG3558" s="26"/>
    </row>
    <row r="3559" spans="58:59" ht="15" customHeight="1" x14ac:dyDescent="0.25">
      <c r="BF3559" s="26"/>
      <c r="BG3559" s="26"/>
    </row>
    <row r="3560" spans="58:59" ht="15" customHeight="1" x14ac:dyDescent="0.25">
      <c r="BF3560" s="26"/>
      <c r="BG3560" s="26"/>
    </row>
    <row r="3561" spans="58:59" ht="15" customHeight="1" x14ac:dyDescent="0.25">
      <c r="BF3561" s="26"/>
      <c r="BG3561" s="26"/>
    </row>
    <row r="3562" spans="58:59" ht="15" customHeight="1" x14ac:dyDescent="0.25">
      <c r="BF3562" s="26"/>
      <c r="BG3562" s="26"/>
    </row>
    <row r="3563" spans="58:59" ht="15" customHeight="1" x14ac:dyDescent="0.25">
      <c r="BF3563" s="26"/>
      <c r="BG3563" s="26"/>
    </row>
    <row r="3564" spans="58:59" ht="15" customHeight="1" x14ac:dyDescent="0.25">
      <c r="BF3564" s="26"/>
      <c r="BG3564" s="26"/>
    </row>
    <row r="3565" spans="58:59" ht="15" customHeight="1" x14ac:dyDescent="0.25">
      <c r="BF3565" s="26"/>
      <c r="BG3565" s="26"/>
    </row>
    <row r="3566" spans="58:59" ht="15" customHeight="1" x14ac:dyDescent="0.25">
      <c r="BF3566" s="26"/>
      <c r="BG3566" s="26"/>
    </row>
    <row r="3567" spans="58:59" ht="15" customHeight="1" x14ac:dyDescent="0.25">
      <c r="BF3567" s="26"/>
      <c r="BG3567" s="26"/>
    </row>
    <row r="3568" spans="58:59" ht="15" customHeight="1" x14ac:dyDescent="0.25">
      <c r="BF3568" s="26"/>
      <c r="BG3568" s="26"/>
    </row>
    <row r="3569" spans="58:59" ht="15" customHeight="1" x14ac:dyDescent="0.25">
      <c r="BF3569" s="26"/>
      <c r="BG3569" s="26"/>
    </row>
    <row r="3570" spans="58:59" ht="15" customHeight="1" x14ac:dyDescent="0.25">
      <c r="BF3570" s="26"/>
      <c r="BG3570" s="26"/>
    </row>
    <row r="3571" spans="58:59" ht="15" customHeight="1" x14ac:dyDescent="0.25">
      <c r="BF3571" s="26"/>
      <c r="BG3571" s="26"/>
    </row>
    <row r="3572" spans="58:59" ht="15" customHeight="1" x14ac:dyDescent="0.25">
      <c r="BF3572" s="26"/>
      <c r="BG3572" s="26"/>
    </row>
    <row r="3573" spans="58:59" ht="15" customHeight="1" x14ac:dyDescent="0.25">
      <c r="BF3573" s="26"/>
      <c r="BG3573" s="26"/>
    </row>
    <row r="3574" spans="58:59" ht="15" customHeight="1" x14ac:dyDescent="0.25">
      <c r="BF3574" s="26"/>
      <c r="BG3574" s="26"/>
    </row>
    <row r="3575" spans="58:59" ht="15" customHeight="1" x14ac:dyDescent="0.25">
      <c r="BF3575" s="26"/>
      <c r="BG3575" s="26"/>
    </row>
    <row r="3576" spans="58:59" ht="15" customHeight="1" x14ac:dyDescent="0.25">
      <c r="BF3576" s="26"/>
      <c r="BG3576" s="26"/>
    </row>
    <row r="3577" spans="58:59" ht="15" customHeight="1" x14ac:dyDescent="0.25">
      <c r="BF3577" s="26"/>
      <c r="BG3577" s="26"/>
    </row>
    <row r="3578" spans="58:59" ht="15" customHeight="1" x14ac:dyDescent="0.25">
      <c r="BF3578" s="26"/>
      <c r="BG3578" s="26"/>
    </row>
    <row r="3579" spans="58:59" ht="15" customHeight="1" x14ac:dyDescent="0.25">
      <c r="BF3579" s="26"/>
      <c r="BG3579" s="26"/>
    </row>
    <row r="3580" spans="58:59" ht="15" customHeight="1" x14ac:dyDescent="0.25">
      <c r="BF3580" s="26"/>
      <c r="BG3580" s="26"/>
    </row>
    <row r="3581" spans="58:59" ht="15" customHeight="1" x14ac:dyDescent="0.25">
      <c r="BF3581" s="26"/>
      <c r="BG3581" s="26"/>
    </row>
    <row r="3582" spans="58:59" ht="15" customHeight="1" x14ac:dyDescent="0.25">
      <c r="BF3582" s="26"/>
      <c r="BG3582" s="26"/>
    </row>
    <row r="3583" spans="58:59" ht="15" customHeight="1" x14ac:dyDescent="0.25">
      <c r="BF3583" s="26"/>
      <c r="BG3583" s="26"/>
    </row>
    <row r="3584" spans="58:59" ht="15" customHeight="1" x14ac:dyDescent="0.25">
      <c r="BF3584" s="26"/>
      <c r="BG3584" s="26"/>
    </row>
    <row r="3585" spans="58:59" ht="15" customHeight="1" x14ac:dyDescent="0.25">
      <c r="BF3585" s="26"/>
      <c r="BG3585" s="26"/>
    </row>
    <row r="3586" spans="58:59" ht="15" customHeight="1" x14ac:dyDescent="0.25">
      <c r="BF3586" s="26"/>
      <c r="BG3586" s="26"/>
    </row>
    <row r="3587" spans="58:59" ht="15" customHeight="1" x14ac:dyDescent="0.25">
      <c r="BF3587" s="26"/>
      <c r="BG3587" s="26"/>
    </row>
    <row r="3588" spans="58:59" ht="15" customHeight="1" x14ac:dyDescent="0.25">
      <c r="BF3588" s="26"/>
      <c r="BG3588" s="26"/>
    </row>
    <row r="3589" spans="58:59" ht="15" customHeight="1" x14ac:dyDescent="0.25">
      <c r="BF3589" s="26"/>
      <c r="BG3589" s="26"/>
    </row>
    <row r="3590" spans="58:59" ht="15" customHeight="1" x14ac:dyDescent="0.25">
      <c r="BF3590" s="26"/>
      <c r="BG3590" s="26"/>
    </row>
    <row r="3591" spans="58:59" ht="15" customHeight="1" x14ac:dyDescent="0.25">
      <c r="BF3591" s="26"/>
      <c r="BG3591" s="26"/>
    </row>
    <row r="3592" spans="58:59" ht="15" customHeight="1" x14ac:dyDescent="0.25">
      <c r="BF3592" s="26"/>
      <c r="BG3592" s="26"/>
    </row>
    <row r="3593" spans="58:59" ht="15" customHeight="1" x14ac:dyDescent="0.25">
      <c r="BF3593" s="26"/>
      <c r="BG3593" s="26"/>
    </row>
    <row r="3594" spans="58:59" ht="15" customHeight="1" x14ac:dyDescent="0.25">
      <c r="BF3594" s="26"/>
      <c r="BG3594" s="26"/>
    </row>
    <row r="3595" spans="58:59" ht="15" customHeight="1" x14ac:dyDescent="0.25">
      <c r="BF3595" s="26"/>
      <c r="BG3595" s="26"/>
    </row>
    <row r="3596" spans="58:59" ht="15" customHeight="1" x14ac:dyDescent="0.25">
      <c r="BF3596" s="26"/>
      <c r="BG3596" s="26"/>
    </row>
    <row r="3597" spans="58:59" ht="15" customHeight="1" x14ac:dyDescent="0.25">
      <c r="BF3597" s="26"/>
      <c r="BG3597" s="26"/>
    </row>
    <row r="3598" spans="58:59" ht="15" customHeight="1" x14ac:dyDescent="0.25">
      <c r="BF3598" s="26"/>
      <c r="BG3598" s="26"/>
    </row>
    <row r="3599" spans="58:59" ht="15" customHeight="1" x14ac:dyDescent="0.25">
      <c r="BF3599" s="26"/>
      <c r="BG3599" s="26"/>
    </row>
    <row r="3600" spans="58:59" ht="15" customHeight="1" x14ac:dyDescent="0.25">
      <c r="BF3600" s="26"/>
      <c r="BG3600" s="26"/>
    </row>
    <row r="3601" spans="58:59" ht="15" customHeight="1" x14ac:dyDescent="0.25">
      <c r="BF3601" s="26"/>
      <c r="BG3601" s="26"/>
    </row>
    <row r="3602" spans="58:59" ht="15" customHeight="1" x14ac:dyDescent="0.25">
      <c r="BF3602" s="26"/>
      <c r="BG3602" s="26"/>
    </row>
    <row r="3603" spans="58:59" ht="15" customHeight="1" x14ac:dyDescent="0.25">
      <c r="BF3603" s="26"/>
      <c r="BG3603" s="26"/>
    </row>
    <row r="3604" spans="58:59" ht="15" customHeight="1" x14ac:dyDescent="0.25">
      <c r="BF3604" s="26"/>
      <c r="BG3604" s="26"/>
    </row>
    <row r="3605" spans="58:59" ht="15" customHeight="1" x14ac:dyDescent="0.25">
      <c r="BF3605" s="26"/>
      <c r="BG3605" s="26"/>
    </row>
    <row r="3606" spans="58:59" ht="15" customHeight="1" x14ac:dyDescent="0.25">
      <c r="BF3606" s="26"/>
      <c r="BG3606" s="26"/>
    </row>
    <row r="3607" spans="58:59" ht="15" customHeight="1" x14ac:dyDescent="0.25">
      <c r="BF3607" s="26"/>
      <c r="BG3607" s="26"/>
    </row>
    <row r="3608" spans="58:59" ht="15" customHeight="1" x14ac:dyDescent="0.25">
      <c r="BF3608" s="26"/>
      <c r="BG3608" s="26"/>
    </row>
    <row r="3609" spans="58:59" ht="15" customHeight="1" x14ac:dyDescent="0.25">
      <c r="BF3609" s="26"/>
      <c r="BG3609" s="26"/>
    </row>
    <row r="3610" spans="58:59" ht="15" customHeight="1" x14ac:dyDescent="0.25">
      <c r="BF3610" s="26"/>
      <c r="BG3610" s="26"/>
    </row>
    <row r="3611" spans="58:59" ht="15" customHeight="1" x14ac:dyDescent="0.25">
      <c r="BF3611" s="26"/>
      <c r="BG3611" s="26"/>
    </row>
    <row r="3612" spans="58:59" ht="15" customHeight="1" x14ac:dyDescent="0.25">
      <c r="BF3612" s="26"/>
      <c r="BG3612" s="26"/>
    </row>
    <row r="3613" spans="58:59" ht="15" customHeight="1" x14ac:dyDescent="0.25">
      <c r="BF3613" s="26"/>
      <c r="BG3613" s="26"/>
    </row>
    <row r="3614" spans="58:59" ht="15" customHeight="1" x14ac:dyDescent="0.25">
      <c r="BF3614" s="26"/>
      <c r="BG3614" s="26"/>
    </row>
    <row r="3615" spans="58:59" ht="15" customHeight="1" x14ac:dyDescent="0.25">
      <c r="BF3615" s="26"/>
      <c r="BG3615" s="26"/>
    </row>
    <row r="3616" spans="58:59" ht="15" customHeight="1" x14ac:dyDescent="0.25">
      <c r="BF3616" s="26"/>
      <c r="BG3616" s="26"/>
    </row>
    <row r="3617" spans="58:59" ht="15" customHeight="1" x14ac:dyDescent="0.25">
      <c r="BF3617" s="26"/>
      <c r="BG3617" s="26"/>
    </row>
    <row r="3618" spans="58:59" ht="15" customHeight="1" x14ac:dyDescent="0.25">
      <c r="BF3618" s="26"/>
      <c r="BG3618" s="26"/>
    </row>
    <row r="3619" spans="58:59" ht="15" customHeight="1" x14ac:dyDescent="0.25">
      <c r="BF3619" s="26"/>
      <c r="BG3619" s="26"/>
    </row>
    <row r="3620" spans="58:59" ht="15" customHeight="1" x14ac:dyDescent="0.25">
      <c r="BF3620" s="26"/>
      <c r="BG3620" s="26"/>
    </row>
    <row r="3621" spans="58:59" ht="15" customHeight="1" x14ac:dyDescent="0.25">
      <c r="BF3621" s="26"/>
      <c r="BG3621" s="26"/>
    </row>
    <row r="3622" spans="58:59" ht="15" customHeight="1" x14ac:dyDescent="0.25">
      <c r="BF3622" s="26"/>
      <c r="BG3622" s="26"/>
    </row>
    <row r="3623" spans="58:59" ht="15" customHeight="1" x14ac:dyDescent="0.25">
      <c r="BF3623" s="26"/>
      <c r="BG3623" s="26"/>
    </row>
    <row r="3624" spans="58:59" ht="15" customHeight="1" x14ac:dyDescent="0.25">
      <c r="BF3624" s="26"/>
      <c r="BG3624" s="26"/>
    </row>
    <row r="3625" spans="58:59" ht="15" customHeight="1" x14ac:dyDescent="0.25">
      <c r="BF3625" s="26"/>
      <c r="BG3625" s="26"/>
    </row>
    <row r="3626" spans="58:59" ht="15" customHeight="1" x14ac:dyDescent="0.25">
      <c r="BF3626" s="26"/>
      <c r="BG3626" s="26"/>
    </row>
    <row r="3627" spans="58:59" ht="15" customHeight="1" x14ac:dyDescent="0.25">
      <c r="BF3627" s="26"/>
      <c r="BG3627" s="26"/>
    </row>
    <row r="3628" spans="58:59" ht="15" customHeight="1" x14ac:dyDescent="0.25">
      <c r="BF3628" s="26"/>
      <c r="BG3628" s="26"/>
    </row>
    <row r="3629" spans="58:59" ht="15" customHeight="1" x14ac:dyDescent="0.25">
      <c r="BF3629" s="26"/>
      <c r="BG3629" s="26"/>
    </row>
    <row r="3630" spans="58:59" ht="15" customHeight="1" x14ac:dyDescent="0.25">
      <c r="BF3630" s="26"/>
      <c r="BG3630" s="26"/>
    </row>
    <row r="3631" spans="58:59" ht="15" customHeight="1" x14ac:dyDescent="0.25">
      <c r="BF3631" s="26"/>
      <c r="BG3631" s="26"/>
    </row>
    <row r="3632" spans="58:59" ht="15" customHeight="1" x14ac:dyDescent="0.25">
      <c r="BF3632" s="26"/>
      <c r="BG3632" s="26"/>
    </row>
    <row r="3633" spans="58:59" ht="15" customHeight="1" x14ac:dyDescent="0.25">
      <c r="BF3633" s="26"/>
      <c r="BG3633" s="26"/>
    </row>
    <row r="3634" spans="58:59" ht="15" customHeight="1" x14ac:dyDescent="0.25">
      <c r="BF3634" s="26"/>
      <c r="BG3634" s="26"/>
    </row>
    <row r="3635" spans="58:59" ht="15" customHeight="1" x14ac:dyDescent="0.25">
      <c r="BF3635" s="26"/>
      <c r="BG3635" s="26"/>
    </row>
    <row r="3636" spans="58:59" ht="15" customHeight="1" x14ac:dyDescent="0.25">
      <c r="BF3636" s="26"/>
      <c r="BG3636" s="26"/>
    </row>
    <row r="3637" spans="58:59" ht="15" customHeight="1" x14ac:dyDescent="0.25">
      <c r="BF3637" s="26"/>
      <c r="BG3637" s="26"/>
    </row>
    <row r="3638" spans="58:59" ht="15" customHeight="1" x14ac:dyDescent="0.25">
      <c r="BF3638" s="26"/>
      <c r="BG3638" s="26"/>
    </row>
    <row r="3639" spans="58:59" ht="15" customHeight="1" x14ac:dyDescent="0.25">
      <c r="BF3639" s="26"/>
      <c r="BG3639" s="26"/>
    </row>
    <row r="3640" spans="58:59" ht="15" customHeight="1" x14ac:dyDescent="0.25">
      <c r="BF3640" s="26"/>
      <c r="BG3640" s="26"/>
    </row>
    <row r="3641" spans="58:59" ht="15" customHeight="1" x14ac:dyDescent="0.25">
      <c r="BF3641" s="26"/>
      <c r="BG3641" s="26"/>
    </row>
    <row r="3642" spans="58:59" ht="15" customHeight="1" x14ac:dyDescent="0.25">
      <c r="BF3642" s="26"/>
      <c r="BG3642" s="26"/>
    </row>
    <row r="3643" spans="58:59" ht="15" customHeight="1" x14ac:dyDescent="0.25">
      <c r="BF3643" s="26"/>
      <c r="BG3643" s="26"/>
    </row>
    <row r="3644" spans="58:59" ht="15" customHeight="1" x14ac:dyDescent="0.25">
      <c r="BF3644" s="26"/>
      <c r="BG3644" s="26"/>
    </row>
    <row r="3645" spans="58:59" ht="15" customHeight="1" x14ac:dyDescent="0.25">
      <c r="BF3645" s="26"/>
      <c r="BG3645" s="26"/>
    </row>
    <row r="3646" spans="58:59" ht="15" customHeight="1" x14ac:dyDescent="0.25">
      <c r="BF3646" s="26"/>
      <c r="BG3646" s="26"/>
    </row>
    <row r="3647" spans="58:59" ht="15" customHeight="1" x14ac:dyDescent="0.25">
      <c r="BF3647" s="26"/>
      <c r="BG3647" s="26"/>
    </row>
    <row r="3648" spans="58:59" ht="15" customHeight="1" x14ac:dyDescent="0.25">
      <c r="BF3648" s="26"/>
      <c r="BG3648" s="26"/>
    </row>
    <row r="3649" spans="58:59" ht="15" customHeight="1" x14ac:dyDescent="0.25">
      <c r="BF3649" s="26"/>
      <c r="BG3649" s="26"/>
    </row>
    <row r="3650" spans="58:59" ht="15" customHeight="1" x14ac:dyDescent="0.25">
      <c r="BF3650" s="26"/>
      <c r="BG3650" s="26"/>
    </row>
    <row r="3651" spans="58:59" ht="15" customHeight="1" x14ac:dyDescent="0.25">
      <c r="BF3651" s="26"/>
      <c r="BG3651" s="26"/>
    </row>
    <row r="3652" spans="58:59" ht="15" customHeight="1" x14ac:dyDescent="0.25">
      <c r="BF3652" s="26"/>
      <c r="BG3652" s="26"/>
    </row>
    <row r="3653" spans="58:59" ht="15" customHeight="1" x14ac:dyDescent="0.25">
      <c r="BF3653" s="26"/>
      <c r="BG3653" s="26"/>
    </row>
    <row r="3654" spans="58:59" ht="15" customHeight="1" x14ac:dyDescent="0.25">
      <c r="BF3654" s="26"/>
      <c r="BG3654" s="26"/>
    </row>
    <row r="3655" spans="58:59" ht="15" customHeight="1" x14ac:dyDescent="0.25">
      <c r="BF3655" s="26"/>
      <c r="BG3655" s="26"/>
    </row>
    <row r="3656" spans="58:59" ht="15" customHeight="1" x14ac:dyDescent="0.25">
      <c r="BF3656" s="26"/>
      <c r="BG3656" s="26"/>
    </row>
    <row r="3657" spans="58:59" ht="15" customHeight="1" x14ac:dyDescent="0.25">
      <c r="BF3657" s="26"/>
      <c r="BG3657" s="26"/>
    </row>
    <row r="3658" spans="58:59" ht="15" customHeight="1" x14ac:dyDescent="0.25">
      <c r="BF3658" s="26"/>
      <c r="BG3658" s="26"/>
    </row>
    <row r="3659" spans="58:59" ht="15" customHeight="1" x14ac:dyDescent="0.25">
      <c r="BF3659" s="26"/>
      <c r="BG3659" s="26"/>
    </row>
    <row r="3660" spans="58:59" ht="15" customHeight="1" x14ac:dyDescent="0.25">
      <c r="BF3660" s="26"/>
      <c r="BG3660" s="26"/>
    </row>
    <row r="3661" spans="58:59" ht="15" customHeight="1" x14ac:dyDescent="0.25">
      <c r="BF3661" s="26"/>
      <c r="BG3661" s="26"/>
    </row>
    <row r="3662" spans="58:59" ht="15" customHeight="1" x14ac:dyDescent="0.25">
      <c r="BF3662" s="26"/>
      <c r="BG3662" s="26"/>
    </row>
    <row r="3663" spans="58:59" ht="15" customHeight="1" x14ac:dyDescent="0.25">
      <c r="BF3663" s="26"/>
      <c r="BG3663" s="26"/>
    </row>
    <row r="3664" spans="58:59" ht="15" customHeight="1" x14ac:dyDescent="0.25">
      <c r="BF3664" s="26"/>
      <c r="BG3664" s="26"/>
    </row>
    <row r="3665" spans="58:59" ht="15" customHeight="1" x14ac:dyDescent="0.25">
      <c r="BF3665" s="26"/>
      <c r="BG3665" s="26"/>
    </row>
    <row r="3666" spans="58:59" ht="15" customHeight="1" x14ac:dyDescent="0.25">
      <c r="BF3666" s="26"/>
      <c r="BG3666" s="26"/>
    </row>
    <row r="3667" spans="58:59" ht="15" customHeight="1" x14ac:dyDescent="0.25">
      <c r="BF3667" s="26"/>
      <c r="BG3667" s="26"/>
    </row>
    <row r="3668" spans="58:59" ht="15" customHeight="1" x14ac:dyDescent="0.25">
      <c r="BF3668" s="26"/>
      <c r="BG3668" s="26"/>
    </row>
    <row r="3669" spans="58:59" ht="15" customHeight="1" x14ac:dyDescent="0.25">
      <c r="BF3669" s="26"/>
      <c r="BG3669" s="26"/>
    </row>
    <row r="3670" spans="58:59" ht="15" customHeight="1" x14ac:dyDescent="0.25">
      <c r="BF3670" s="26"/>
      <c r="BG3670" s="26"/>
    </row>
    <row r="3671" spans="58:59" ht="15" customHeight="1" x14ac:dyDescent="0.25">
      <c r="BF3671" s="26"/>
      <c r="BG3671" s="26"/>
    </row>
    <row r="3672" spans="58:59" ht="15" customHeight="1" x14ac:dyDescent="0.25">
      <c r="BF3672" s="26"/>
      <c r="BG3672" s="26"/>
    </row>
    <row r="3673" spans="58:59" ht="15" customHeight="1" x14ac:dyDescent="0.25">
      <c r="BF3673" s="26"/>
      <c r="BG3673" s="26"/>
    </row>
    <row r="3674" spans="58:59" ht="15" customHeight="1" x14ac:dyDescent="0.25">
      <c r="BF3674" s="26"/>
      <c r="BG3674" s="26"/>
    </row>
    <row r="3675" spans="58:59" ht="15" customHeight="1" x14ac:dyDescent="0.25">
      <c r="BF3675" s="26"/>
      <c r="BG3675" s="26"/>
    </row>
    <row r="3676" spans="58:59" ht="15" customHeight="1" x14ac:dyDescent="0.25">
      <c r="BF3676" s="26"/>
      <c r="BG3676" s="26"/>
    </row>
    <row r="3677" spans="58:59" ht="15" customHeight="1" x14ac:dyDescent="0.25">
      <c r="BF3677" s="26"/>
      <c r="BG3677" s="26"/>
    </row>
    <row r="3678" spans="58:59" ht="15" customHeight="1" x14ac:dyDescent="0.25">
      <c r="BF3678" s="26"/>
      <c r="BG3678" s="26"/>
    </row>
    <row r="3679" spans="58:59" ht="15" customHeight="1" x14ac:dyDescent="0.25">
      <c r="BF3679" s="26"/>
      <c r="BG3679" s="26"/>
    </row>
    <row r="3680" spans="58:59" ht="15" customHeight="1" x14ac:dyDescent="0.25">
      <c r="BF3680" s="26"/>
      <c r="BG3680" s="26"/>
    </row>
    <row r="3681" spans="58:59" ht="15" customHeight="1" x14ac:dyDescent="0.25">
      <c r="BF3681" s="26"/>
      <c r="BG3681" s="26"/>
    </row>
    <row r="3682" spans="58:59" ht="15" customHeight="1" x14ac:dyDescent="0.25">
      <c r="BF3682" s="26"/>
      <c r="BG3682" s="26"/>
    </row>
    <row r="3683" spans="58:59" ht="15" customHeight="1" x14ac:dyDescent="0.25">
      <c r="BF3683" s="26"/>
      <c r="BG3683" s="26"/>
    </row>
    <row r="3684" spans="58:59" ht="15" customHeight="1" x14ac:dyDescent="0.25">
      <c r="BF3684" s="26"/>
      <c r="BG3684" s="26"/>
    </row>
    <row r="3685" spans="58:59" ht="15" customHeight="1" x14ac:dyDescent="0.25">
      <c r="BF3685" s="26"/>
      <c r="BG3685" s="26"/>
    </row>
    <row r="3686" spans="58:59" ht="15" customHeight="1" x14ac:dyDescent="0.25">
      <c r="BF3686" s="26"/>
      <c r="BG3686" s="26"/>
    </row>
    <row r="3687" spans="58:59" ht="15" customHeight="1" x14ac:dyDescent="0.25">
      <c r="BF3687" s="26"/>
      <c r="BG3687" s="26"/>
    </row>
    <row r="3688" spans="58:59" ht="15" customHeight="1" x14ac:dyDescent="0.25">
      <c r="BF3688" s="26"/>
      <c r="BG3688" s="26"/>
    </row>
    <row r="3689" spans="58:59" ht="15" customHeight="1" x14ac:dyDescent="0.25">
      <c r="BF3689" s="26"/>
      <c r="BG3689" s="26"/>
    </row>
    <row r="3690" spans="58:59" ht="15" customHeight="1" x14ac:dyDescent="0.25">
      <c r="BF3690" s="26"/>
      <c r="BG3690" s="26"/>
    </row>
    <row r="3691" spans="58:59" ht="15" customHeight="1" x14ac:dyDescent="0.25">
      <c r="BF3691" s="26"/>
      <c r="BG3691" s="26"/>
    </row>
    <row r="3692" spans="58:59" ht="15" customHeight="1" x14ac:dyDescent="0.25">
      <c r="BF3692" s="26"/>
      <c r="BG3692" s="26"/>
    </row>
    <row r="3693" spans="58:59" ht="15" customHeight="1" x14ac:dyDescent="0.25">
      <c r="BF3693" s="26"/>
      <c r="BG3693" s="26"/>
    </row>
    <row r="3694" spans="58:59" ht="15" customHeight="1" x14ac:dyDescent="0.25">
      <c r="BF3694" s="26"/>
      <c r="BG3694" s="26"/>
    </row>
    <row r="3695" spans="58:59" ht="15" customHeight="1" x14ac:dyDescent="0.25">
      <c r="BF3695" s="26"/>
      <c r="BG3695" s="26"/>
    </row>
    <row r="3696" spans="58:59" ht="15" customHeight="1" x14ac:dyDescent="0.25">
      <c r="BF3696" s="26"/>
      <c r="BG3696" s="26"/>
    </row>
    <row r="3697" spans="58:59" ht="15" customHeight="1" x14ac:dyDescent="0.25">
      <c r="BF3697" s="26"/>
      <c r="BG3697" s="26"/>
    </row>
    <row r="3698" spans="58:59" ht="15" customHeight="1" x14ac:dyDescent="0.25">
      <c r="BF3698" s="26"/>
      <c r="BG3698" s="26"/>
    </row>
    <row r="3699" spans="58:59" ht="15" customHeight="1" x14ac:dyDescent="0.25">
      <c r="BF3699" s="26"/>
      <c r="BG3699" s="26"/>
    </row>
    <row r="3700" spans="58:59" ht="15" customHeight="1" x14ac:dyDescent="0.25">
      <c r="BF3700" s="26"/>
      <c r="BG3700" s="26"/>
    </row>
    <row r="3701" spans="58:59" ht="15" customHeight="1" x14ac:dyDescent="0.25">
      <c r="BF3701" s="26"/>
      <c r="BG3701" s="26"/>
    </row>
    <row r="3702" spans="58:59" ht="15" customHeight="1" x14ac:dyDescent="0.25">
      <c r="BF3702" s="26"/>
      <c r="BG3702" s="26"/>
    </row>
    <row r="3703" spans="58:59" ht="15" customHeight="1" x14ac:dyDescent="0.25">
      <c r="BF3703" s="26"/>
      <c r="BG3703" s="26"/>
    </row>
    <row r="3704" spans="58:59" ht="15" customHeight="1" x14ac:dyDescent="0.25">
      <c r="BF3704" s="26"/>
      <c r="BG3704" s="26"/>
    </row>
    <row r="3705" spans="58:59" ht="15" customHeight="1" x14ac:dyDescent="0.25">
      <c r="BF3705" s="26"/>
      <c r="BG3705" s="26"/>
    </row>
    <row r="3706" spans="58:59" ht="15" customHeight="1" x14ac:dyDescent="0.25">
      <c r="BF3706" s="26"/>
      <c r="BG3706" s="26"/>
    </row>
    <row r="3707" spans="58:59" ht="15" customHeight="1" x14ac:dyDescent="0.25">
      <c r="BF3707" s="26"/>
      <c r="BG3707" s="26"/>
    </row>
    <row r="3708" spans="58:59" ht="15" customHeight="1" x14ac:dyDescent="0.25">
      <c r="BF3708" s="26"/>
      <c r="BG3708" s="26"/>
    </row>
    <row r="3709" spans="58:59" ht="15" customHeight="1" x14ac:dyDescent="0.25">
      <c r="BF3709" s="26"/>
      <c r="BG3709" s="26"/>
    </row>
    <row r="3710" spans="58:59" ht="15" customHeight="1" x14ac:dyDescent="0.25">
      <c r="BF3710" s="26"/>
      <c r="BG3710" s="26"/>
    </row>
    <row r="3711" spans="58:59" ht="15" customHeight="1" x14ac:dyDescent="0.25">
      <c r="BF3711" s="26"/>
      <c r="BG3711" s="26"/>
    </row>
    <row r="3712" spans="58:59" ht="15" customHeight="1" x14ac:dyDescent="0.25">
      <c r="BF3712" s="26"/>
      <c r="BG3712" s="26"/>
    </row>
    <row r="3713" spans="58:59" ht="15" customHeight="1" x14ac:dyDescent="0.25">
      <c r="BF3713" s="26"/>
      <c r="BG3713" s="26"/>
    </row>
    <row r="3714" spans="58:59" ht="15" customHeight="1" x14ac:dyDescent="0.25">
      <c r="BF3714" s="26"/>
      <c r="BG3714" s="26"/>
    </row>
    <row r="3715" spans="58:59" ht="15" customHeight="1" x14ac:dyDescent="0.25">
      <c r="BF3715" s="26"/>
      <c r="BG3715" s="26"/>
    </row>
    <row r="3716" spans="58:59" ht="15" customHeight="1" x14ac:dyDescent="0.25">
      <c r="BF3716" s="26"/>
      <c r="BG3716" s="26"/>
    </row>
    <row r="3717" spans="58:59" ht="15" customHeight="1" x14ac:dyDescent="0.25">
      <c r="BF3717" s="26"/>
      <c r="BG3717" s="26"/>
    </row>
    <row r="3718" spans="58:59" ht="15" customHeight="1" x14ac:dyDescent="0.25">
      <c r="BF3718" s="26"/>
      <c r="BG3718" s="26"/>
    </row>
    <row r="3719" spans="58:59" ht="15" customHeight="1" x14ac:dyDescent="0.25">
      <c r="BF3719" s="26"/>
      <c r="BG3719" s="26"/>
    </row>
    <row r="3720" spans="58:59" ht="15" customHeight="1" x14ac:dyDescent="0.25">
      <c r="BF3720" s="26"/>
      <c r="BG3720" s="26"/>
    </row>
    <row r="3721" spans="58:59" ht="15" customHeight="1" x14ac:dyDescent="0.25">
      <c r="BF3721" s="26"/>
      <c r="BG3721" s="26"/>
    </row>
    <row r="3722" spans="58:59" ht="15" customHeight="1" x14ac:dyDescent="0.25">
      <c r="BF3722" s="26"/>
      <c r="BG3722" s="26"/>
    </row>
    <row r="3723" spans="58:59" ht="15" customHeight="1" x14ac:dyDescent="0.25">
      <c r="BF3723" s="26"/>
      <c r="BG3723" s="26"/>
    </row>
    <row r="3724" spans="58:59" ht="15" customHeight="1" x14ac:dyDescent="0.25">
      <c r="BF3724" s="26"/>
      <c r="BG3724" s="26"/>
    </row>
    <row r="3725" spans="58:59" ht="15" customHeight="1" x14ac:dyDescent="0.25">
      <c r="BF3725" s="26"/>
      <c r="BG3725" s="26"/>
    </row>
    <row r="3726" spans="58:59" ht="15" customHeight="1" x14ac:dyDescent="0.25">
      <c r="BF3726" s="26"/>
      <c r="BG3726" s="26"/>
    </row>
    <row r="3727" spans="58:59" ht="15" customHeight="1" x14ac:dyDescent="0.25">
      <c r="BF3727" s="26"/>
      <c r="BG3727" s="26"/>
    </row>
    <row r="3728" spans="58:59" ht="15" customHeight="1" x14ac:dyDescent="0.25">
      <c r="BF3728" s="26"/>
      <c r="BG3728" s="26"/>
    </row>
    <row r="3729" spans="58:59" ht="15" customHeight="1" x14ac:dyDescent="0.25">
      <c r="BF3729" s="26"/>
      <c r="BG3729" s="26"/>
    </row>
    <row r="3730" spans="58:59" ht="15" customHeight="1" x14ac:dyDescent="0.25">
      <c r="BF3730" s="26"/>
      <c r="BG3730" s="26"/>
    </row>
    <row r="3731" spans="58:59" ht="15" customHeight="1" x14ac:dyDescent="0.25">
      <c r="BF3731" s="26"/>
      <c r="BG3731" s="26"/>
    </row>
    <row r="3732" spans="58:59" ht="15" customHeight="1" x14ac:dyDescent="0.25">
      <c r="BF3732" s="26"/>
      <c r="BG3732" s="26"/>
    </row>
    <row r="3733" spans="58:59" ht="15" customHeight="1" x14ac:dyDescent="0.25">
      <c r="BF3733" s="26"/>
      <c r="BG3733" s="26"/>
    </row>
    <row r="3734" spans="58:59" ht="15" customHeight="1" x14ac:dyDescent="0.25">
      <c r="BF3734" s="26"/>
      <c r="BG3734" s="26"/>
    </row>
    <row r="3735" spans="58:59" ht="15" customHeight="1" x14ac:dyDescent="0.25">
      <c r="BF3735" s="26"/>
      <c r="BG3735" s="26"/>
    </row>
    <row r="3736" spans="58:59" ht="15" customHeight="1" x14ac:dyDescent="0.25">
      <c r="BF3736" s="26"/>
      <c r="BG3736" s="26"/>
    </row>
    <row r="3737" spans="58:59" ht="15" customHeight="1" x14ac:dyDescent="0.25">
      <c r="BF3737" s="26"/>
      <c r="BG3737" s="26"/>
    </row>
    <row r="3738" spans="58:59" ht="15" customHeight="1" x14ac:dyDescent="0.25">
      <c r="BF3738" s="26"/>
      <c r="BG3738" s="26"/>
    </row>
    <row r="3739" spans="58:59" ht="15" customHeight="1" x14ac:dyDescent="0.25">
      <c r="BF3739" s="26"/>
      <c r="BG3739" s="26"/>
    </row>
    <row r="3740" spans="58:59" ht="15" customHeight="1" x14ac:dyDescent="0.25">
      <c r="BF3740" s="26"/>
      <c r="BG3740" s="26"/>
    </row>
    <row r="3741" spans="58:59" ht="15" customHeight="1" x14ac:dyDescent="0.25">
      <c r="BF3741" s="26"/>
      <c r="BG3741" s="26"/>
    </row>
    <row r="3742" spans="58:59" ht="15" customHeight="1" x14ac:dyDescent="0.25">
      <c r="BF3742" s="26"/>
      <c r="BG3742" s="26"/>
    </row>
    <row r="3743" spans="58:59" ht="15" customHeight="1" x14ac:dyDescent="0.25">
      <c r="BF3743" s="26"/>
      <c r="BG3743" s="26"/>
    </row>
    <row r="3744" spans="58:59" ht="15" customHeight="1" x14ac:dyDescent="0.25">
      <c r="BF3744" s="26"/>
      <c r="BG3744" s="26"/>
    </row>
    <row r="3745" spans="58:59" ht="15" customHeight="1" x14ac:dyDescent="0.25">
      <c r="BF3745" s="26"/>
      <c r="BG3745" s="26"/>
    </row>
    <row r="3746" spans="58:59" ht="15" customHeight="1" x14ac:dyDescent="0.25">
      <c r="BF3746" s="26"/>
      <c r="BG3746" s="26"/>
    </row>
    <row r="3747" spans="58:59" ht="15" customHeight="1" x14ac:dyDescent="0.25">
      <c r="BF3747" s="26"/>
      <c r="BG3747" s="26"/>
    </row>
    <row r="3748" spans="58:59" ht="15" customHeight="1" x14ac:dyDescent="0.25">
      <c r="BF3748" s="26"/>
      <c r="BG3748" s="26"/>
    </row>
    <row r="3749" spans="58:59" ht="15" customHeight="1" x14ac:dyDescent="0.25">
      <c r="BF3749" s="26"/>
      <c r="BG3749" s="26"/>
    </row>
    <row r="3750" spans="58:59" ht="15" customHeight="1" x14ac:dyDescent="0.25">
      <c r="BF3750" s="26"/>
      <c r="BG3750" s="26"/>
    </row>
    <row r="3751" spans="58:59" ht="15" customHeight="1" x14ac:dyDescent="0.25">
      <c r="BF3751" s="26"/>
      <c r="BG3751" s="26"/>
    </row>
    <row r="3752" spans="58:59" ht="15" customHeight="1" x14ac:dyDescent="0.25">
      <c r="BF3752" s="26"/>
      <c r="BG3752" s="26"/>
    </row>
    <row r="3753" spans="58:59" ht="15" customHeight="1" x14ac:dyDescent="0.25">
      <c r="BF3753" s="26"/>
      <c r="BG3753" s="26"/>
    </row>
    <row r="3754" spans="58:59" ht="15" customHeight="1" x14ac:dyDescent="0.25">
      <c r="BF3754" s="26"/>
      <c r="BG3754" s="26"/>
    </row>
    <row r="3755" spans="58:59" ht="15" customHeight="1" x14ac:dyDescent="0.25">
      <c r="BF3755" s="26"/>
      <c r="BG3755" s="26"/>
    </row>
    <row r="3756" spans="58:59" ht="15" customHeight="1" x14ac:dyDescent="0.25">
      <c r="BF3756" s="26"/>
      <c r="BG3756" s="26"/>
    </row>
    <row r="3757" spans="58:59" ht="15" customHeight="1" x14ac:dyDescent="0.25">
      <c r="BF3757" s="26"/>
      <c r="BG3757" s="26"/>
    </row>
    <row r="3758" spans="58:59" ht="15" customHeight="1" x14ac:dyDescent="0.25">
      <c r="BF3758" s="26"/>
      <c r="BG3758" s="26"/>
    </row>
    <row r="3759" spans="58:59" ht="15" customHeight="1" x14ac:dyDescent="0.25">
      <c r="BF3759" s="26"/>
      <c r="BG3759" s="26"/>
    </row>
    <row r="3760" spans="58:59" ht="15" customHeight="1" x14ac:dyDescent="0.25">
      <c r="BF3760" s="26"/>
      <c r="BG3760" s="26"/>
    </row>
    <row r="3761" spans="58:59" ht="15" customHeight="1" x14ac:dyDescent="0.25">
      <c r="BF3761" s="26"/>
      <c r="BG3761" s="26"/>
    </row>
    <row r="3762" spans="58:59" ht="15" customHeight="1" x14ac:dyDescent="0.25">
      <c r="BF3762" s="26"/>
      <c r="BG3762" s="26"/>
    </row>
    <row r="3763" spans="58:59" ht="15" customHeight="1" x14ac:dyDescent="0.25">
      <c r="BF3763" s="26"/>
      <c r="BG3763" s="26"/>
    </row>
    <row r="3764" spans="58:59" ht="15" customHeight="1" x14ac:dyDescent="0.25">
      <c r="BF3764" s="26"/>
      <c r="BG3764" s="26"/>
    </row>
    <row r="3765" spans="58:59" ht="15" customHeight="1" x14ac:dyDescent="0.25">
      <c r="BF3765" s="26"/>
      <c r="BG3765" s="26"/>
    </row>
    <row r="3766" spans="58:59" ht="15" customHeight="1" x14ac:dyDescent="0.25">
      <c r="BF3766" s="26"/>
      <c r="BG3766" s="26"/>
    </row>
    <row r="3767" spans="58:59" ht="15" customHeight="1" x14ac:dyDescent="0.25">
      <c r="BF3767" s="26"/>
      <c r="BG3767" s="26"/>
    </row>
    <row r="3768" spans="58:59" ht="15" customHeight="1" x14ac:dyDescent="0.25">
      <c r="BF3768" s="26"/>
      <c r="BG3768" s="26"/>
    </row>
    <row r="3769" spans="58:59" ht="15" customHeight="1" x14ac:dyDescent="0.25">
      <c r="BF3769" s="26"/>
      <c r="BG3769" s="26"/>
    </row>
    <row r="3770" spans="58:59" ht="15" customHeight="1" x14ac:dyDescent="0.25">
      <c r="BF3770" s="26"/>
      <c r="BG3770" s="26"/>
    </row>
    <row r="3771" spans="58:59" ht="15" customHeight="1" x14ac:dyDescent="0.25">
      <c r="BF3771" s="26"/>
      <c r="BG3771" s="26"/>
    </row>
    <row r="3772" spans="58:59" ht="15" customHeight="1" x14ac:dyDescent="0.25">
      <c r="BF3772" s="26"/>
      <c r="BG3772" s="26"/>
    </row>
    <row r="3773" spans="58:59" ht="15" customHeight="1" x14ac:dyDescent="0.25">
      <c r="BF3773" s="26"/>
      <c r="BG3773" s="26"/>
    </row>
    <row r="3774" spans="58:59" ht="15" customHeight="1" x14ac:dyDescent="0.25">
      <c r="BF3774" s="26"/>
      <c r="BG3774" s="26"/>
    </row>
    <row r="3775" spans="58:59" ht="15" customHeight="1" x14ac:dyDescent="0.25">
      <c r="BF3775" s="26"/>
      <c r="BG3775" s="26"/>
    </row>
    <row r="3776" spans="58:59" ht="15" customHeight="1" x14ac:dyDescent="0.25">
      <c r="BF3776" s="26"/>
      <c r="BG3776" s="26"/>
    </row>
    <row r="3777" spans="58:59" ht="15" customHeight="1" x14ac:dyDescent="0.25">
      <c r="BF3777" s="26"/>
      <c r="BG3777" s="26"/>
    </row>
    <row r="3778" spans="58:59" ht="15" customHeight="1" x14ac:dyDescent="0.25">
      <c r="BF3778" s="26"/>
      <c r="BG3778" s="26"/>
    </row>
    <row r="3779" spans="58:59" ht="15" customHeight="1" x14ac:dyDescent="0.25">
      <c r="BF3779" s="26"/>
      <c r="BG3779" s="26"/>
    </row>
    <row r="3780" spans="58:59" ht="15" customHeight="1" x14ac:dyDescent="0.25">
      <c r="BF3780" s="26"/>
      <c r="BG3780" s="26"/>
    </row>
    <row r="3781" spans="58:59" ht="15" customHeight="1" x14ac:dyDescent="0.25">
      <c r="BF3781" s="26"/>
      <c r="BG3781" s="26"/>
    </row>
    <row r="3782" spans="58:59" ht="15" customHeight="1" x14ac:dyDescent="0.25">
      <c r="BF3782" s="26"/>
      <c r="BG3782" s="26"/>
    </row>
    <row r="3783" spans="58:59" ht="15" customHeight="1" x14ac:dyDescent="0.25">
      <c r="BF3783" s="26"/>
      <c r="BG3783" s="26"/>
    </row>
    <row r="3784" spans="58:59" ht="15" customHeight="1" x14ac:dyDescent="0.25">
      <c r="BF3784" s="26"/>
      <c r="BG3784" s="26"/>
    </row>
    <row r="3785" spans="58:59" ht="15" customHeight="1" x14ac:dyDescent="0.25">
      <c r="BF3785" s="26"/>
      <c r="BG3785" s="26"/>
    </row>
    <row r="3786" spans="58:59" ht="15" customHeight="1" x14ac:dyDescent="0.25">
      <c r="BF3786" s="26"/>
      <c r="BG3786" s="26"/>
    </row>
    <row r="3787" spans="58:59" ht="15" customHeight="1" x14ac:dyDescent="0.25">
      <c r="BF3787" s="26"/>
      <c r="BG3787" s="26"/>
    </row>
    <row r="3788" spans="58:59" ht="15" customHeight="1" x14ac:dyDescent="0.25">
      <c r="BF3788" s="26"/>
      <c r="BG3788" s="26"/>
    </row>
    <row r="3789" spans="58:59" ht="15" customHeight="1" x14ac:dyDescent="0.25">
      <c r="BF3789" s="26"/>
      <c r="BG3789" s="26"/>
    </row>
    <row r="3790" spans="58:59" ht="15" customHeight="1" x14ac:dyDescent="0.25">
      <c r="BF3790" s="26"/>
      <c r="BG3790" s="26"/>
    </row>
    <row r="3791" spans="58:59" ht="15" customHeight="1" x14ac:dyDescent="0.25">
      <c r="BF3791" s="26"/>
      <c r="BG3791" s="26"/>
    </row>
    <row r="3792" spans="58:59" ht="15" customHeight="1" x14ac:dyDescent="0.25">
      <c r="BF3792" s="26"/>
      <c r="BG3792" s="26"/>
    </row>
    <row r="3793" spans="58:59" ht="15" customHeight="1" x14ac:dyDescent="0.25">
      <c r="BF3793" s="26"/>
      <c r="BG3793" s="26"/>
    </row>
    <row r="3794" spans="58:59" ht="15" customHeight="1" x14ac:dyDescent="0.25">
      <c r="BF3794" s="26"/>
      <c r="BG3794" s="26"/>
    </row>
    <row r="3795" spans="58:59" ht="15" customHeight="1" x14ac:dyDescent="0.25">
      <c r="BF3795" s="26"/>
      <c r="BG3795" s="26"/>
    </row>
    <row r="3796" spans="58:59" ht="15" customHeight="1" x14ac:dyDescent="0.25">
      <c r="BF3796" s="26"/>
      <c r="BG3796" s="26"/>
    </row>
    <row r="3797" spans="58:59" ht="15" customHeight="1" x14ac:dyDescent="0.25">
      <c r="BF3797" s="26"/>
      <c r="BG3797" s="26"/>
    </row>
    <row r="3798" spans="58:59" ht="15" customHeight="1" x14ac:dyDescent="0.25">
      <c r="BF3798" s="26"/>
      <c r="BG3798" s="26"/>
    </row>
    <row r="3799" spans="58:59" ht="15" customHeight="1" x14ac:dyDescent="0.25">
      <c r="BF3799" s="26"/>
      <c r="BG3799" s="26"/>
    </row>
    <row r="3800" spans="58:59" ht="15" customHeight="1" x14ac:dyDescent="0.25">
      <c r="BF3800" s="26"/>
      <c r="BG3800" s="26"/>
    </row>
    <row r="3801" spans="58:59" ht="15" customHeight="1" x14ac:dyDescent="0.25">
      <c r="BF3801" s="26"/>
      <c r="BG3801" s="26"/>
    </row>
    <row r="3802" spans="58:59" ht="15" customHeight="1" x14ac:dyDescent="0.25">
      <c r="BF3802" s="26"/>
      <c r="BG3802" s="26"/>
    </row>
    <row r="3803" spans="58:59" ht="15" customHeight="1" x14ac:dyDescent="0.25">
      <c r="BF3803" s="26"/>
      <c r="BG3803" s="26"/>
    </row>
    <row r="3804" spans="58:59" ht="15" customHeight="1" x14ac:dyDescent="0.25">
      <c r="BF3804" s="26"/>
      <c r="BG3804" s="26"/>
    </row>
    <row r="3805" spans="58:59" ht="15" customHeight="1" x14ac:dyDescent="0.25">
      <c r="BF3805" s="26"/>
      <c r="BG3805" s="26"/>
    </row>
    <row r="3806" spans="58:59" ht="15" customHeight="1" x14ac:dyDescent="0.25">
      <c r="BF3806" s="26"/>
      <c r="BG3806" s="26"/>
    </row>
    <row r="3807" spans="58:59" ht="15" customHeight="1" x14ac:dyDescent="0.25">
      <c r="BF3807" s="26"/>
      <c r="BG3807" s="26"/>
    </row>
    <row r="3808" spans="58:59" ht="15" customHeight="1" x14ac:dyDescent="0.25">
      <c r="BF3808" s="26"/>
      <c r="BG3808" s="26"/>
    </row>
    <row r="3809" spans="58:59" ht="15" customHeight="1" x14ac:dyDescent="0.25">
      <c r="BF3809" s="26"/>
      <c r="BG3809" s="26"/>
    </row>
    <row r="3810" spans="58:59" ht="15" customHeight="1" x14ac:dyDescent="0.25">
      <c r="BF3810" s="26"/>
      <c r="BG3810" s="26"/>
    </row>
    <row r="3811" spans="58:59" ht="15" customHeight="1" x14ac:dyDescent="0.25">
      <c r="BF3811" s="26"/>
      <c r="BG3811" s="26"/>
    </row>
    <row r="3812" spans="58:59" ht="15" customHeight="1" x14ac:dyDescent="0.25">
      <c r="BF3812" s="26"/>
      <c r="BG3812" s="26"/>
    </row>
    <row r="3813" spans="58:59" ht="15" customHeight="1" x14ac:dyDescent="0.25">
      <c r="BF3813" s="26"/>
      <c r="BG3813" s="26"/>
    </row>
    <row r="3814" spans="58:59" ht="15" customHeight="1" x14ac:dyDescent="0.25">
      <c r="BF3814" s="26"/>
      <c r="BG3814" s="26"/>
    </row>
    <row r="3815" spans="58:59" ht="15" customHeight="1" x14ac:dyDescent="0.25">
      <c r="BF3815" s="26"/>
      <c r="BG3815" s="26"/>
    </row>
    <row r="3816" spans="58:59" ht="15" customHeight="1" x14ac:dyDescent="0.25">
      <c r="BF3816" s="26"/>
      <c r="BG3816" s="26"/>
    </row>
    <row r="3817" spans="58:59" ht="15" customHeight="1" x14ac:dyDescent="0.25">
      <c r="BF3817" s="26"/>
      <c r="BG3817" s="26"/>
    </row>
    <row r="3818" spans="58:59" ht="15" customHeight="1" x14ac:dyDescent="0.25">
      <c r="BF3818" s="26"/>
      <c r="BG3818" s="26"/>
    </row>
    <row r="3819" spans="58:59" ht="15" customHeight="1" x14ac:dyDescent="0.25">
      <c r="BF3819" s="26"/>
      <c r="BG3819" s="26"/>
    </row>
    <row r="3820" spans="58:59" ht="15" customHeight="1" x14ac:dyDescent="0.25">
      <c r="BF3820" s="26"/>
      <c r="BG3820" s="26"/>
    </row>
    <row r="3821" spans="58:59" ht="15" customHeight="1" x14ac:dyDescent="0.25">
      <c r="BF3821" s="26"/>
      <c r="BG3821" s="26"/>
    </row>
    <row r="3822" spans="58:59" ht="15" customHeight="1" x14ac:dyDescent="0.25">
      <c r="BF3822" s="26"/>
      <c r="BG3822" s="26"/>
    </row>
    <row r="3823" spans="58:59" ht="15" customHeight="1" x14ac:dyDescent="0.25">
      <c r="BF3823" s="26"/>
      <c r="BG3823" s="26"/>
    </row>
    <row r="3824" spans="58:59" ht="15" customHeight="1" x14ac:dyDescent="0.25">
      <c r="BF3824" s="26"/>
      <c r="BG3824" s="26"/>
    </row>
    <row r="3825" spans="58:59" ht="15" customHeight="1" x14ac:dyDescent="0.25">
      <c r="BF3825" s="26"/>
      <c r="BG3825" s="26"/>
    </row>
    <row r="3826" spans="58:59" ht="15" customHeight="1" x14ac:dyDescent="0.25">
      <c r="BF3826" s="26"/>
      <c r="BG3826" s="26"/>
    </row>
    <row r="3827" spans="58:59" ht="15" customHeight="1" x14ac:dyDescent="0.25">
      <c r="BF3827" s="26"/>
      <c r="BG3827" s="26"/>
    </row>
    <row r="3828" spans="58:59" ht="15" customHeight="1" x14ac:dyDescent="0.25">
      <c r="BF3828" s="26"/>
      <c r="BG3828" s="26"/>
    </row>
    <row r="3829" spans="58:59" ht="15" customHeight="1" x14ac:dyDescent="0.25">
      <c r="BF3829" s="26"/>
      <c r="BG3829" s="26"/>
    </row>
    <row r="3830" spans="58:59" ht="15" customHeight="1" x14ac:dyDescent="0.25">
      <c r="BF3830" s="26"/>
      <c r="BG3830" s="26"/>
    </row>
    <row r="3831" spans="58:59" ht="15" customHeight="1" x14ac:dyDescent="0.25">
      <c r="BF3831" s="26"/>
      <c r="BG3831" s="26"/>
    </row>
    <row r="3832" spans="58:59" ht="15" customHeight="1" x14ac:dyDescent="0.25">
      <c r="BF3832" s="26"/>
      <c r="BG3832" s="26"/>
    </row>
    <row r="3833" spans="58:59" ht="15" customHeight="1" x14ac:dyDescent="0.25">
      <c r="BF3833" s="26"/>
      <c r="BG3833" s="26"/>
    </row>
    <row r="3834" spans="58:59" ht="15" customHeight="1" x14ac:dyDescent="0.25">
      <c r="BF3834" s="26"/>
      <c r="BG3834" s="26"/>
    </row>
    <row r="3835" spans="58:59" ht="15" customHeight="1" x14ac:dyDescent="0.25">
      <c r="BF3835" s="26"/>
      <c r="BG3835" s="26"/>
    </row>
    <row r="3836" spans="58:59" ht="15" customHeight="1" x14ac:dyDescent="0.25">
      <c r="BF3836" s="26"/>
      <c r="BG3836" s="26"/>
    </row>
    <row r="3837" spans="58:59" ht="15" customHeight="1" x14ac:dyDescent="0.25">
      <c r="BF3837" s="26"/>
      <c r="BG3837" s="26"/>
    </row>
    <row r="3838" spans="58:59" ht="15" customHeight="1" x14ac:dyDescent="0.25">
      <c r="BF3838" s="26"/>
      <c r="BG3838" s="26"/>
    </row>
    <row r="3839" spans="58:59" ht="15" customHeight="1" x14ac:dyDescent="0.25">
      <c r="BF3839" s="26"/>
      <c r="BG3839" s="26"/>
    </row>
    <row r="3840" spans="58:59" ht="15" customHeight="1" x14ac:dyDescent="0.25">
      <c r="BF3840" s="26"/>
      <c r="BG3840" s="26"/>
    </row>
    <row r="3841" spans="58:59" ht="15" customHeight="1" x14ac:dyDescent="0.25">
      <c r="BF3841" s="26"/>
      <c r="BG3841" s="26"/>
    </row>
    <row r="3842" spans="58:59" ht="15" customHeight="1" x14ac:dyDescent="0.25">
      <c r="BF3842" s="26"/>
      <c r="BG3842" s="26"/>
    </row>
    <row r="3843" spans="58:59" ht="15" customHeight="1" x14ac:dyDescent="0.25">
      <c r="BF3843" s="26"/>
      <c r="BG3843" s="26"/>
    </row>
    <row r="3844" spans="58:59" ht="15" customHeight="1" x14ac:dyDescent="0.25">
      <c r="BF3844" s="26"/>
      <c r="BG3844" s="26"/>
    </row>
    <row r="3845" spans="58:59" ht="15" customHeight="1" x14ac:dyDescent="0.25">
      <c r="BF3845" s="26"/>
      <c r="BG3845" s="26"/>
    </row>
    <row r="3846" spans="58:59" ht="15" customHeight="1" x14ac:dyDescent="0.25">
      <c r="BF3846" s="26"/>
      <c r="BG3846" s="26"/>
    </row>
    <row r="3847" spans="58:59" ht="15" customHeight="1" x14ac:dyDescent="0.25">
      <c r="BF3847" s="26"/>
      <c r="BG3847" s="26"/>
    </row>
    <row r="3848" spans="58:59" ht="15" customHeight="1" x14ac:dyDescent="0.25">
      <c r="BF3848" s="26"/>
      <c r="BG3848" s="26"/>
    </row>
    <row r="3849" spans="58:59" ht="15" customHeight="1" x14ac:dyDescent="0.25">
      <c r="BF3849" s="26"/>
      <c r="BG3849" s="26"/>
    </row>
    <row r="3850" spans="58:59" ht="15" customHeight="1" x14ac:dyDescent="0.25">
      <c r="BF3850" s="26"/>
      <c r="BG3850" s="26"/>
    </row>
    <row r="3851" spans="58:59" ht="15" customHeight="1" x14ac:dyDescent="0.25">
      <c r="BF3851" s="26"/>
      <c r="BG3851" s="26"/>
    </row>
    <row r="3852" spans="58:59" ht="15" customHeight="1" x14ac:dyDescent="0.25">
      <c r="BF3852" s="26"/>
      <c r="BG3852" s="26"/>
    </row>
    <row r="3853" spans="58:59" ht="15" customHeight="1" x14ac:dyDescent="0.25">
      <c r="BF3853" s="26"/>
      <c r="BG3853" s="26"/>
    </row>
    <row r="3854" spans="58:59" ht="15" customHeight="1" x14ac:dyDescent="0.25">
      <c r="BF3854" s="26"/>
      <c r="BG3854" s="26"/>
    </row>
    <row r="3855" spans="58:59" ht="15" customHeight="1" x14ac:dyDescent="0.25">
      <c r="BF3855" s="26"/>
      <c r="BG3855" s="26"/>
    </row>
    <row r="3856" spans="58:59" ht="15" customHeight="1" x14ac:dyDescent="0.25">
      <c r="BF3856" s="26"/>
      <c r="BG3856" s="26"/>
    </row>
    <row r="3857" spans="58:59" ht="15" customHeight="1" x14ac:dyDescent="0.25">
      <c r="BF3857" s="26"/>
      <c r="BG3857" s="26"/>
    </row>
    <row r="3858" spans="58:59" ht="15" customHeight="1" x14ac:dyDescent="0.25">
      <c r="BF3858" s="26"/>
      <c r="BG3858" s="26"/>
    </row>
    <row r="3859" spans="58:59" ht="15" customHeight="1" x14ac:dyDescent="0.25">
      <c r="BF3859" s="26"/>
      <c r="BG3859" s="26"/>
    </row>
    <row r="3860" spans="58:59" ht="15" customHeight="1" x14ac:dyDescent="0.25">
      <c r="BF3860" s="26"/>
      <c r="BG3860" s="26"/>
    </row>
    <row r="3861" spans="58:59" ht="15" customHeight="1" x14ac:dyDescent="0.25">
      <c r="BF3861" s="26"/>
      <c r="BG3861" s="26"/>
    </row>
    <row r="3862" spans="58:59" ht="15" customHeight="1" x14ac:dyDescent="0.25">
      <c r="BF3862" s="26"/>
      <c r="BG3862" s="26"/>
    </row>
    <row r="3863" spans="58:59" ht="15" customHeight="1" x14ac:dyDescent="0.25">
      <c r="BF3863" s="26"/>
      <c r="BG3863" s="26"/>
    </row>
    <row r="3864" spans="58:59" ht="15" customHeight="1" x14ac:dyDescent="0.25">
      <c r="BF3864" s="26"/>
      <c r="BG3864" s="26"/>
    </row>
    <row r="3865" spans="58:59" ht="15" customHeight="1" x14ac:dyDescent="0.25">
      <c r="BF3865" s="26"/>
      <c r="BG3865" s="26"/>
    </row>
    <row r="3866" spans="58:59" ht="15" customHeight="1" x14ac:dyDescent="0.25">
      <c r="BF3866" s="26"/>
      <c r="BG3866" s="26"/>
    </row>
    <row r="3867" spans="58:59" ht="15" customHeight="1" x14ac:dyDescent="0.25">
      <c r="BF3867" s="26"/>
      <c r="BG3867" s="26"/>
    </row>
    <row r="3868" spans="58:59" ht="15" customHeight="1" x14ac:dyDescent="0.25">
      <c r="BF3868" s="26"/>
      <c r="BG3868" s="26"/>
    </row>
    <row r="3869" spans="58:59" ht="15" customHeight="1" x14ac:dyDescent="0.25">
      <c r="BF3869" s="26"/>
      <c r="BG3869" s="26"/>
    </row>
    <row r="3870" spans="58:59" ht="15" customHeight="1" x14ac:dyDescent="0.25">
      <c r="BF3870" s="26"/>
      <c r="BG3870" s="26"/>
    </row>
    <row r="3871" spans="58:59" ht="15" customHeight="1" x14ac:dyDescent="0.25">
      <c r="BF3871" s="26"/>
      <c r="BG3871" s="26"/>
    </row>
    <row r="3872" spans="58:59" ht="15" customHeight="1" x14ac:dyDescent="0.25">
      <c r="BF3872" s="26"/>
      <c r="BG3872" s="26"/>
    </row>
    <row r="3873" spans="58:59" ht="15" customHeight="1" x14ac:dyDescent="0.25">
      <c r="BF3873" s="26"/>
      <c r="BG3873" s="26"/>
    </row>
    <row r="3874" spans="58:59" ht="15" customHeight="1" x14ac:dyDescent="0.25">
      <c r="BF3874" s="26"/>
      <c r="BG3874" s="26"/>
    </row>
    <row r="3875" spans="58:59" ht="15" customHeight="1" x14ac:dyDescent="0.25">
      <c r="BF3875" s="26"/>
      <c r="BG3875" s="26"/>
    </row>
    <row r="3876" spans="58:59" ht="15" customHeight="1" x14ac:dyDescent="0.25">
      <c r="BF3876" s="26"/>
      <c r="BG3876" s="26"/>
    </row>
    <row r="3877" spans="58:59" ht="15" customHeight="1" x14ac:dyDescent="0.25">
      <c r="BF3877" s="26"/>
      <c r="BG3877" s="26"/>
    </row>
    <row r="3878" spans="58:59" ht="15" customHeight="1" x14ac:dyDescent="0.25">
      <c r="BF3878" s="26"/>
      <c r="BG3878" s="26"/>
    </row>
    <row r="3879" spans="58:59" ht="15" customHeight="1" x14ac:dyDescent="0.25">
      <c r="BF3879" s="26"/>
      <c r="BG3879" s="26"/>
    </row>
    <row r="3880" spans="58:59" ht="15" customHeight="1" x14ac:dyDescent="0.25">
      <c r="BF3880" s="26"/>
      <c r="BG3880" s="26"/>
    </row>
    <row r="3881" spans="58:59" ht="15" customHeight="1" x14ac:dyDescent="0.25">
      <c r="BF3881" s="26"/>
      <c r="BG3881" s="26"/>
    </row>
    <row r="3882" spans="58:59" ht="15" customHeight="1" x14ac:dyDescent="0.25">
      <c r="BF3882" s="26"/>
      <c r="BG3882" s="26"/>
    </row>
    <row r="3883" spans="58:59" ht="15" customHeight="1" x14ac:dyDescent="0.25">
      <c r="BF3883" s="26"/>
      <c r="BG3883" s="26"/>
    </row>
    <row r="3884" spans="58:59" ht="15" customHeight="1" x14ac:dyDescent="0.25">
      <c r="BF3884" s="26"/>
      <c r="BG3884" s="26"/>
    </row>
    <row r="3885" spans="58:59" ht="15" customHeight="1" x14ac:dyDescent="0.25">
      <c r="BF3885" s="26"/>
      <c r="BG3885" s="26"/>
    </row>
    <row r="3886" spans="58:59" ht="15" customHeight="1" x14ac:dyDescent="0.25">
      <c r="BF3886" s="26"/>
      <c r="BG3886" s="26"/>
    </row>
    <row r="3887" spans="58:59" ht="15" customHeight="1" x14ac:dyDescent="0.25">
      <c r="BF3887" s="26"/>
      <c r="BG3887" s="26"/>
    </row>
    <row r="3888" spans="58:59" ht="15" customHeight="1" x14ac:dyDescent="0.25">
      <c r="BF3888" s="26"/>
      <c r="BG3888" s="26"/>
    </row>
    <row r="3889" spans="58:59" ht="15" customHeight="1" x14ac:dyDescent="0.25">
      <c r="BF3889" s="26"/>
      <c r="BG3889" s="26"/>
    </row>
    <row r="3890" spans="58:59" ht="15" customHeight="1" x14ac:dyDescent="0.25">
      <c r="BF3890" s="26"/>
      <c r="BG3890" s="26"/>
    </row>
    <row r="3891" spans="58:59" ht="15" customHeight="1" x14ac:dyDescent="0.25">
      <c r="BF3891" s="26"/>
      <c r="BG3891" s="26"/>
    </row>
    <row r="3892" spans="58:59" ht="15" customHeight="1" x14ac:dyDescent="0.25">
      <c r="BF3892" s="26"/>
      <c r="BG3892" s="26"/>
    </row>
    <row r="3893" spans="58:59" ht="15" customHeight="1" x14ac:dyDescent="0.25">
      <c r="BF3893" s="26"/>
      <c r="BG3893" s="26"/>
    </row>
    <row r="3894" spans="58:59" ht="15" customHeight="1" x14ac:dyDescent="0.25">
      <c r="BF3894" s="26"/>
      <c r="BG3894" s="26"/>
    </row>
    <row r="3895" spans="58:59" ht="15" customHeight="1" x14ac:dyDescent="0.25">
      <c r="BF3895" s="26"/>
      <c r="BG3895" s="26"/>
    </row>
    <row r="3896" spans="58:59" ht="15" customHeight="1" x14ac:dyDescent="0.25">
      <c r="BF3896" s="26"/>
      <c r="BG3896" s="26"/>
    </row>
    <row r="3897" spans="58:59" ht="15" customHeight="1" x14ac:dyDescent="0.25">
      <c r="BF3897" s="26"/>
      <c r="BG3897" s="26"/>
    </row>
    <row r="3898" spans="58:59" ht="15" customHeight="1" x14ac:dyDescent="0.25">
      <c r="BF3898" s="26"/>
      <c r="BG3898" s="26"/>
    </row>
    <row r="3899" spans="58:59" ht="15" customHeight="1" x14ac:dyDescent="0.25">
      <c r="BF3899" s="26"/>
      <c r="BG3899" s="26"/>
    </row>
    <row r="3900" spans="58:59" ht="15" customHeight="1" x14ac:dyDescent="0.25">
      <c r="BF3900" s="26"/>
      <c r="BG3900" s="26"/>
    </row>
    <row r="3901" spans="58:59" ht="15" customHeight="1" x14ac:dyDescent="0.25">
      <c r="BF3901" s="26"/>
      <c r="BG3901" s="26"/>
    </row>
    <row r="3902" spans="58:59" ht="15" customHeight="1" x14ac:dyDescent="0.25">
      <c r="BF3902" s="26"/>
      <c r="BG3902" s="26"/>
    </row>
    <row r="3903" spans="58:59" ht="15" customHeight="1" x14ac:dyDescent="0.25">
      <c r="BF3903" s="26"/>
      <c r="BG3903" s="26"/>
    </row>
    <row r="3904" spans="58:59" ht="15" customHeight="1" x14ac:dyDescent="0.25">
      <c r="BF3904" s="26"/>
      <c r="BG3904" s="26"/>
    </row>
    <row r="3905" spans="58:59" ht="15" customHeight="1" x14ac:dyDescent="0.25">
      <c r="BF3905" s="26"/>
      <c r="BG3905" s="26"/>
    </row>
    <row r="3906" spans="58:59" ht="15" customHeight="1" x14ac:dyDescent="0.25">
      <c r="BF3906" s="26"/>
      <c r="BG3906" s="26"/>
    </row>
    <row r="3907" spans="58:59" ht="15" customHeight="1" x14ac:dyDescent="0.25">
      <c r="BF3907" s="26"/>
      <c r="BG3907" s="26"/>
    </row>
    <row r="3908" spans="58:59" ht="15" customHeight="1" x14ac:dyDescent="0.25">
      <c r="BF3908" s="26"/>
      <c r="BG3908" s="26"/>
    </row>
    <row r="3909" spans="58:59" ht="15" customHeight="1" x14ac:dyDescent="0.25">
      <c r="BF3909" s="26"/>
      <c r="BG3909" s="26"/>
    </row>
    <row r="3910" spans="58:59" ht="15" customHeight="1" x14ac:dyDescent="0.25">
      <c r="BF3910" s="26"/>
      <c r="BG3910" s="26"/>
    </row>
    <row r="3911" spans="58:59" ht="15" customHeight="1" x14ac:dyDescent="0.25">
      <c r="BF3911" s="26"/>
      <c r="BG3911" s="26"/>
    </row>
    <row r="3912" spans="58:59" ht="15" customHeight="1" x14ac:dyDescent="0.25">
      <c r="BF3912" s="26"/>
      <c r="BG3912" s="26"/>
    </row>
    <row r="3913" spans="58:59" ht="15" customHeight="1" x14ac:dyDescent="0.25">
      <c r="BF3913" s="26"/>
      <c r="BG3913" s="26"/>
    </row>
    <row r="3914" spans="58:59" ht="15" customHeight="1" x14ac:dyDescent="0.25">
      <c r="BF3914" s="26"/>
      <c r="BG3914" s="26"/>
    </row>
    <row r="3915" spans="58:59" ht="15" customHeight="1" x14ac:dyDescent="0.25">
      <c r="BF3915" s="26"/>
      <c r="BG3915" s="26"/>
    </row>
    <row r="3916" spans="58:59" ht="15" customHeight="1" x14ac:dyDescent="0.25">
      <c r="BF3916" s="26"/>
      <c r="BG3916" s="26"/>
    </row>
    <row r="3917" spans="58:59" ht="15" customHeight="1" x14ac:dyDescent="0.25">
      <c r="BF3917" s="26"/>
      <c r="BG3917" s="26"/>
    </row>
    <row r="3918" spans="58:59" ht="15" customHeight="1" x14ac:dyDescent="0.25">
      <c r="BF3918" s="26"/>
      <c r="BG3918" s="26"/>
    </row>
    <row r="3919" spans="58:59" ht="15" customHeight="1" x14ac:dyDescent="0.25">
      <c r="BF3919" s="26"/>
      <c r="BG3919" s="26"/>
    </row>
    <row r="3920" spans="58:59" ht="15" customHeight="1" x14ac:dyDescent="0.25">
      <c r="BF3920" s="26"/>
      <c r="BG3920" s="26"/>
    </row>
    <row r="3921" spans="58:59" ht="15" customHeight="1" x14ac:dyDescent="0.25">
      <c r="BF3921" s="26"/>
      <c r="BG3921" s="26"/>
    </row>
    <row r="3922" spans="58:59" ht="15" customHeight="1" x14ac:dyDescent="0.25">
      <c r="BF3922" s="26"/>
      <c r="BG3922" s="26"/>
    </row>
    <row r="3923" spans="58:59" ht="15" customHeight="1" x14ac:dyDescent="0.25">
      <c r="BF3923" s="26"/>
      <c r="BG3923" s="26"/>
    </row>
    <row r="3924" spans="58:59" ht="15" customHeight="1" x14ac:dyDescent="0.25">
      <c r="BF3924" s="26"/>
      <c r="BG3924" s="26"/>
    </row>
    <row r="3925" spans="58:59" ht="15" customHeight="1" x14ac:dyDescent="0.25">
      <c r="BF3925" s="26"/>
      <c r="BG3925" s="26"/>
    </row>
    <row r="3926" spans="58:59" ht="15" customHeight="1" x14ac:dyDescent="0.25">
      <c r="BF3926" s="26"/>
      <c r="BG3926" s="26"/>
    </row>
    <row r="3927" spans="58:59" ht="15" customHeight="1" x14ac:dyDescent="0.25">
      <c r="BF3927" s="26"/>
      <c r="BG3927" s="26"/>
    </row>
    <row r="3928" spans="58:59" ht="15" customHeight="1" x14ac:dyDescent="0.25">
      <c r="BF3928" s="26"/>
      <c r="BG3928" s="26"/>
    </row>
    <row r="3929" spans="58:59" ht="15" customHeight="1" x14ac:dyDescent="0.25">
      <c r="BF3929" s="26"/>
      <c r="BG3929" s="26"/>
    </row>
    <row r="3930" spans="58:59" ht="15" customHeight="1" x14ac:dyDescent="0.25">
      <c r="BF3930" s="26"/>
      <c r="BG3930" s="26"/>
    </row>
    <row r="3931" spans="58:59" ht="15" customHeight="1" x14ac:dyDescent="0.25">
      <c r="BF3931" s="26"/>
      <c r="BG3931" s="26"/>
    </row>
    <row r="3932" spans="58:59" ht="15" customHeight="1" x14ac:dyDescent="0.25">
      <c r="BF3932" s="26"/>
      <c r="BG3932" s="26"/>
    </row>
    <row r="3933" spans="58:59" ht="15" customHeight="1" x14ac:dyDescent="0.25">
      <c r="BF3933" s="26"/>
      <c r="BG3933" s="26"/>
    </row>
    <row r="3934" spans="58:59" ht="15" customHeight="1" x14ac:dyDescent="0.25">
      <c r="BF3934" s="26"/>
      <c r="BG3934" s="26"/>
    </row>
    <row r="3935" spans="58:59" ht="15" customHeight="1" x14ac:dyDescent="0.25">
      <c r="BF3935" s="26"/>
      <c r="BG3935" s="26"/>
    </row>
    <row r="3936" spans="58:59" ht="15" customHeight="1" x14ac:dyDescent="0.25">
      <c r="BF3936" s="26"/>
      <c r="BG3936" s="26"/>
    </row>
    <row r="3937" spans="58:59" ht="15" customHeight="1" x14ac:dyDescent="0.25">
      <c r="BF3937" s="26"/>
      <c r="BG3937" s="26"/>
    </row>
    <row r="3938" spans="58:59" ht="15" customHeight="1" x14ac:dyDescent="0.25">
      <c r="BF3938" s="26"/>
      <c r="BG3938" s="26"/>
    </row>
    <row r="3939" spans="58:59" ht="15" customHeight="1" x14ac:dyDescent="0.25">
      <c r="BF3939" s="26"/>
      <c r="BG3939" s="26"/>
    </row>
    <row r="3940" spans="58:59" ht="15" customHeight="1" x14ac:dyDescent="0.25">
      <c r="BF3940" s="26"/>
      <c r="BG3940" s="26"/>
    </row>
    <row r="3941" spans="58:59" ht="15" customHeight="1" x14ac:dyDescent="0.25">
      <c r="BF3941" s="26"/>
      <c r="BG3941" s="26"/>
    </row>
    <row r="3942" spans="58:59" ht="15" customHeight="1" x14ac:dyDescent="0.25">
      <c r="BF3942" s="26"/>
      <c r="BG3942" s="26"/>
    </row>
    <row r="3943" spans="58:59" ht="15" customHeight="1" x14ac:dyDescent="0.25">
      <c r="BF3943" s="26"/>
      <c r="BG3943" s="26"/>
    </row>
    <row r="3944" spans="58:59" ht="15" customHeight="1" x14ac:dyDescent="0.25">
      <c r="BF3944" s="26"/>
      <c r="BG3944" s="26"/>
    </row>
    <row r="3945" spans="58:59" ht="15" customHeight="1" x14ac:dyDescent="0.25">
      <c r="BF3945" s="26"/>
      <c r="BG3945" s="26"/>
    </row>
    <row r="3946" spans="58:59" ht="15" customHeight="1" x14ac:dyDescent="0.25">
      <c r="BF3946" s="26"/>
      <c r="BG3946" s="26"/>
    </row>
    <row r="3947" spans="58:59" ht="15" customHeight="1" x14ac:dyDescent="0.25">
      <c r="BF3947" s="26"/>
      <c r="BG3947" s="26"/>
    </row>
    <row r="3948" spans="58:59" ht="15" customHeight="1" x14ac:dyDescent="0.25">
      <c r="BF3948" s="26"/>
      <c r="BG3948" s="26"/>
    </row>
    <row r="3949" spans="58:59" ht="15" customHeight="1" x14ac:dyDescent="0.25">
      <c r="BF3949" s="26"/>
      <c r="BG3949" s="26"/>
    </row>
    <row r="3950" spans="58:59" ht="15" customHeight="1" x14ac:dyDescent="0.25">
      <c r="BF3950" s="26"/>
      <c r="BG3950" s="26"/>
    </row>
    <row r="3951" spans="58:59" ht="15" customHeight="1" x14ac:dyDescent="0.25">
      <c r="BF3951" s="26"/>
      <c r="BG3951" s="26"/>
    </row>
    <row r="3952" spans="58:59" ht="15" customHeight="1" x14ac:dyDescent="0.25">
      <c r="BF3952" s="26"/>
      <c r="BG3952" s="26"/>
    </row>
    <row r="3953" spans="58:59" ht="15" customHeight="1" x14ac:dyDescent="0.25">
      <c r="BF3953" s="26"/>
      <c r="BG3953" s="26"/>
    </row>
    <row r="3954" spans="58:59" ht="15" customHeight="1" x14ac:dyDescent="0.25">
      <c r="BF3954" s="26"/>
      <c r="BG3954" s="26"/>
    </row>
    <row r="3955" spans="58:59" ht="15" customHeight="1" x14ac:dyDescent="0.25">
      <c r="BF3955" s="26"/>
      <c r="BG3955" s="26"/>
    </row>
    <row r="3956" spans="58:59" ht="15" customHeight="1" x14ac:dyDescent="0.25">
      <c r="BF3956" s="26"/>
      <c r="BG3956" s="26"/>
    </row>
    <row r="3957" spans="58:59" ht="15" customHeight="1" x14ac:dyDescent="0.25">
      <c r="BF3957" s="26"/>
      <c r="BG3957" s="26"/>
    </row>
    <row r="3958" spans="58:59" ht="15" customHeight="1" x14ac:dyDescent="0.25">
      <c r="BF3958" s="26"/>
      <c r="BG3958" s="26"/>
    </row>
    <row r="3959" spans="58:59" ht="15" customHeight="1" x14ac:dyDescent="0.25">
      <c r="BF3959" s="26"/>
      <c r="BG3959" s="26"/>
    </row>
    <row r="3960" spans="58:59" ht="15" customHeight="1" x14ac:dyDescent="0.25">
      <c r="BF3960" s="26"/>
      <c r="BG3960" s="26"/>
    </row>
    <row r="3961" spans="58:59" ht="15" customHeight="1" x14ac:dyDescent="0.25">
      <c r="BF3961" s="26"/>
      <c r="BG3961" s="26"/>
    </row>
    <row r="3962" spans="58:59" ht="15" customHeight="1" x14ac:dyDescent="0.25">
      <c r="BF3962" s="26"/>
      <c r="BG3962" s="26"/>
    </row>
    <row r="3963" spans="58:59" ht="15" customHeight="1" x14ac:dyDescent="0.25">
      <c r="BF3963" s="26"/>
      <c r="BG3963" s="26"/>
    </row>
    <row r="3964" spans="58:59" ht="15" customHeight="1" x14ac:dyDescent="0.25">
      <c r="BF3964" s="26"/>
      <c r="BG3964" s="26"/>
    </row>
    <row r="3965" spans="58:59" ht="15" customHeight="1" x14ac:dyDescent="0.25">
      <c r="BF3965" s="26"/>
      <c r="BG3965" s="26"/>
    </row>
    <row r="3966" spans="58:59" ht="15" customHeight="1" x14ac:dyDescent="0.25">
      <c r="BF3966" s="26"/>
      <c r="BG3966" s="26"/>
    </row>
    <row r="3967" spans="58:59" ht="15" customHeight="1" x14ac:dyDescent="0.25">
      <c r="BF3967" s="26"/>
      <c r="BG3967" s="26"/>
    </row>
    <row r="3968" spans="58:59" ht="15" customHeight="1" x14ac:dyDescent="0.25">
      <c r="BF3968" s="26"/>
      <c r="BG3968" s="26"/>
    </row>
    <row r="3969" spans="58:59" ht="15" customHeight="1" x14ac:dyDescent="0.25">
      <c r="BF3969" s="26"/>
      <c r="BG3969" s="26"/>
    </row>
    <row r="3970" spans="58:59" ht="15" customHeight="1" x14ac:dyDescent="0.25">
      <c r="BF3970" s="26"/>
      <c r="BG3970" s="26"/>
    </row>
    <row r="3971" spans="58:59" ht="15" customHeight="1" x14ac:dyDescent="0.25">
      <c r="BF3971" s="26"/>
      <c r="BG3971" s="26"/>
    </row>
    <row r="3972" spans="58:59" ht="15" customHeight="1" x14ac:dyDescent="0.25">
      <c r="BF3972" s="26"/>
      <c r="BG3972" s="26"/>
    </row>
    <row r="3973" spans="58:59" ht="15" customHeight="1" x14ac:dyDescent="0.25">
      <c r="BF3973" s="26"/>
      <c r="BG3973" s="26"/>
    </row>
    <row r="3974" spans="58:59" ht="15" customHeight="1" x14ac:dyDescent="0.25">
      <c r="BF3974" s="26"/>
      <c r="BG3974" s="26"/>
    </row>
    <row r="3975" spans="58:59" ht="15" customHeight="1" x14ac:dyDescent="0.25">
      <c r="BF3975" s="26"/>
      <c r="BG3975" s="26"/>
    </row>
    <row r="3976" spans="58:59" ht="15" customHeight="1" x14ac:dyDescent="0.25">
      <c r="BF3976" s="26"/>
      <c r="BG3976" s="26"/>
    </row>
    <row r="3977" spans="58:59" ht="15" customHeight="1" x14ac:dyDescent="0.25">
      <c r="BF3977" s="26"/>
      <c r="BG3977" s="26"/>
    </row>
    <row r="3978" spans="58:59" ht="15" customHeight="1" x14ac:dyDescent="0.25">
      <c r="BF3978" s="26"/>
      <c r="BG3978" s="26"/>
    </row>
    <row r="3979" spans="58:59" ht="15" customHeight="1" x14ac:dyDescent="0.25">
      <c r="BF3979" s="26"/>
      <c r="BG3979" s="26"/>
    </row>
    <row r="3980" spans="58:59" ht="15" customHeight="1" x14ac:dyDescent="0.25">
      <c r="BF3980" s="26"/>
      <c r="BG3980" s="26"/>
    </row>
    <row r="3981" spans="58:59" ht="15" customHeight="1" x14ac:dyDescent="0.25">
      <c r="BF3981" s="26"/>
      <c r="BG3981" s="26"/>
    </row>
    <row r="3982" spans="58:59" ht="15" customHeight="1" x14ac:dyDescent="0.25">
      <c r="BF3982" s="26"/>
      <c r="BG3982" s="26"/>
    </row>
    <row r="3983" spans="58:59" ht="15" customHeight="1" x14ac:dyDescent="0.25">
      <c r="BF3983" s="26"/>
      <c r="BG3983" s="26"/>
    </row>
    <row r="3984" spans="58:59" ht="15" customHeight="1" x14ac:dyDescent="0.25">
      <c r="BF3984" s="26"/>
      <c r="BG3984" s="26"/>
    </row>
    <row r="3985" spans="58:59" ht="15" customHeight="1" x14ac:dyDescent="0.25">
      <c r="BF3985" s="26"/>
      <c r="BG3985" s="26"/>
    </row>
    <row r="3986" spans="58:59" ht="15" customHeight="1" x14ac:dyDescent="0.25">
      <c r="BF3986" s="26"/>
      <c r="BG3986" s="26"/>
    </row>
    <row r="3987" spans="58:59" ht="15" customHeight="1" x14ac:dyDescent="0.25">
      <c r="BF3987" s="26"/>
      <c r="BG3987" s="26"/>
    </row>
    <row r="3988" spans="58:59" ht="15" customHeight="1" x14ac:dyDescent="0.25">
      <c r="BF3988" s="26"/>
      <c r="BG3988" s="26"/>
    </row>
    <row r="3989" spans="58:59" ht="15" customHeight="1" x14ac:dyDescent="0.25">
      <c r="BF3989" s="26"/>
      <c r="BG3989" s="26"/>
    </row>
    <row r="3990" spans="58:59" ht="15" customHeight="1" x14ac:dyDescent="0.25">
      <c r="BF3990" s="26"/>
      <c r="BG3990" s="26"/>
    </row>
    <row r="3991" spans="58:59" ht="15" customHeight="1" x14ac:dyDescent="0.25">
      <c r="BF3991" s="26"/>
      <c r="BG3991" s="26"/>
    </row>
    <row r="3992" spans="58:59" ht="15" customHeight="1" x14ac:dyDescent="0.25">
      <c r="BF3992" s="26"/>
      <c r="BG3992" s="26"/>
    </row>
    <row r="3993" spans="58:59" ht="15" customHeight="1" x14ac:dyDescent="0.25">
      <c r="BF3993" s="26"/>
      <c r="BG3993" s="26"/>
    </row>
    <row r="3994" spans="58:59" ht="15" customHeight="1" x14ac:dyDescent="0.25">
      <c r="BF3994" s="26"/>
      <c r="BG3994" s="26"/>
    </row>
    <row r="3995" spans="58:59" ht="15" customHeight="1" x14ac:dyDescent="0.25">
      <c r="BF3995" s="26"/>
      <c r="BG3995" s="26"/>
    </row>
    <row r="3996" spans="58:59" ht="15" customHeight="1" x14ac:dyDescent="0.25">
      <c r="BF3996" s="26"/>
      <c r="BG3996" s="26"/>
    </row>
    <row r="3997" spans="58:59" ht="15" customHeight="1" x14ac:dyDescent="0.25">
      <c r="BF3997" s="26"/>
      <c r="BG3997" s="26"/>
    </row>
    <row r="3998" spans="58:59" ht="15" customHeight="1" x14ac:dyDescent="0.25">
      <c r="BF3998" s="26"/>
      <c r="BG3998" s="26"/>
    </row>
    <row r="3999" spans="58:59" ht="15" customHeight="1" x14ac:dyDescent="0.25">
      <c r="BF3999" s="26"/>
      <c r="BG3999" s="26"/>
    </row>
    <row r="4000" spans="58:59" ht="15" customHeight="1" x14ac:dyDescent="0.25">
      <c r="BF4000" s="26"/>
      <c r="BG4000" s="26"/>
    </row>
    <row r="4001" spans="58:59" ht="15" customHeight="1" x14ac:dyDescent="0.25">
      <c r="BF4001" s="26"/>
      <c r="BG4001" s="26"/>
    </row>
    <row r="4002" spans="58:59" ht="15" customHeight="1" x14ac:dyDescent="0.25">
      <c r="BF4002" s="26"/>
      <c r="BG4002" s="26"/>
    </row>
    <row r="4003" spans="58:59" ht="15" customHeight="1" x14ac:dyDescent="0.25">
      <c r="BF4003" s="26"/>
      <c r="BG4003" s="26"/>
    </row>
    <row r="4004" spans="58:59" ht="15" customHeight="1" x14ac:dyDescent="0.25">
      <c r="BF4004" s="26"/>
      <c r="BG4004" s="26"/>
    </row>
    <row r="4005" spans="58:59" ht="15" customHeight="1" x14ac:dyDescent="0.25">
      <c r="BF4005" s="26"/>
      <c r="BG4005" s="26"/>
    </row>
    <row r="4006" spans="58:59" ht="15" customHeight="1" x14ac:dyDescent="0.25">
      <c r="BF4006" s="26"/>
      <c r="BG4006" s="26"/>
    </row>
    <row r="4007" spans="58:59" ht="15" customHeight="1" x14ac:dyDescent="0.25">
      <c r="BF4007" s="26"/>
      <c r="BG4007" s="26"/>
    </row>
    <row r="4008" spans="58:59" ht="15" customHeight="1" x14ac:dyDescent="0.25">
      <c r="BF4008" s="26"/>
      <c r="BG4008" s="26"/>
    </row>
    <row r="4009" spans="58:59" ht="15" customHeight="1" x14ac:dyDescent="0.25">
      <c r="BF4009" s="26"/>
      <c r="BG4009" s="26"/>
    </row>
    <row r="4010" spans="58:59" ht="15" customHeight="1" x14ac:dyDescent="0.25">
      <c r="BF4010" s="26"/>
      <c r="BG4010" s="26"/>
    </row>
    <row r="4011" spans="58:59" ht="15" customHeight="1" x14ac:dyDescent="0.25">
      <c r="BF4011" s="26"/>
      <c r="BG4011" s="26"/>
    </row>
    <row r="4012" spans="58:59" ht="15" customHeight="1" x14ac:dyDescent="0.25">
      <c r="BF4012" s="26"/>
      <c r="BG4012" s="26"/>
    </row>
    <row r="4013" spans="58:59" ht="15" customHeight="1" x14ac:dyDescent="0.25">
      <c r="BF4013" s="26"/>
      <c r="BG4013" s="26"/>
    </row>
    <row r="4014" spans="58:59" ht="15" customHeight="1" x14ac:dyDescent="0.25">
      <c r="BF4014" s="26"/>
      <c r="BG4014" s="26"/>
    </row>
    <row r="4015" spans="58:59" ht="15" customHeight="1" x14ac:dyDescent="0.25">
      <c r="BF4015" s="26"/>
      <c r="BG4015" s="26"/>
    </row>
    <row r="4016" spans="58:59" ht="15" customHeight="1" x14ac:dyDescent="0.25">
      <c r="BF4016" s="26"/>
      <c r="BG4016" s="26"/>
    </row>
    <row r="4017" spans="58:59" ht="15" customHeight="1" x14ac:dyDescent="0.25">
      <c r="BF4017" s="26"/>
      <c r="BG4017" s="26"/>
    </row>
    <row r="4018" spans="58:59" ht="15" customHeight="1" x14ac:dyDescent="0.25">
      <c r="BF4018" s="26"/>
      <c r="BG4018" s="26"/>
    </row>
    <row r="4019" spans="58:59" ht="15" customHeight="1" x14ac:dyDescent="0.25">
      <c r="BF4019" s="26"/>
      <c r="BG4019" s="26"/>
    </row>
    <row r="4020" spans="58:59" ht="15" customHeight="1" x14ac:dyDescent="0.25">
      <c r="BF4020" s="26"/>
      <c r="BG4020" s="26"/>
    </row>
    <row r="4021" spans="58:59" ht="15" customHeight="1" x14ac:dyDescent="0.25">
      <c r="BF4021" s="26"/>
      <c r="BG4021" s="26"/>
    </row>
    <row r="4022" spans="58:59" ht="15" customHeight="1" x14ac:dyDescent="0.25">
      <c r="BF4022" s="26"/>
      <c r="BG4022" s="26"/>
    </row>
    <row r="4023" spans="58:59" ht="15" customHeight="1" x14ac:dyDescent="0.25">
      <c r="BF4023" s="26"/>
      <c r="BG4023" s="26"/>
    </row>
    <row r="4024" spans="58:59" ht="15" customHeight="1" x14ac:dyDescent="0.25">
      <c r="BF4024" s="26"/>
      <c r="BG4024" s="26"/>
    </row>
    <row r="4025" spans="58:59" ht="15" customHeight="1" x14ac:dyDescent="0.25">
      <c r="BF4025" s="26"/>
      <c r="BG4025" s="26"/>
    </row>
    <row r="4026" spans="58:59" ht="15" customHeight="1" x14ac:dyDescent="0.25">
      <c r="BF4026" s="26"/>
      <c r="BG4026" s="26"/>
    </row>
    <row r="4027" spans="58:59" ht="15" customHeight="1" x14ac:dyDescent="0.25">
      <c r="BF4027" s="26"/>
      <c r="BG4027" s="26"/>
    </row>
    <row r="4028" spans="58:59" ht="15" customHeight="1" x14ac:dyDescent="0.25">
      <c r="BF4028" s="26"/>
      <c r="BG4028" s="26"/>
    </row>
    <row r="4029" spans="58:59" ht="15" customHeight="1" x14ac:dyDescent="0.25">
      <c r="BF4029" s="26"/>
      <c r="BG4029" s="26"/>
    </row>
    <row r="4030" spans="58:59" ht="15" customHeight="1" x14ac:dyDescent="0.25">
      <c r="BF4030" s="26"/>
      <c r="BG4030" s="26"/>
    </row>
    <row r="4031" spans="58:59" ht="15" customHeight="1" x14ac:dyDescent="0.25">
      <c r="BF4031" s="26"/>
      <c r="BG4031" s="26"/>
    </row>
    <row r="4032" spans="58:59" ht="15" customHeight="1" x14ac:dyDescent="0.25">
      <c r="BF4032" s="26"/>
      <c r="BG4032" s="26"/>
    </row>
    <row r="4033" spans="58:59" ht="15" customHeight="1" x14ac:dyDescent="0.25">
      <c r="BF4033" s="26"/>
      <c r="BG4033" s="26"/>
    </row>
    <row r="4034" spans="58:59" ht="15" customHeight="1" x14ac:dyDescent="0.25">
      <c r="BF4034" s="26"/>
      <c r="BG4034" s="26"/>
    </row>
    <row r="4035" spans="58:59" ht="15" customHeight="1" x14ac:dyDescent="0.25">
      <c r="BF4035" s="26"/>
      <c r="BG4035" s="26"/>
    </row>
    <row r="4036" spans="58:59" ht="15" customHeight="1" x14ac:dyDescent="0.25">
      <c r="BF4036" s="26"/>
      <c r="BG4036" s="26"/>
    </row>
    <row r="4037" spans="58:59" ht="15" customHeight="1" x14ac:dyDescent="0.25">
      <c r="BF4037" s="26"/>
      <c r="BG4037" s="26"/>
    </row>
    <row r="4038" spans="58:59" ht="15" customHeight="1" x14ac:dyDescent="0.25">
      <c r="BF4038" s="26"/>
      <c r="BG4038" s="26"/>
    </row>
    <row r="4039" spans="58:59" ht="15" customHeight="1" x14ac:dyDescent="0.25">
      <c r="BF4039" s="26"/>
      <c r="BG4039" s="26"/>
    </row>
    <row r="4040" spans="58:59" ht="15" customHeight="1" x14ac:dyDescent="0.25">
      <c r="BF4040" s="26"/>
      <c r="BG4040" s="26"/>
    </row>
    <row r="4041" spans="58:59" ht="15" customHeight="1" x14ac:dyDescent="0.25">
      <c r="BF4041" s="26"/>
      <c r="BG4041" s="26"/>
    </row>
    <row r="4042" spans="58:59" ht="15" customHeight="1" x14ac:dyDescent="0.25">
      <c r="BF4042" s="26"/>
      <c r="BG4042" s="26"/>
    </row>
    <row r="4043" spans="58:59" ht="15" customHeight="1" x14ac:dyDescent="0.25">
      <c r="BF4043" s="26"/>
      <c r="BG4043" s="26"/>
    </row>
    <row r="4044" spans="58:59" ht="15" customHeight="1" x14ac:dyDescent="0.25">
      <c r="BF4044" s="26"/>
      <c r="BG4044" s="26"/>
    </row>
    <row r="4045" spans="58:59" ht="15" customHeight="1" x14ac:dyDescent="0.25">
      <c r="BF4045" s="26"/>
      <c r="BG4045" s="26"/>
    </row>
    <row r="4046" spans="58:59" ht="15" customHeight="1" x14ac:dyDescent="0.25">
      <c r="BF4046" s="26"/>
      <c r="BG4046" s="26"/>
    </row>
    <row r="4047" spans="58:59" ht="15" customHeight="1" x14ac:dyDescent="0.25">
      <c r="BF4047" s="26"/>
      <c r="BG4047" s="26"/>
    </row>
    <row r="4048" spans="58:59" ht="15" customHeight="1" x14ac:dyDescent="0.25">
      <c r="BF4048" s="26"/>
      <c r="BG4048" s="26"/>
    </row>
    <row r="4049" spans="58:59" ht="15" customHeight="1" x14ac:dyDescent="0.25">
      <c r="BF4049" s="26"/>
      <c r="BG4049" s="26"/>
    </row>
    <row r="4050" spans="58:59" ht="15" customHeight="1" x14ac:dyDescent="0.25">
      <c r="BF4050" s="26"/>
      <c r="BG4050" s="26"/>
    </row>
    <row r="4051" spans="58:59" ht="15" customHeight="1" x14ac:dyDescent="0.25">
      <c r="BF4051" s="26"/>
      <c r="BG4051" s="26"/>
    </row>
    <row r="4052" spans="58:59" ht="15" customHeight="1" x14ac:dyDescent="0.25">
      <c r="BF4052" s="26"/>
      <c r="BG4052" s="26"/>
    </row>
    <row r="4053" spans="58:59" ht="15" customHeight="1" x14ac:dyDescent="0.25">
      <c r="BF4053" s="26"/>
      <c r="BG4053" s="26"/>
    </row>
    <row r="4054" spans="58:59" ht="15" customHeight="1" x14ac:dyDescent="0.25">
      <c r="BF4054" s="26"/>
      <c r="BG4054" s="26"/>
    </row>
    <row r="4055" spans="58:59" ht="15" customHeight="1" x14ac:dyDescent="0.25">
      <c r="BF4055" s="26"/>
      <c r="BG4055" s="26"/>
    </row>
    <row r="4056" spans="58:59" ht="15" customHeight="1" x14ac:dyDescent="0.25">
      <c r="BF4056" s="26"/>
      <c r="BG4056" s="26"/>
    </row>
    <row r="4057" spans="58:59" ht="15" customHeight="1" x14ac:dyDescent="0.25">
      <c r="BF4057" s="26"/>
      <c r="BG4057" s="26"/>
    </row>
    <row r="4058" spans="58:59" ht="15" customHeight="1" x14ac:dyDescent="0.25">
      <c r="BF4058" s="26"/>
      <c r="BG4058" s="26"/>
    </row>
    <row r="4059" spans="58:59" ht="15" customHeight="1" x14ac:dyDescent="0.25">
      <c r="BF4059" s="26"/>
      <c r="BG4059" s="26"/>
    </row>
    <row r="4060" spans="58:59" ht="15" customHeight="1" x14ac:dyDescent="0.25">
      <c r="BF4060" s="26"/>
      <c r="BG4060" s="26"/>
    </row>
    <row r="4061" spans="58:59" ht="15" customHeight="1" x14ac:dyDescent="0.25">
      <c r="BF4061" s="26"/>
      <c r="BG4061" s="26"/>
    </row>
    <row r="4062" spans="58:59" ht="15" customHeight="1" x14ac:dyDescent="0.25">
      <c r="BF4062" s="26"/>
      <c r="BG4062" s="26"/>
    </row>
    <row r="4063" spans="58:59" ht="15" customHeight="1" x14ac:dyDescent="0.25">
      <c r="BF4063" s="26"/>
      <c r="BG4063" s="26"/>
    </row>
    <row r="4064" spans="58:59" ht="15" customHeight="1" x14ac:dyDescent="0.25">
      <c r="BF4064" s="26"/>
      <c r="BG4064" s="26"/>
    </row>
    <row r="4065" spans="58:59" ht="15" customHeight="1" x14ac:dyDescent="0.25">
      <c r="BF4065" s="26"/>
      <c r="BG4065" s="26"/>
    </row>
    <row r="4066" spans="58:59" ht="15" customHeight="1" x14ac:dyDescent="0.25">
      <c r="BF4066" s="26"/>
      <c r="BG4066" s="26"/>
    </row>
    <row r="4067" spans="58:59" ht="15" customHeight="1" x14ac:dyDescent="0.25">
      <c r="BF4067" s="26"/>
      <c r="BG4067" s="26"/>
    </row>
    <row r="4068" spans="58:59" ht="15" customHeight="1" x14ac:dyDescent="0.25">
      <c r="BF4068" s="26"/>
      <c r="BG4068" s="26"/>
    </row>
    <row r="4069" spans="58:59" ht="15" customHeight="1" x14ac:dyDescent="0.25">
      <c r="BF4069" s="26"/>
      <c r="BG4069" s="26"/>
    </row>
    <row r="4070" spans="58:59" ht="15" customHeight="1" x14ac:dyDescent="0.25">
      <c r="BF4070" s="26"/>
      <c r="BG4070" s="26"/>
    </row>
    <row r="4071" spans="58:59" ht="15" customHeight="1" x14ac:dyDescent="0.25">
      <c r="BF4071" s="26"/>
      <c r="BG4071" s="26"/>
    </row>
    <row r="4072" spans="58:59" ht="15" customHeight="1" x14ac:dyDescent="0.25">
      <c r="BF4072" s="26"/>
      <c r="BG4072" s="26"/>
    </row>
    <row r="4073" spans="58:59" ht="15" customHeight="1" x14ac:dyDescent="0.25">
      <c r="BF4073" s="26"/>
      <c r="BG4073" s="26"/>
    </row>
    <row r="4074" spans="58:59" ht="15" customHeight="1" x14ac:dyDescent="0.25">
      <c r="BF4074" s="26"/>
      <c r="BG4074" s="26"/>
    </row>
    <row r="4075" spans="58:59" ht="15" customHeight="1" x14ac:dyDescent="0.25">
      <c r="BF4075" s="26"/>
      <c r="BG4075" s="26"/>
    </row>
    <row r="4076" spans="58:59" ht="15" customHeight="1" x14ac:dyDescent="0.25">
      <c r="BF4076" s="26"/>
      <c r="BG4076" s="26"/>
    </row>
    <row r="4077" spans="58:59" ht="15" customHeight="1" x14ac:dyDescent="0.25">
      <c r="BF4077" s="26"/>
      <c r="BG4077" s="26"/>
    </row>
    <row r="4078" spans="58:59" ht="15" customHeight="1" x14ac:dyDescent="0.25">
      <c r="BF4078" s="26"/>
      <c r="BG4078" s="26"/>
    </row>
    <row r="4079" spans="58:59" ht="15" customHeight="1" x14ac:dyDescent="0.25">
      <c r="BF4079" s="26"/>
      <c r="BG4079" s="26"/>
    </row>
    <row r="4080" spans="58:59" ht="15" customHeight="1" x14ac:dyDescent="0.25">
      <c r="BF4080" s="26"/>
      <c r="BG4080" s="26"/>
    </row>
    <row r="4081" spans="58:59" ht="15" customHeight="1" x14ac:dyDescent="0.25">
      <c r="BF4081" s="26"/>
      <c r="BG4081" s="26"/>
    </row>
    <row r="4082" spans="58:59" ht="15" customHeight="1" x14ac:dyDescent="0.25">
      <c r="BF4082" s="26"/>
      <c r="BG4082" s="26"/>
    </row>
    <row r="4083" spans="58:59" ht="15" customHeight="1" x14ac:dyDescent="0.25">
      <c r="BF4083" s="26"/>
      <c r="BG4083" s="26"/>
    </row>
    <row r="4084" spans="58:59" ht="15" customHeight="1" x14ac:dyDescent="0.25">
      <c r="BF4084" s="26"/>
      <c r="BG4084" s="26"/>
    </row>
    <row r="4085" spans="58:59" ht="15" customHeight="1" x14ac:dyDescent="0.25">
      <c r="BF4085" s="26"/>
      <c r="BG4085" s="26"/>
    </row>
    <row r="4086" spans="58:59" ht="15" customHeight="1" x14ac:dyDescent="0.25">
      <c r="BF4086" s="26"/>
      <c r="BG4086" s="26"/>
    </row>
    <row r="4087" spans="58:59" ht="15" customHeight="1" x14ac:dyDescent="0.25">
      <c r="BF4087" s="26"/>
      <c r="BG4087" s="26"/>
    </row>
    <row r="4088" spans="58:59" ht="15" customHeight="1" x14ac:dyDescent="0.25">
      <c r="BF4088" s="26"/>
      <c r="BG4088" s="26"/>
    </row>
    <row r="4089" spans="58:59" ht="15" customHeight="1" x14ac:dyDescent="0.25">
      <c r="BF4089" s="26"/>
      <c r="BG4089" s="26"/>
    </row>
    <row r="4090" spans="58:59" ht="15" customHeight="1" x14ac:dyDescent="0.25">
      <c r="BF4090" s="26"/>
      <c r="BG4090" s="26"/>
    </row>
    <row r="4091" spans="58:59" ht="15" customHeight="1" x14ac:dyDescent="0.25">
      <c r="BF4091" s="26"/>
      <c r="BG4091" s="26"/>
    </row>
    <row r="4092" spans="58:59" ht="15" customHeight="1" x14ac:dyDescent="0.25">
      <c r="BF4092" s="26"/>
      <c r="BG4092" s="26"/>
    </row>
    <row r="4093" spans="58:59" ht="15" customHeight="1" x14ac:dyDescent="0.25">
      <c r="BF4093" s="26"/>
      <c r="BG4093" s="26"/>
    </row>
    <row r="4094" spans="58:59" ht="15" customHeight="1" x14ac:dyDescent="0.25">
      <c r="BF4094" s="26"/>
      <c r="BG4094" s="26"/>
    </row>
    <row r="4095" spans="58:59" ht="15" customHeight="1" x14ac:dyDescent="0.25">
      <c r="BF4095" s="26"/>
      <c r="BG4095" s="26"/>
    </row>
    <row r="4096" spans="58:59" ht="15" customHeight="1" x14ac:dyDescent="0.25">
      <c r="BF4096" s="26"/>
      <c r="BG4096" s="26"/>
    </row>
    <row r="4097" spans="58:59" ht="15" customHeight="1" x14ac:dyDescent="0.25">
      <c r="BF4097" s="26"/>
      <c r="BG4097" s="26"/>
    </row>
    <row r="4098" spans="58:59" ht="15" customHeight="1" x14ac:dyDescent="0.25">
      <c r="BF4098" s="26"/>
      <c r="BG4098" s="26"/>
    </row>
    <row r="4099" spans="58:59" ht="15" customHeight="1" x14ac:dyDescent="0.25">
      <c r="BF4099" s="26"/>
      <c r="BG4099" s="26"/>
    </row>
    <row r="4100" spans="58:59" ht="15" customHeight="1" x14ac:dyDescent="0.25">
      <c r="BF4100" s="26"/>
      <c r="BG4100" s="26"/>
    </row>
    <row r="4101" spans="58:59" ht="15" customHeight="1" x14ac:dyDescent="0.25">
      <c r="BF4101" s="26"/>
      <c r="BG4101" s="26"/>
    </row>
    <row r="4102" spans="58:59" ht="15" customHeight="1" x14ac:dyDescent="0.25">
      <c r="BF4102" s="26"/>
      <c r="BG4102" s="26"/>
    </row>
    <row r="4103" spans="58:59" ht="15" customHeight="1" x14ac:dyDescent="0.25">
      <c r="BF4103" s="26"/>
      <c r="BG4103" s="26"/>
    </row>
    <row r="4104" spans="58:59" ht="15" customHeight="1" x14ac:dyDescent="0.25">
      <c r="BF4104" s="26"/>
      <c r="BG4104" s="26"/>
    </row>
    <row r="4105" spans="58:59" ht="15" customHeight="1" x14ac:dyDescent="0.25">
      <c r="BF4105" s="26"/>
      <c r="BG4105" s="26"/>
    </row>
    <row r="4106" spans="58:59" ht="15" customHeight="1" x14ac:dyDescent="0.25">
      <c r="BF4106" s="26"/>
      <c r="BG4106" s="26"/>
    </row>
    <row r="4107" spans="58:59" ht="15" customHeight="1" x14ac:dyDescent="0.25">
      <c r="BF4107" s="26"/>
      <c r="BG4107" s="26"/>
    </row>
    <row r="4108" spans="58:59" ht="15" customHeight="1" x14ac:dyDescent="0.25">
      <c r="BF4108" s="26"/>
      <c r="BG4108" s="26"/>
    </row>
    <row r="4109" spans="58:59" ht="15" customHeight="1" x14ac:dyDescent="0.25">
      <c r="BF4109" s="26"/>
      <c r="BG4109" s="26"/>
    </row>
    <row r="4110" spans="58:59" ht="15" customHeight="1" x14ac:dyDescent="0.25">
      <c r="BF4110" s="26"/>
      <c r="BG4110" s="26"/>
    </row>
    <row r="4111" spans="58:59" ht="15" customHeight="1" x14ac:dyDescent="0.25">
      <c r="BF4111" s="26"/>
      <c r="BG4111" s="26"/>
    </row>
    <row r="4112" spans="58:59" ht="15" customHeight="1" x14ac:dyDescent="0.25">
      <c r="BF4112" s="26"/>
      <c r="BG4112" s="26"/>
    </row>
    <row r="4113" spans="58:59" ht="15" customHeight="1" x14ac:dyDescent="0.25">
      <c r="BF4113" s="26"/>
      <c r="BG4113" s="26"/>
    </row>
    <row r="4114" spans="58:59" ht="15" customHeight="1" x14ac:dyDescent="0.25">
      <c r="BF4114" s="26"/>
      <c r="BG4114" s="26"/>
    </row>
    <row r="4115" spans="58:59" ht="15" customHeight="1" x14ac:dyDescent="0.25">
      <c r="BF4115" s="26"/>
      <c r="BG4115" s="26"/>
    </row>
    <row r="4116" spans="58:59" ht="15" customHeight="1" x14ac:dyDescent="0.25">
      <c r="BF4116" s="26"/>
      <c r="BG4116" s="26"/>
    </row>
    <row r="4117" spans="58:59" ht="15" customHeight="1" x14ac:dyDescent="0.25">
      <c r="BF4117" s="26"/>
      <c r="BG4117" s="26"/>
    </row>
    <row r="4118" spans="58:59" ht="15" customHeight="1" x14ac:dyDescent="0.25">
      <c r="BF4118" s="26"/>
      <c r="BG4118" s="26"/>
    </row>
    <row r="4119" spans="58:59" ht="15" customHeight="1" x14ac:dyDescent="0.25">
      <c r="BF4119" s="26"/>
      <c r="BG4119" s="26"/>
    </row>
    <row r="4120" spans="58:59" ht="15" customHeight="1" x14ac:dyDescent="0.25">
      <c r="BF4120" s="26"/>
      <c r="BG4120" s="26"/>
    </row>
    <row r="4121" spans="58:59" ht="15" customHeight="1" x14ac:dyDescent="0.25">
      <c r="BF4121" s="26"/>
      <c r="BG4121" s="26"/>
    </row>
    <row r="4122" spans="58:59" ht="15" customHeight="1" x14ac:dyDescent="0.25">
      <c r="BF4122" s="26"/>
      <c r="BG4122" s="26"/>
    </row>
    <row r="4123" spans="58:59" ht="15" customHeight="1" x14ac:dyDescent="0.25">
      <c r="BF4123" s="26"/>
      <c r="BG4123" s="26"/>
    </row>
    <row r="4124" spans="58:59" ht="15" customHeight="1" x14ac:dyDescent="0.25">
      <c r="BF4124" s="26"/>
      <c r="BG4124" s="26"/>
    </row>
    <row r="4125" spans="58:59" ht="15" customHeight="1" x14ac:dyDescent="0.25">
      <c r="BF4125" s="26"/>
      <c r="BG4125" s="26"/>
    </row>
    <row r="4126" spans="58:59" ht="15" customHeight="1" x14ac:dyDescent="0.25">
      <c r="BF4126" s="26"/>
      <c r="BG4126" s="26"/>
    </row>
    <row r="4127" spans="58:59" ht="15" customHeight="1" x14ac:dyDescent="0.25">
      <c r="BF4127" s="26"/>
      <c r="BG4127" s="26"/>
    </row>
    <row r="4128" spans="58:59" ht="15" customHeight="1" x14ac:dyDescent="0.25">
      <c r="BF4128" s="26"/>
      <c r="BG4128" s="26"/>
    </row>
    <row r="4129" spans="58:59" ht="15" customHeight="1" x14ac:dyDescent="0.25">
      <c r="BF4129" s="26"/>
      <c r="BG4129" s="26"/>
    </row>
    <row r="4130" spans="58:59" ht="15" customHeight="1" x14ac:dyDescent="0.25">
      <c r="BF4130" s="26"/>
      <c r="BG4130" s="26"/>
    </row>
    <row r="4131" spans="58:59" ht="15" customHeight="1" x14ac:dyDescent="0.25">
      <c r="BF4131" s="26"/>
      <c r="BG4131" s="26"/>
    </row>
    <row r="4132" spans="58:59" ht="15" customHeight="1" x14ac:dyDescent="0.25">
      <c r="BF4132" s="26"/>
      <c r="BG4132" s="26"/>
    </row>
    <row r="4133" spans="58:59" ht="15" customHeight="1" x14ac:dyDescent="0.25">
      <c r="BF4133" s="26"/>
      <c r="BG4133" s="26"/>
    </row>
    <row r="4134" spans="58:59" ht="15" customHeight="1" x14ac:dyDescent="0.25">
      <c r="BF4134" s="26"/>
      <c r="BG4134" s="26"/>
    </row>
    <row r="4135" spans="58:59" ht="15" customHeight="1" x14ac:dyDescent="0.25">
      <c r="BF4135" s="26"/>
      <c r="BG4135" s="26"/>
    </row>
    <row r="4136" spans="58:59" ht="15" customHeight="1" x14ac:dyDescent="0.25">
      <c r="BF4136" s="26"/>
      <c r="BG4136" s="26"/>
    </row>
    <row r="4137" spans="58:59" ht="15" customHeight="1" x14ac:dyDescent="0.25">
      <c r="BF4137" s="26"/>
      <c r="BG4137" s="26"/>
    </row>
    <row r="4138" spans="58:59" ht="15" customHeight="1" x14ac:dyDescent="0.25">
      <c r="BF4138" s="26"/>
      <c r="BG4138" s="26"/>
    </row>
    <row r="4139" spans="58:59" ht="15" customHeight="1" x14ac:dyDescent="0.25">
      <c r="BF4139" s="26"/>
      <c r="BG4139" s="26"/>
    </row>
    <row r="4140" spans="58:59" ht="15" customHeight="1" x14ac:dyDescent="0.25">
      <c r="BF4140" s="26"/>
      <c r="BG4140" s="26"/>
    </row>
    <row r="4141" spans="58:59" ht="15" customHeight="1" x14ac:dyDescent="0.25">
      <c r="BF4141" s="26"/>
      <c r="BG4141" s="26"/>
    </row>
    <row r="4142" spans="58:59" ht="15" customHeight="1" x14ac:dyDescent="0.25">
      <c r="BF4142" s="26"/>
      <c r="BG4142" s="26"/>
    </row>
    <row r="4143" spans="58:59" ht="15" customHeight="1" x14ac:dyDescent="0.25">
      <c r="BF4143" s="26"/>
      <c r="BG4143" s="26"/>
    </row>
    <row r="4144" spans="58:59" ht="15" customHeight="1" x14ac:dyDescent="0.25">
      <c r="BF4144" s="26"/>
      <c r="BG4144" s="26"/>
    </row>
    <row r="4145" spans="58:59" ht="15" customHeight="1" x14ac:dyDescent="0.25">
      <c r="BF4145" s="26"/>
      <c r="BG4145" s="26"/>
    </row>
    <row r="4146" spans="58:59" ht="15" customHeight="1" x14ac:dyDescent="0.25">
      <c r="BF4146" s="26"/>
      <c r="BG4146" s="26"/>
    </row>
    <row r="4147" spans="58:59" ht="15" customHeight="1" x14ac:dyDescent="0.25">
      <c r="BF4147" s="26"/>
      <c r="BG4147" s="26"/>
    </row>
    <row r="4148" spans="58:59" ht="15" customHeight="1" x14ac:dyDescent="0.25">
      <c r="BF4148" s="26"/>
      <c r="BG4148" s="26"/>
    </row>
    <row r="4149" spans="58:59" ht="15" customHeight="1" x14ac:dyDescent="0.25">
      <c r="BF4149" s="26"/>
      <c r="BG4149" s="26"/>
    </row>
    <row r="4150" spans="58:59" ht="15" customHeight="1" x14ac:dyDescent="0.25">
      <c r="BF4150" s="26"/>
      <c r="BG4150" s="26"/>
    </row>
    <row r="4151" spans="58:59" ht="15" customHeight="1" x14ac:dyDescent="0.25">
      <c r="BF4151" s="26"/>
      <c r="BG4151" s="26"/>
    </row>
    <row r="4152" spans="58:59" ht="15" customHeight="1" x14ac:dyDescent="0.25">
      <c r="BF4152" s="26"/>
      <c r="BG4152" s="26"/>
    </row>
    <row r="4153" spans="58:59" ht="15" customHeight="1" x14ac:dyDescent="0.25">
      <c r="BF4153" s="26"/>
      <c r="BG4153" s="26"/>
    </row>
    <row r="4154" spans="58:59" ht="15" customHeight="1" x14ac:dyDescent="0.25">
      <c r="BF4154" s="26"/>
      <c r="BG4154" s="26"/>
    </row>
    <row r="4155" spans="58:59" ht="15" customHeight="1" x14ac:dyDescent="0.25">
      <c r="BF4155" s="26"/>
      <c r="BG4155" s="26"/>
    </row>
    <row r="4156" spans="58:59" ht="15" customHeight="1" x14ac:dyDescent="0.25">
      <c r="BF4156" s="26"/>
      <c r="BG4156" s="26"/>
    </row>
    <row r="4157" spans="58:59" ht="15" customHeight="1" x14ac:dyDescent="0.25">
      <c r="BF4157" s="26"/>
      <c r="BG4157" s="26"/>
    </row>
    <row r="4158" spans="58:59" ht="15" customHeight="1" x14ac:dyDescent="0.25">
      <c r="BF4158" s="26"/>
      <c r="BG4158" s="26"/>
    </row>
    <row r="4159" spans="58:59" ht="15" customHeight="1" x14ac:dyDescent="0.25">
      <c r="BF4159" s="26"/>
      <c r="BG4159" s="26"/>
    </row>
    <row r="4160" spans="58:59" ht="15" customHeight="1" x14ac:dyDescent="0.25">
      <c r="BF4160" s="26"/>
      <c r="BG4160" s="26"/>
    </row>
    <row r="4161" spans="58:59" ht="15" customHeight="1" x14ac:dyDescent="0.25">
      <c r="BF4161" s="26"/>
      <c r="BG4161" s="26"/>
    </row>
    <row r="4162" spans="58:59" ht="15" customHeight="1" x14ac:dyDescent="0.25">
      <c r="BF4162" s="26"/>
      <c r="BG4162" s="26"/>
    </row>
    <row r="4163" spans="58:59" ht="15" customHeight="1" x14ac:dyDescent="0.25">
      <c r="BF4163" s="26"/>
      <c r="BG4163" s="26"/>
    </row>
    <row r="4164" spans="58:59" ht="15" customHeight="1" x14ac:dyDescent="0.25">
      <c r="BF4164" s="26"/>
      <c r="BG4164" s="26"/>
    </row>
    <row r="4165" spans="58:59" ht="15" customHeight="1" x14ac:dyDescent="0.25">
      <c r="BF4165" s="26"/>
      <c r="BG4165" s="26"/>
    </row>
    <row r="4166" spans="58:59" ht="15" customHeight="1" x14ac:dyDescent="0.25">
      <c r="BF4166" s="26"/>
      <c r="BG4166" s="26"/>
    </row>
    <row r="4167" spans="58:59" ht="15" customHeight="1" x14ac:dyDescent="0.25">
      <c r="BF4167" s="26"/>
      <c r="BG4167" s="26"/>
    </row>
    <row r="4168" spans="58:59" ht="15" customHeight="1" x14ac:dyDescent="0.25">
      <c r="BF4168" s="26"/>
      <c r="BG4168" s="26"/>
    </row>
    <row r="4169" spans="58:59" ht="15" customHeight="1" x14ac:dyDescent="0.25">
      <c r="BF4169" s="26"/>
      <c r="BG4169" s="26"/>
    </row>
    <row r="4170" spans="58:59" ht="15" customHeight="1" x14ac:dyDescent="0.25">
      <c r="BF4170" s="26"/>
      <c r="BG4170" s="26"/>
    </row>
    <row r="4171" spans="58:59" ht="15" customHeight="1" x14ac:dyDescent="0.25">
      <c r="BF4171" s="26"/>
      <c r="BG4171" s="26"/>
    </row>
    <row r="4172" spans="58:59" ht="15" customHeight="1" x14ac:dyDescent="0.25">
      <c r="BF4172" s="26"/>
      <c r="BG4172" s="26"/>
    </row>
    <row r="4173" spans="58:59" ht="15" customHeight="1" x14ac:dyDescent="0.25">
      <c r="BF4173" s="26"/>
      <c r="BG4173" s="26"/>
    </row>
    <row r="4174" spans="58:59" ht="15" customHeight="1" x14ac:dyDescent="0.25">
      <c r="BF4174" s="26"/>
      <c r="BG4174" s="26"/>
    </row>
    <row r="4175" spans="58:59" ht="15" customHeight="1" x14ac:dyDescent="0.25">
      <c r="BF4175" s="26"/>
      <c r="BG4175" s="26"/>
    </row>
    <row r="4176" spans="58:59" ht="15" customHeight="1" x14ac:dyDescent="0.25">
      <c r="BF4176" s="26"/>
      <c r="BG4176" s="26"/>
    </row>
    <row r="4177" spans="58:59" ht="15" customHeight="1" x14ac:dyDescent="0.25">
      <c r="BF4177" s="26"/>
      <c r="BG4177" s="26"/>
    </row>
    <row r="4178" spans="58:59" ht="15" customHeight="1" x14ac:dyDescent="0.25">
      <c r="BF4178" s="26"/>
      <c r="BG4178" s="26"/>
    </row>
    <row r="4179" spans="58:59" ht="15" customHeight="1" x14ac:dyDescent="0.25">
      <c r="BF4179" s="26"/>
      <c r="BG4179" s="26"/>
    </row>
    <row r="4180" spans="58:59" ht="15" customHeight="1" x14ac:dyDescent="0.25">
      <c r="BF4180" s="26"/>
      <c r="BG4180" s="26"/>
    </row>
    <row r="4181" spans="58:59" ht="15" customHeight="1" x14ac:dyDescent="0.25">
      <c r="BF4181" s="26"/>
      <c r="BG4181" s="26"/>
    </row>
    <row r="4182" spans="58:59" ht="15" customHeight="1" x14ac:dyDescent="0.25">
      <c r="BF4182" s="26"/>
      <c r="BG4182" s="26"/>
    </row>
    <row r="4183" spans="58:59" ht="15" customHeight="1" x14ac:dyDescent="0.25">
      <c r="BF4183" s="26"/>
      <c r="BG4183" s="26"/>
    </row>
    <row r="4184" spans="58:59" ht="15" customHeight="1" x14ac:dyDescent="0.25">
      <c r="BF4184" s="26"/>
      <c r="BG4184" s="26"/>
    </row>
    <row r="4185" spans="58:59" ht="15" customHeight="1" x14ac:dyDescent="0.25">
      <c r="BF4185" s="26"/>
      <c r="BG4185" s="26"/>
    </row>
    <row r="4186" spans="58:59" ht="15" customHeight="1" x14ac:dyDescent="0.25">
      <c r="BF4186" s="26"/>
      <c r="BG4186" s="26"/>
    </row>
    <row r="4187" spans="58:59" ht="15" customHeight="1" x14ac:dyDescent="0.25">
      <c r="BF4187" s="26"/>
      <c r="BG4187" s="26"/>
    </row>
    <row r="4188" spans="58:59" ht="15" customHeight="1" x14ac:dyDescent="0.25">
      <c r="BF4188" s="26"/>
      <c r="BG4188" s="26"/>
    </row>
    <row r="4189" spans="58:59" ht="15" customHeight="1" x14ac:dyDescent="0.25">
      <c r="BF4189" s="26"/>
      <c r="BG4189" s="26"/>
    </row>
    <row r="4190" spans="58:59" ht="15" customHeight="1" x14ac:dyDescent="0.25">
      <c r="BF4190" s="26"/>
      <c r="BG4190" s="26"/>
    </row>
    <row r="4191" spans="58:59" ht="15" customHeight="1" x14ac:dyDescent="0.25">
      <c r="BF4191" s="26"/>
      <c r="BG4191" s="26"/>
    </row>
    <row r="4192" spans="58:59" ht="15" customHeight="1" x14ac:dyDescent="0.25">
      <c r="BF4192" s="26"/>
      <c r="BG4192" s="26"/>
    </row>
    <row r="4193" spans="58:59" ht="15" customHeight="1" x14ac:dyDescent="0.25">
      <c r="BF4193" s="26"/>
      <c r="BG4193" s="26"/>
    </row>
    <row r="4194" spans="58:59" ht="15" customHeight="1" x14ac:dyDescent="0.25">
      <c r="BF4194" s="26"/>
      <c r="BG4194" s="26"/>
    </row>
    <row r="4195" spans="58:59" ht="15" customHeight="1" x14ac:dyDescent="0.25">
      <c r="BF4195" s="26"/>
      <c r="BG4195" s="26"/>
    </row>
    <row r="4196" spans="58:59" ht="15" customHeight="1" x14ac:dyDescent="0.25">
      <c r="BF4196" s="26"/>
      <c r="BG4196" s="26"/>
    </row>
    <row r="4197" spans="58:59" ht="15" customHeight="1" x14ac:dyDescent="0.25">
      <c r="BF4197" s="26"/>
      <c r="BG4197" s="26"/>
    </row>
    <row r="4198" spans="58:59" ht="15" customHeight="1" x14ac:dyDescent="0.25">
      <c r="BF4198" s="26"/>
      <c r="BG4198" s="26"/>
    </row>
    <row r="4199" spans="58:59" ht="15" customHeight="1" x14ac:dyDescent="0.25">
      <c r="BF4199" s="26"/>
      <c r="BG4199" s="26"/>
    </row>
    <row r="4200" spans="58:59" ht="15" customHeight="1" x14ac:dyDescent="0.25">
      <c r="BF4200" s="26"/>
      <c r="BG4200" s="26"/>
    </row>
    <row r="4201" spans="58:59" ht="15" customHeight="1" x14ac:dyDescent="0.25">
      <c r="BF4201" s="26"/>
      <c r="BG4201" s="26"/>
    </row>
    <row r="4202" spans="58:59" ht="15" customHeight="1" x14ac:dyDescent="0.25">
      <c r="BF4202" s="26"/>
      <c r="BG4202" s="26"/>
    </row>
    <row r="4203" spans="58:59" ht="15" customHeight="1" x14ac:dyDescent="0.25">
      <c r="BF4203" s="26"/>
      <c r="BG4203" s="26"/>
    </row>
    <row r="4204" spans="58:59" ht="15" customHeight="1" x14ac:dyDescent="0.25">
      <c r="BF4204" s="26"/>
      <c r="BG4204" s="26"/>
    </row>
    <row r="4205" spans="58:59" ht="15" customHeight="1" x14ac:dyDescent="0.25">
      <c r="BF4205" s="26"/>
      <c r="BG4205" s="26"/>
    </row>
    <row r="4206" spans="58:59" ht="15" customHeight="1" x14ac:dyDescent="0.25">
      <c r="BF4206" s="26"/>
      <c r="BG4206" s="26"/>
    </row>
    <row r="4207" spans="58:59" ht="15" customHeight="1" x14ac:dyDescent="0.25">
      <c r="BF4207" s="26"/>
      <c r="BG4207" s="26"/>
    </row>
    <row r="4208" spans="58:59" ht="15" customHeight="1" x14ac:dyDescent="0.25">
      <c r="BF4208" s="26"/>
      <c r="BG4208" s="26"/>
    </row>
    <row r="4209" spans="58:59" ht="15" customHeight="1" x14ac:dyDescent="0.25">
      <c r="BF4209" s="26"/>
      <c r="BG4209" s="26"/>
    </row>
    <row r="4210" spans="58:59" ht="15" customHeight="1" x14ac:dyDescent="0.25">
      <c r="BF4210" s="26"/>
      <c r="BG4210" s="26"/>
    </row>
    <row r="4211" spans="58:59" ht="15" customHeight="1" x14ac:dyDescent="0.25">
      <c r="BF4211" s="26"/>
      <c r="BG4211" s="26"/>
    </row>
    <row r="4212" spans="58:59" ht="15" customHeight="1" x14ac:dyDescent="0.25">
      <c r="BF4212" s="26"/>
      <c r="BG4212" s="26"/>
    </row>
    <row r="4213" spans="58:59" ht="15" customHeight="1" x14ac:dyDescent="0.25">
      <c r="BF4213" s="26"/>
      <c r="BG4213" s="26"/>
    </row>
    <row r="4214" spans="58:59" ht="15" customHeight="1" x14ac:dyDescent="0.25">
      <c r="BF4214" s="26"/>
      <c r="BG4214" s="26"/>
    </row>
    <row r="4215" spans="58:59" ht="15" customHeight="1" x14ac:dyDescent="0.25">
      <c r="BF4215" s="26"/>
      <c r="BG4215" s="26"/>
    </row>
    <row r="4216" spans="58:59" ht="15" customHeight="1" x14ac:dyDescent="0.25">
      <c r="BF4216" s="26"/>
      <c r="BG4216" s="26"/>
    </row>
    <row r="4217" spans="58:59" ht="15" customHeight="1" x14ac:dyDescent="0.25">
      <c r="BF4217" s="26"/>
      <c r="BG4217" s="26"/>
    </row>
    <row r="4218" spans="58:59" ht="15" customHeight="1" x14ac:dyDescent="0.25">
      <c r="BF4218" s="26"/>
      <c r="BG4218" s="26"/>
    </row>
    <row r="4219" spans="58:59" ht="15" customHeight="1" x14ac:dyDescent="0.25">
      <c r="BF4219" s="26"/>
      <c r="BG4219" s="26"/>
    </row>
    <row r="4220" spans="58:59" ht="15" customHeight="1" x14ac:dyDescent="0.25">
      <c r="BF4220" s="26"/>
      <c r="BG4220" s="26"/>
    </row>
    <row r="4221" spans="58:59" ht="15" customHeight="1" x14ac:dyDescent="0.25">
      <c r="BF4221" s="26"/>
      <c r="BG4221" s="26"/>
    </row>
    <row r="4222" spans="58:59" ht="15" customHeight="1" x14ac:dyDescent="0.25">
      <c r="BF4222" s="26"/>
      <c r="BG4222" s="26"/>
    </row>
    <row r="4223" spans="58:59" ht="15" customHeight="1" x14ac:dyDescent="0.25">
      <c r="BF4223" s="26"/>
      <c r="BG4223" s="26"/>
    </row>
    <row r="4224" spans="58:59" ht="15" customHeight="1" x14ac:dyDescent="0.25">
      <c r="BF4224" s="26"/>
      <c r="BG4224" s="26"/>
    </row>
    <row r="4225" spans="58:59" ht="15" customHeight="1" x14ac:dyDescent="0.25">
      <c r="BF4225" s="26"/>
      <c r="BG4225" s="26"/>
    </row>
    <row r="4226" spans="58:59" ht="15" customHeight="1" x14ac:dyDescent="0.25">
      <c r="BF4226" s="26"/>
      <c r="BG4226" s="26"/>
    </row>
    <row r="4227" spans="58:59" ht="15" customHeight="1" x14ac:dyDescent="0.25">
      <c r="BF4227" s="26"/>
      <c r="BG4227" s="26"/>
    </row>
    <row r="4228" spans="58:59" ht="15" customHeight="1" x14ac:dyDescent="0.25">
      <c r="BF4228" s="26"/>
      <c r="BG4228" s="26"/>
    </row>
    <row r="4229" spans="58:59" ht="15" customHeight="1" x14ac:dyDescent="0.25">
      <c r="BF4229" s="26"/>
      <c r="BG4229" s="26"/>
    </row>
    <row r="4230" spans="58:59" ht="15" customHeight="1" x14ac:dyDescent="0.25">
      <c r="BF4230" s="26"/>
      <c r="BG4230" s="26"/>
    </row>
    <row r="4231" spans="58:59" ht="15" customHeight="1" x14ac:dyDescent="0.25">
      <c r="BF4231" s="26"/>
      <c r="BG4231" s="26"/>
    </row>
    <row r="4232" spans="58:59" ht="15" customHeight="1" x14ac:dyDescent="0.25">
      <c r="BF4232" s="26"/>
      <c r="BG4232" s="26"/>
    </row>
    <row r="4233" spans="58:59" ht="15" customHeight="1" x14ac:dyDescent="0.25">
      <c r="BF4233" s="26"/>
      <c r="BG4233" s="26"/>
    </row>
    <row r="4234" spans="58:59" ht="15" customHeight="1" x14ac:dyDescent="0.25">
      <c r="BF4234" s="26"/>
      <c r="BG4234" s="26"/>
    </row>
    <row r="4235" spans="58:59" ht="15" customHeight="1" x14ac:dyDescent="0.25">
      <c r="BF4235" s="26"/>
      <c r="BG4235" s="26"/>
    </row>
    <row r="4236" spans="58:59" ht="15" customHeight="1" x14ac:dyDescent="0.25">
      <c r="BF4236" s="26"/>
      <c r="BG4236" s="26"/>
    </row>
    <row r="4237" spans="58:59" ht="15" customHeight="1" x14ac:dyDescent="0.25">
      <c r="BF4237" s="26"/>
      <c r="BG4237" s="26"/>
    </row>
    <row r="4238" spans="58:59" ht="15" customHeight="1" x14ac:dyDescent="0.25">
      <c r="BF4238" s="26"/>
      <c r="BG4238" s="26"/>
    </row>
    <row r="4239" spans="58:59" ht="15" customHeight="1" x14ac:dyDescent="0.25">
      <c r="BF4239" s="26"/>
      <c r="BG4239" s="26"/>
    </row>
    <row r="4240" spans="58:59" ht="15" customHeight="1" x14ac:dyDescent="0.25">
      <c r="BF4240" s="26"/>
      <c r="BG4240" s="26"/>
    </row>
    <row r="4241" spans="58:59" ht="15" customHeight="1" x14ac:dyDescent="0.25">
      <c r="BF4241" s="26"/>
      <c r="BG4241" s="26"/>
    </row>
    <row r="4242" spans="58:59" ht="15" customHeight="1" x14ac:dyDescent="0.25">
      <c r="BF4242" s="26"/>
      <c r="BG4242" s="26"/>
    </row>
    <row r="4243" spans="58:59" ht="15" customHeight="1" x14ac:dyDescent="0.25">
      <c r="BF4243" s="26"/>
      <c r="BG4243" s="26"/>
    </row>
    <row r="4244" spans="58:59" ht="15" customHeight="1" x14ac:dyDescent="0.25">
      <c r="BF4244" s="26"/>
      <c r="BG4244" s="26"/>
    </row>
    <row r="4245" spans="58:59" ht="15" customHeight="1" x14ac:dyDescent="0.25">
      <c r="BF4245" s="26"/>
      <c r="BG4245" s="26"/>
    </row>
    <row r="4246" spans="58:59" ht="15" customHeight="1" x14ac:dyDescent="0.25">
      <c r="BF4246" s="26"/>
      <c r="BG4246" s="26"/>
    </row>
    <row r="4247" spans="58:59" ht="15" customHeight="1" x14ac:dyDescent="0.25">
      <c r="BF4247" s="26"/>
      <c r="BG4247" s="26"/>
    </row>
    <row r="4248" spans="58:59" ht="15" customHeight="1" x14ac:dyDescent="0.25">
      <c r="BF4248" s="26"/>
      <c r="BG4248" s="26"/>
    </row>
    <row r="4249" spans="58:59" ht="15" customHeight="1" x14ac:dyDescent="0.25">
      <c r="BF4249" s="26"/>
      <c r="BG4249" s="26"/>
    </row>
    <row r="4250" spans="58:59" ht="15" customHeight="1" x14ac:dyDescent="0.25">
      <c r="BF4250" s="26"/>
      <c r="BG4250" s="26"/>
    </row>
    <row r="4251" spans="58:59" ht="15" customHeight="1" x14ac:dyDescent="0.25">
      <c r="BF4251" s="26"/>
      <c r="BG4251" s="26"/>
    </row>
    <row r="4252" spans="58:59" ht="15" customHeight="1" x14ac:dyDescent="0.25">
      <c r="BF4252" s="26"/>
      <c r="BG4252" s="26"/>
    </row>
    <row r="4253" spans="58:59" ht="15" customHeight="1" x14ac:dyDescent="0.25">
      <c r="BF4253" s="26"/>
      <c r="BG4253" s="26"/>
    </row>
    <row r="4254" spans="58:59" ht="15" customHeight="1" x14ac:dyDescent="0.25">
      <c r="BF4254" s="26"/>
      <c r="BG4254" s="26"/>
    </row>
    <row r="4255" spans="58:59" ht="15" customHeight="1" x14ac:dyDescent="0.25">
      <c r="BF4255" s="26"/>
      <c r="BG4255" s="26"/>
    </row>
    <row r="4256" spans="58:59" ht="15" customHeight="1" x14ac:dyDescent="0.25">
      <c r="BF4256" s="26"/>
      <c r="BG4256" s="26"/>
    </row>
    <row r="4257" spans="58:59" ht="15" customHeight="1" x14ac:dyDescent="0.25">
      <c r="BF4257" s="26"/>
      <c r="BG4257" s="26"/>
    </row>
    <row r="4258" spans="58:59" ht="15" customHeight="1" x14ac:dyDescent="0.25">
      <c r="BF4258" s="26"/>
      <c r="BG4258" s="26"/>
    </row>
    <row r="4259" spans="58:59" ht="15" customHeight="1" x14ac:dyDescent="0.25">
      <c r="BF4259" s="26"/>
      <c r="BG4259" s="26"/>
    </row>
    <row r="4260" spans="58:59" ht="15" customHeight="1" x14ac:dyDescent="0.25">
      <c r="BF4260" s="26"/>
      <c r="BG4260" s="26"/>
    </row>
    <row r="4261" spans="58:59" ht="15" customHeight="1" x14ac:dyDescent="0.25">
      <c r="BF4261" s="26"/>
      <c r="BG4261" s="26"/>
    </row>
    <row r="4262" spans="58:59" ht="15" customHeight="1" x14ac:dyDescent="0.25">
      <c r="BF4262" s="26"/>
      <c r="BG4262" s="26"/>
    </row>
    <row r="4263" spans="58:59" ht="15" customHeight="1" x14ac:dyDescent="0.25">
      <c r="BF4263" s="26"/>
      <c r="BG4263" s="26"/>
    </row>
    <row r="4264" spans="58:59" ht="15" customHeight="1" x14ac:dyDescent="0.25">
      <c r="BF4264" s="26"/>
      <c r="BG4264" s="26"/>
    </row>
    <row r="4265" spans="58:59" ht="15" customHeight="1" x14ac:dyDescent="0.25">
      <c r="BF4265" s="26"/>
      <c r="BG4265" s="26"/>
    </row>
    <row r="4266" spans="58:59" ht="15" customHeight="1" x14ac:dyDescent="0.25">
      <c r="BF4266" s="26"/>
      <c r="BG4266" s="26"/>
    </row>
    <row r="4267" spans="58:59" ht="15" customHeight="1" x14ac:dyDescent="0.25">
      <c r="BF4267" s="26"/>
      <c r="BG4267" s="26"/>
    </row>
    <row r="4268" spans="58:59" ht="15" customHeight="1" x14ac:dyDescent="0.25">
      <c r="BF4268" s="26"/>
      <c r="BG4268" s="26"/>
    </row>
    <row r="4269" spans="58:59" ht="15" customHeight="1" x14ac:dyDescent="0.25">
      <c r="BF4269" s="26"/>
      <c r="BG4269" s="26"/>
    </row>
    <row r="4270" spans="58:59" ht="15" customHeight="1" x14ac:dyDescent="0.25">
      <c r="BF4270" s="26"/>
      <c r="BG4270" s="26"/>
    </row>
    <row r="4271" spans="58:59" ht="15" customHeight="1" x14ac:dyDescent="0.25">
      <c r="BF4271" s="26"/>
      <c r="BG4271" s="26"/>
    </row>
    <row r="4272" spans="58:59" ht="15" customHeight="1" x14ac:dyDescent="0.25">
      <c r="BF4272" s="26"/>
      <c r="BG4272" s="26"/>
    </row>
    <row r="4273" spans="58:59" ht="15" customHeight="1" x14ac:dyDescent="0.25">
      <c r="BF4273" s="26"/>
      <c r="BG4273" s="26"/>
    </row>
    <row r="4274" spans="58:59" ht="15" customHeight="1" x14ac:dyDescent="0.25">
      <c r="BF4274" s="26"/>
      <c r="BG4274" s="26"/>
    </row>
    <row r="4275" spans="58:59" ht="15" customHeight="1" x14ac:dyDescent="0.25">
      <c r="BF4275" s="26"/>
      <c r="BG4275" s="26"/>
    </row>
    <row r="4276" spans="58:59" ht="15" customHeight="1" x14ac:dyDescent="0.25">
      <c r="BF4276" s="26"/>
      <c r="BG4276" s="26"/>
    </row>
    <row r="4277" spans="58:59" ht="15" customHeight="1" x14ac:dyDescent="0.25">
      <c r="BF4277" s="26"/>
      <c r="BG4277" s="26"/>
    </row>
    <row r="4278" spans="58:59" ht="15" customHeight="1" x14ac:dyDescent="0.25">
      <c r="BF4278" s="26"/>
      <c r="BG4278" s="26"/>
    </row>
    <row r="4279" spans="58:59" ht="15" customHeight="1" x14ac:dyDescent="0.25">
      <c r="BF4279" s="26"/>
      <c r="BG4279" s="26"/>
    </row>
    <row r="4280" spans="58:59" ht="15" customHeight="1" x14ac:dyDescent="0.25">
      <c r="BF4280" s="26"/>
      <c r="BG4280" s="26"/>
    </row>
    <row r="4281" spans="58:59" ht="15" customHeight="1" x14ac:dyDescent="0.25">
      <c r="BF4281" s="26"/>
      <c r="BG4281" s="26"/>
    </row>
    <row r="4282" spans="58:59" ht="15" customHeight="1" x14ac:dyDescent="0.25">
      <c r="BF4282" s="26"/>
      <c r="BG4282" s="26"/>
    </row>
    <row r="4283" spans="58:59" ht="15" customHeight="1" x14ac:dyDescent="0.25">
      <c r="BF4283" s="26"/>
      <c r="BG4283" s="26"/>
    </row>
    <row r="4284" spans="58:59" ht="15" customHeight="1" x14ac:dyDescent="0.25">
      <c r="BF4284" s="26"/>
      <c r="BG4284" s="26"/>
    </row>
    <row r="4285" spans="58:59" ht="15" customHeight="1" x14ac:dyDescent="0.25">
      <c r="BF4285" s="26"/>
      <c r="BG4285" s="26"/>
    </row>
    <row r="4286" spans="58:59" ht="15" customHeight="1" x14ac:dyDescent="0.25">
      <c r="BF4286" s="26"/>
      <c r="BG4286" s="26"/>
    </row>
    <row r="4287" spans="58:59" ht="15" customHeight="1" x14ac:dyDescent="0.25">
      <c r="BF4287" s="26"/>
      <c r="BG4287" s="26"/>
    </row>
    <row r="4288" spans="58:59" ht="15" customHeight="1" x14ac:dyDescent="0.25">
      <c r="BF4288" s="26"/>
      <c r="BG4288" s="26"/>
    </row>
    <row r="4289" spans="58:59" ht="15" customHeight="1" x14ac:dyDescent="0.25">
      <c r="BF4289" s="26"/>
      <c r="BG4289" s="26"/>
    </row>
    <row r="4290" spans="58:59" ht="15" customHeight="1" x14ac:dyDescent="0.25">
      <c r="BF4290" s="26"/>
      <c r="BG4290" s="26"/>
    </row>
    <row r="4291" spans="58:59" ht="15" customHeight="1" x14ac:dyDescent="0.25">
      <c r="BF4291" s="26"/>
      <c r="BG4291" s="26"/>
    </row>
    <row r="4292" spans="58:59" ht="15" customHeight="1" x14ac:dyDescent="0.25">
      <c r="BF4292" s="26"/>
      <c r="BG4292" s="26"/>
    </row>
    <row r="4293" spans="58:59" ht="15" customHeight="1" x14ac:dyDescent="0.25">
      <c r="BF4293" s="26"/>
      <c r="BG4293" s="26"/>
    </row>
    <row r="4294" spans="58:59" ht="15" customHeight="1" x14ac:dyDescent="0.25">
      <c r="BF4294" s="26"/>
      <c r="BG4294" s="26"/>
    </row>
    <row r="4295" spans="58:59" ht="15" customHeight="1" x14ac:dyDescent="0.25">
      <c r="BF4295" s="26"/>
      <c r="BG4295" s="26"/>
    </row>
    <row r="4296" spans="58:59" ht="15" customHeight="1" x14ac:dyDescent="0.25">
      <c r="BF4296" s="26"/>
      <c r="BG4296" s="26"/>
    </row>
    <row r="4297" spans="58:59" ht="15" customHeight="1" x14ac:dyDescent="0.25">
      <c r="BF4297" s="26"/>
      <c r="BG4297" s="26"/>
    </row>
    <row r="4298" spans="58:59" ht="15" customHeight="1" x14ac:dyDescent="0.25">
      <c r="BF4298" s="26"/>
      <c r="BG4298" s="26"/>
    </row>
    <row r="4299" spans="58:59" ht="15" customHeight="1" x14ac:dyDescent="0.25">
      <c r="BF4299" s="26"/>
      <c r="BG4299" s="26"/>
    </row>
    <row r="4300" spans="58:59" ht="15" customHeight="1" x14ac:dyDescent="0.25">
      <c r="BF4300" s="26"/>
      <c r="BG4300" s="26"/>
    </row>
    <row r="4301" spans="58:59" ht="15" customHeight="1" x14ac:dyDescent="0.25">
      <c r="BF4301" s="26"/>
      <c r="BG4301" s="26"/>
    </row>
    <row r="4302" spans="58:59" ht="15" customHeight="1" x14ac:dyDescent="0.25">
      <c r="BF4302" s="26"/>
      <c r="BG4302" s="26"/>
    </row>
    <row r="4303" spans="58:59" ht="15" customHeight="1" x14ac:dyDescent="0.25">
      <c r="BF4303" s="26"/>
      <c r="BG4303" s="26"/>
    </row>
    <row r="4304" spans="58:59" ht="15" customHeight="1" x14ac:dyDescent="0.25">
      <c r="BF4304" s="26"/>
      <c r="BG4304" s="26"/>
    </row>
    <row r="4305" spans="58:59" ht="15" customHeight="1" x14ac:dyDescent="0.25">
      <c r="BF4305" s="26"/>
      <c r="BG4305" s="26"/>
    </row>
    <row r="4306" spans="58:59" ht="15" customHeight="1" x14ac:dyDescent="0.25">
      <c r="BF4306" s="26"/>
      <c r="BG4306" s="26"/>
    </row>
    <row r="4307" spans="58:59" ht="15" customHeight="1" x14ac:dyDescent="0.25">
      <c r="BF4307" s="26"/>
      <c r="BG4307" s="26"/>
    </row>
    <row r="4308" spans="58:59" ht="15" customHeight="1" x14ac:dyDescent="0.25">
      <c r="BF4308" s="26"/>
      <c r="BG4308" s="26"/>
    </row>
    <row r="4309" spans="58:59" ht="15" customHeight="1" x14ac:dyDescent="0.25">
      <c r="BF4309" s="26"/>
      <c r="BG4309" s="26"/>
    </row>
    <row r="4310" spans="58:59" ht="15" customHeight="1" x14ac:dyDescent="0.25">
      <c r="BF4310" s="26"/>
      <c r="BG4310" s="26"/>
    </row>
    <row r="4311" spans="58:59" ht="15" customHeight="1" x14ac:dyDescent="0.25">
      <c r="BF4311" s="26"/>
      <c r="BG4311" s="26"/>
    </row>
    <row r="4312" spans="58:59" ht="15" customHeight="1" x14ac:dyDescent="0.25">
      <c r="BF4312" s="26"/>
      <c r="BG4312" s="26"/>
    </row>
    <row r="4313" spans="58:59" ht="15" customHeight="1" x14ac:dyDescent="0.25">
      <c r="BF4313" s="26"/>
      <c r="BG4313" s="26"/>
    </row>
    <row r="4314" spans="58:59" ht="15" customHeight="1" x14ac:dyDescent="0.25">
      <c r="BF4314" s="26"/>
      <c r="BG4314" s="26"/>
    </row>
    <row r="4315" spans="58:59" ht="15" customHeight="1" x14ac:dyDescent="0.25">
      <c r="BF4315" s="26"/>
      <c r="BG4315" s="26"/>
    </row>
    <row r="4316" spans="58:59" ht="15" customHeight="1" x14ac:dyDescent="0.25">
      <c r="BF4316" s="26"/>
      <c r="BG4316" s="26"/>
    </row>
    <row r="4317" spans="58:59" ht="15" customHeight="1" x14ac:dyDescent="0.25">
      <c r="BF4317" s="26"/>
      <c r="BG4317" s="26"/>
    </row>
    <row r="4318" spans="58:59" ht="15" customHeight="1" x14ac:dyDescent="0.25">
      <c r="BF4318" s="26"/>
      <c r="BG4318" s="26"/>
    </row>
    <row r="4319" spans="58:59" ht="15" customHeight="1" x14ac:dyDescent="0.25">
      <c r="BF4319" s="26"/>
      <c r="BG4319" s="26"/>
    </row>
    <row r="4320" spans="58:59" ht="15" customHeight="1" x14ac:dyDescent="0.25">
      <c r="BF4320" s="26"/>
      <c r="BG4320" s="26"/>
    </row>
    <row r="4321" spans="58:59" ht="15" customHeight="1" x14ac:dyDescent="0.25">
      <c r="BF4321" s="26"/>
      <c r="BG4321" s="26"/>
    </row>
    <row r="4322" spans="58:59" ht="15" customHeight="1" x14ac:dyDescent="0.25">
      <c r="BF4322" s="26"/>
      <c r="BG4322" s="26"/>
    </row>
    <row r="4323" spans="58:59" ht="15" customHeight="1" x14ac:dyDescent="0.25">
      <c r="BF4323" s="26"/>
      <c r="BG4323" s="26"/>
    </row>
    <row r="4324" spans="58:59" ht="15" customHeight="1" x14ac:dyDescent="0.25">
      <c r="BF4324" s="26"/>
      <c r="BG4324" s="26"/>
    </row>
    <row r="4325" spans="58:59" ht="15" customHeight="1" x14ac:dyDescent="0.25">
      <c r="BF4325" s="26"/>
      <c r="BG4325" s="26"/>
    </row>
    <row r="4326" spans="58:59" ht="15" customHeight="1" x14ac:dyDescent="0.25">
      <c r="BF4326" s="26"/>
      <c r="BG4326" s="26"/>
    </row>
    <row r="4327" spans="58:59" ht="15" customHeight="1" x14ac:dyDescent="0.25">
      <c r="BF4327" s="26"/>
      <c r="BG4327" s="26"/>
    </row>
    <row r="4328" spans="58:59" ht="15" customHeight="1" x14ac:dyDescent="0.25">
      <c r="BF4328" s="26"/>
      <c r="BG4328" s="26"/>
    </row>
    <row r="4329" spans="58:59" ht="15" customHeight="1" x14ac:dyDescent="0.25">
      <c r="BF4329" s="26"/>
      <c r="BG4329" s="26"/>
    </row>
    <row r="4330" spans="58:59" ht="15" customHeight="1" x14ac:dyDescent="0.25">
      <c r="BF4330" s="26"/>
      <c r="BG4330" s="26"/>
    </row>
    <row r="4331" spans="58:59" ht="15" customHeight="1" x14ac:dyDescent="0.25">
      <c r="BF4331" s="26"/>
      <c r="BG4331" s="26"/>
    </row>
    <row r="4332" spans="58:59" ht="15" customHeight="1" x14ac:dyDescent="0.25">
      <c r="BF4332" s="26"/>
      <c r="BG4332" s="26"/>
    </row>
    <row r="4333" spans="58:59" ht="15" customHeight="1" x14ac:dyDescent="0.25">
      <c r="BF4333" s="26"/>
      <c r="BG4333" s="26"/>
    </row>
    <row r="4334" spans="58:59" ht="15" customHeight="1" x14ac:dyDescent="0.25">
      <c r="BF4334" s="26"/>
      <c r="BG4334" s="26"/>
    </row>
    <row r="4335" spans="58:59" ht="15" customHeight="1" x14ac:dyDescent="0.25">
      <c r="BF4335" s="26"/>
      <c r="BG4335" s="26"/>
    </row>
    <row r="4336" spans="58:59" ht="15" customHeight="1" x14ac:dyDescent="0.25">
      <c r="BF4336" s="26"/>
      <c r="BG4336" s="26"/>
    </row>
    <row r="4337" spans="58:59" ht="15" customHeight="1" x14ac:dyDescent="0.25">
      <c r="BF4337" s="26"/>
      <c r="BG4337" s="26"/>
    </row>
    <row r="4338" spans="58:59" ht="15" customHeight="1" x14ac:dyDescent="0.25">
      <c r="BF4338" s="26"/>
      <c r="BG4338" s="26"/>
    </row>
    <row r="4339" spans="58:59" ht="15" customHeight="1" x14ac:dyDescent="0.25">
      <c r="BF4339" s="26"/>
      <c r="BG4339" s="26"/>
    </row>
    <row r="4340" spans="58:59" ht="15" customHeight="1" x14ac:dyDescent="0.25">
      <c r="BF4340" s="26"/>
      <c r="BG4340" s="26"/>
    </row>
    <row r="4341" spans="58:59" ht="15" customHeight="1" x14ac:dyDescent="0.25">
      <c r="BF4341" s="26"/>
      <c r="BG4341" s="26"/>
    </row>
    <row r="4342" spans="58:59" ht="15" customHeight="1" x14ac:dyDescent="0.25">
      <c r="BF4342" s="26"/>
      <c r="BG4342" s="26"/>
    </row>
    <row r="4343" spans="58:59" ht="15" customHeight="1" x14ac:dyDescent="0.25">
      <c r="BF4343" s="26"/>
      <c r="BG4343" s="26"/>
    </row>
    <row r="4344" spans="58:59" ht="15" customHeight="1" x14ac:dyDescent="0.25">
      <c r="BF4344" s="26"/>
      <c r="BG4344" s="26"/>
    </row>
    <row r="4345" spans="58:59" ht="15" customHeight="1" x14ac:dyDescent="0.25">
      <c r="BF4345" s="26"/>
      <c r="BG4345" s="26"/>
    </row>
    <row r="4346" spans="58:59" ht="15" customHeight="1" x14ac:dyDescent="0.25">
      <c r="BF4346" s="26"/>
      <c r="BG4346" s="26"/>
    </row>
    <row r="4347" spans="58:59" ht="15" customHeight="1" x14ac:dyDescent="0.25">
      <c r="BF4347" s="26"/>
      <c r="BG4347" s="26"/>
    </row>
    <row r="4348" spans="58:59" ht="15" customHeight="1" x14ac:dyDescent="0.25">
      <c r="BF4348" s="26"/>
      <c r="BG4348" s="26"/>
    </row>
    <row r="4349" spans="58:59" ht="15" customHeight="1" x14ac:dyDescent="0.25">
      <c r="BF4349" s="26"/>
      <c r="BG4349" s="26"/>
    </row>
    <row r="4350" spans="58:59" ht="15" customHeight="1" x14ac:dyDescent="0.25">
      <c r="BF4350" s="26"/>
      <c r="BG4350" s="26"/>
    </row>
    <row r="4351" spans="58:59" ht="15" customHeight="1" x14ac:dyDescent="0.25">
      <c r="BF4351" s="26"/>
      <c r="BG4351" s="26"/>
    </row>
    <row r="4352" spans="58:59" ht="15" customHeight="1" x14ac:dyDescent="0.25">
      <c r="BF4352" s="26"/>
      <c r="BG4352" s="26"/>
    </row>
    <row r="4353" spans="58:59" ht="15" customHeight="1" x14ac:dyDescent="0.25">
      <c r="BF4353" s="26"/>
      <c r="BG4353" s="26"/>
    </row>
    <row r="4354" spans="58:59" ht="15" customHeight="1" x14ac:dyDescent="0.25">
      <c r="BF4354" s="26"/>
      <c r="BG4354" s="26"/>
    </row>
    <row r="4355" spans="58:59" ht="15" customHeight="1" x14ac:dyDescent="0.25">
      <c r="BF4355" s="26"/>
      <c r="BG4355" s="26"/>
    </row>
    <row r="4356" spans="58:59" ht="15" customHeight="1" x14ac:dyDescent="0.25">
      <c r="BF4356" s="26"/>
      <c r="BG4356" s="26"/>
    </row>
    <row r="4357" spans="58:59" ht="15" customHeight="1" x14ac:dyDescent="0.25">
      <c r="BF4357" s="26"/>
      <c r="BG4357" s="26"/>
    </row>
    <row r="4358" spans="58:59" ht="15" customHeight="1" x14ac:dyDescent="0.25">
      <c r="BF4358" s="26"/>
      <c r="BG4358" s="26"/>
    </row>
    <row r="4359" spans="58:59" ht="15" customHeight="1" x14ac:dyDescent="0.25">
      <c r="BF4359" s="26"/>
      <c r="BG4359" s="26"/>
    </row>
    <row r="4360" spans="58:59" ht="15" customHeight="1" x14ac:dyDescent="0.25">
      <c r="BF4360" s="26"/>
      <c r="BG4360" s="26"/>
    </row>
    <row r="4361" spans="58:59" ht="15" customHeight="1" x14ac:dyDescent="0.25">
      <c r="BF4361" s="26"/>
      <c r="BG4361" s="26"/>
    </row>
    <row r="4362" spans="58:59" ht="15" customHeight="1" x14ac:dyDescent="0.25">
      <c r="BF4362" s="26"/>
      <c r="BG4362" s="26"/>
    </row>
    <row r="4363" spans="58:59" ht="15" customHeight="1" x14ac:dyDescent="0.25">
      <c r="BF4363" s="26"/>
      <c r="BG4363" s="26"/>
    </row>
    <row r="4364" spans="58:59" ht="15" customHeight="1" x14ac:dyDescent="0.25">
      <c r="BF4364" s="26"/>
      <c r="BG4364" s="26"/>
    </row>
    <row r="4365" spans="58:59" ht="15" customHeight="1" x14ac:dyDescent="0.25">
      <c r="BF4365" s="26"/>
      <c r="BG4365" s="26"/>
    </row>
    <row r="4366" spans="58:59" ht="15" customHeight="1" x14ac:dyDescent="0.25">
      <c r="BF4366" s="26"/>
      <c r="BG4366" s="26"/>
    </row>
    <row r="4367" spans="58:59" ht="15" customHeight="1" x14ac:dyDescent="0.25">
      <c r="BF4367" s="26"/>
      <c r="BG4367" s="26"/>
    </row>
    <row r="4368" spans="58:59" ht="15" customHeight="1" x14ac:dyDescent="0.25">
      <c r="BF4368" s="26"/>
      <c r="BG4368" s="26"/>
    </row>
    <row r="4369" spans="58:59" ht="15" customHeight="1" x14ac:dyDescent="0.25">
      <c r="BF4369" s="26"/>
      <c r="BG4369" s="26"/>
    </row>
    <row r="4370" spans="58:59" ht="15" customHeight="1" x14ac:dyDescent="0.25">
      <c r="BF4370" s="26"/>
      <c r="BG4370" s="26"/>
    </row>
    <row r="4371" spans="58:59" ht="15" customHeight="1" x14ac:dyDescent="0.25">
      <c r="BF4371" s="26"/>
      <c r="BG4371" s="26"/>
    </row>
    <row r="4372" spans="58:59" ht="15" customHeight="1" x14ac:dyDescent="0.25">
      <c r="BF4372" s="26"/>
      <c r="BG4372" s="26"/>
    </row>
    <row r="4373" spans="58:59" ht="15" customHeight="1" x14ac:dyDescent="0.25">
      <c r="BF4373" s="26"/>
      <c r="BG4373" s="26"/>
    </row>
    <row r="4374" spans="58:59" ht="15" customHeight="1" x14ac:dyDescent="0.25">
      <c r="BF4374" s="26"/>
      <c r="BG4374" s="26"/>
    </row>
    <row r="4375" spans="58:59" ht="15" customHeight="1" x14ac:dyDescent="0.25">
      <c r="BF4375" s="26"/>
      <c r="BG4375" s="26"/>
    </row>
    <row r="4376" spans="58:59" ht="15" customHeight="1" x14ac:dyDescent="0.25">
      <c r="BF4376" s="26"/>
      <c r="BG4376" s="26"/>
    </row>
    <row r="4377" spans="58:59" ht="15" customHeight="1" x14ac:dyDescent="0.25">
      <c r="BF4377" s="26"/>
      <c r="BG4377" s="26"/>
    </row>
    <row r="4378" spans="58:59" ht="15" customHeight="1" x14ac:dyDescent="0.25">
      <c r="BF4378" s="26"/>
      <c r="BG4378" s="26"/>
    </row>
    <row r="4379" spans="58:59" ht="15" customHeight="1" x14ac:dyDescent="0.25">
      <c r="BF4379" s="26"/>
      <c r="BG4379" s="26"/>
    </row>
    <row r="4380" spans="58:59" ht="15" customHeight="1" x14ac:dyDescent="0.25">
      <c r="BF4380" s="26"/>
      <c r="BG4380" s="26"/>
    </row>
    <row r="4381" spans="58:59" ht="15" customHeight="1" x14ac:dyDescent="0.25">
      <c r="BF4381" s="26"/>
      <c r="BG4381" s="26"/>
    </row>
    <row r="4382" spans="58:59" ht="15" customHeight="1" x14ac:dyDescent="0.25">
      <c r="BF4382" s="26"/>
      <c r="BG4382" s="26"/>
    </row>
    <row r="4383" spans="58:59" ht="15" customHeight="1" x14ac:dyDescent="0.25">
      <c r="BF4383" s="26"/>
      <c r="BG4383" s="26"/>
    </row>
    <row r="4384" spans="58:59" ht="15" customHeight="1" x14ac:dyDescent="0.25">
      <c r="BF4384" s="26"/>
      <c r="BG4384" s="26"/>
    </row>
    <row r="4385" spans="58:59" ht="15" customHeight="1" x14ac:dyDescent="0.25">
      <c r="BF4385" s="26"/>
      <c r="BG4385" s="26"/>
    </row>
    <row r="4386" spans="58:59" ht="15" customHeight="1" x14ac:dyDescent="0.25">
      <c r="BF4386" s="26"/>
      <c r="BG4386" s="26"/>
    </row>
    <row r="4387" spans="58:59" ht="15" customHeight="1" x14ac:dyDescent="0.25">
      <c r="BF4387" s="26"/>
      <c r="BG4387" s="26"/>
    </row>
    <row r="4388" spans="58:59" ht="15" customHeight="1" x14ac:dyDescent="0.25">
      <c r="BF4388" s="26"/>
      <c r="BG4388" s="26"/>
    </row>
    <row r="4389" spans="58:59" ht="15" customHeight="1" x14ac:dyDescent="0.25">
      <c r="BF4389" s="26"/>
      <c r="BG4389" s="26"/>
    </row>
    <row r="4390" spans="58:59" ht="15" customHeight="1" x14ac:dyDescent="0.25">
      <c r="BF4390" s="26"/>
      <c r="BG4390" s="26"/>
    </row>
    <row r="4391" spans="58:59" ht="15" customHeight="1" x14ac:dyDescent="0.25">
      <c r="BF4391" s="26"/>
      <c r="BG4391" s="26"/>
    </row>
    <row r="4392" spans="58:59" ht="15" customHeight="1" x14ac:dyDescent="0.25">
      <c r="BF4392" s="26"/>
      <c r="BG4392" s="26"/>
    </row>
    <row r="4393" spans="58:59" ht="15" customHeight="1" x14ac:dyDescent="0.25">
      <c r="BF4393" s="26"/>
      <c r="BG4393" s="26"/>
    </row>
    <row r="4394" spans="58:59" ht="15" customHeight="1" x14ac:dyDescent="0.25">
      <c r="BF4394" s="26"/>
      <c r="BG4394" s="26"/>
    </row>
    <row r="4395" spans="58:59" ht="15" customHeight="1" x14ac:dyDescent="0.25">
      <c r="BF4395" s="26"/>
      <c r="BG4395" s="26"/>
    </row>
    <row r="4396" spans="58:59" ht="15" customHeight="1" x14ac:dyDescent="0.25">
      <c r="BF4396" s="26"/>
      <c r="BG4396" s="26"/>
    </row>
    <row r="4397" spans="58:59" ht="15" customHeight="1" x14ac:dyDescent="0.25">
      <c r="BF4397" s="26"/>
      <c r="BG4397" s="26"/>
    </row>
    <row r="4398" spans="58:59" ht="15" customHeight="1" x14ac:dyDescent="0.25">
      <c r="BF4398" s="26"/>
      <c r="BG4398" s="26"/>
    </row>
    <row r="4399" spans="58:59" ht="15" customHeight="1" x14ac:dyDescent="0.25">
      <c r="BF4399" s="26"/>
      <c r="BG4399" s="26"/>
    </row>
    <row r="4400" spans="58:59" ht="15" customHeight="1" x14ac:dyDescent="0.25">
      <c r="BF4400" s="26"/>
      <c r="BG4400" s="26"/>
    </row>
    <row r="4401" spans="58:59" ht="15" customHeight="1" x14ac:dyDescent="0.25">
      <c r="BF4401" s="26"/>
      <c r="BG4401" s="26"/>
    </row>
    <row r="4402" spans="58:59" ht="15" customHeight="1" x14ac:dyDescent="0.25">
      <c r="BF4402" s="26"/>
      <c r="BG4402" s="26"/>
    </row>
    <row r="4403" spans="58:59" ht="15" customHeight="1" x14ac:dyDescent="0.25">
      <c r="BF4403" s="26"/>
      <c r="BG4403" s="26"/>
    </row>
    <row r="4404" spans="58:59" ht="15" customHeight="1" x14ac:dyDescent="0.25">
      <c r="BF4404" s="26"/>
      <c r="BG4404" s="26"/>
    </row>
    <row r="4405" spans="58:59" ht="15" customHeight="1" x14ac:dyDescent="0.25">
      <c r="BF4405" s="26"/>
      <c r="BG4405" s="26"/>
    </row>
    <row r="4406" spans="58:59" ht="15" customHeight="1" x14ac:dyDescent="0.25">
      <c r="BF4406" s="26"/>
      <c r="BG4406" s="26"/>
    </row>
    <row r="4407" spans="58:59" ht="15" customHeight="1" x14ac:dyDescent="0.25">
      <c r="BF4407" s="26"/>
      <c r="BG4407" s="26"/>
    </row>
    <row r="4408" spans="58:59" ht="15" customHeight="1" x14ac:dyDescent="0.25">
      <c r="BF4408" s="26"/>
      <c r="BG4408" s="26"/>
    </row>
    <row r="4409" spans="58:59" ht="15" customHeight="1" x14ac:dyDescent="0.25">
      <c r="BF4409" s="26"/>
      <c r="BG4409" s="26"/>
    </row>
    <row r="4410" spans="58:59" ht="15" customHeight="1" x14ac:dyDescent="0.25">
      <c r="BF4410" s="26"/>
      <c r="BG4410" s="26"/>
    </row>
    <row r="4411" spans="58:59" ht="15" customHeight="1" x14ac:dyDescent="0.25">
      <c r="BF4411" s="26"/>
      <c r="BG4411" s="26"/>
    </row>
    <row r="4412" spans="58:59" ht="15" customHeight="1" x14ac:dyDescent="0.25">
      <c r="BF4412" s="26"/>
      <c r="BG4412" s="26"/>
    </row>
    <row r="4413" spans="58:59" ht="15" customHeight="1" x14ac:dyDescent="0.25">
      <c r="BF4413" s="26"/>
      <c r="BG4413" s="26"/>
    </row>
    <row r="4414" spans="58:59" ht="15" customHeight="1" x14ac:dyDescent="0.25">
      <c r="BF4414" s="26"/>
      <c r="BG4414" s="26"/>
    </row>
    <row r="4415" spans="58:59" ht="15" customHeight="1" x14ac:dyDescent="0.25">
      <c r="BF4415" s="26"/>
      <c r="BG4415" s="26"/>
    </row>
    <row r="4416" spans="58:59" ht="15" customHeight="1" x14ac:dyDescent="0.25">
      <c r="BF4416" s="26"/>
      <c r="BG4416" s="26"/>
    </row>
    <row r="4417" spans="58:59" ht="15" customHeight="1" x14ac:dyDescent="0.25">
      <c r="BF4417" s="26"/>
      <c r="BG4417" s="26"/>
    </row>
    <row r="4418" spans="58:59" ht="15" customHeight="1" x14ac:dyDescent="0.25">
      <c r="BF4418" s="26"/>
      <c r="BG4418" s="26"/>
    </row>
    <row r="4419" spans="58:59" ht="15" customHeight="1" x14ac:dyDescent="0.25">
      <c r="BF4419" s="26"/>
      <c r="BG4419" s="26"/>
    </row>
    <row r="4420" spans="58:59" ht="15" customHeight="1" x14ac:dyDescent="0.25">
      <c r="BF4420" s="26"/>
      <c r="BG4420" s="26"/>
    </row>
    <row r="4421" spans="58:59" ht="15" customHeight="1" x14ac:dyDescent="0.25">
      <c r="BF4421" s="26"/>
      <c r="BG4421" s="26"/>
    </row>
    <row r="4422" spans="58:59" ht="15" customHeight="1" x14ac:dyDescent="0.25">
      <c r="BF4422" s="26"/>
      <c r="BG4422" s="26"/>
    </row>
    <row r="4423" spans="58:59" ht="15" customHeight="1" x14ac:dyDescent="0.25">
      <c r="BF4423" s="26"/>
      <c r="BG4423" s="26"/>
    </row>
    <row r="4424" spans="58:59" ht="15" customHeight="1" x14ac:dyDescent="0.25">
      <c r="BF4424" s="26"/>
      <c r="BG4424" s="26"/>
    </row>
    <row r="4425" spans="58:59" ht="15" customHeight="1" x14ac:dyDescent="0.25">
      <c r="BF4425" s="26"/>
      <c r="BG4425" s="26"/>
    </row>
    <row r="4426" spans="58:59" ht="15" customHeight="1" x14ac:dyDescent="0.25">
      <c r="BF4426" s="26"/>
      <c r="BG4426" s="26"/>
    </row>
    <row r="4427" spans="58:59" ht="15" customHeight="1" x14ac:dyDescent="0.25">
      <c r="BF4427" s="26"/>
      <c r="BG4427" s="26"/>
    </row>
    <row r="4428" spans="58:59" ht="15" customHeight="1" x14ac:dyDescent="0.25">
      <c r="BF4428" s="26"/>
      <c r="BG4428" s="26"/>
    </row>
    <row r="4429" spans="58:59" ht="15" customHeight="1" x14ac:dyDescent="0.25">
      <c r="BF4429" s="26"/>
      <c r="BG4429" s="26"/>
    </row>
    <row r="4430" spans="58:59" ht="15" customHeight="1" x14ac:dyDescent="0.25">
      <c r="BF4430" s="26"/>
      <c r="BG4430" s="26"/>
    </row>
    <row r="4431" spans="58:59" ht="15" customHeight="1" x14ac:dyDescent="0.25">
      <c r="BF4431" s="26"/>
      <c r="BG4431" s="26"/>
    </row>
    <row r="4432" spans="58:59" ht="15" customHeight="1" x14ac:dyDescent="0.25">
      <c r="BF4432" s="26"/>
      <c r="BG4432" s="26"/>
    </row>
    <row r="4433" spans="58:59" ht="15" customHeight="1" x14ac:dyDescent="0.25">
      <c r="BF4433" s="26"/>
      <c r="BG4433" s="26"/>
    </row>
    <row r="4434" spans="58:59" ht="15" customHeight="1" x14ac:dyDescent="0.25">
      <c r="BF4434" s="26"/>
      <c r="BG4434" s="26"/>
    </row>
    <row r="4435" spans="58:59" ht="15" customHeight="1" x14ac:dyDescent="0.25">
      <c r="BF4435" s="26"/>
      <c r="BG4435" s="26"/>
    </row>
    <row r="4436" spans="58:59" ht="15" customHeight="1" x14ac:dyDescent="0.25">
      <c r="BF4436" s="26"/>
      <c r="BG4436" s="26"/>
    </row>
    <row r="4437" spans="58:59" ht="15" customHeight="1" x14ac:dyDescent="0.25">
      <c r="BF4437" s="26"/>
      <c r="BG4437" s="26"/>
    </row>
    <row r="4438" spans="58:59" ht="15" customHeight="1" x14ac:dyDescent="0.25">
      <c r="BF4438" s="26"/>
      <c r="BG4438" s="26"/>
    </row>
    <row r="4439" spans="58:59" ht="15" customHeight="1" x14ac:dyDescent="0.25">
      <c r="BF4439" s="26"/>
      <c r="BG4439" s="26"/>
    </row>
    <row r="4440" spans="58:59" ht="15" customHeight="1" x14ac:dyDescent="0.25">
      <c r="BF4440" s="26"/>
      <c r="BG4440" s="26"/>
    </row>
    <row r="4441" spans="58:59" ht="15" customHeight="1" x14ac:dyDescent="0.25">
      <c r="BF4441" s="26"/>
      <c r="BG4441" s="26"/>
    </row>
    <row r="4442" spans="58:59" ht="15" customHeight="1" x14ac:dyDescent="0.25">
      <c r="BF4442" s="26"/>
      <c r="BG4442" s="26"/>
    </row>
    <row r="4443" spans="58:59" ht="15" customHeight="1" x14ac:dyDescent="0.25">
      <c r="BF4443" s="26"/>
      <c r="BG4443" s="26"/>
    </row>
    <row r="4444" spans="58:59" ht="15" customHeight="1" x14ac:dyDescent="0.25">
      <c r="BF4444" s="26"/>
      <c r="BG4444" s="26"/>
    </row>
    <row r="4445" spans="58:59" ht="15" customHeight="1" x14ac:dyDescent="0.25">
      <c r="BF4445" s="26"/>
      <c r="BG4445" s="26"/>
    </row>
    <row r="4446" spans="58:59" ht="15" customHeight="1" x14ac:dyDescent="0.25">
      <c r="BF4446" s="26"/>
      <c r="BG4446" s="26"/>
    </row>
    <row r="4447" spans="58:59" ht="15" customHeight="1" x14ac:dyDescent="0.25">
      <c r="BF4447" s="26"/>
      <c r="BG4447" s="26"/>
    </row>
    <row r="4448" spans="58:59" ht="15" customHeight="1" x14ac:dyDescent="0.25">
      <c r="BF4448" s="26"/>
      <c r="BG4448" s="26"/>
    </row>
    <row r="4449" spans="58:59" ht="15" customHeight="1" x14ac:dyDescent="0.25">
      <c r="BF4449" s="26"/>
      <c r="BG4449" s="26"/>
    </row>
    <row r="4450" spans="58:59" ht="15" customHeight="1" x14ac:dyDescent="0.25">
      <c r="BF4450" s="26"/>
      <c r="BG4450" s="26"/>
    </row>
    <row r="4451" spans="58:59" ht="15" customHeight="1" x14ac:dyDescent="0.25">
      <c r="BF4451" s="26"/>
      <c r="BG4451" s="26"/>
    </row>
    <row r="4452" spans="58:59" ht="15" customHeight="1" x14ac:dyDescent="0.25">
      <c r="BF4452" s="26"/>
      <c r="BG4452" s="26"/>
    </row>
    <row r="4453" spans="58:59" ht="15" customHeight="1" x14ac:dyDescent="0.25">
      <c r="BF4453" s="26"/>
      <c r="BG4453" s="26"/>
    </row>
    <row r="4454" spans="58:59" ht="15" customHeight="1" x14ac:dyDescent="0.25">
      <c r="BF4454" s="26"/>
      <c r="BG4454" s="26"/>
    </row>
    <row r="4455" spans="58:59" ht="15" customHeight="1" x14ac:dyDescent="0.25">
      <c r="BF4455" s="26"/>
      <c r="BG4455" s="26"/>
    </row>
    <row r="4456" spans="58:59" ht="15" customHeight="1" x14ac:dyDescent="0.25">
      <c r="BF4456" s="26"/>
      <c r="BG4456" s="26"/>
    </row>
    <row r="4457" spans="58:59" ht="15" customHeight="1" x14ac:dyDescent="0.25">
      <c r="BF4457" s="26"/>
      <c r="BG4457" s="26"/>
    </row>
    <row r="4458" spans="58:59" ht="15" customHeight="1" x14ac:dyDescent="0.25">
      <c r="BF4458" s="26"/>
      <c r="BG4458" s="26"/>
    </row>
    <row r="4459" spans="58:59" ht="15" customHeight="1" x14ac:dyDescent="0.25">
      <c r="BF4459" s="26"/>
      <c r="BG4459" s="26"/>
    </row>
    <row r="4460" spans="58:59" ht="15" customHeight="1" x14ac:dyDescent="0.25">
      <c r="BF4460" s="26"/>
      <c r="BG4460" s="26"/>
    </row>
    <row r="4461" spans="58:59" ht="15" customHeight="1" x14ac:dyDescent="0.25">
      <c r="BF4461" s="26"/>
      <c r="BG4461" s="26"/>
    </row>
    <row r="4462" spans="58:59" ht="15" customHeight="1" x14ac:dyDescent="0.25">
      <c r="BF4462" s="26"/>
      <c r="BG4462" s="26"/>
    </row>
    <row r="4463" spans="58:59" ht="15" customHeight="1" x14ac:dyDescent="0.25">
      <c r="BF4463" s="26"/>
      <c r="BG4463" s="26"/>
    </row>
    <row r="4464" spans="58:59" ht="15" customHeight="1" x14ac:dyDescent="0.25">
      <c r="BF4464" s="26"/>
      <c r="BG4464" s="26"/>
    </row>
    <row r="4465" spans="58:59" ht="15" customHeight="1" x14ac:dyDescent="0.25">
      <c r="BF4465" s="26"/>
      <c r="BG4465" s="26"/>
    </row>
    <row r="4466" spans="58:59" ht="15" customHeight="1" x14ac:dyDescent="0.25">
      <c r="BF4466" s="26"/>
      <c r="BG4466" s="26"/>
    </row>
    <row r="4467" spans="58:59" ht="15" customHeight="1" x14ac:dyDescent="0.25">
      <c r="BF4467" s="26"/>
      <c r="BG4467" s="26"/>
    </row>
    <row r="4468" spans="58:59" ht="15" customHeight="1" x14ac:dyDescent="0.25">
      <c r="BF4468" s="26"/>
      <c r="BG4468" s="26"/>
    </row>
    <row r="4469" spans="58:59" ht="15" customHeight="1" x14ac:dyDescent="0.25">
      <c r="BF4469" s="26"/>
      <c r="BG4469" s="26"/>
    </row>
    <row r="4470" spans="58:59" ht="15" customHeight="1" x14ac:dyDescent="0.25">
      <c r="BF4470" s="26"/>
      <c r="BG4470" s="26"/>
    </row>
    <row r="4471" spans="58:59" ht="15" customHeight="1" x14ac:dyDescent="0.25">
      <c r="BF4471" s="26"/>
      <c r="BG4471" s="26"/>
    </row>
    <row r="4472" spans="58:59" ht="15" customHeight="1" x14ac:dyDescent="0.25">
      <c r="BF4472" s="26"/>
      <c r="BG4472" s="26"/>
    </row>
    <row r="4473" spans="58:59" ht="15" customHeight="1" x14ac:dyDescent="0.25">
      <c r="BF4473" s="26"/>
      <c r="BG4473" s="26"/>
    </row>
    <row r="4474" spans="58:59" ht="15" customHeight="1" x14ac:dyDescent="0.25">
      <c r="BF4474" s="26"/>
      <c r="BG4474" s="26"/>
    </row>
    <row r="4475" spans="58:59" ht="15" customHeight="1" x14ac:dyDescent="0.25">
      <c r="BF4475" s="26"/>
      <c r="BG4475" s="26"/>
    </row>
    <row r="4476" spans="58:59" ht="15" customHeight="1" x14ac:dyDescent="0.25">
      <c r="BF4476" s="26"/>
      <c r="BG4476" s="26"/>
    </row>
    <row r="4477" spans="58:59" ht="15" customHeight="1" x14ac:dyDescent="0.25">
      <c r="BF4477" s="26"/>
      <c r="BG4477" s="26"/>
    </row>
    <row r="4478" spans="58:59" ht="15" customHeight="1" x14ac:dyDescent="0.25">
      <c r="BF4478" s="26"/>
      <c r="BG4478" s="26"/>
    </row>
    <row r="4479" spans="58:59" ht="15" customHeight="1" x14ac:dyDescent="0.25">
      <c r="BF4479" s="26"/>
      <c r="BG4479" s="26"/>
    </row>
    <row r="4480" spans="58:59" ht="15" customHeight="1" x14ac:dyDescent="0.25">
      <c r="BF4480" s="26"/>
      <c r="BG4480" s="26"/>
    </row>
    <row r="4481" spans="58:59" ht="15" customHeight="1" x14ac:dyDescent="0.25">
      <c r="BF4481" s="26"/>
      <c r="BG4481" s="26"/>
    </row>
    <row r="4482" spans="58:59" ht="15" customHeight="1" x14ac:dyDescent="0.25">
      <c r="BF4482" s="26"/>
      <c r="BG4482" s="26"/>
    </row>
    <row r="4483" spans="58:59" ht="15" customHeight="1" x14ac:dyDescent="0.25">
      <c r="BF4483" s="26"/>
      <c r="BG4483" s="26"/>
    </row>
    <row r="4484" spans="58:59" ht="15" customHeight="1" x14ac:dyDescent="0.25">
      <c r="BF4484" s="26"/>
      <c r="BG4484" s="26"/>
    </row>
    <row r="4485" spans="58:59" ht="15" customHeight="1" x14ac:dyDescent="0.25">
      <c r="BF4485" s="26"/>
      <c r="BG4485" s="26"/>
    </row>
    <row r="4486" spans="58:59" ht="15" customHeight="1" x14ac:dyDescent="0.25">
      <c r="BF4486" s="26"/>
      <c r="BG4486" s="26"/>
    </row>
    <row r="4487" spans="58:59" ht="15" customHeight="1" x14ac:dyDescent="0.25">
      <c r="BF4487" s="26"/>
      <c r="BG4487" s="26"/>
    </row>
    <row r="4488" spans="58:59" ht="15" customHeight="1" x14ac:dyDescent="0.25">
      <c r="BF4488" s="26"/>
      <c r="BG4488" s="26"/>
    </row>
    <row r="4489" spans="58:59" ht="15" customHeight="1" x14ac:dyDescent="0.25">
      <c r="BF4489" s="26"/>
      <c r="BG4489" s="26"/>
    </row>
    <row r="4490" spans="58:59" ht="15" customHeight="1" x14ac:dyDescent="0.25">
      <c r="BF4490" s="26"/>
      <c r="BG4490" s="26"/>
    </row>
    <row r="4491" spans="58:59" ht="15" customHeight="1" x14ac:dyDescent="0.25">
      <c r="BF4491" s="26"/>
      <c r="BG4491" s="26"/>
    </row>
    <row r="4492" spans="58:59" ht="15" customHeight="1" x14ac:dyDescent="0.25">
      <c r="BF4492" s="26"/>
      <c r="BG4492" s="26"/>
    </row>
    <row r="4493" spans="58:59" ht="15" customHeight="1" x14ac:dyDescent="0.25">
      <c r="BF4493" s="26"/>
      <c r="BG4493" s="26"/>
    </row>
    <row r="4494" spans="58:59" ht="15" customHeight="1" x14ac:dyDescent="0.25">
      <c r="BF4494" s="26"/>
      <c r="BG4494" s="26"/>
    </row>
    <row r="4495" spans="58:59" ht="15" customHeight="1" x14ac:dyDescent="0.25">
      <c r="BF4495" s="26"/>
      <c r="BG4495" s="26"/>
    </row>
    <row r="4496" spans="58:59" ht="15" customHeight="1" x14ac:dyDescent="0.25">
      <c r="BF4496" s="26"/>
      <c r="BG4496" s="26"/>
    </row>
    <row r="4497" spans="58:59" ht="15" customHeight="1" x14ac:dyDescent="0.25">
      <c r="BF4497" s="26"/>
      <c r="BG4497" s="26"/>
    </row>
    <row r="4498" spans="58:59" ht="15" customHeight="1" x14ac:dyDescent="0.25">
      <c r="BF4498" s="26"/>
      <c r="BG4498" s="26"/>
    </row>
    <row r="4499" spans="58:59" ht="15" customHeight="1" x14ac:dyDescent="0.25">
      <c r="BF4499" s="26"/>
      <c r="BG4499" s="26"/>
    </row>
    <row r="4500" spans="58:59" ht="15" customHeight="1" x14ac:dyDescent="0.25">
      <c r="BF4500" s="26"/>
      <c r="BG4500" s="26"/>
    </row>
    <row r="4501" spans="58:59" ht="15" customHeight="1" x14ac:dyDescent="0.25">
      <c r="BF4501" s="26"/>
      <c r="BG4501" s="26"/>
    </row>
    <row r="4502" spans="58:59" ht="15" customHeight="1" x14ac:dyDescent="0.25">
      <c r="BF4502" s="26"/>
      <c r="BG4502" s="26"/>
    </row>
    <row r="4503" spans="58:59" ht="15" customHeight="1" x14ac:dyDescent="0.25">
      <c r="BF4503" s="26"/>
      <c r="BG4503" s="26"/>
    </row>
    <row r="4504" spans="58:59" ht="15" customHeight="1" x14ac:dyDescent="0.25">
      <c r="BF4504" s="26"/>
      <c r="BG4504" s="26"/>
    </row>
    <row r="4505" spans="58:59" ht="15" customHeight="1" x14ac:dyDescent="0.25">
      <c r="BF4505" s="26"/>
      <c r="BG4505" s="26"/>
    </row>
    <row r="4506" spans="58:59" ht="15" customHeight="1" x14ac:dyDescent="0.25">
      <c r="BF4506" s="26"/>
      <c r="BG4506" s="26"/>
    </row>
    <row r="4507" spans="58:59" ht="15" customHeight="1" x14ac:dyDescent="0.25">
      <c r="BF4507" s="26"/>
      <c r="BG4507" s="26"/>
    </row>
    <row r="4508" spans="58:59" ht="15" customHeight="1" x14ac:dyDescent="0.25">
      <c r="BF4508" s="26"/>
      <c r="BG4508" s="26"/>
    </row>
    <row r="4509" spans="58:59" ht="15" customHeight="1" x14ac:dyDescent="0.25">
      <c r="BF4509" s="26"/>
      <c r="BG4509" s="26"/>
    </row>
    <row r="4510" spans="58:59" ht="15" customHeight="1" x14ac:dyDescent="0.25">
      <c r="BF4510" s="26"/>
      <c r="BG4510" s="26"/>
    </row>
    <row r="4511" spans="58:59" ht="15" customHeight="1" x14ac:dyDescent="0.25">
      <c r="BF4511" s="26"/>
      <c r="BG4511" s="26"/>
    </row>
    <row r="4512" spans="58:59" ht="15" customHeight="1" x14ac:dyDescent="0.25">
      <c r="BF4512" s="26"/>
      <c r="BG4512" s="26"/>
    </row>
    <row r="4513" spans="58:59" ht="15" customHeight="1" x14ac:dyDescent="0.25">
      <c r="BF4513" s="26"/>
      <c r="BG4513" s="26"/>
    </row>
    <row r="4514" spans="58:59" ht="15" customHeight="1" x14ac:dyDescent="0.25">
      <c r="BF4514" s="26"/>
      <c r="BG4514" s="26"/>
    </row>
    <row r="4515" spans="58:59" ht="15" customHeight="1" x14ac:dyDescent="0.25">
      <c r="BF4515" s="26"/>
      <c r="BG4515" s="26"/>
    </row>
    <row r="4516" spans="58:59" ht="15" customHeight="1" x14ac:dyDescent="0.25">
      <c r="BF4516" s="26"/>
      <c r="BG4516" s="26"/>
    </row>
    <row r="4517" spans="58:59" ht="15" customHeight="1" x14ac:dyDescent="0.25">
      <c r="BF4517" s="26"/>
      <c r="BG4517" s="26"/>
    </row>
    <row r="4518" spans="58:59" ht="15" customHeight="1" x14ac:dyDescent="0.25">
      <c r="BF4518" s="26"/>
      <c r="BG4518" s="26"/>
    </row>
    <row r="4519" spans="58:59" ht="15" customHeight="1" x14ac:dyDescent="0.25">
      <c r="BF4519" s="26"/>
      <c r="BG4519" s="26"/>
    </row>
    <row r="4520" spans="58:59" ht="15" customHeight="1" x14ac:dyDescent="0.25">
      <c r="BF4520" s="26"/>
      <c r="BG4520" s="26"/>
    </row>
    <row r="4521" spans="58:59" ht="15" customHeight="1" x14ac:dyDescent="0.25">
      <c r="BF4521" s="26"/>
      <c r="BG4521" s="26"/>
    </row>
    <row r="4522" spans="58:59" ht="15" customHeight="1" x14ac:dyDescent="0.25">
      <c r="BF4522" s="26"/>
      <c r="BG4522" s="26"/>
    </row>
    <row r="4523" spans="58:59" ht="15" customHeight="1" x14ac:dyDescent="0.25">
      <c r="BF4523" s="26"/>
      <c r="BG4523" s="26"/>
    </row>
    <row r="4524" spans="58:59" ht="15" customHeight="1" x14ac:dyDescent="0.25">
      <c r="BF4524" s="26"/>
      <c r="BG4524" s="26"/>
    </row>
    <row r="4525" spans="58:59" ht="15" customHeight="1" x14ac:dyDescent="0.25">
      <c r="BF4525" s="26"/>
      <c r="BG4525" s="26"/>
    </row>
    <row r="4526" spans="58:59" ht="15" customHeight="1" x14ac:dyDescent="0.25">
      <c r="BF4526" s="26"/>
      <c r="BG4526" s="26"/>
    </row>
    <row r="4527" spans="58:59" ht="15" customHeight="1" x14ac:dyDescent="0.25">
      <c r="BF4527" s="26"/>
      <c r="BG4527" s="26"/>
    </row>
    <row r="4528" spans="58:59" ht="15" customHeight="1" x14ac:dyDescent="0.25">
      <c r="BF4528" s="26"/>
      <c r="BG4528" s="26"/>
    </row>
    <row r="4529" spans="58:59" ht="15" customHeight="1" x14ac:dyDescent="0.25">
      <c r="BF4529" s="26"/>
      <c r="BG4529" s="26"/>
    </row>
    <row r="4530" spans="58:59" ht="15" customHeight="1" x14ac:dyDescent="0.25">
      <c r="BF4530" s="26"/>
      <c r="BG4530" s="26"/>
    </row>
    <row r="4531" spans="58:59" ht="15" customHeight="1" x14ac:dyDescent="0.25">
      <c r="BF4531" s="26"/>
      <c r="BG4531" s="26"/>
    </row>
    <row r="4532" spans="58:59" ht="15" customHeight="1" x14ac:dyDescent="0.25">
      <c r="BF4532" s="26"/>
      <c r="BG4532" s="26"/>
    </row>
    <row r="4533" spans="58:59" ht="15" customHeight="1" x14ac:dyDescent="0.25">
      <c r="BF4533" s="26"/>
      <c r="BG4533" s="26"/>
    </row>
    <row r="4534" spans="58:59" ht="15" customHeight="1" x14ac:dyDescent="0.25">
      <c r="BF4534" s="26"/>
      <c r="BG4534" s="26"/>
    </row>
    <row r="4535" spans="58:59" ht="15" customHeight="1" x14ac:dyDescent="0.25">
      <c r="BF4535" s="26"/>
      <c r="BG4535" s="26"/>
    </row>
    <row r="4536" spans="58:59" ht="15" customHeight="1" x14ac:dyDescent="0.25">
      <c r="BF4536" s="26"/>
      <c r="BG4536" s="26"/>
    </row>
    <row r="4537" spans="58:59" ht="15" customHeight="1" x14ac:dyDescent="0.25">
      <c r="BF4537" s="26"/>
      <c r="BG4537" s="26"/>
    </row>
    <row r="4538" spans="58:59" ht="15" customHeight="1" x14ac:dyDescent="0.25">
      <c r="BF4538" s="26"/>
      <c r="BG4538" s="26"/>
    </row>
    <row r="4539" spans="58:59" ht="15" customHeight="1" x14ac:dyDescent="0.25">
      <c r="BF4539" s="26"/>
      <c r="BG4539" s="26"/>
    </row>
    <row r="4540" spans="58:59" ht="15" customHeight="1" x14ac:dyDescent="0.25">
      <c r="BF4540" s="26"/>
      <c r="BG4540" s="26"/>
    </row>
    <row r="4541" spans="58:59" ht="15" customHeight="1" x14ac:dyDescent="0.25">
      <c r="BF4541" s="26"/>
      <c r="BG4541" s="26"/>
    </row>
    <row r="4542" spans="58:59" ht="15" customHeight="1" x14ac:dyDescent="0.25">
      <c r="BF4542" s="26"/>
      <c r="BG4542" s="26"/>
    </row>
    <row r="4543" spans="58:59" ht="15" customHeight="1" x14ac:dyDescent="0.25">
      <c r="BF4543" s="26"/>
      <c r="BG4543" s="26"/>
    </row>
    <row r="4544" spans="58:59" ht="15" customHeight="1" x14ac:dyDescent="0.25">
      <c r="BF4544" s="26"/>
      <c r="BG4544" s="26"/>
    </row>
    <row r="4545" spans="58:59" ht="15" customHeight="1" x14ac:dyDescent="0.25">
      <c r="BF4545" s="26"/>
      <c r="BG4545" s="26"/>
    </row>
    <row r="4546" spans="58:59" ht="15" customHeight="1" x14ac:dyDescent="0.25">
      <c r="BF4546" s="26"/>
      <c r="BG4546" s="26"/>
    </row>
    <row r="4547" spans="58:59" ht="15" customHeight="1" x14ac:dyDescent="0.25">
      <c r="BF4547" s="26"/>
      <c r="BG4547" s="26"/>
    </row>
    <row r="4548" spans="58:59" ht="15" customHeight="1" x14ac:dyDescent="0.25">
      <c r="BF4548" s="26"/>
      <c r="BG4548" s="26"/>
    </row>
    <row r="4549" spans="58:59" ht="15" customHeight="1" x14ac:dyDescent="0.25">
      <c r="BF4549" s="26"/>
      <c r="BG4549" s="26"/>
    </row>
    <row r="4550" spans="58:59" ht="15" customHeight="1" x14ac:dyDescent="0.25">
      <c r="BF4550" s="26"/>
      <c r="BG4550" s="26"/>
    </row>
    <row r="4551" spans="58:59" ht="15" customHeight="1" x14ac:dyDescent="0.25">
      <c r="BF4551" s="26"/>
      <c r="BG4551" s="26"/>
    </row>
    <row r="4552" spans="58:59" ht="15" customHeight="1" x14ac:dyDescent="0.25">
      <c r="BF4552" s="26"/>
      <c r="BG4552" s="26"/>
    </row>
    <row r="4553" spans="58:59" ht="15" customHeight="1" x14ac:dyDescent="0.25">
      <c r="BF4553" s="26"/>
      <c r="BG4553" s="26"/>
    </row>
    <row r="4554" spans="58:59" ht="15" customHeight="1" x14ac:dyDescent="0.25">
      <c r="BF4554" s="26"/>
      <c r="BG4554" s="26"/>
    </row>
    <row r="4555" spans="58:59" ht="15" customHeight="1" x14ac:dyDescent="0.25">
      <c r="BF4555" s="26"/>
      <c r="BG4555" s="26"/>
    </row>
    <row r="4556" spans="58:59" ht="15" customHeight="1" x14ac:dyDescent="0.25">
      <c r="BF4556" s="26"/>
      <c r="BG4556" s="26"/>
    </row>
    <row r="4557" spans="58:59" ht="15" customHeight="1" x14ac:dyDescent="0.25">
      <c r="BF4557" s="26"/>
      <c r="BG4557" s="26"/>
    </row>
    <row r="4558" spans="58:59" ht="15" customHeight="1" x14ac:dyDescent="0.25">
      <c r="BF4558" s="26"/>
      <c r="BG4558" s="26"/>
    </row>
    <row r="4559" spans="58:59" ht="15" customHeight="1" x14ac:dyDescent="0.25">
      <c r="BF4559" s="26"/>
      <c r="BG4559" s="26"/>
    </row>
    <row r="4560" spans="58:59" ht="15" customHeight="1" x14ac:dyDescent="0.25">
      <c r="BF4560" s="26"/>
      <c r="BG4560" s="26"/>
    </row>
    <row r="4561" spans="58:59" ht="15" customHeight="1" x14ac:dyDescent="0.25">
      <c r="BF4561" s="26"/>
      <c r="BG4561" s="26"/>
    </row>
    <row r="4562" spans="58:59" ht="15" customHeight="1" x14ac:dyDescent="0.25">
      <c r="BF4562" s="26"/>
      <c r="BG4562" s="26"/>
    </row>
    <row r="4563" spans="58:59" ht="15" customHeight="1" x14ac:dyDescent="0.25">
      <c r="BF4563" s="26"/>
      <c r="BG4563" s="26"/>
    </row>
    <row r="4564" spans="58:59" ht="15" customHeight="1" x14ac:dyDescent="0.25">
      <c r="BF4564" s="26"/>
      <c r="BG4564" s="26"/>
    </row>
    <row r="4565" spans="58:59" ht="15" customHeight="1" x14ac:dyDescent="0.25">
      <c r="BF4565" s="26"/>
      <c r="BG4565" s="26"/>
    </row>
    <row r="4566" spans="58:59" ht="15" customHeight="1" x14ac:dyDescent="0.25">
      <c r="BF4566" s="26"/>
      <c r="BG4566" s="26"/>
    </row>
    <row r="4567" spans="58:59" ht="15" customHeight="1" x14ac:dyDescent="0.25">
      <c r="BF4567" s="26"/>
      <c r="BG4567" s="26"/>
    </row>
    <row r="4568" spans="58:59" ht="15" customHeight="1" x14ac:dyDescent="0.25">
      <c r="BF4568" s="26"/>
      <c r="BG4568" s="26"/>
    </row>
    <row r="4569" spans="58:59" ht="15" customHeight="1" x14ac:dyDescent="0.25">
      <c r="BF4569" s="26"/>
      <c r="BG4569" s="26"/>
    </row>
    <row r="4570" spans="58:59" ht="15" customHeight="1" x14ac:dyDescent="0.25">
      <c r="BF4570" s="26"/>
      <c r="BG4570" s="26"/>
    </row>
    <row r="4571" spans="58:59" ht="15" customHeight="1" x14ac:dyDescent="0.25">
      <c r="BF4571" s="26"/>
      <c r="BG4571" s="26"/>
    </row>
    <row r="4572" spans="58:59" ht="15" customHeight="1" x14ac:dyDescent="0.25">
      <c r="BF4572" s="26"/>
      <c r="BG4572" s="26"/>
    </row>
    <row r="4573" spans="58:59" ht="15" customHeight="1" x14ac:dyDescent="0.25">
      <c r="BF4573" s="26"/>
      <c r="BG4573" s="26"/>
    </row>
    <row r="4574" spans="58:59" ht="15" customHeight="1" x14ac:dyDescent="0.25">
      <c r="BF4574" s="26"/>
      <c r="BG4574" s="26"/>
    </row>
    <row r="4575" spans="58:59" ht="15" customHeight="1" x14ac:dyDescent="0.25">
      <c r="BF4575" s="26"/>
      <c r="BG4575" s="26"/>
    </row>
    <row r="4576" spans="58:59" ht="15" customHeight="1" x14ac:dyDescent="0.25">
      <c r="BF4576" s="26"/>
      <c r="BG4576" s="26"/>
    </row>
    <row r="4577" spans="58:59" ht="15" customHeight="1" x14ac:dyDescent="0.25">
      <c r="BF4577" s="26"/>
      <c r="BG4577" s="26"/>
    </row>
    <row r="4578" spans="58:59" ht="15" customHeight="1" x14ac:dyDescent="0.25">
      <c r="BF4578" s="26"/>
      <c r="BG4578" s="26"/>
    </row>
    <row r="4579" spans="58:59" ht="15" customHeight="1" x14ac:dyDescent="0.25">
      <c r="BF4579" s="26"/>
      <c r="BG4579" s="26"/>
    </row>
    <row r="4580" spans="58:59" ht="15" customHeight="1" x14ac:dyDescent="0.25">
      <c r="BF4580" s="26"/>
      <c r="BG4580" s="26"/>
    </row>
    <row r="4581" spans="58:59" ht="15" customHeight="1" x14ac:dyDescent="0.25">
      <c r="BF4581" s="26"/>
      <c r="BG4581" s="26"/>
    </row>
    <row r="4582" spans="58:59" ht="15" customHeight="1" x14ac:dyDescent="0.25">
      <c r="BF4582" s="26"/>
      <c r="BG4582" s="26"/>
    </row>
    <row r="4583" spans="58:59" ht="15" customHeight="1" x14ac:dyDescent="0.25">
      <c r="BF4583" s="26"/>
      <c r="BG4583" s="26"/>
    </row>
    <row r="4584" spans="58:59" ht="15" customHeight="1" x14ac:dyDescent="0.25">
      <c r="BF4584" s="26"/>
      <c r="BG4584" s="26"/>
    </row>
    <row r="4585" spans="58:59" ht="15" customHeight="1" x14ac:dyDescent="0.25">
      <c r="BF4585" s="26"/>
      <c r="BG4585" s="26"/>
    </row>
    <row r="4586" spans="58:59" ht="15" customHeight="1" x14ac:dyDescent="0.25">
      <c r="BF4586" s="26"/>
      <c r="BG4586" s="26"/>
    </row>
    <row r="4587" spans="58:59" ht="15" customHeight="1" x14ac:dyDescent="0.25">
      <c r="BF4587" s="26"/>
      <c r="BG4587" s="26"/>
    </row>
    <row r="4588" spans="58:59" ht="15" customHeight="1" x14ac:dyDescent="0.25">
      <c r="BF4588" s="26"/>
      <c r="BG4588" s="26"/>
    </row>
    <row r="4589" spans="58:59" ht="15" customHeight="1" x14ac:dyDescent="0.25">
      <c r="BF4589" s="26"/>
      <c r="BG4589" s="26"/>
    </row>
    <row r="4590" spans="58:59" ht="15" customHeight="1" x14ac:dyDescent="0.25">
      <c r="BF4590" s="26"/>
      <c r="BG4590" s="26"/>
    </row>
    <row r="4591" spans="58:59" ht="15" customHeight="1" x14ac:dyDescent="0.25">
      <c r="BF4591" s="26"/>
      <c r="BG4591" s="26"/>
    </row>
    <row r="4592" spans="58:59" ht="15" customHeight="1" x14ac:dyDescent="0.25">
      <c r="BF4592" s="26"/>
      <c r="BG4592" s="26"/>
    </row>
    <row r="4593" spans="58:59" ht="15" customHeight="1" x14ac:dyDescent="0.25">
      <c r="BF4593" s="26"/>
      <c r="BG4593" s="26"/>
    </row>
    <row r="4594" spans="58:59" ht="15" customHeight="1" x14ac:dyDescent="0.25">
      <c r="BF4594" s="26"/>
      <c r="BG4594" s="26"/>
    </row>
    <row r="4595" spans="58:59" ht="15" customHeight="1" x14ac:dyDescent="0.25">
      <c r="BF4595" s="26"/>
      <c r="BG4595" s="26"/>
    </row>
    <row r="4596" spans="58:59" ht="15" customHeight="1" x14ac:dyDescent="0.25">
      <c r="BF4596" s="26"/>
      <c r="BG4596" s="26"/>
    </row>
    <row r="4597" spans="58:59" ht="15" customHeight="1" x14ac:dyDescent="0.25">
      <c r="BF4597" s="26"/>
      <c r="BG4597" s="26"/>
    </row>
    <row r="4598" spans="58:59" ht="15" customHeight="1" x14ac:dyDescent="0.25">
      <c r="BF4598" s="26"/>
      <c r="BG4598" s="26"/>
    </row>
    <row r="4599" spans="58:59" ht="15" customHeight="1" x14ac:dyDescent="0.25">
      <c r="BF4599" s="26"/>
      <c r="BG4599" s="26"/>
    </row>
    <row r="4600" spans="58:59" ht="15" customHeight="1" x14ac:dyDescent="0.25">
      <c r="BF4600" s="26"/>
      <c r="BG4600" s="26"/>
    </row>
    <row r="4601" spans="58:59" ht="15" customHeight="1" x14ac:dyDescent="0.25">
      <c r="BF4601" s="26"/>
      <c r="BG4601" s="26"/>
    </row>
    <row r="4602" spans="58:59" ht="15" customHeight="1" x14ac:dyDescent="0.25">
      <c r="BF4602" s="26"/>
      <c r="BG4602" s="26"/>
    </row>
    <row r="4603" spans="58:59" ht="15" customHeight="1" x14ac:dyDescent="0.25">
      <c r="BF4603" s="26"/>
      <c r="BG4603" s="26"/>
    </row>
    <row r="4604" spans="58:59" ht="15" customHeight="1" x14ac:dyDescent="0.25">
      <c r="BF4604" s="26"/>
      <c r="BG4604" s="26"/>
    </row>
    <row r="4605" spans="58:59" ht="15" customHeight="1" x14ac:dyDescent="0.25">
      <c r="BF4605" s="26"/>
      <c r="BG4605" s="26"/>
    </row>
    <row r="4606" spans="58:59" ht="15" customHeight="1" x14ac:dyDescent="0.25">
      <c r="BF4606" s="26"/>
      <c r="BG4606" s="26"/>
    </row>
    <row r="4607" spans="58:59" ht="15" customHeight="1" x14ac:dyDescent="0.25">
      <c r="BF4607" s="26"/>
      <c r="BG4607" s="26"/>
    </row>
    <row r="4608" spans="58:59" ht="15" customHeight="1" x14ac:dyDescent="0.25">
      <c r="BF4608" s="26"/>
      <c r="BG4608" s="26"/>
    </row>
    <row r="4609" spans="58:59" ht="15" customHeight="1" x14ac:dyDescent="0.25">
      <c r="BF4609" s="26"/>
      <c r="BG4609" s="26"/>
    </row>
    <row r="4610" spans="58:59" ht="15" customHeight="1" x14ac:dyDescent="0.25">
      <c r="BF4610" s="26"/>
      <c r="BG4610" s="26"/>
    </row>
    <row r="4611" spans="58:59" ht="15" customHeight="1" x14ac:dyDescent="0.25">
      <c r="BF4611" s="26"/>
      <c r="BG4611" s="26"/>
    </row>
    <row r="4612" spans="58:59" ht="15" customHeight="1" x14ac:dyDescent="0.25">
      <c r="BF4612" s="26"/>
      <c r="BG4612" s="26"/>
    </row>
    <row r="4613" spans="58:59" ht="15" customHeight="1" x14ac:dyDescent="0.25">
      <c r="BF4613" s="26"/>
      <c r="BG4613" s="26"/>
    </row>
    <row r="4614" spans="58:59" ht="15" customHeight="1" x14ac:dyDescent="0.25">
      <c r="BF4614" s="26"/>
      <c r="BG4614" s="26"/>
    </row>
    <row r="4615" spans="58:59" ht="15" customHeight="1" x14ac:dyDescent="0.25">
      <c r="BF4615" s="26"/>
      <c r="BG4615" s="26"/>
    </row>
    <row r="4616" spans="58:59" ht="15" customHeight="1" x14ac:dyDescent="0.25">
      <c r="BF4616" s="26"/>
      <c r="BG4616" s="26"/>
    </row>
    <row r="4617" spans="58:59" ht="15" customHeight="1" x14ac:dyDescent="0.25">
      <c r="BF4617" s="26"/>
      <c r="BG4617" s="26"/>
    </row>
    <row r="4618" spans="58:59" ht="15" customHeight="1" x14ac:dyDescent="0.25">
      <c r="BF4618" s="26"/>
      <c r="BG4618" s="26"/>
    </row>
    <row r="4619" spans="58:59" ht="15" customHeight="1" x14ac:dyDescent="0.25">
      <c r="BF4619" s="26"/>
      <c r="BG4619" s="26"/>
    </row>
    <row r="4620" spans="58:59" ht="15" customHeight="1" x14ac:dyDescent="0.25">
      <c r="BF4620" s="26"/>
      <c r="BG4620" s="26"/>
    </row>
    <row r="4621" spans="58:59" ht="15" customHeight="1" x14ac:dyDescent="0.25">
      <c r="BF4621" s="26"/>
      <c r="BG4621" s="26"/>
    </row>
    <row r="4622" spans="58:59" ht="15" customHeight="1" x14ac:dyDescent="0.25">
      <c r="BF4622" s="26"/>
      <c r="BG4622" s="26"/>
    </row>
    <row r="4623" spans="58:59" ht="15" customHeight="1" x14ac:dyDescent="0.25">
      <c r="BF4623" s="26"/>
      <c r="BG4623" s="26"/>
    </row>
    <row r="4624" spans="58:59" ht="15" customHeight="1" x14ac:dyDescent="0.25">
      <c r="BF4624" s="26"/>
      <c r="BG4624" s="26"/>
    </row>
    <row r="4625" spans="58:59" ht="15" customHeight="1" x14ac:dyDescent="0.25">
      <c r="BF4625" s="26"/>
      <c r="BG4625" s="26"/>
    </row>
    <row r="4626" spans="58:59" ht="15" customHeight="1" x14ac:dyDescent="0.25">
      <c r="BF4626" s="26"/>
      <c r="BG4626" s="26"/>
    </row>
    <row r="4627" spans="58:59" ht="15" customHeight="1" x14ac:dyDescent="0.25">
      <c r="BF4627" s="26"/>
      <c r="BG4627" s="26"/>
    </row>
    <row r="4628" spans="58:59" ht="15" customHeight="1" x14ac:dyDescent="0.25">
      <c r="BF4628" s="26"/>
      <c r="BG4628" s="26"/>
    </row>
    <row r="4629" spans="58:59" ht="15" customHeight="1" x14ac:dyDescent="0.25">
      <c r="BF4629" s="26"/>
      <c r="BG4629" s="26"/>
    </row>
    <row r="4630" spans="58:59" ht="15" customHeight="1" x14ac:dyDescent="0.25">
      <c r="BF4630" s="26"/>
      <c r="BG4630" s="26"/>
    </row>
    <row r="4631" spans="58:59" ht="15" customHeight="1" x14ac:dyDescent="0.25">
      <c r="BF4631" s="26"/>
      <c r="BG4631" s="26"/>
    </row>
    <row r="4632" spans="58:59" ht="15" customHeight="1" x14ac:dyDescent="0.25">
      <c r="BF4632" s="26"/>
      <c r="BG4632" s="26"/>
    </row>
    <row r="4633" spans="58:59" ht="15" customHeight="1" x14ac:dyDescent="0.25">
      <c r="BF4633" s="26"/>
      <c r="BG4633" s="26"/>
    </row>
    <row r="4634" spans="58:59" ht="15" customHeight="1" x14ac:dyDescent="0.25">
      <c r="BF4634" s="26"/>
      <c r="BG4634" s="26"/>
    </row>
    <row r="4635" spans="58:59" ht="15" customHeight="1" x14ac:dyDescent="0.25">
      <c r="BF4635" s="26"/>
      <c r="BG4635" s="26"/>
    </row>
    <row r="4636" spans="58:59" ht="15" customHeight="1" x14ac:dyDescent="0.25">
      <c r="BF4636" s="26"/>
      <c r="BG4636" s="26"/>
    </row>
    <row r="4637" spans="58:59" ht="15" customHeight="1" x14ac:dyDescent="0.25">
      <c r="BF4637" s="26"/>
      <c r="BG4637" s="26"/>
    </row>
    <row r="4638" spans="58:59" ht="15" customHeight="1" x14ac:dyDescent="0.25">
      <c r="BF4638" s="26"/>
      <c r="BG4638" s="26"/>
    </row>
    <row r="4639" spans="58:59" ht="15" customHeight="1" x14ac:dyDescent="0.25">
      <c r="BF4639" s="26"/>
      <c r="BG4639" s="26"/>
    </row>
    <row r="4640" spans="58:59" ht="15" customHeight="1" x14ac:dyDescent="0.25">
      <c r="BF4640" s="26"/>
      <c r="BG4640" s="26"/>
    </row>
    <row r="4641" spans="58:59" ht="15" customHeight="1" x14ac:dyDescent="0.25">
      <c r="BF4641" s="26"/>
      <c r="BG4641" s="26"/>
    </row>
    <row r="4642" spans="58:59" ht="15" customHeight="1" x14ac:dyDescent="0.25">
      <c r="BF4642" s="26"/>
      <c r="BG4642" s="26"/>
    </row>
    <row r="4643" spans="58:59" ht="15" customHeight="1" x14ac:dyDescent="0.25">
      <c r="BF4643" s="26"/>
      <c r="BG4643" s="26"/>
    </row>
    <row r="4644" spans="58:59" ht="15" customHeight="1" x14ac:dyDescent="0.25">
      <c r="BF4644" s="26"/>
      <c r="BG4644" s="26"/>
    </row>
    <row r="4645" spans="58:59" ht="15" customHeight="1" x14ac:dyDescent="0.25">
      <c r="BF4645" s="26"/>
      <c r="BG4645" s="26"/>
    </row>
    <row r="4646" spans="58:59" ht="15" customHeight="1" x14ac:dyDescent="0.25">
      <c r="BF4646" s="26"/>
      <c r="BG4646" s="26"/>
    </row>
    <row r="4647" spans="58:59" ht="15" customHeight="1" x14ac:dyDescent="0.25">
      <c r="BF4647" s="26"/>
      <c r="BG4647" s="26"/>
    </row>
    <row r="4648" spans="58:59" ht="15" customHeight="1" x14ac:dyDescent="0.25">
      <c r="BF4648" s="26"/>
      <c r="BG4648" s="26"/>
    </row>
    <row r="4649" spans="58:59" ht="15" customHeight="1" x14ac:dyDescent="0.25">
      <c r="BF4649" s="26"/>
      <c r="BG4649" s="26"/>
    </row>
    <row r="4650" spans="58:59" ht="15" customHeight="1" x14ac:dyDescent="0.25">
      <c r="BF4650" s="26"/>
      <c r="BG4650" s="26"/>
    </row>
    <row r="4651" spans="58:59" ht="15" customHeight="1" x14ac:dyDescent="0.25">
      <c r="BF4651" s="26"/>
      <c r="BG4651" s="26"/>
    </row>
    <row r="4652" spans="58:59" ht="15" customHeight="1" x14ac:dyDescent="0.25">
      <c r="BF4652" s="26"/>
      <c r="BG4652" s="26"/>
    </row>
    <row r="4653" spans="58:59" ht="15" customHeight="1" x14ac:dyDescent="0.25">
      <c r="BF4653" s="26"/>
      <c r="BG4653" s="26"/>
    </row>
    <row r="4654" spans="58:59" ht="15" customHeight="1" x14ac:dyDescent="0.25">
      <c r="BF4654" s="26"/>
      <c r="BG4654" s="26"/>
    </row>
    <row r="4655" spans="58:59" ht="15" customHeight="1" x14ac:dyDescent="0.25">
      <c r="BF4655" s="26"/>
      <c r="BG4655" s="26"/>
    </row>
    <row r="4656" spans="58:59" ht="15" customHeight="1" x14ac:dyDescent="0.25">
      <c r="BF4656" s="26"/>
      <c r="BG4656" s="26"/>
    </row>
    <row r="4657" spans="58:59" ht="15" customHeight="1" x14ac:dyDescent="0.25">
      <c r="BF4657" s="26"/>
      <c r="BG4657" s="26"/>
    </row>
    <row r="4658" spans="58:59" ht="15" customHeight="1" x14ac:dyDescent="0.25">
      <c r="BF4658" s="26"/>
      <c r="BG4658" s="26"/>
    </row>
    <row r="4659" spans="58:59" ht="15" customHeight="1" x14ac:dyDescent="0.25">
      <c r="BF4659" s="26"/>
      <c r="BG4659" s="26"/>
    </row>
    <row r="4660" spans="58:59" ht="15" customHeight="1" x14ac:dyDescent="0.25">
      <c r="BF4660" s="26"/>
      <c r="BG4660" s="26"/>
    </row>
    <row r="4661" spans="58:59" ht="15" customHeight="1" x14ac:dyDescent="0.25">
      <c r="BF4661" s="26"/>
      <c r="BG4661" s="26"/>
    </row>
    <row r="4662" spans="58:59" ht="15" customHeight="1" x14ac:dyDescent="0.25">
      <c r="BF4662" s="26"/>
      <c r="BG4662" s="26"/>
    </row>
    <row r="4663" spans="58:59" ht="15" customHeight="1" x14ac:dyDescent="0.25">
      <c r="BF4663" s="26"/>
      <c r="BG4663" s="26"/>
    </row>
    <row r="4664" spans="58:59" ht="15" customHeight="1" x14ac:dyDescent="0.25">
      <c r="BF4664" s="26"/>
      <c r="BG4664" s="26"/>
    </row>
    <row r="4665" spans="58:59" ht="15" customHeight="1" x14ac:dyDescent="0.25">
      <c r="BF4665" s="26"/>
      <c r="BG4665" s="26"/>
    </row>
    <row r="4666" spans="58:59" ht="15" customHeight="1" x14ac:dyDescent="0.25">
      <c r="BF4666" s="26"/>
      <c r="BG4666" s="26"/>
    </row>
    <row r="4667" spans="58:59" ht="15" customHeight="1" x14ac:dyDescent="0.25">
      <c r="BF4667" s="26"/>
      <c r="BG4667" s="26"/>
    </row>
    <row r="4668" spans="58:59" ht="15" customHeight="1" x14ac:dyDescent="0.25">
      <c r="BF4668" s="26"/>
      <c r="BG4668" s="26"/>
    </row>
    <row r="4669" spans="58:59" ht="15" customHeight="1" x14ac:dyDescent="0.25">
      <c r="BF4669" s="26"/>
      <c r="BG4669" s="26"/>
    </row>
    <row r="4670" spans="58:59" ht="15" customHeight="1" x14ac:dyDescent="0.25">
      <c r="BF4670" s="26"/>
      <c r="BG4670" s="26"/>
    </row>
    <row r="4671" spans="58:59" ht="15" customHeight="1" x14ac:dyDescent="0.25">
      <c r="BF4671" s="26"/>
      <c r="BG4671" s="26"/>
    </row>
    <row r="4672" spans="58:59" ht="15" customHeight="1" x14ac:dyDescent="0.25">
      <c r="BF4672" s="26"/>
      <c r="BG4672" s="26"/>
    </row>
    <row r="4673" spans="58:59" ht="15" customHeight="1" x14ac:dyDescent="0.25">
      <c r="BF4673" s="26"/>
      <c r="BG4673" s="26"/>
    </row>
    <row r="4674" spans="58:59" ht="15" customHeight="1" x14ac:dyDescent="0.25">
      <c r="BF4674" s="26"/>
      <c r="BG4674" s="26"/>
    </row>
    <row r="4675" spans="58:59" ht="15" customHeight="1" x14ac:dyDescent="0.25">
      <c r="BF4675" s="26"/>
      <c r="BG4675" s="26"/>
    </row>
    <row r="4676" spans="58:59" ht="15" customHeight="1" x14ac:dyDescent="0.25">
      <c r="BF4676" s="26"/>
      <c r="BG4676" s="26"/>
    </row>
    <row r="4677" spans="58:59" ht="15" customHeight="1" x14ac:dyDescent="0.25">
      <c r="BF4677" s="26"/>
      <c r="BG4677" s="26"/>
    </row>
    <row r="4678" spans="58:59" ht="15" customHeight="1" x14ac:dyDescent="0.25">
      <c r="BF4678" s="26"/>
      <c r="BG4678" s="26"/>
    </row>
    <row r="4679" spans="58:59" ht="15" customHeight="1" x14ac:dyDescent="0.25">
      <c r="BF4679" s="26"/>
      <c r="BG4679" s="26"/>
    </row>
    <row r="4680" spans="58:59" ht="15" customHeight="1" x14ac:dyDescent="0.25">
      <c r="BF4680" s="26"/>
      <c r="BG4680" s="26"/>
    </row>
    <row r="4681" spans="58:59" ht="15" customHeight="1" x14ac:dyDescent="0.25">
      <c r="BF4681" s="26"/>
      <c r="BG4681" s="26"/>
    </row>
    <row r="4682" spans="58:59" ht="15" customHeight="1" x14ac:dyDescent="0.25">
      <c r="BF4682" s="26"/>
      <c r="BG4682" s="26"/>
    </row>
    <row r="4683" spans="58:59" ht="15" customHeight="1" x14ac:dyDescent="0.25">
      <c r="BF4683" s="26"/>
      <c r="BG4683" s="26"/>
    </row>
    <row r="4684" spans="58:59" ht="15" customHeight="1" x14ac:dyDescent="0.25">
      <c r="BF4684" s="26"/>
      <c r="BG4684" s="26"/>
    </row>
    <row r="4685" spans="58:59" ht="15" customHeight="1" x14ac:dyDescent="0.25">
      <c r="BF4685" s="26"/>
      <c r="BG4685" s="26"/>
    </row>
    <row r="4686" spans="58:59" ht="15" customHeight="1" x14ac:dyDescent="0.25">
      <c r="BF4686" s="26"/>
      <c r="BG4686" s="26"/>
    </row>
    <row r="4687" spans="58:59" ht="15" customHeight="1" x14ac:dyDescent="0.25">
      <c r="BF4687" s="26"/>
      <c r="BG4687" s="26"/>
    </row>
    <row r="4688" spans="58:59" ht="15" customHeight="1" x14ac:dyDescent="0.25">
      <c r="BF4688" s="26"/>
      <c r="BG4688" s="26"/>
    </row>
    <row r="4689" spans="58:59" ht="15" customHeight="1" x14ac:dyDescent="0.25">
      <c r="BF4689" s="26"/>
      <c r="BG4689" s="26"/>
    </row>
    <row r="4690" spans="58:59" ht="15" customHeight="1" x14ac:dyDescent="0.25">
      <c r="BF4690" s="26"/>
      <c r="BG4690" s="26"/>
    </row>
    <row r="4691" spans="58:59" ht="15" customHeight="1" x14ac:dyDescent="0.25">
      <c r="BF4691" s="26"/>
      <c r="BG4691" s="26"/>
    </row>
    <row r="4692" spans="58:59" ht="15" customHeight="1" x14ac:dyDescent="0.25">
      <c r="BF4692" s="26"/>
      <c r="BG4692" s="26"/>
    </row>
    <row r="4693" spans="58:59" ht="15" customHeight="1" x14ac:dyDescent="0.25">
      <c r="BF4693" s="26"/>
      <c r="BG4693" s="26"/>
    </row>
    <row r="4694" spans="58:59" ht="15" customHeight="1" x14ac:dyDescent="0.25">
      <c r="BF4694" s="26"/>
      <c r="BG4694" s="26"/>
    </row>
    <row r="4695" spans="58:59" ht="15" customHeight="1" x14ac:dyDescent="0.25">
      <c r="BF4695" s="26"/>
      <c r="BG4695" s="26"/>
    </row>
    <row r="4696" spans="58:59" ht="15" customHeight="1" x14ac:dyDescent="0.25">
      <c r="BF4696" s="26"/>
      <c r="BG4696" s="26"/>
    </row>
    <row r="4697" spans="58:59" ht="15" customHeight="1" x14ac:dyDescent="0.25">
      <c r="BF4697" s="26"/>
      <c r="BG4697" s="26"/>
    </row>
    <row r="4698" spans="58:59" ht="15" customHeight="1" x14ac:dyDescent="0.25">
      <c r="BF4698" s="26"/>
      <c r="BG4698" s="26"/>
    </row>
    <row r="4699" spans="58:59" ht="15" customHeight="1" x14ac:dyDescent="0.25">
      <c r="BF4699" s="26"/>
      <c r="BG4699" s="26"/>
    </row>
    <row r="4700" spans="58:59" ht="15" customHeight="1" x14ac:dyDescent="0.25">
      <c r="BF4700" s="26"/>
      <c r="BG4700" s="26"/>
    </row>
    <row r="4701" spans="58:59" ht="15" customHeight="1" x14ac:dyDescent="0.25">
      <c r="BF4701" s="26"/>
      <c r="BG4701" s="26"/>
    </row>
    <row r="4702" spans="58:59" ht="15" customHeight="1" x14ac:dyDescent="0.25">
      <c r="BF4702" s="26"/>
      <c r="BG4702" s="26"/>
    </row>
    <row r="4703" spans="58:59" ht="15" customHeight="1" x14ac:dyDescent="0.25">
      <c r="BF4703" s="26"/>
      <c r="BG4703" s="26"/>
    </row>
    <row r="4704" spans="58:59" ht="15" customHeight="1" x14ac:dyDescent="0.25">
      <c r="BF4704" s="26"/>
      <c r="BG4704" s="26"/>
    </row>
    <row r="4705" spans="58:59" ht="15" customHeight="1" x14ac:dyDescent="0.25">
      <c r="BF4705" s="26"/>
      <c r="BG4705" s="26"/>
    </row>
    <row r="4706" spans="58:59" ht="15" customHeight="1" x14ac:dyDescent="0.25">
      <c r="BF4706" s="26"/>
      <c r="BG4706" s="26"/>
    </row>
    <row r="4707" spans="58:59" ht="15" customHeight="1" x14ac:dyDescent="0.25">
      <c r="BF4707" s="26"/>
      <c r="BG4707" s="26"/>
    </row>
    <row r="4708" spans="58:59" ht="15" customHeight="1" x14ac:dyDescent="0.25">
      <c r="BF4708" s="26"/>
      <c r="BG4708" s="26"/>
    </row>
    <row r="4709" spans="58:59" ht="15" customHeight="1" x14ac:dyDescent="0.25">
      <c r="BF4709" s="26"/>
      <c r="BG4709" s="26"/>
    </row>
    <row r="4710" spans="58:59" ht="15" customHeight="1" x14ac:dyDescent="0.25">
      <c r="BF4710" s="26"/>
      <c r="BG4710" s="26"/>
    </row>
    <row r="4711" spans="58:59" ht="15" customHeight="1" x14ac:dyDescent="0.25">
      <c r="BF4711" s="26"/>
      <c r="BG4711" s="26"/>
    </row>
    <row r="4712" spans="58:59" ht="15" customHeight="1" x14ac:dyDescent="0.25">
      <c r="BF4712" s="26"/>
      <c r="BG4712" s="26"/>
    </row>
    <row r="4713" spans="58:59" ht="15" customHeight="1" x14ac:dyDescent="0.25">
      <c r="BF4713" s="26"/>
      <c r="BG4713" s="26"/>
    </row>
    <row r="4714" spans="58:59" ht="15" customHeight="1" x14ac:dyDescent="0.25">
      <c r="BF4714" s="26"/>
      <c r="BG4714" s="26"/>
    </row>
    <row r="4715" spans="58:59" ht="15" customHeight="1" x14ac:dyDescent="0.25">
      <c r="BF4715" s="26"/>
      <c r="BG4715" s="26"/>
    </row>
    <row r="4716" spans="58:59" ht="15" customHeight="1" x14ac:dyDescent="0.25">
      <c r="BF4716" s="26"/>
      <c r="BG4716" s="26"/>
    </row>
    <row r="4717" spans="58:59" ht="15" customHeight="1" x14ac:dyDescent="0.25">
      <c r="BF4717" s="26"/>
      <c r="BG4717" s="26"/>
    </row>
    <row r="4718" spans="58:59" ht="15" customHeight="1" x14ac:dyDescent="0.25">
      <c r="BF4718" s="26"/>
      <c r="BG4718" s="26"/>
    </row>
    <row r="4719" spans="58:59" ht="15" customHeight="1" x14ac:dyDescent="0.25">
      <c r="BF4719" s="26"/>
      <c r="BG4719" s="26"/>
    </row>
    <row r="4720" spans="58:59" ht="15" customHeight="1" x14ac:dyDescent="0.25">
      <c r="BF4720" s="26"/>
      <c r="BG4720" s="26"/>
    </row>
    <row r="4721" spans="58:59" ht="15" customHeight="1" x14ac:dyDescent="0.25">
      <c r="BF4721" s="26"/>
      <c r="BG4721" s="26"/>
    </row>
    <row r="4722" spans="58:59" ht="15" customHeight="1" x14ac:dyDescent="0.25">
      <c r="BF4722" s="26"/>
      <c r="BG4722" s="26"/>
    </row>
    <row r="4723" spans="58:59" ht="15" customHeight="1" x14ac:dyDescent="0.25">
      <c r="BF4723" s="26"/>
      <c r="BG4723" s="26"/>
    </row>
    <row r="4724" spans="58:59" ht="15" customHeight="1" x14ac:dyDescent="0.25">
      <c r="BF4724" s="26"/>
      <c r="BG4724" s="26"/>
    </row>
    <row r="4725" spans="58:59" ht="15" customHeight="1" x14ac:dyDescent="0.25">
      <c r="BF4725" s="26"/>
      <c r="BG4725" s="26"/>
    </row>
    <row r="4726" spans="58:59" ht="15" customHeight="1" x14ac:dyDescent="0.25">
      <c r="BF4726" s="26"/>
      <c r="BG4726" s="26"/>
    </row>
    <row r="4727" spans="58:59" ht="15" customHeight="1" x14ac:dyDescent="0.25">
      <c r="BF4727" s="26"/>
      <c r="BG4727" s="26"/>
    </row>
    <row r="4728" spans="58:59" ht="15" customHeight="1" x14ac:dyDescent="0.25">
      <c r="BF4728" s="26"/>
      <c r="BG4728" s="26"/>
    </row>
    <row r="4729" spans="58:59" ht="15" customHeight="1" x14ac:dyDescent="0.25">
      <c r="BF4729" s="26"/>
      <c r="BG4729" s="26"/>
    </row>
    <row r="4730" spans="58:59" ht="15" customHeight="1" x14ac:dyDescent="0.25">
      <c r="BF4730" s="26"/>
      <c r="BG4730" s="26"/>
    </row>
    <row r="4731" spans="58:59" ht="15" customHeight="1" x14ac:dyDescent="0.25">
      <c r="BF4731" s="26"/>
      <c r="BG4731" s="26"/>
    </row>
    <row r="4732" spans="58:59" ht="15" customHeight="1" x14ac:dyDescent="0.25">
      <c r="BF4732" s="26"/>
      <c r="BG4732" s="26"/>
    </row>
    <row r="4733" spans="58:59" ht="15" customHeight="1" x14ac:dyDescent="0.25">
      <c r="BF4733" s="26"/>
      <c r="BG4733" s="26"/>
    </row>
    <row r="4734" spans="58:59" ht="15" customHeight="1" x14ac:dyDescent="0.25">
      <c r="BF4734" s="26"/>
      <c r="BG4734" s="26"/>
    </row>
    <row r="4735" spans="58:59" ht="15" customHeight="1" x14ac:dyDescent="0.25">
      <c r="BF4735" s="26"/>
      <c r="BG4735" s="26"/>
    </row>
    <row r="4736" spans="58:59" ht="15" customHeight="1" x14ac:dyDescent="0.25">
      <c r="BF4736" s="26"/>
      <c r="BG4736" s="26"/>
    </row>
    <row r="4737" spans="58:59" ht="15" customHeight="1" x14ac:dyDescent="0.25">
      <c r="BF4737" s="26"/>
      <c r="BG4737" s="26"/>
    </row>
    <row r="4738" spans="58:59" ht="15" customHeight="1" x14ac:dyDescent="0.25">
      <c r="BF4738" s="26"/>
      <c r="BG4738" s="26"/>
    </row>
    <row r="4739" spans="58:59" ht="15" customHeight="1" x14ac:dyDescent="0.25">
      <c r="BF4739" s="26"/>
      <c r="BG4739" s="26"/>
    </row>
    <row r="4740" spans="58:59" ht="15" customHeight="1" x14ac:dyDescent="0.25">
      <c r="BF4740" s="26"/>
      <c r="BG4740" s="26"/>
    </row>
    <row r="4741" spans="58:59" ht="15" customHeight="1" x14ac:dyDescent="0.25">
      <c r="BF4741" s="26"/>
      <c r="BG4741" s="26"/>
    </row>
    <row r="4742" spans="58:59" ht="15" customHeight="1" x14ac:dyDescent="0.25">
      <c r="BF4742" s="26"/>
      <c r="BG4742" s="26"/>
    </row>
    <row r="4743" spans="58:59" ht="15" customHeight="1" x14ac:dyDescent="0.25">
      <c r="BF4743" s="26"/>
      <c r="BG4743" s="26"/>
    </row>
    <row r="4744" spans="58:59" ht="15" customHeight="1" x14ac:dyDescent="0.25">
      <c r="BF4744" s="26"/>
      <c r="BG4744" s="26"/>
    </row>
    <row r="4745" spans="58:59" ht="15" customHeight="1" x14ac:dyDescent="0.25">
      <c r="BF4745" s="26"/>
      <c r="BG4745" s="26"/>
    </row>
    <row r="4746" spans="58:59" ht="15" customHeight="1" x14ac:dyDescent="0.25">
      <c r="BF4746" s="26"/>
      <c r="BG4746" s="26"/>
    </row>
    <row r="4747" spans="58:59" ht="15" customHeight="1" x14ac:dyDescent="0.25">
      <c r="BF4747" s="26"/>
      <c r="BG4747" s="26"/>
    </row>
    <row r="4748" spans="58:59" ht="15" customHeight="1" x14ac:dyDescent="0.25">
      <c r="BF4748" s="26"/>
      <c r="BG4748" s="26"/>
    </row>
    <row r="4749" spans="58:59" ht="15" customHeight="1" x14ac:dyDescent="0.25">
      <c r="BF4749" s="26"/>
      <c r="BG4749" s="26"/>
    </row>
    <row r="4750" spans="58:59" ht="15" customHeight="1" x14ac:dyDescent="0.25">
      <c r="BF4750" s="26"/>
      <c r="BG4750" s="26"/>
    </row>
    <row r="4751" spans="58:59" ht="15" customHeight="1" x14ac:dyDescent="0.25">
      <c r="BF4751" s="26"/>
      <c r="BG4751" s="26"/>
    </row>
    <row r="4752" spans="58:59" ht="15" customHeight="1" x14ac:dyDescent="0.25">
      <c r="BF4752" s="26"/>
      <c r="BG4752" s="26"/>
    </row>
    <row r="4753" spans="58:59" ht="15" customHeight="1" x14ac:dyDescent="0.25">
      <c r="BF4753" s="26"/>
      <c r="BG4753" s="26"/>
    </row>
    <row r="4754" spans="58:59" ht="15" customHeight="1" x14ac:dyDescent="0.25">
      <c r="BF4754" s="26"/>
      <c r="BG4754" s="26"/>
    </row>
    <row r="4755" spans="58:59" ht="15" customHeight="1" x14ac:dyDescent="0.25">
      <c r="BF4755" s="26"/>
      <c r="BG4755" s="26"/>
    </row>
    <row r="4756" spans="58:59" ht="15" customHeight="1" x14ac:dyDescent="0.25">
      <c r="BF4756" s="26"/>
      <c r="BG4756" s="26"/>
    </row>
    <row r="4757" spans="58:59" ht="15" customHeight="1" x14ac:dyDescent="0.25">
      <c r="BF4757" s="26"/>
      <c r="BG4757" s="26"/>
    </row>
    <row r="4758" spans="58:59" ht="15" customHeight="1" x14ac:dyDescent="0.25">
      <c r="BF4758" s="26"/>
      <c r="BG4758" s="26"/>
    </row>
    <row r="4759" spans="58:59" ht="15" customHeight="1" x14ac:dyDescent="0.25">
      <c r="BF4759" s="26"/>
      <c r="BG4759" s="26"/>
    </row>
    <row r="4760" spans="58:59" ht="15" customHeight="1" x14ac:dyDescent="0.25">
      <c r="BF4760" s="26"/>
      <c r="BG4760" s="26"/>
    </row>
    <row r="4761" spans="58:59" ht="15" customHeight="1" x14ac:dyDescent="0.25">
      <c r="BF4761" s="26"/>
      <c r="BG4761" s="26"/>
    </row>
    <row r="4762" spans="58:59" ht="15" customHeight="1" x14ac:dyDescent="0.25">
      <c r="BF4762" s="26"/>
      <c r="BG4762" s="26"/>
    </row>
    <row r="4763" spans="58:59" ht="15" customHeight="1" x14ac:dyDescent="0.25">
      <c r="BF4763" s="26"/>
      <c r="BG4763" s="26"/>
    </row>
    <row r="4764" spans="58:59" ht="15" customHeight="1" x14ac:dyDescent="0.25">
      <c r="BF4764" s="26"/>
      <c r="BG4764" s="26"/>
    </row>
    <row r="4765" spans="58:59" ht="15" customHeight="1" x14ac:dyDescent="0.25">
      <c r="BF4765" s="26"/>
      <c r="BG4765" s="26"/>
    </row>
    <row r="4766" spans="58:59" ht="15" customHeight="1" x14ac:dyDescent="0.25">
      <c r="BF4766" s="26"/>
      <c r="BG4766" s="26"/>
    </row>
    <row r="4767" spans="58:59" ht="15" customHeight="1" x14ac:dyDescent="0.25">
      <c r="BF4767" s="26"/>
      <c r="BG4767" s="26"/>
    </row>
    <row r="4768" spans="58:59" ht="15" customHeight="1" x14ac:dyDescent="0.25">
      <c r="BF4768" s="26"/>
      <c r="BG4768" s="26"/>
    </row>
    <row r="4769" spans="58:59" ht="15" customHeight="1" x14ac:dyDescent="0.25">
      <c r="BF4769" s="26"/>
      <c r="BG4769" s="26"/>
    </row>
    <row r="4770" spans="58:59" ht="15" customHeight="1" x14ac:dyDescent="0.25">
      <c r="BF4770" s="26"/>
      <c r="BG4770" s="26"/>
    </row>
    <row r="4771" spans="58:59" ht="15" customHeight="1" x14ac:dyDescent="0.25">
      <c r="BF4771" s="26"/>
      <c r="BG4771" s="26"/>
    </row>
    <row r="4772" spans="58:59" ht="15" customHeight="1" x14ac:dyDescent="0.25">
      <c r="BF4772" s="26"/>
      <c r="BG4772" s="26"/>
    </row>
    <row r="4773" spans="58:59" ht="15" customHeight="1" x14ac:dyDescent="0.25">
      <c r="BF4773" s="26"/>
      <c r="BG4773" s="26"/>
    </row>
    <row r="4774" spans="58:59" ht="15" customHeight="1" x14ac:dyDescent="0.25">
      <c r="BF4774" s="26"/>
      <c r="BG4774" s="26"/>
    </row>
    <row r="4775" spans="58:59" ht="15" customHeight="1" x14ac:dyDescent="0.25">
      <c r="BF4775" s="26"/>
      <c r="BG4775" s="26"/>
    </row>
    <row r="4776" spans="58:59" ht="15" customHeight="1" x14ac:dyDescent="0.25">
      <c r="BF4776" s="26"/>
      <c r="BG4776" s="26"/>
    </row>
    <row r="4777" spans="58:59" ht="15" customHeight="1" x14ac:dyDescent="0.25">
      <c r="BF4777" s="26"/>
      <c r="BG4777" s="26"/>
    </row>
    <row r="4778" spans="58:59" ht="15" customHeight="1" x14ac:dyDescent="0.25">
      <c r="BF4778" s="26"/>
      <c r="BG4778" s="26"/>
    </row>
    <row r="4779" spans="58:59" ht="15" customHeight="1" x14ac:dyDescent="0.25">
      <c r="BF4779" s="26"/>
      <c r="BG4779" s="26"/>
    </row>
    <row r="4780" spans="58:59" ht="15" customHeight="1" x14ac:dyDescent="0.25">
      <c r="BF4780" s="26"/>
      <c r="BG4780" s="26"/>
    </row>
    <row r="4781" spans="58:59" ht="15" customHeight="1" x14ac:dyDescent="0.25">
      <c r="BF4781" s="26"/>
      <c r="BG4781" s="26"/>
    </row>
    <row r="4782" spans="58:59" ht="15" customHeight="1" x14ac:dyDescent="0.25">
      <c r="BF4782" s="26"/>
      <c r="BG4782" s="26"/>
    </row>
    <row r="4783" spans="58:59" ht="15" customHeight="1" x14ac:dyDescent="0.25">
      <c r="BF4783" s="26"/>
      <c r="BG4783" s="26"/>
    </row>
    <row r="4784" spans="58:59" ht="15" customHeight="1" x14ac:dyDescent="0.25">
      <c r="BF4784" s="26"/>
      <c r="BG4784" s="26"/>
    </row>
    <row r="4785" spans="58:59" ht="15" customHeight="1" x14ac:dyDescent="0.25">
      <c r="BF4785" s="26"/>
      <c r="BG4785" s="26"/>
    </row>
    <row r="4786" spans="58:59" ht="15" customHeight="1" x14ac:dyDescent="0.25">
      <c r="BF4786" s="26"/>
      <c r="BG4786" s="26"/>
    </row>
    <row r="4787" spans="58:59" ht="15" customHeight="1" x14ac:dyDescent="0.25">
      <c r="BF4787" s="26"/>
      <c r="BG4787" s="26"/>
    </row>
    <row r="4788" spans="58:59" ht="15" customHeight="1" x14ac:dyDescent="0.25">
      <c r="BF4788" s="26"/>
      <c r="BG4788" s="26"/>
    </row>
    <row r="4789" spans="58:59" ht="15" customHeight="1" x14ac:dyDescent="0.25">
      <c r="BF4789" s="26"/>
      <c r="BG4789" s="26"/>
    </row>
    <row r="4790" spans="58:59" ht="15" customHeight="1" x14ac:dyDescent="0.25">
      <c r="BF4790" s="26"/>
      <c r="BG4790" s="26"/>
    </row>
    <row r="4791" spans="58:59" ht="15" customHeight="1" x14ac:dyDescent="0.25">
      <c r="BF4791" s="26"/>
      <c r="BG4791" s="26"/>
    </row>
    <row r="4792" spans="58:59" ht="15" customHeight="1" x14ac:dyDescent="0.25">
      <c r="BF4792" s="26"/>
      <c r="BG4792" s="26"/>
    </row>
    <row r="4793" spans="58:59" ht="15" customHeight="1" x14ac:dyDescent="0.25">
      <c r="BF4793" s="26"/>
      <c r="BG4793" s="26"/>
    </row>
    <row r="4794" spans="58:59" ht="15" customHeight="1" x14ac:dyDescent="0.25">
      <c r="BF4794" s="26"/>
      <c r="BG4794" s="26"/>
    </row>
    <row r="4795" spans="58:59" ht="15" customHeight="1" x14ac:dyDescent="0.25">
      <c r="BF4795" s="26"/>
      <c r="BG4795" s="26"/>
    </row>
    <row r="4796" spans="58:59" ht="15" customHeight="1" x14ac:dyDescent="0.25">
      <c r="BF4796" s="26"/>
      <c r="BG4796" s="26"/>
    </row>
    <row r="4797" spans="58:59" ht="15" customHeight="1" x14ac:dyDescent="0.25">
      <c r="BF4797" s="26"/>
      <c r="BG4797" s="26"/>
    </row>
    <row r="4798" spans="58:59" ht="15" customHeight="1" x14ac:dyDescent="0.25">
      <c r="BF4798" s="26"/>
      <c r="BG4798" s="26"/>
    </row>
    <row r="4799" spans="58:59" ht="15" customHeight="1" x14ac:dyDescent="0.25">
      <c r="BF4799" s="26"/>
      <c r="BG4799" s="26"/>
    </row>
    <row r="4800" spans="58:59" ht="15" customHeight="1" x14ac:dyDescent="0.25">
      <c r="BF4800" s="26"/>
      <c r="BG4800" s="26"/>
    </row>
    <row r="4801" spans="58:59" ht="15" customHeight="1" x14ac:dyDescent="0.25">
      <c r="BF4801" s="26"/>
      <c r="BG4801" s="26"/>
    </row>
    <row r="4802" spans="58:59" ht="15" customHeight="1" x14ac:dyDescent="0.25">
      <c r="BF4802" s="26"/>
      <c r="BG4802" s="26"/>
    </row>
    <row r="4803" spans="58:59" ht="15" customHeight="1" x14ac:dyDescent="0.25">
      <c r="BF4803" s="26"/>
      <c r="BG4803" s="26"/>
    </row>
    <row r="4804" spans="58:59" ht="15" customHeight="1" x14ac:dyDescent="0.25">
      <c r="BF4804" s="26"/>
      <c r="BG4804" s="26"/>
    </row>
    <row r="4805" spans="58:59" ht="15" customHeight="1" x14ac:dyDescent="0.25">
      <c r="BF4805" s="26"/>
      <c r="BG4805" s="26"/>
    </row>
    <row r="4806" spans="58:59" ht="15" customHeight="1" x14ac:dyDescent="0.25">
      <c r="BF4806" s="26"/>
      <c r="BG4806" s="26"/>
    </row>
    <row r="4807" spans="58:59" ht="15" customHeight="1" x14ac:dyDescent="0.25">
      <c r="BF4807" s="26"/>
      <c r="BG4807" s="26"/>
    </row>
    <row r="4808" spans="58:59" ht="15" customHeight="1" x14ac:dyDescent="0.25">
      <c r="BF4808" s="26"/>
      <c r="BG4808" s="26"/>
    </row>
    <row r="4809" spans="58:59" ht="15" customHeight="1" x14ac:dyDescent="0.25">
      <c r="BF4809" s="26"/>
      <c r="BG4809" s="26"/>
    </row>
    <row r="4810" spans="58:59" ht="15" customHeight="1" x14ac:dyDescent="0.25">
      <c r="BF4810" s="26"/>
      <c r="BG4810" s="26"/>
    </row>
    <row r="4811" spans="58:59" ht="15" customHeight="1" x14ac:dyDescent="0.25">
      <c r="BF4811" s="26"/>
      <c r="BG4811" s="26"/>
    </row>
    <row r="4812" spans="58:59" ht="15" customHeight="1" x14ac:dyDescent="0.25">
      <c r="BF4812" s="26"/>
      <c r="BG4812" s="26"/>
    </row>
    <row r="4813" spans="58:59" ht="15" customHeight="1" x14ac:dyDescent="0.25">
      <c r="BF4813" s="26"/>
      <c r="BG4813" s="26"/>
    </row>
    <row r="4814" spans="58:59" ht="15" customHeight="1" x14ac:dyDescent="0.25">
      <c r="BF4814" s="26"/>
      <c r="BG4814" s="26"/>
    </row>
    <row r="4815" spans="58:59" ht="15" customHeight="1" x14ac:dyDescent="0.25">
      <c r="BF4815" s="26"/>
      <c r="BG4815" s="26"/>
    </row>
    <row r="4816" spans="58:59" ht="15" customHeight="1" x14ac:dyDescent="0.25">
      <c r="BF4816" s="26"/>
      <c r="BG4816" s="26"/>
    </row>
    <row r="4817" spans="58:59" ht="15" customHeight="1" x14ac:dyDescent="0.25">
      <c r="BF4817" s="26"/>
      <c r="BG4817" s="26"/>
    </row>
    <row r="4818" spans="58:59" ht="15" customHeight="1" x14ac:dyDescent="0.25">
      <c r="BF4818" s="26"/>
      <c r="BG4818" s="26"/>
    </row>
    <row r="4819" spans="58:59" ht="15" customHeight="1" x14ac:dyDescent="0.25">
      <c r="BF4819" s="26"/>
      <c r="BG4819" s="26"/>
    </row>
    <row r="4820" spans="58:59" ht="15" customHeight="1" x14ac:dyDescent="0.25">
      <c r="BF4820" s="26"/>
      <c r="BG4820" s="26"/>
    </row>
    <row r="4821" spans="58:59" ht="15" customHeight="1" x14ac:dyDescent="0.25">
      <c r="BF4821" s="26"/>
      <c r="BG4821" s="26"/>
    </row>
    <row r="4822" spans="58:59" ht="15" customHeight="1" x14ac:dyDescent="0.25">
      <c r="BF4822" s="26"/>
      <c r="BG4822" s="26"/>
    </row>
    <row r="4823" spans="58:59" ht="15" customHeight="1" x14ac:dyDescent="0.25">
      <c r="BF4823" s="26"/>
      <c r="BG4823" s="26"/>
    </row>
    <row r="4824" spans="58:59" ht="15" customHeight="1" x14ac:dyDescent="0.25">
      <c r="BF4824" s="26"/>
      <c r="BG4824" s="26"/>
    </row>
    <row r="4825" spans="58:59" ht="15" customHeight="1" x14ac:dyDescent="0.25">
      <c r="BF4825" s="26"/>
      <c r="BG4825" s="26"/>
    </row>
    <row r="4826" spans="58:59" ht="15" customHeight="1" x14ac:dyDescent="0.25">
      <c r="BF4826" s="26"/>
      <c r="BG4826" s="26"/>
    </row>
    <row r="4827" spans="58:59" ht="15" customHeight="1" x14ac:dyDescent="0.25">
      <c r="BF4827" s="26"/>
      <c r="BG4827" s="26"/>
    </row>
    <row r="4828" spans="58:59" ht="15" customHeight="1" x14ac:dyDescent="0.25">
      <c r="BF4828" s="26"/>
      <c r="BG4828" s="26"/>
    </row>
    <row r="4829" spans="58:59" ht="15" customHeight="1" x14ac:dyDescent="0.25">
      <c r="BF4829" s="26"/>
      <c r="BG4829" s="26"/>
    </row>
    <row r="4830" spans="58:59" ht="15" customHeight="1" x14ac:dyDescent="0.25">
      <c r="BF4830" s="26"/>
      <c r="BG4830" s="26"/>
    </row>
    <row r="4831" spans="58:59" ht="15" customHeight="1" x14ac:dyDescent="0.25">
      <c r="BF4831" s="26"/>
      <c r="BG4831" s="26"/>
    </row>
    <row r="4832" spans="58:59" ht="15" customHeight="1" x14ac:dyDescent="0.25">
      <c r="BF4832" s="26"/>
      <c r="BG4832" s="26"/>
    </row>
    <row r="4833" spans="58:59" ht="15" customHeight="1" x14ac:dyDescent="0.25">
      <c r="BF4833" s="26"/>
      <c r="BG4833" s="26"/>
    </row>
    <row r="4834" spans="58:59" ht="15" customHeight="1" x14ac:dyDescent="0.25">
      <c r="BF4834" s="26"/>
      <c r="BG4834" s="26"/>
    </row>
    <row r="4835" spans="58:59" ht="15" customHeight="1" x14ac:dyDescent="0.25">
      <c r="BF4835" s="26"/>
      <c r="BG4835" s="26"/>
    </row>
    <row r="4836" spans="58:59" ht="15" customHeight="1" x14ac:dyDescent="0.25">
      <c r="BF4836" s="26"/>
      <c r="BG4836" s="26"/>
    </row>
    <row r="4837" spans="58:59" ht="15" customHeight="1" x14ac:dyDescent="0.25">
      <c r="BF4837" s="26"/>
      <c r="BG4837" s="26"/>
    </row>
    <row r="4838" spans="58:59" ht="15" customHeight="1" x14ac:dyDescent="0.25">
      <c r="BF4838" s="26"/>
      <c r="BG4838" s="26"/>
    </row>
    <row r="4839" spans="58:59" ht="15" customHeight="1" x14ac:dyDescent="0.25">
      <c r="BF4839" s="26"/>
      <c r="BG4839" s="26"/>
    </row>
    <row r="4840" spans="58:59" ht="15" customHeight="1" x14ac:dyDescent="0.25">
      <c r="BF4840" s="26"/>
      <c r="BG4840" s="26"/>
    </row>
    <row r="4841" spans="58:59" ht="15" customHeight="1" x14ac:dyDescent="0.25">
      <c r="BF4841" s="26"/>
      <c r="BG4841" s="26"/>
    </row>
    <row r="4842" spans="58:59" ht="15" customHeight="1" x14ac:dyDescent="0.25">
      <c r="BF4842" s="26"/>
      <c r="BG4842" s="26"/>
    </row>
    <row r="4843" spans="58:59" ht="15" customHeight="1" x14ac:dyDescent="0.25">
      <c r="BF4843" s="26"/>
      <c r="BG4843" s="26"/>
    </row>
    <row r="4844" spans="58:59" ht="15" customHeight="1" x14ac:dyDescent="0.25">
      <c r="BF4844" s="26"/>
      <c r="BG4844" s="26"/>
    </row>
    <row r="4845" spans="58:59" ht="15" customHeight="1" x14ac:dyDescent="0.25">
      <c r="BF4845" s="26"/>
      <c r="BG4845" s="26"/>
    </row>
    <row r="4846" spans="58:59" ht="15" customHeight="1" x14ac:dyDescent="0.25">
      <c r="BF4846" s="26"/>
      <c r="BG4846" s="26"/>
    </row>
    <row r="4847" spans="58:59" ht="15" customHeight="1" x14ac:dyDescent="0.25">
      <c r="BF4847" s="26"/>
      <c r="BG4847" s="26"/>
    </row>
    <row r="4848" spans="58:59" ht="15" customHeight="1" x14ac:dyDescent="0.25">
      <c r="BF4848" s="26"/>
      <c r="BG4848" s="26"/>
    </row>
    <row r="4849" spans="58:59" ht="15" customHeight="1" x14ac:dyDescent="0.25">
      <c r="BF4849" s="26"/>
      <c r="BG4849" s="26"/>
    </row>
    <row r="4850" spans="58:59" ht="15" customHeight="1" x14ac:dyDescent="0.25">
      <c r="BF4850" s="26"/>
      <c r="BG4850" s="26"/>
    </row>
    <row r="4851" spans="58:59" ht="15" customHeight="1" x14ac:dyDescent="0.25">
      <c r="BF4851" s="26"/>
      <c r="BG4851" s="26"/>
    </row>
    <row r="4852" spans="58:59" ht="15" customHeight="1" x14ac:dyDescent="0.25">
      <c r="BF4852" s="26"/>
      <c r="BG4852" s="26"/>
    </row>
    <row r="4853" spans="58:59" ht="15" customHeight="1" x14ac:dyDescent="0.25">
      <c r="BF4853" s="26"/>
      <c r="BG4853" s="26"/>
    </row>
    <row r="4854" spans="58:59" ht="15" customHeight="1" x14ac:dyDescent="0.25">
      <c r="BF4854" s="26"/>
      <c r="BG4854" s="26"/>
    </row>
    <row r="4855" spans="58:59" ht="15" customHeight="1" x14ac:dyDescent="0.25">
      <c r="BF4855" s="26"/>
      <c r="BG4855" s="26"/>
    </row>
    <row r="4856" spans="58:59" ht="15" customHeight="1" x14ac:dyDescent="0.25">
      <c r="BF4856" s="26"/>
      <c r="BG4856" s="26"/>
    </row>
    <row r="4857" spans="58:59" ht="15" customHeight="1" x14ac:dyDescent="0.25">
      <c r="BF4857" s="26"/>
      <c r="BG4857" s="26"/>
    </row>
    <row r="4858" spans="58:59" ht="15" customHeight="1" x14ac:dyDescent="0.25">
      <c r="BF4858" s="26"/>
      <c r="BG4858" s="26"/>
    </row>
    <row r="4859" spans="58:59" ht="15" customHeight="1" x14ac:dyDescent="0.25">
      <c r="BF4859" s="26"/>
      <c r="BG4859" s="26"/>
    </row>
    <row r="4860" spans="58:59" ht="15" customHeight="1" x14ac:dyDescent="0.25">
      <c r="BF4860" s="26"/>
      <c r="BG4860" s="26"/>
    </row>
    <row r="4861" spans="58:59" ht="15" customHeight="1" x14ac:dyDescent="0.25">
      <c r="BF4861" s="26"/>
      <c r="BG4861" s="26"/>
    </row>
    <row r="4862" spans="58:59" ht="15" customHeight="1" x14ac:dyDescent="0.25">
      <c r="BF4862" s="26"/>
      <c r="BG4862" s="26"/>
    </row>
    <row r="4863" spans="58:59" ht="15" customHeight="1" x14ac:dyDescent="0.25">
      <c r="BF4863" s="26"/>
      <c r="BG4863" s="26"/>
    </row>
    <row r="4864" spans="58:59" ht="15" customHeight="1" x14ac:dyDescent="0.25">
      <c r="BF4864" s="26"/>
      <c r="BG4864" s="26"/>
    </row>
    <row r="4865" spans="58:59" ht="15" customHeight="1" x14ac:dyDescent="0.25">
      <c r="BF4865" s="26"/>
      <c r="BG4865" s="26"/>
    </row>
    <row r="4866" spans="58:59" ht="15" customHeight="1" x14ac:dyDescent="0.25">
      <c r="BF4866" s="26"/>
      <c r="BG4866" s="26"/>
    </row>
    <row r="4867" spans="58:59" ht="15" customHeight="1" x14ac:dyDescent="0.25">
      <c r="BF4867" s="26"/>
      <c r="BG4867" s="26"/>
    </row>
    <row r="4868" spans="58:59" ht="15" customHeight="1" x14ac:dyDescent="0.25">
      <c r="BF4868" s="26"/>
      <c r="BG4868" s="26"/>
    </row>
    <row r="4869" spans="58:59" ht="15" customHeight="1" x14ac:dyDescent="0.25">
      <c r="BF4869" s="26"/>
      <c r="BG4869" s="26"/>
    </row>
    <row r="4870" spans="58:59" ht="15" customHeight="1" x14ac:dyDescent="0.25">
      <c r="BF4870" s="26"/>
      <c r="BG4870" s="26"/>
    </row>
    <row r="4871" spans="58:59" ht="15" customHeight="1" x14ac:dyDescent="0.25">
      <c r="BF4871" s="26"/>
      <c r="BG4871" s="26"/>
    </row>
    <row r="4872" spans="58:59" ht="15" customHeight="1" x14ac:dyDescent="0.25">
      <c r="BF4872" s="26"/>
      <c r="BG4872" s="26"/>
    </row>
    <row r="4873" spans="58:59" ht="15" customHeight="1" x14ac:dyDescent="0.25">
      <c r="BF4873" s="26"/>
      <c r="BG4873" s="26"/>
    </row>
    <row r="4874" spans="58:59" ht="15" customHeight="1" x14ac:dyDescent="0.25">
      <c r="BF4874" s="26"/>
      <c r="BG4874" s="26"/>
    </row>
    <row r="4875" spans="58:59" ht="15" customHeight="1" x14ac:dyDescent="0.25">
      <c r="BF4875" s="26"/>
      <c r="BG4875" s="26"/>
    </row>
    <row r="4876" spans="58:59" ht="15" customHeight="1" x14ac:dyDescent="0.25">
      <c r="BF4876" s="26"/>
      <c r="BG4876" s="26"/>
    </row>
    <row r="4877" spans="58:59" ht="15" customHeight="1" x14ac:dyDescent="0.25">
      <c r="BF4877" s="26"/>
      <c r="BG4877" s="26"/>
    </row>
    <row r="4878" spans="58:59" ht="15" customHeight="1" x14ac:dyDescent="0.25">
      <c r="BF4878" s="26"/>
      <c r="BG4878" s="26"/>
    </row>
    <row r="4879" spans="58:59" ht="15" customHeight="1" x14ac:dyDescent="0.25">
      <c r="BF4879" s="26"/>
      <c r="BG4879" s="26"/>
    </row>
    <row r="4880" spans="58:59" ht="15" customHeight="1" x14ac:dyDescent="0.25">
      <c r="BF4880" s="26"/>
      <c r="BG4880" s="26"/>
    </row>
    <row r="4881" spans="58:59" ht="15" customHeight="1" x14ac:dyDescent="0.25">
      <c r="BF4881" s="26"/>
      <c r="BG4881" s="26"/>
    </row>
    <row r="4882" spans="58:59" ht="15" customHeight="1" x14ac:dyDescent="0.25">
      <c r="BF4882" s="26"/>
      <c r="BG4882" s="26"/>
    </row>
    <row r="4883" spans="58:59" ht="15" customHeight="1" x14ac:dyDescent="0.25">
      <c r="BF4883" s="26"/>
      <c r="BG4883" s="26"/>
    </row>
    <row r="4884" spans="58:59" ht="15" customHeight="1" x14ac:dyDescent="0.25">
      <c r="BF4884" s="26"/>
      <c r="BG4884" s="26"/>
    </row>
    <row r="4885" spans="58:59" ht="15" customHeight="1" x14ac:dyDescent="0.25">
      <c r="BF4885" s="26"/>
      <c r="BG4885" s="26"/>
    </row>
    <row r="4886" spans="58:59" ht="15" customHeight="1" x14ac:dyDescent="0.25">
      <c r="BF4886" s="26"/>
      <c r="BG4886" s="26"/>
    </row>
    <row r="4887" spans="58:59" ht="15" customHeight="1" x14ac:dyDescent="0.25">
      <c r="BF4887" s="26"/>
      <c r="BG4887" s="26"/>
    </row>
    <row r="4888" spans="58:59" ht="15" customHeight="1" x14ac:dyDescent="0.25">
      <c r="BF4888" s="26"/>
      <c r="BG4888" s="26"/>
    </row>
    <row r="4889" spans="58:59" ht="15" customHeight="1" x14ac:dyDescent="0.25">
      <c r="BF4889" s="26"/>
      <c r="BG4889" s="26"/>
    </row>
    <row r="4890" spans="58:59" ht="15" customHeight="1" x14ac:dyDescent="0.25">
      <c r="BF4890" s="26"/>
      <c r="BG4890" s="26"/>
    </row>
    <row r="4891" spans="58:59" ht="15" customHeight="1" x14ac:dyDescent="0.25">
      <c r="BF4891" s="26"/>
      <c r="BG4891" s="26"/>
    </row>
    <row r="4892" spans="58:59" ht="15" customHeight="1" x14ac:dyDescent="0.25">
      <c r="BF4892" s="26"/>
      <c r="BG4892" s="26"/>
    </row>
    <row r="4893" spans="58:59" ht="15" customHeight="1" x14ac:dyDescent="0.25">
      <c r="BF4893" s="26"/>
      <c r="BG4893" s="26"/>
    </row>
    <row r="4894" spans="58:59" ht="15" customHeight="1" x14ac:dyDescent="0.25">
      <c r="BF4894" s="26"/>
      <c r="BG4894" s="26"/>
    </row>
    <row r="4895" spans="58:59" ht="15" customHeight="1" x14ac:dyDescent="0.25">
      <c r="BF4895" s="26"/>
      <c r="BG4895" s="26"/>
    </row>
    <row r="4896" spans="58:59" ht="15" customHeight="1" x14ac:dyDescent="0.25">
      <c r="BF4896" s="26"/>
      <c r="BG4896" s="26"/>
    </row>
    <row r="4897" spans="58:59" ht="15" customHeight="1" x14ac:dyDescent="0.25">
      <c r="BF4897" s="26"/>
      <c r="BG4897" s="26"/>
    </row>
    <row r="4898" spans="58:59" ht="15" customHeight="1" x14ac:dyDescent="0.25">
      <c r="BF4898" s="26"/>
      <c r="BG4898" s="26"/>
    </row>
    <row r="4899" spans="58:59" ht="15" customHeight="1" x14ac:dyDescent="0.25">
      <c r="BF4899" s="26"/>
      <c r="BG4899" s="26"/>
    </row>
    <row r="4900" spans="58:59" ht="15" customHeight="1" x14ac:dyDescent="0.25">
      <c r="BF4900" s="26"/>
      <c r="BG4900" s="26"/>
    </row>
    <row r="4901" spans="58:59" ht="15" customHeight="1" x14ac:dyDescent="0.25">
      <c r="BF4901" s="26"/>
      <c r="BG4901" s="26"/>
    </row>
    <row r="4902" spans="58:59" ht="15" customHeight="1" x14ac:dyDescent="0.25">
      <c r="BF4902" s="26"/>
      <c r="BG4902" s="26"/>
    </row>
    <row r="4903" spans="58:59" ht="15" customHeight="1" x14ac:dyDescent="0.25">
      <c r="BF4903" s="26"/>
      <c r="BG4903" s="26"/>
    </row>
    <row r="4904" spans="58:59" ht="15" customHeight="1" x14ac:dyDescent="0.25">
      <c r="BF4904" s="26"/>
      <c r="BG4904" s="26"/>
    </row>
    <row r="4905" spans="58:59" ht="15" customHeight="1" x14ac:dyDescent="0.25">
      <c r="BF4905" s="26"/>
      <c r="BG4905" s="26"/>
    </row>
    <row r="4906" spans="58:59" ht="15" customHeight="1" x14ac:dyDescent="0.25">
      <c r="BF4906" s="26"/>
      <c r="BG4906" s="26"/>
    </row>
    <row r="4907" spans="58:59" ht="15" customHeight="1" x14ac:dyDescent="0.25">
      <c r="BF4907" s="26"/>
      <c r="BG4907" s="26"/>
    </row>
    <row r="4908" spans="58:59" ht="15" customHeight="1" x14ac:dyDescent="0.25">
      <c r="BF4908" s="26"/>
      <c r="BG4908" s="26"/>
    </row>
    <row r="4909" spans="58:59" ht="15" customHeight="1" x14ac:dyDescent="0.25">
      <c r="BF4909" s="26"/>
      <c r="BG4909" s="26"/>
    </row>
    <row r="4910" spans="58:59" ht="15" customHeight="1" x14ac:dyDescent="0.25">
      <c r="BF4910" s="26"/>
      <c r="BG4910" s="26"/>
    </row>
    <row r="4911" spans="58:59" ht="15" customHeight="1" x14ac:dyDescent="0.25">
      <c r="BF4911" s="26"/>
      <c r="BG4911" s="26"/>
    </row>
    <row r="4912" spans="58:59" ht="15" customHeight="1" x14ac:dyDescent="0.25">
      <c r="BF4912" s="26"/>
      <c r="BG4912" s="26"/>
    </row>
    <row r="4913" spans="58:59" ht="15" customHeight="1" x14ac:dyDescent="0.25">
      <c r="BF4913" s="26"/>
      <c r="BG4913" s="26"/>
    </row>
    <row r="4914" spans="58:59" ht="15" customHeight="1" x14ac:dyDescent="0.25">
      <c r="BF4914" s="26"/>
      <c r="BG4914" s="26"/>
    </row>
    <row r="4915" spans="58:59" ht="15" customHeight="1" x14ac:dyDescent="0.25">
      <c r="BF4915" s="26"/>
      <c r="BG4915" s="26"/>
    </row>
    <row r="4916" spans="58:59" ht="15" customHeight="1" x14ac:dyDescent="0.25">
      <c r="BF4916" s="26"/>
      <c r="BG4916" s="26"/>
    </row>
    <row r="4917" spans="58:59" ht="15" customHeight="1" x14ac:dyDescent="0.25">
      <c r="BF4917" s="26"/>
      <c r="BG4917" s="26"/>
    </row>
    <row r="4918" spans="58:59" ht="15" customHeight="1" x14ac:dyDescent="0.25">
      <c r="BF4918" s="26"/>
      <c r="BG4918" s="26"/>
    </row>
    <row r="4919" spans="58:59" ht="15" customHeight="1" x14ac:dyDescent="0.25">
      <c r="BF4919" s="26"/>
      <c r="BG4919" s="26"/>
    </row>
    <row r="4920" spans="58:59" ht="15" customHeight="1" x14ac:dyDescent="0.25">
      <c r="BF4920" s="26"/>
      <c r="BG4920" s="26"/>
    </row>
    <row r="4921" spans="58:59" ht="15" customHeight="1" x14ac:dyDescent="0.25">
      <c r="BF4921" s="26"/>
      <c r="BG4921" s="26"/>
    </row>
    <row r="4922" spans="58:59" ht="15" customHeight="1" x14ac:dyDescent="0.25">
      <c r="BF4922" s="26"/>
      <c r="BG4922" s="26"/>
    </row>
    <row r="4923" spans="58:59" ht="15" customHeight="1" x14ac:dyDescent="0.25">
      <c r="BF4923" s="26"/>
      <c r="BG4923" s="26"/>
    </row>
    <row r="4924" spans="58:59" ht="15" customHeight="1" x14ac:dyDescent="0.25">
      <c r="BF4924" s="26"/>
      <c r="BG4924" s="26"/>
    </row>
    <row r="4925" spans="58:59" ht="15" customHeight="1" x14ac:dyDescent="0.25">
      <c r="BF4925" s="26"/>
      <c r="BG4925" s="26"/>
    </row>
    <row r="4926" spans="58:59" ht="15" customHeight="1" x14ac:dyDescent="0.25">
      <c r="BF4926" s="26"/>
      <c r="BG4926" s="26"/>
    </row>
    <row r="4927" spans="58:59" ht="15" customHeight="1" x14ac:dyDescent="0.25">
      <c r="BF4927" s="26"/>
      <c r="BG4927" s="26"/>
    </row>
    <row r="4928" spans="58:59" ht="15" customHeight="1" x14ac:dyDescent="0.25">
      <c r="BF4928" s="26"/>
      <c r="BG4928" s="26"/>
    </row>
    <row r="4929" spans="58:59" ht="15" customHeight="1" x14ac:dyDescent="0.25">
      <c r="BF4929" s="26"/>
      <c r="BG4929" s="26"/>
    </row>
    <row r="4930" spans="58:59" ht="15" customHeight="1" x14ac:dyDescent="0.25">
      <c r="BF4930" s="26"/>
      <c r="BG4930" s="26"/>
    </row>
    <row r="4931" spans="58:59" ht="15" customHeight="1" x14ac:dyDescent="0.25">
      <c r="BF4931" s="26"/>
      <c r="BG4931" s="26"/>
    </row>
    <row r="4932" spans="58:59" ht="15" customHeight="1" x14ac:dyDescent="0.25">
      <c r="BF4932" s="26"/>
      <c r="BG4932" s="26"/>
    </row>
    <row r="4933" spans="58:59" ht="15" customHeight="1" x14ac:dyDescent="0.25">
      <c r="BF4933" s="26"/>
      <c r="BG4933" s="26"/>
    </row>
    <row r="4934" spans="58:59" ht="15" customHeight="1" x14ac:dyDescent="0.25">
      <c r="BF4934" s="26"/>
      <c r="BG4934" s="26"/>
    </row>
    <row r="4935" spans="58:59" ht="15" customHeight="1" x14ac:dyDescent="0.25">
      <c r="BF4935" s="26"/>
      <c r="BG4935" s="26"/>
    </row>
    <row r="4936" spans="58:59" ht="15" customHeight="1" x14ac:dyDescent="0.25">
      <c r="BF4936" s="26"/>
      <c r="BG4936" s="26"/>
    </row>
    <row r="4937" spans="58:59" ht="15" customHeight="1" x14ac:dyDescent="0.25">
      <c r="BF4937" s="26"/>
      <c r="BG4937" s="26"/>
    </row>
    <row r="4938" spans="58:59" ht="15" customHeight="1" x14ac:dyDescent="0.25">
      <c r="BF4938" s="26"/>
      <c r="BG4938" s="26"/>
    </row>
    <row r="4939" spans="58:59" ht="15" customHeight="1" x14ac:dyDescent="0.25">
      <c r="BF4939" s="26"/>
      <c r="BG4939" s="26"/>
    </row>
    <row r="4940" spans="58:59" ht="15" customHeight="1" x14ac:dyDescent="0.25">
      <c r="BF4940" s="26"/>
      <c r="BG4940" s="26"/>
    </row>
    <row r="4941" spans="58:59" ht="15" customHeight="1" x14ac:dyDescent="0.25">
      <c r="BF4941" s="26"/>
      <c r="BG4941" s="26"/>
    </row>
    <row r="4942" spans="58:59" ht="15" customHeight="1" x14ac:dyDescent="0.25">
      <c r="BF4942" s="26"/>
      <c r="BG4942" s="26"/>
    </row>
    <row r="4943" spans="58:59" ht="15" customHeight="1" x14ac:dyDescent="0.25">
      <c r="BF4943" s="26"/>
      <c r="BG4943" s="26"/>
    </row>
    <row r="4944" spans="58:59" ht="15" customHeight="1" x14ac:dyDescent="0.25">
      <c r="BF4944" s="26"/>
      <c r="BG4944" s="26"/>
    </row>
    <row r="4945" spans="58:59" ht="15" customHeight="1" x14ac:dyDescent="0.25">
      <c r="BF4945" s="26"/>
      <c r="BG4945" s="26"/>
    </row>
    <row r="4946" spans="58:59" ht="15" customHeight="1" x14ac:dyDescent="0.25">
      <c r="BF4946" s="26"/>
      <c r="BG4946" s="26"/>
    </row>
    <row r="4947" spans="58:59" ht="15" customHeight="1" x14ac:dyDescent="0.25">
      <c r="BF4947" s="26"/>
      <c r="BG4947" s="26"/>
    </row>
    <row r="4948" spans="58:59" ht="15" customHeight="1" x14ac:dyDescent="0.25">
      <c r="BF4948" s="26"/>
      <c r="BG4948" s="26"/>
    </row>
    <row r="4949" spans="58:59" ht="15" customHeight="1" x14ac:dyDescent="0.25">
      <c r="BF4949" s="26"/>
      <c r="BG4949" s="26"/>
    </row>
    <row r="4950" spans="58:59" ht="15" customHeight="1" x14ac:dyDescent="0.25">
      <c r="BF4950" s="26"/>
      <c r="BG4950" s="26"/>
    </row>
    <row r="4951" spans="58:59" ht="15" customHeight="1" x14ac:dyDescent="0.25">
      <c r="BF4951" s="26"/>
      <c r="BG4951" s="26"/>
    </row>
    <row r="4952" spans="58:59" ht="15" customHeight="1" x14ac:dyDescent="0.25">
      <c r="BF4952" s="26"/>
      <c r="BG4952" s="26"/>
    </row>
    <row r="4953" spans="58:59" ht="15" customHeight="1" x14ac:dyDescent="0.25">
      <c r="BF4953" s="26"/>
      <c r="BG4953" s="26"/>
    </row>
    <row r="4954" spans="58:59" ht="15" customHeight="1" x14ac:dyDescent="0.25">
      <c r="BF4954" s="26"/>
      <c r="BG4954" s="26"/>
    </row>
    <row r="4955" spans="58:59" ht="15" customHeight="1" x14ac:dyDescent="0.25">
      <c r="BF4955" s="26"/>
      <c r="BG4955" s="26"/>
    </row>
    <row r="4956" spans="58:59" ht="15" customHeight="1" x14ac:dyDescent="0.25">
      <c r="BF4956" s="26"/>
      <c r="BG4956" s="26"/>
    </row>
    <row r="4957" spans="58:59" ht="15" customHeight="1" x14ac:dyDescent="0.25">
      <c r="BF4957" s="26"/>
      <c r="BG4957" s="26"/>
    </row>
    <row r="4958" spans="58:59" ht="15" customHeight="1" x14ac:dyDescent="0.25">
      <c r="BF4958" s="26"/>
      <c r="BG4958" s="26"/>
    </row>
    <row r="4959" spans="58:59" ht="15" customHeight="1" x14ac:dyDescent="0.25">
      <c r="BF4959" s="26"/>
      <c r="BG4959" s="26"/>
    </row>
    <row r="4960" spans="58:59" ht="15" customHeight="1" x14ac:dyDescent="0.25">
      <c r="BF4960" s="26"/>
      <c r="BG4960" s="26"/>
    </row>
    <row r="4961" spans="58:59" ht="15" customHeight="1" x14ac:dyDescent="0.25">
      <c r="BF4961" s="26"/>
      <c r="BG4961" s="26"/>
    </row>
    <row r="4962" spans="58:59" ht="15" customHeight="1" x14ac:dyDescent="0.25">
      <c r="BF4962" s="26"/>
      <c r="BG4962" s="26"/>
    </row>
    <row r="4963" spans="58:59" ht="15" customHeight="1" x14ac:dyDescent="0.25">
      <c r="BF4963" s="26"/>
      <c r="BG4963" s="26"/>
    </row>
    <row r="4964" spans="58:59" ht="15" customHeight="1" x14ac:dyDescent="0.25">
      <c r="BF4964" s="26"/>
      <c r="BG4964" s="26"/>
    </row>
    <row r="4965" spans="58:59" ht="15" customHeight="1" x14ac:dyDescent="0.25">
      <c r="BF4965" s="26"/>
      <c r="BG4965" s="26"/>
    </row>
    <row r="4966" spans="58:59" ht="15" customHeight="1" x14ac:dyDescent="0.25">
      <c r="BF4966" s="26"/>
      <c r="BG4966" s="26"/>
    </row>
    <row r="4967" spans="58:59" ht="15" customHeight="1" x14ac:dyDescent="0.25">
      <c r="BF4967" s="26"/>
      <c r="BG4967" s="26"/>
    </row>
    <row r="4968" spans="58:59" ht="15" customHeight="1" x14ac:dyDescent="0.25">
      <c r="BF4968" s="26"/>
      <c r="BG4968" s="26"/>
    </row>
    <row r="4969" spans="58:59" ht="15" customHeight="1" x14ac:dyDescent="0.25">
      <c r="BF4969" s="26"/>
      <c r="BG4969" s="26"/>
    </row>
    <row r="4970" spans="58:59" ht="15" customHeight="1" x14ac:dyDescent="0.25">
      <c r="BF4970" s="26"/>
      <c r="BG4970" s="26"/>
    </row>
    <row r="4971" spans="58:59" ht="15" customHeight="1" x14ac:dyDescent="0.25">
      <c r="BF4971" s="26"/>
      <c r="BG4971" s="26"/>
    </row>
    <row r="4972" spans="58:59" ht="15" customHeight="1" x14ac:dyDescent="0.25">
      <c r="BF4972" s="26"/>
      <c r="BG4972" s="26"/>
    </row>
    <row r="4973" spans="58:59" ht="15" customHeight="1" x14ac:dyDescent="0.25">
      <c r="BF4973" s="26"/>
      <c r="BG4973" s="26"/>
    </row>
    <row r="4974" spans="58:59" ht="15" customHeight="1" x14ac:dyDescent="0.25">
      <c r="BF4974" s="26"/>
      <c r="BG4974" s="26"/>
    </row>
    <row r="4975" spans="58:59" ht="15" customHeight="1" x14ac:dyDescent="0.25">
      <c r="BF4975" s="26"/>
      <c r="BG4975" s="26"/>
    </row>
    <row r="4976" spans="58:59" ht="15" customHeight="1" x14ac:dyDescent="0.25">
      <c r="BF4976" s="26"/>
      <c r="BG4976" s="26"/>
    </row>
    <row r="4977" spans="58:59" ht="15" customHeight="1" x14ac:dyDescent="0.25">
      <c r="BF4977" s="26"/>
      <c r="BG4977" s="26"/>
    </row>
    <row r="4978" spans="58:59" ht="15" customHeight="1" x14ac:dyDescent="0.25">
      <c r="BF4978" s="26"/>
      <c r="BG4978" s="26"/>
    </row>
    <row r="4979" spans="58:59" ht="15" customHeight="1" x14ac:dyDescent="0.25">
      <c r="BF4979" s="26"/>
      <c r="BG4979" s="26"/>
    </row>
    <row r="4980" spans="58:59" ht="15" customHeight="1" x14ac:dyDescent="0.25">
      <c r="BF4980" s="26"/>
      <c r="BG4980" s="26"/>
    </row>
    <row r="4981" spans="58:59" ht="15" customHeight="1" x14ac:dyDescent="0.25">
      <c r="BF4981" s="26"/>
      <c r="BG4981" s="26"/>
    </row>
    <row r="4982" spans="58:59" ht="15" customHeight="1" x14ac:dyDescent="0.25">
      <c r="BF4982" s="26"/>
      <c r="BG4982" s="26"/>
    </row>
    <row r="4983" spans="58:59" ht="15" customHeight="1" x14ac:dyDescent="0.25">
      <c r="BF4983" s="26"/>
      <c r="BG4983" s="26"/>
    </row>
    <row r="4984" spans="58:59" ht="15" customHeight="1" x14ac:dyDescent="0.25">
      <c r="BF4984" s="26"/>
      <c r="BG4984" s="26"/>
    </row>
    <row r="4985" spans="58:59" ht="15" customHeight="1" x14ac:dyDescent="0.25">
      <c r="BF4985" s="26"/>
      <c r="BG4985" s="26"/>
    </row>
    <row r="4986" spans="58:59" ht="15" customHeight="1" x14ac:dyDescent="0.25">
      <c r="BF4986" s="26"/>
      <c r="BG4986" s="26"/>
    </row>
    <row r="4987" spans="58:59" ht="15" customHeight="1" x14ac:dyDescent="0.25">
      <c r="BF4987" s="26"/>
      <c r="BG4987" s="26"/>
    </row>
    <row r="4988" spans="58:59" ht="15" customHeight="1" x14ac:dyDescent="0.25">
      <c r="BF4988" s="26"/>
      <c r="BG4988" s="26"/>
    </row>
    <row r="4989" spans="58:59" ht="15" customHeight="1" x14ac:dyDescent="0.25">
      <c r="BF4989" s="26"/>
      <c r="BG4989" s="26"/>
    </row>
    <row r="4990" spans="58:59" ht="15" customHeight="1" x14ac:dyDescent="0.25">
      <c r="BF4990" s="26"/>
      <c r="BG4990" s="26"/>
    </row>
    <row r="4991" spans="58:59" ht="15" customHeight="1" x14ac:dyDescent="0.25">
      <c r="BF4991" s="26"/>
      <c r="BG4991" s="26"/>
    </row>
    <row r="4992" spans="58:59" ht="15" customHeight="1" x14ac:dyDescent="0.25">
      <c r="BF4992" s="26"/>
      <c r="BG4992" s="26"/>
    </row>
    <row r="4993" spans="58:59" ht="15" customHeight="1" x14ac:dyDescent="0.25">
      <c r="BF4993" s="26"/>
      <c r="BG4993" s="26"/>
    </row>
    <row r="4994" spans="58:59" ht="15" customHeight="1" x14ac:dyDescent="0.25">
      <c r="BF4994" s="26"/>
      <c r="BG4994" s="26"/>
    </row>
    <row r="4995" spans="58:59" ht="15" customHeight="1" x14ac:dyDescent="0.25">
      <c r="BF4995" s="26"/>
      <c r="BG4995" s="26"/>
    </row>
    <row r="4996" spans="58:59" ht="15" customHeight="1" x14ac:dyDescent="0.25">
      <c r="BF4996" s="26"/>
      <c r="BG4996" s="26"/>
    </row>
    <row r="4997" spans="58:59" ht="15" customHeight="1" x14ac:dyDescent="0.25">
      <c r="BF4997" s="26"/>
      <c r="BG4997" s="26"/>
    </row>
    <row r="4998" spans="58:59" ht="15" customHeight="1" x14ac:dyDescent="0.25">
      <c r="BF4998" s="26"/>
      <c r="BG4998" s="26"/>
    </row>
    <row r="4999" spans="58:59" ht="15" customHeight="1" x14ac:dyDescent="0.25">
      <c r="BF4999" s="26"/>
      <c r="BG4999" s="26"/>
    </row>
    <row r="5000" spans="58:59" ht="15" customHeight="1" x14ac:dyDescent="0.25">
      <c r="BF5000" s="26"/>
      <c r="BG5000" s="26"/>
    </row>
    <row r="5001" spans="58:59" ht="15" customHeight="1" x14ac:dyDescent="0.25">
      <c r="BF5001" s="26"/>
      <c r="BG5001" s="26"/>
    </row>
    <row r="5002" spans="58:59" ht="15" customHeight="1" x14ac:dyDescent="0.25">
      <c r="BF5002" s="26"/>
      <c r="BG5002" s="26"/>
    </row>
    <row r="5003" spans="58:59" ht="15" customHeight="1" x14ac:dyDescent="0.25">
      <c r="BF5003" s="26"/>
      <c r="BG5003" s="26"/>
    </row>
    <row r="5004" spans="58:59" ht="15" customHeight="1" x14ac:dyDescent="0.25">
      <c r="BF5004" s="26"/>
      <c r="BG5004" s="26"/>
    </row>
    <row r="5005" spans="58:59" ht="15" customHeight="1" x14ac:dyDescent="0.25">
      <c r="BF5005" s="26"/>
      <c r="BG5005" s="26"/>
    </row>
    <row r="5006" spans="58:59" ht="15" customHeight="1" x14ac:dyDescent="0.25">
      <c r="BF5006" s="26"/>
      <c r="BG5006" s="26"/>
    </row>
    <row r="5007" spans="58:59" ht="15" customHeight="1" x14ac:dyDescent="0.25">
      <c r="BF5007" s="26"/>
      <c r="BG5007" s="26"/>
    </row>
    <row r="5008" spans="58:59" ht="15" customHeight="1" x14ac:dyDescent="0.25">
      <c r="BF5008" s="26"/>
      <c r="BG5008" s="26"/>
    </row>
    <row r="5009" spans="58:59" ht="15" customHeight="1" x14ac:dyDescent="0.25">
      <c r="BF5009" s="26"/>
      <c r="BG5009" s="26"/>
    </row>
    <row r="5010" spans="58:59" ht="15" customHeight="1" x14ac:dyDescent="0.25">
      <c r="BF5010" s="26"/>
      <c r="BG5010" s="26"/>
    </row>
    <row r="5011" spans="58:59" ht="15" customHeight="1" x14ac:dyDescent="0.25">
      <c r="BF5011" s="26"/>
      <c r="BG5011" s="26"/>
    </row>
    <row r="5012" spans="58:59" ht="15" customHeight="1" x14ac:dyDescent="0.25">
      <c r="BF5012" s="26"/>
      <c r="BG5012" s="26"/>
    </row>
    <row r="5013" spans="58:59" ht="15" customHeight="1" x14ac:dyDescent="0.25">
      <c r="BF5013" s="26"/>
      <c r="BG5013" s="26"/>
    </row>
    <row r="5014" spans="58:59" ht="15" customHeight="1" x14ac:dyDescent="0.25">
      <c r="BF5014" s="26"/>
      <c r="BG5014" s="26"/>
    </row>
    <row r="5015" spans="58:59" ht="15" customHeight="1" x14ac:dyDescent="0.25">
      <c r="BF5015" s="26"/>
      <c r="BG5015" s="26"/>
    </row>
    <row r="5016" spans="58:59" ht="15" customHeight="1" x14ac:dyDescent="0.25">
      <c r="BF5016" s="26"/>
      <c r="BG5016" s="26"/>
    </row>
    <row r="5017" spans="58:59" ht="15" customHeight="1" x14ac:dyDescent="0.25">
      <c r="BF5017" s="26"/>
      <c r="BG5017" s="26"/>
    </row>
    <row r="5018" spans="58:59" ht="15" customHeight="1" x14ac:dyDescent="0.25">
      <c r="BF5018" s="26"/>
      <c r="BG5018" s="26"/>
    </row>
    <row r="5019" spans="58:59" ht="15" customHeight="1" x14ac:dyDescent="0.25">
      <c r="BF5019" s="26"/>
      <c r="BG5019" s="26"/>
    </row>
    <row r="5020" spans="58:59" ht="15" customHeight="1" x14ac:dyDescent="0.25">
      <c r="BF5020" s="26"/>
      <c r="BG5020" s="26"/>
    </row>
    <row r="5021" spans="58:59" ht="15" customHeight="1" x14ac:dyDescent="0.25">
      <c r="BF5021" s="26"/>
      <c r="BG5021" s="26"/>
    </row>
    <row r="5022" spans="58:59" ht="15" customHeight="1" x14ac:dyDescent="0.25">
      <c r="BF5022" s="26"/>
      <c r="BG5022" s="26"/>
    </row>
    <row r="5023" spans="58:59" ht="15" customHeight="1" x14ac:dyDescent="0.25">
      <c r="BF5023" s="26"/>
      <c r="BG5023" s="26"/>
    </row>
    <row r="5024" spans="58:59" ht="15" customHeight="1" x14ac:dyDescent="0.25">
      <c r="BF5024" s="26"/>
      <c r="BG5024" s="26"/>
    </row>
    <row r="5025" spans="58:59" ht="15" customHeight="1" x14ac:dyDescent="0.25">
      <c r="BF5025" s="26"/>
      <c r="BG5025" s="26"/>
    </row>
    <row r="5026" spans="58:59" ht="15" customHeight="1" x14ac:dyDescent="0.25">
      <c r="BF5026" s="26"/>
      <c r="BG5026" s="26"/>
    </row>
    <row r="5027" spans="58:59" ht="15" customHeight="1" x14ac:dyDescent="0.25">
      <c r="BF5027" s="26"/>
      <c r="BG5027" s="26"/>
    </row>
    <row r="5028" spans="58:59" ht="15" customHeight="1" x14ac:dyDescent="0.25">
      <c r="BF5028" s="26"/>
      <c r="BG5028" s="26"/>
    </row>
    <row r="5029" spans="58:59" ht="15" customHeight="1" x14ac:dyDescent="0.25">
      <c r="BF5029" s="26"/>
      <c r="BG5029" s="26"/>
    </row>
    <row r="5030" spans="58:59" ht="15" customHeight="1" x14ac:dyDescent="0.25">
      <c r="BF5030" s="26"/>
      <c r="BG5030" s="26"/>
    </row>
    <row r="5031" spans="58:59" ht="15" customHeight="1" x14ac:dyDescent="0.25">
      <c r="BF5031" s="26"/>
      <c r="BG5031" s="26"/>
    </row>
    <row r="5032" spans="58:59" ht="15" customHeight="1" x14ac:dyDescent="0.25">
      <c r="BF5032" s="26"/>
      <c r="BG5032" s="26"/>
    </row>
    <row r="5033" spans="58:59" ht="15" customHeight="1" x14ac:dyDescent="0.25">
      <c r="BF5033" s="26"/>
      <c r="BG5033" s="26"/>
    </row>
    <row r="5034" spans="58:59" ht="15" customHeight="1" x14ac:dyDescent="0.25">
      <c r="BF5034" s="26"/>
      <c r="BG5034" s="26"/>
    </row>
    <row r="5035" spans="58:59" ht="15" customHeight="1" x14ac:dyDescent="0.25">
      <c r="BF5035" s="26"/>
      <c r="BG5035" s="26"/>
    </row>
    <row r="5036" spans="58:59" ht="15" customHeight="1" x14ac:dyDescent="0.25">
      <c r="BF5036" s="26"/>
      <c r="BG5036" s="26"/>
    </row>
    <row r="5037" spans="58:59" ht="15" customHeight="1" x14ac:dyDescent="0.25">
      <c r="BF5037" s="26"/>
      <c r="BG5037" s="26"/>
    </row>
    <row r="5038" spans="58:59" ht="15" customHeight="1" x14ac:dyDescent="0.25">
      <c r="BF5038" s="26"/>
      <c r="BG5038" s="26"/>
    </row>
    <row r="5039" spans="58:59" ht="15" customHeight="1" x14ac:dyDescent="0.25">
      <c r="BF5039" s="26"/>
      <c r="BG5039" s="26"/>
    </row>
    <row r="5040" spans="58:59" ht="15" customHeight="1" x14ac:dyDescent="0.25">
      <c r="BF5040" s="26"/>
      <c r="BG5040" s="26"/>
    </row>
    <row r="5041" spans="58:59" ht="15" customHeight="1" x14ac:dyDescent="0.25">
      <c r="BF5041" s="26"/>
      <c r="BG5041" s="26"/>
    </row>
    <row r="5042" spans="58:59" ht="15" customHeight="1" x14ac:dyDescent="0.25">
      <c r="BF5042" s="26"/>
      <c r="BG5042" s="26"/>
    </row>
    <row r="5043" spans="58:59" ht="15" customHeight="1" x14ac:dyDescent="0.25">
      <c r="BF5043" s="26"/>
      <c r="BG5043" s="26"/>
    </row>
    <row r="5044" spans="58:59" ht="15" customHeight="1" x14ac:dyDescent="0.25">
      <c r="BF5044" s="26"/>
      <c r="BG5044" s="26"/>
    </row>
    <row r="5045" spans="58:59" ht="15" customHeight="1" x14ac:dyDescent="0.25">
      <c r="BF5045" s="26"/>
      <c r="BG5045" s="26"/>
    </row>
    <row r="5046" spans="58:59" ht="15" customHeight="1" x14ac:dyDescent="0.25">
      <c r="BF5046" s="26"/>
      <c r="BG5046" s="26"/>
    </row>
    <row r="5047" spans="58:59" ht="15" customHeight="1" x14ac:dyDescent="0.25">
      <c r="BF5047" s="26"/>
      <c r="BG5047" s="26"/>
    </row>
    <row r="5048" spans="58:59" ht="15" customHeight="1" x14ac:dyDescent="0.25">
      <c r="BF5048" s="26"/>
      <c r="BG5048" s="26"/>
    </row>
    <row r="5049" spans="58:59" ht="15" customHeight="1" x14ac:dyDescent="0.25">
      <c r="BF5049" s="26"/>
      <c r="BG5049" s="26"/>
    </row>
    <row r="5050" spans="58:59" ht="15" customHeight="1" x14ac:dyDescent="0.25">
      <c r="BF5050" s="26"/>
      <c r="BG5050" s="26"/>
    </row>
    <row r="5051" spans="58:59" ht="15" customHeight="1" x14ac:dyDescent="0.25">
      <c r="BF5051" s="26"/>
      <c r="BG5051" s="26"/>
    </row>
    <row r="5052" spans="58:59" ht="15" customHeight="1" x14ac:dyDescent="0.25">
      <c r="BF5052" s="26"/>
      <c r="BG5052" s="26"/>
    </row>
    <row r="5053" spans="58:59" ht="15" customHeight="1" x14ac:dyDescent="0.25">
      <c r="BF5053" s="26"/>
      <c r="BG5053" s="26"/>
    </row>
    <row r="5054" spans="58:59" ht="15" customHeight="1" x14ac:dyDescent="0.25">
      <c r="BF5054" s="26"/>
      <c r="BG5054" s="26"/>
    </row>
    <row r="5055" spans="58:59" ht="15" customHeight="1" x14ac:dyDescent="0.25">
      <c r="BF5055" s="26"/>
      <c r="BG5055" s="26"/>
    </row>
    <row r="5056" spans="58:59" ht="15" customHeight="1" x14ac:dyDescent="0.25">
      <c r="BF5056" s="26"/>
      <c r="BG5056" s="26"/>
    </row>
    <row r="5057" spans="58:59" ht="15" customHeight="1" x14ac:dyDescent="0.25">
      <c r="BF5057" s="26"/>
      <c r="BG5057" s="26"/>
    </row>
    <row r="5058" spans="58:59" ht="15" customHeight="1" x14ac:dyDescent="0.25">
      <c r="BF5058" s="26"/>
      <c r="BG5058" s="26"/>
    </row>
    <row r="5059" spans="58:59" ht="15" customHeight="1" x14ac:dyDescent="0.25">
      <c r="BF5059" s="26"/>
      <c r="BG5059" s="26"/>
    </row>
    <row r="5060" spans="58:59" ht="15" customHeight="1" x14ac:dyDescent="0.25">
      <c r="BF5060" s="26"/>
      <c r="BG5060" s="26"/>
    </row>
    <row r="5061" spans="58:59" ht="15" customHeight="1" x14ac:dyDescent="0.25">
      <c r="BF5061" s="26"/>
      <c r="BG5061" s="26"/>
    </row>
    <row r="5062" spans="58:59" ht="15" customHeight="1" x14ac:dyDescent="0.25">
      <c r="BF5062" s="26"/>
      <c r="BG5062" s="26"/>
    </row>
    <row r="5063" spans="58:59" ht="15" customHeight="1" x14ac:dyDescent="0.25">
      <c r="BF5063" s="26"/>
      <c r="BG5063" s="26"/>
    </row>
    <row r="5064" spans="58:59" ht="15" customHeight="1" x14ac:dyDescent="0.25">
      <c r="BF5064" s="26"/>
      <c r="BG5064" s="26"/>
    </row>
    <row r="5065" spans="58:59" ht="15" customHeight="1" x14ac:dyDescent="0.25">
      <c r="BF5065" s="26"/>
      <c r="BG5065" s="26"/>
    </row>
    <row r="5066" spans="58:59" ht="15" customHeight="1" x14ac:dyDescent="0.25">
      <c r="BF5066" s="26"/>
      <c r="BG5066" s="26"/>
    </row>
    <row r="5067" spans="58:59" ht="15" customHeight="1" x14ac:dyDescent="0.25">
      <c r="BF5067" s="26"/>
      <c r="BG5067" s="26"/>
    </row>
    <row r="5068" spans="58:59" ht="15" customHeight="1" x14ac:dyDescent="0.25">
      <c r="BF5068" s="26"/>
      <c r="BG5068" s="26"/>
    </row>
    <row r="5069" spans="58:59" ht="15" customHeight="1" x14ac:dyDescent="0.25">
      <c r="BF5069" s="26"/>
      <c r="BG5069" s="26"/>
    </row>
    <row r="5070" spans="58:59" ht="15" customHeight="1" x14ac:dyDescent="0.25">
      <c r="BF5070" s="26"/>
      <c r="BG5070" s="26"/>
    </row>
    <row r="5071" spans="58:59" ht="15" customHeight="1" x14ac:dyDescent="0.25">
      <c r="BF5071" s="26"/>
      <c r="BG5071" s="26"/>
    </row>
    <row r="5072" spans="58:59" ht="15" customHeight="1" x14ac:dyDescent="0.25">
      <c r="BF5072" s="26"/>
      <c r="BG5072" s="26"/>
    </row>
    <row r="5073" spans="58:59" ht="15" customHeight="1" x14ac:dyDescent="0.25">
      <c r="BF5073" s="26"/>
      <c r="BG5073" s="26"/>
    </row>
    <row r="5074" spans="58:59" ht="15" customHeight="1" x14ac:dyDescent="0.25">
      <c r="BF5074" s="26"/>
      <c r="BG5074" s="26"/>
    </row>
    <row r="5075" spans="58:59" ht="15" customHeight="1" x14ac:dyDescent="0.25">
      <c r="BF5075" s="26"/>
      <c r="BG5075" s="26"/>
    </row>
    <row r="5076" spans="58:59" ht="15" customHeight="1" x14ac:dyDescent="0.25">
      <c r="BF5076" s="26"/>
      <c r="BG5076" s="26"/>
    </row>
    <row r="5077" spans="58:59" ht="15" customHeight="1" x14ac:dyDescent="0.25">
      <c r="BF5077" s="26"/>
      <c r="BG5077" s="26"/>
    </row>
    <row r="5078" spans="58:59" ht="15" customHeight="1" x14ac:dyDescent="0.25">
      <c r="BF5078" s="26"/>
      <c r="BG5078" s="26"/>
    </row>
    <row r="5079" spans="58:59" ht="15" customHeight="1" x14ac:dyDescent="0.25">
      <c r="BF5079" s="26"/>
      <c r="BG5079" s="26"/>
    </row>
    <row r="5080" spans="58:59" ht="15" customHeight="1" x14ac:dyDescent="0.25">
      <c r="BF5080" s="26"/>
      <c r="BG5080" s="26"/>
    </row>
    <row r="5081" spans="58:59" ht="15" customHeight="1" x14ac:dyDescent="0.25">
      <c r="BF5081" s="26"/>
      <c r="BG5081" s="26"/>
    </row>
    <row r="5082" spans="58:59" ht="15" customHeight="1" x14ac:dyDescent="0.25">
      <c r="BF5082" s="26"/>
      <c r="BG5082" s="26"/>
    </row>
    <row r="5083" spans="58:59" ht="15" customHeight="1" x14ac:dyDescent="0.25">
      <c r="BF5083" s="26"/>
      <c r="BG5083" s="26"/>
    </row>
    <row r="5084" spans="58:59" ht="15" customHeight="1" x14ac:dyDescent="0.25">
      <c r="BF5084" s="26"/>
      <c r="BG5084" s="26"/>
    </row>
    <row r="5085" spans="58:59" ht="15" customHeight="1" x14ac:dyDescent="0.25">
      <c r="BF5085" s="26"/>
      <c r="BG5085" s="26"/>
    </row>
    <row r="5086" spans="58:59" ht="15" customHeight="1" x14ac:dyDescent="0.25">
      <c r="BF5086" s="26"/>
      <c r="BG5086" s="26"/>
    </row>
    <row r="5087" spans="58:59" ht="15" customHeight="1" x14ac:dyDescent="0.25">
      <c r="BF5087" s="26"/>
      <c r="BG5087" s="26"/>
    </row>
    <row r="5088" spans="58:59" ht="15" customHeight="1" x14ac:dyDescent="0.25">
      <c r="BF5088" s="26"/>
      <c r="BG5088" s="26"/>
    </row>
    <row r="5089" spans="58:59" ht="15" customHeight="1" x14ac:dyDescent="0.25">
      <c r="BF5089" s="26"/>
      <c r="BG5089" s="26"/>
    </row>
    <row r="5090" spans="58:59" ht="15" customHeight="1" x14ac:dyDescent="0.25">
      <c r="BF5090" s="26"/>
      <c r="BG5090" s="26"/>
    </row>
    <row r="5091" spans="58:59" ht="15" customHeight="1" x14ac:dyDescent="0.25">
      <c r="BF5091" s="26"/>
      <c r="BG5091" s="26"/>
    </row>
    <row r="5092" spans="58:59" ht="15" customHeight="1" x14ac:dyDescent="0.25">
      <c r="BF5092" s="26"/>
      <c r="BG5092" s="26"/>
    </row>
    <row r="5093" spans="58:59" ht="15" customHeight="1" x14ac:dyDescent="0.25">
      <c r="BF5093" s="26"/>
      <c r="BG5093" s="26"/>
    </row>
    <row r="5094" spans="58:59" ht="15" customHeight="1" x14ac:dyDescent="0.25">
      <c r="BF5094" s="26"/>
      <c r="BG5094" s="26"/>
    </row>
    <row r="5095" spans="58:59" ht="15" customHeight="1" x14ac:dyDescent="0.25">
      <c r="BF5095" s="26"/>
      <c r="BG5095" s="26"/>
    </row>
    <row r="5096" spans="58:59" ht="15" customHeight="1" x14ac:dyDescent="0.25">
      <c r="BF5096" s="26"/>
      <c r="BG5096" s="26"/>
    </row>
    <row r="5097" spans="58:59" ht="15" customHeight="1" x14ac:dyDescent="0.25">
      <c r="BF5097" s="26"/>
      <c r="BG5097" s="26"/>
    </row>
    <row r="5098" spans="58:59" ht="15" customHeight="1" x14ac:dyDescent="0.25">
      <c r="BF5098" s="26"/>
      <c r="BG5098" s="26"/>
    </row>
    <row r="5099" spans="58:59" ht="15" customHeight="1" x14ac:dyDescent="0.25">
      <c r="BF5099" s="26"/>
      <c r="BG5099" s="26"/>
    </row>
    <row r="5100" spans="58:59" ht="15" customHeight="1" x14ac:dyDescent="0.25">
      <c r="BF5100" s="26"/>
      <c r="BG5100" s="26"/>
    </row>
    <row r="5101" spans="58:59" ht="15" customHeight="1" x14ac:dyDescent="0.25">
      <c r="BF5101" s="26"/>
      <c r="BG5101" s="26"/>
    </row>
    <row r="5102" spans="58:59" ht="15" customHeight="1" x14ac:dyDescent="0.25">
      <c r="BF5102" s="26"/>
      <c r="BG5102" s="26"/>
    </row>
    <row r="5103" spans="58:59" ht="15" customHeight="1" x14ac:dyDescent="0.25">
      <c r="BF5103" s="26"/>
      <c r="BG5103" s="26"/>
    </row>
    <row r="5104" spans="58:59" ht="15" customHeight="1" x14ac:dyDescent="0.25">
      <c r="BF5104" s="26"/>
      <c r="BG5104" s="26"/>
    </row>
    <row r="5105" spans="58:59" ht="15" customHeight="1" x14ac:dyDescent="0.25">
      <c r="BF5105" s="26"/>
      <c r="BG5105" s="26"/>
    </row>
    <row r="5106" spans="58:59" ht="15" customHeight="1" x14ac:dyDescent="0.25">
      <c r="BF5106" s="26"/>
      <c r="BG5106" s="26"/>
    </row>
    <row r="5107" spans="58:59" ht="15" customHeight="1" x14ac:dyDescent="0.25">
      <c r="BF5107" s="26"/>
      <c r="BG5107" s="26"/>
    </row>
    <row r="5108" spans="58:59" ht="15" customHeight="1" x14ac:dyDescent="0.25">
      <c r="BF5108" s="26"/>
      <c r="BG5108" s="26"/>
    </row>
    <row r="5109" spans="58:59" ht="15" customHeight="1" x14ac:dyDescent="0.25">
      <c r="BF5109" s="26"/>
      <c r="BG5109" s="26"/>
    </row>
    <row r="5110" spans="58:59" ht="15" customHeight="1" x14ac:dyDescent="0.25">
      <c r="BF5110" s="26"/>
      <c r="BG5110" s="26"/>
    </row>
    <row r="5111" spans="58:59" ht="15" customHeight="1" x14ac:dyDescent="0.25">
      <c r="BF5111" s="26"/>
      <c r="BG5111" s="26"/>
    </row>
    <row r="5112" spans="58:59" ht="15" customHeight="1" x14ac:dyDescent="0.25">
      <c r="BF5112" s="26"/>
      <c r="BG5112" s="26"/>
    </row>
    <row r="5113" spans="58:59" ht="15" customHeight="1" x14ac:dyDescent="0.25">
      <c r="BF5113" s="26"/>
      <c r="BG5113" s="26"/>
    </row>
    <row r="5114" spans="58:59" ht="15" customHeight="1" x14ac:dyDescent="0.25">
      <c r="BF5114" s="26"/>
      <c r="BG5114" s="26"/>
    </row>
    <row r="5115" spans="58:59" ht="15" customHeight="1" x14ac:dyDescent="0.25">
      <c r="BF5115" s="26"/>
      <c r="BG5115" s="26"/>
    </row>
    <row r="5116" spans="58:59" ht="15" customHeight="1" x14ac:dyDescent="0.25">
      <c r="BF5116" s="26"/>
      <c r="BG5116" s="26"/>
    </row>
    <row r="5117" spans="58:59" ht="15" customHeight="1" x14ac:dyDescent="0.25">
      <c r="BF5117" s="26"/>
      <c r="BG5117" s="26"/>
    </row>
    <row r="5118" spans="58:59" ht="15" customHeight="1" x14ac:dyDescent="0.25">
      <c r="BF5118" s="26"/>
      <c r="BG5118" s="26"/>
    </row>
    <row r="5119" spans="58:59" ht="15" customHeight="1" x14ac:dyDescent="0.25">
      <c r="BF5119" s="26"/>
      <c r="BG5119" s="26"/>
    </row>
    <row r="5120" spans="58:59" ht="15" customHeight="1" x14ac:dyDescent="0.25">
      <c r="BF5120" s="26"/>
      <c r="BG5120" s="26"/>
    </row>
    <row r="5121" spans="58:59" ht="15" customHeight="1" x14ac:dyDescent="0.25">
      <c r="BF5121" s="26"/>
      <c r="BG5121" s="26"/>
    </row>
    <row r="5122" spans="58:59" ht="15" customHeight="1" x14ac:dyDescent="0.25">
      <c r="BF5122" s="26"/>
      <c r="BG5122" s="26"/>
    </row>
    <row r="5123" spans="58:59" ht="15" customHeight="1" x14ac:dyDescent="0.25">
      <c r="BF5123" s="26"/>
      <c r="BG5123" s="26"/>
    </row>
    <row r="5124" spans="58:59" ht="15" customHeight="1" x14ac:dyDescent="0.25">
      <c r="BF5124" s="26"/>
      <c r="BG5124" s="26"/>
    </row>
    <row r="5125" spans="58:59" ht="15" customHeight="1" x14ac:dyDescent="0.25">
      <c r="BF5125" s="26"/>
      <c r="BG5125" s="26"/>
    </row>
    <row r="5126" spans="58:59" ht="15" customHeight="1" x14ac:dyDescent="0.25">
      <c r="BF5126" s="26"/>
      <c r="BG5126" s="26"/>
    </row>
    <row r="5127" spans="58:59" ht="15" customHeight="1" x14ac:dyDescent="0.25">
      <c r="BF5127" s="26"/>
      <c r="BG5127" s="26"/>
    </row>
    <row r="5128" spans="58:59" ht="15" customHeight="1" x14ac:dyDescent="0.25">
      <c r="BF5128" s="26"/>
      <c r="BG5128" s="26"/>
    </row>
    <row r="5129" spans="58:59" ht="15" customHeight="1" x14ac:dyDescent="0.25">
      <c r="BF5129" s="26"/>
      <c r="BG5129" s="26"/>
    </row>
    <row r="5130" spans="58:59" ht="15" customHeight="1" x14ac:dyDescent="0.25">
      <c r="BF5130" s="26"/>
      <c r="BG5130" s="26"/>
    </row>
    <row r="5131" spans="58:59" ht="15" customHeight="1" x14ac:dyDescent="0.25">
      <c r="BF5131" s="26"/>
      <c r="BG5131" s="26"/>
    </row>
    <row r="5132" spans="58:59" ht="15" customHeight="1" x14ac:dyDescent="0.25">
      <c r="BF5132" s="26"/>
      <c r="BG5132" s="26"/>
    </row>
    <row r="5133" spans="58:59" ht="15" customHeight="1" x14ac:dyDescent="0.25">
      <c r="BF5133" s="26"/>
      <c r="BG5133" s="26"/>
    </row>
    <row r="5134" spans="58:59" ht="15" customHeight="1" x14ac:dyDescent="0.25">
      <c r="BF5134" s="26"/>
      <c r="BG5134" s="26"/>
    </row>
    <row r="5135" spans="58:59" ht="15" customHeight="1" x14ac:dyDescent="0.25">
      <c r="BF5135" s="26"/>
      <c r="BG5135" s="26"/>
    </row>
    <row r="5136" spans="58:59" ht="15" customHeight="1" x14ac:dyDescent="0.25">
      <c r="BF5136" s="26"/>
      <c r="BG5136" s="26"/>
    </row>
    <row r="5137" spans="58:59" ht="15" customHeight="1" x14ac:dyDescent="0.25">
      <c r="BF5137" s="26"/>
      <c r="BG5137" s="26"/>
    </row>
    <row r="5138" spans="58:59" ht="15" customHeight="1" x14ac:dyDescent="0.25">
      <c r="BF5138" s="26"/>
      <c r="BG5138" s="26"/>
    </row>
    <row r="5139" spans="58:59" ht="15" customHeight="1" x14ac:dyDescent="0.25">
      <c r="BF5139" s="26"/>
      <c r="BG5139" s="26"/>
    </row>
    <row r="5140" spans="58:59" ht="15" customHeight="1" x14ac:dyDescent="0.25">
      <c r="BF5140" s="26"/>
      <c r="BG5140" s="26"/>
    </row>
    <row r="5141" spans="58:59" ht="15" customHeight="1" x14ac:dyDescent="0.25">
      <c r="BF5141" s="26"/>
      <c r="BG5141" s="26"/>
    </row>
    <row r="5142" spans="58:59" ht="15" customHeight="1" x14ac:dyDescent="0.25">
      <c r="BF5142" s="26"/>
      <c r="BG5142" s="26"/>
    </row>
    <row r="5143" spans="58:59" ht="15" customHeight="1" x14ac:dyDescent="0.25">
      <c r="BF5143" s="26"/>
      <c r="BG5143" s="26"/>
    </row>
    <row r="5144" spans="58:59" ht="15" customHeight="1" x14ac:dyDescent="0.25">
      <c r="BF5144" s="26"/>
      <c r="BG5144" s="26"/>
    </row>
    <row r="5145" spans="58:59" ht="15" customHeight="1" x14ac:dyDescent="0.25">
      <c r="BF5145" s="26"/>
      <c r="BG5145" s="26"/>
    </row>
    <row r="5146" spans="58:59" ht="15" customHeight="1" x14ac:dyDescent="0.25">
      <c r="BF5146" s="26"/>
      <c r="BG5146" s="26"/>
    </row>
    <row r="5147" spans="58:59" ht="15" customHeight="1" x14ac:dyDescent="0.25">
      <c r="BF5147" s="26"/>
      <c r="BG5147" s="26"/>
    </row>
    <row r="5148" spans="58:59" ht="15" customHeight="1" x14ac:dyDescent="0.25">
      <c r="BF5148" s="26"/>
      <c r="BG5148" s="26"/>
    </row>
    <row r="5149" spans="58:59" ht="15" customHeight="1" x14ac:dyDescent="0.25">
      <c r="BF5149" s="26"/>
      <c r="BG5149" s="26"/>
    </row>
    <row r="5150" spans="58:59" ht="15" customHeight="1" x14ac:dyDescent="0.25">
      <c r="BF5150" s="26"/>
      <c r="BG5150" s="26"/>
    </row>
    <row r="5151" spans="58:59" ht="15" customHeight="1" x14ac:dyDescent="0.25">
      <c r="BF5151" s="26"/>
      <c r="BG5151" s="26"/>
    </row>
    <row r="5152" spans="58:59" ht="15" customHeight="1" x14ac:dyDescent="0.25">
      <c r="BF5152" s="26"/>
      <c r="BG5152" s="26"/>
    </row>
    <row r="5153" spans="58:59" ht="15" customHeight="1" x14ac:dyDescent="0.25">
      <c r="BF5153" s="26"/>
      <c r="BG5153" s="26"/>
    </row>
    <row r="5154" spans="58:59" ht="15" customHeight="1" x14ac:dyDescent="0.25">
      <c r="BF5154" s="26"/>
      <c r="BG5154" s="26"/>
    </row>
    <row r="5155" spans="58:59" ht="15" customHeight="1" x14ac:dyDescent="0.25">
      <c r="BF5155" s="26"/>
      <c r="BG5155" s="26"/>
    </row>
    <row r="5156" spans="58:59" ht="15" customHeight="1" x14ac:dyDescent="0.25">
      <c r="BF5156" s="26"/>
      <c r="BG5156" s="26"/>
    </row>
    <row r="5157" spans="58:59" ht="15" customHeight="1" x14ac:dyDescent="0.25">
      <c r="BF5157" s="26"/>
      <c r="BG5157" s="26"/>
    </row>
    <row r="5158" spans="58:59" ht="15" customHeight="1" x14ac:dyDescent="0.25">
      <c r="BF5158" s="26"/>
      <c r="BG5158" s="26"/>
    </row>
    <row r="5159" spans="58:59" ht="15" customHeight="1" x14ac:dyDescent="0.25">
      <c r="BF5159" s="26"/>
      <c r="BG5159" s="26"/>
    </row>
    <row r="5160" spans="58:59" ht="15" customHeight="1" x14ac:dyDescent="0.25">
      <c r="BF5160" s="26"/>
      <c r="BG5160" s="26"/>
    </row>
    <row r="5161" spans="58:59" ht="15" customHeight="1" x14ac:dyDescent="0.25">
      <c r="BF5161" s="26"/>
      <c r="BG5161" s="26"/>
    </row>
    <row r="5162" spans="58:59" ht="15" customHeight="1" x14ac:dyDescent="0.25">
      <c r="BF5162" s="26"/>
      <c r="BG5162" s="26"/>
    </row>
    <row r="5163" spans="58:59" ht="15" customHeight="1" x14ac:dyDescent="0.25">
      <c r="BF5163" s="26"/>
      <c r="BG5163" s="26"/>
    </row>
    <row r="5164" spans="58:59" ht="15" customHeight="1" x14ac:dyDescent="0.25">
      <c r="BF5164" s="26"/>
      <c r="BG5164" s="26"/>
    </row>
    <row r="5165" spans="58:59" ht="15" customHeight="1" x14ac:dyDescent="0.25">
      <c r="BF5165" s="26"/>
      <c r="BG5165" s="26"/>
    </row>
    <row r="5166" spans="58:59" ht="15" customHeight="1" x14ac:dyDescent="0.25">
      <c r="BF5166" s="26"/>
      <c r="BG5166" s="26"/>
    </row>
    <row r="5167" spans="58:59" ht="15" customHeight="1" x14ac:dyDescent="0.25">
      <c r="BF5167" s="26"/>
      <c r="BG5167" s="26"/>
    </row>
    <row r="5168" spans="58:59" ht="15" customHeight="1" x14ac:dyDescent="0.25">
      <c r="BF5168" s="26"/>
      <c r="BG5168" s="26"/>
    </row>
    <row r="5169" spans="58:59" ht="15" customHeight="1" x14ac:dyDescent="0.25">
      <c r="BF5169" s="26"/>
      <c r="BG5169" s="26"/>
    </row>
    <row r="5170" spans="58:59" ht="15" customHeight="1" x14ac:dyDescent="0.25">
      <c r="BF5170" s="26"/>
      <c r="BG5170" s="26"/>
    </row>
    <row r="5171" spans="58:59" ht="15" customHeight="1" x14ac:dyDescent="0.25">
      <c r="BF5171" s="26"/>
      <c r="BG5171" s="26"/>
    </row>
    <row r="5172" spans="58:59" ht="15" customHeight="1" x14ac:dyDescent="0.25">
      <c r="BF5172" s="26"/>
      <c r="BG5172" s="26"/>
    </row>
    <row r="5173" spans="58:59" ht="15" customHeight="1" x14ac:dyDescent="0.25">
      <c r="BF5173" s="26"/>
      <c r="BG5173" s="26"/>
    </row>
    <row r="5174" spans="58:59" ht="15" customHeight="1" x14ac:dyDescent="0.25">
      <c r="BF5174" s="26"/>
      <c r="BG5174" s="26"/>
    </row>
    <row r="5175" spans="58:59" ht="15" customHeight="1" x14ac:dyDescent="0.25">
      <c r="BF5175" s="26"/>
      <c r="BG5175" s="26"/>
    </row>
    <row r="5176" spans="58:59" ht="15" customHeight="1" x14ac:dyDescent="0.25">
      <c r="BF5176" s="26"/>
      <c r="BG5176" s="26"/>
    </row>
    <row r="5177" spans="58:59" ht="15" customHeight="1" x14ac:dyDescent="0.25">
      <c r="BF5177" s="26"/>
      <c r="BG5177" s="26"/>
    </row>
    <row r="5178" spans="58:59" ht="15" customHeight="1" x14ac:dyDescent="0.25">
      <c r="BF5178" s="26"/>
      <c r="BG5178" s="26"/>
    </row>
    <row r="5179" spans="58:59" ht="15" customHeight="1" x14ac:dyDescent="0.25">
      <c r="BF5179" s="26"/>
      <c r="BG5179" s="26"/>
    </row>
    <row r="5180" spans="58:59" ht="15" customHeight="1" x14ac:dyDescent="0.25">
      <c r="BF5180" s="26"/>
      <c r="BG5180" s="26"/>
    </row>
    <row r="5181" spans="58:59" ht="15" customHeight="1" x14ac:dyDescent="0.25">
      <c r="BF5181" s="26"/>
      <c r="BG5181" s="26"/>
    </row>
    <row r="5182" spans="58:59" ht="15" customHeight="1" x14ac:dyDescent="0.25">
      <c r="BF5182" s="26"/>
      <c r="BG5182" s="26"/>
    </row>
    <row r="5183" spans="58:59" ht="15" customHeight="1" x14ac:dyDescent="0.25">
      <c r="BF5183" s="26"/>
      <c r="BG5183" s="26"/>
    </row>
    <row r="5184" spans="58:59" ht="15" customHeight="1" x14ac:dyDescent="0.25">
      <c r="BF5184" s="26"/>
      <c r="BG5184" s="26"/>
    </row>
    <row r="5185" spans="58:59" ht="15" customHeight="1" x14ac:dyDescent="0.25">
      <c r="BF5185" s="26"/>
      <c r="BG5185" s="26"/>
    </row>
    <row r="5186" spans="58:59" ht="15" customHeight="1" x14ac:dyDescent="0.25">
      <c r="BF5186" s="26"/>
      <c r="BG5186" s="26"/>
    </row>
    <row r="5187" spans="58:59" ht="15" customHeight="1" x14ac:dyDescent="0.25">
      <c r="BF5187" s="26"/>
      <c r="BG5187" s="26"/>
    </row>
    <row r="5188" spans="58:59" ht="15" customHeight="1" x14ac:dyDescent="0.25">
      <c r="BF5188" s="26"/>
      <c r="BG5188" s="26"/>
    </row>
    <row r="5189" spans="58:59" ht="15" customHeight="1" x14ac:dyDescent="0.25">
      <c r="BF5189" s="26"/>
      <c r="BG5189" s="26"/>
    </row>
    <row r="5190" spans="58:59" ht="15" customHeight="1" x14ac:dyDescent="0.25">
      <c r="BF5190" s="26"/>
      <c r="BG5190" s="26"/>
    </row>
    <row r="5191" spans="58:59" ht="15" customHeight="1" x14ac:dyDescent="0.25">
      <c r="BF5191" s="26"/>
      <c r="BG5191" s="26"/>
    </row>
    <row r="5192" spans="58:59" ht="15" customHeight="1" x14ac:dyDescent="0.25">
      <c r="BF5192" s="26"/>
      <c r="BG5192" s="26"/>
    </row>
    <row r="5193" spans="58:59" ht="15" customHeight="1" x14ac:dyDescent="0.25">
      <c r="BF5193" s="26"/>
      <c r="BG5193" s="26"/>
    </row>
    <row r="5194" spans="58:59" ht="15" customHeight="1" x14ac:dyDescent="0.25">
      <c r="BF5194" s="26"/>
      <c r="BG5194" s="26"/>
    </row>
    <row r="5195" spans="58:59" ht="15" customHeight="1" x14ac:dyDescent="0.25">
      <c r="BF5195" s="26"/>
      <c r="BG5195" s="26"/>
    </row>
    <row r="5196" spans="58:59" ht="15" customHeight="1" x14ac:dyDescent="0.25">
      <c r="BF5196" s="26"/>
      <c r="BG5196" s="26"/>
    </row>
    <row r="5197" spans="58:59" ht="15" customHeight="1" x14ac:dyDescent="0.25">
      <c r="BF5197" s="26"/>
      <c r="BG5197" s="26"/>
    </row>
    <row r="5198" spans="58:59" ht="15" customHeight="1" x14ac:dyDescent="0.25">
      <c r="BF5198" s="26"/>
      <c r="BG5198" s="26"/>
    </row>
    <row r="5199" spans="58:59" ht="15" customHeight="1" x14ac:dyDescent="0.25">
      <c r="BF5199" s="26"/>
      <c r="BG5199" s="26"/>
    </row>
    <row r="5200" spans="58:59" ht="15" customHeight="1" x14ac:dyDescent="0.25">
      <c r="BF5200" s="26"/>
      <c r="BG5200" s="26"/>
    </row>
    <row r="5201" spans="58:59" ht="15" customHeight="1" x14ac:dyDescent="0.25">
      <c r="BF5201" s="26"/>
      <c r="BG5201" s="26"/>
    </row>
    <row r="5202" spans="58:59" ht="15" customHeight="1" x14ac:dyDescent="0.25">
      <c r="BF5202" s="26"/>
      <c r="BG5202" s="26"/>
    </row>
    <row r="5203" spans="58:59" ht="15" customHeight="1" x14ac:dyDescent="0.25">
      <c r="BF5203" s="26"/>
      <c r="BG5203" s="26"/>
    </row>
    <row r="5204" spans="58:59" ht="15" customHeight="1" x14ac:dyDescent="0.25">
      <c r="BF5204" s="26"/>
      <c r="BG5204" s="26"/>
    </row>
    <row r="5205" spans="58:59" ht="15" customHeight="1" x14ac:dyDescent="0.25">
      <c r="BF5205" s="26"/>
      <c r="BG5205" s="26"/>
    </row>
    <row r="5206" spans="58:59" ht="15" customHeight="1" x14ac:dyDescent="0.25">
      <c r="BF5206" s="26"/>
      <c r="BG5206" s="26"/>
    </row>
    <row r="5207" spans="58:59" ht="15" customHeight="1" x14ac:dyDescent="0.25">
      <c r="BF5207" s="26"/>
      <c r="BG5207" s="26"/>
    </row>
    <row r="5208" spans="58:59" ht="15" customHeight="1" x14ac:dyDescent="0.25">
      <c r="BF5208" s="26"/>
      <c r="BG5208" s="26"/>
    </row>
    <row r="5209" spans="58:59" ht="15" customHeight="1" x14ac:dyDescent="0.25">
      <c r="BF5209" s="26"/>
      <c r="BG5209" s="26"/>
    </row>
    <row r="5210" spans="58:59" ht="15" customHeight="1" x14ac:dyDescent="0.25">
      <c r="BF5210" s="26"/>
      <c r="BG5210" s="26"/>
    </row>
    <row r="5211" spans="58:59" ht="15" customHeight="1" x14ac:dyDescent="0.25">
      <c r="BF5211" s="26"/>
      <c r="BG5211" s="26"/>
    </row>
    <row r="5212" spans="58:59" ht="15" customHeight="1" x14ac:dyDescent="0.25">
      <c r="BF5212" s="26"/>
      <c r="BG5212" s="26"/>
    </row>
    <row r="5213" spans="58:59" ht="15" customHeight="1" x14ac:dyDescent="0.25">
      <c r="BF5213" s="26"/>
      <c r="BG5213" s="26"/>
    </row>
    <row r="5214" spans="58:59" ht="15" customHeight="1" x14ac:dyDescent="0.25">
      <c r="BF5214" s="26"/>
      <c r="BG5214" s="26"/>
    </row>
    <row r="5215" spans="58:59" ht="15" customHeight="1" x14ac:dyDescent="0.25">
      <c r="BF5215" s="26"/>
      <c r="BG5215" s="26"/>
    </row>
    <row r="5216" spans="58:59" ht="15" customHeight="1" x14ac:dyDescent="0.25">
      <c r="BF5216" s="26"/>
      <c r="BG5216" s="26"/>
    </row>
    <row r="5217" spans="58:59" ht="15" customHeight="1" x14ac:dyDescent="0.25">
      <c r="BF5217" s="26"/>
      <c r="BG5217" s="26"/>
    </row>
    <row r="5218" spans="58:59" ht="15" customHeight="1" x14ac:dyDescent="0.25">
      <c r="BF5218" s="26"/>
      <c r="BG5218" s="26"/>
    </row>
    <row r="5219" spans="58:59" ht="15" customHeight="1" x14ac:dyDescent="0.25">
      <c r="BF5219" s="26"/>
      <c r="BG5219" s="26"/>
    </row>
    <row r="5220" spans="58:59" ht="15" customHeight="1" x14ac:dyDescent="0.25">
      <c r="BF5220" s="26"/>
      <c r="BG5220" s="26"/>
    </row>
    <row r="5221" spans="58:59" ht="15" customHeight="1" x14ac:dyDescent="0.25">
      <c r="BF5221" s="26"/>
      <c r="BG5221" s="26"/>
    </row>
    <row r="5222" spans="58:59" ht="15" customHeight="1" x14ac:dyDescent="0.25">
      <c r="BF5222" s="26"/>
      <c r="BG5222" s="26"/>
    </row>
    <row r="5223" spans="58:59" ht="15" customHeight="1" x14ac:dyDescent="0.25">
      <c r="BF5223" s="26"/>
      <c r="BG5223" s="26"/>
    </row>
    <row r="5224" spans="58:59" ht="15" customHeight="1" x14ac:dyDescent="0.25">
      <c r="BF5224" s="26"/>
      <c r="BG5224" s="26"/>
    </row>
    <row r="5225" spans="58:59" ht="15" customHeight="1" x14ac:dyDescent="0.25">
      <c r="BF5225" s="26"/>
      <c r="BG5225" s="26"/>
    </row>
    <row r="5226" spans="58:59" ht="15" customHeight="1" x14ac:dyDescent="0.25">
      <c r="BF5226" s="26"/>
      <c r="BG5226" s="26"/>
    </row>
    <row r="5227" spans="58:59" ht="15" customHeight="1" x14ac:dyDescent="0.25">
      <c r="BF5227" s="26"/>
      <c r="BG5227" s="26"/>
    </row>
    <row r="5228" spans="58:59" ht="15" customHeight="1" x14ac:dyDescent="0.25">
      <c r="BF5228" s="26"/>
      <c r="BG5228" s="26"/>
    </row>
    <row r="5229" spans="58:59" ht="15" customHeight="1" x14ac:dyDescent="0.25">
      <c r="BF5229" s="26"/>
      <c r="BG5229" s="26"/>
    </row>
    <row r="5230" spans="58:59" ht="15" customHeight="1" x14ac:dyDescent="0.25">
      <c r="BF5230" s="26"/>
      <c r="BG5230" s="26"/>
    </row>
    <row r="5231" spans="58:59" ht="15" customHeight="1" x14ac:dyDescent="0.25">
      <c r="BF5231" s="26"/>
      <c r="BG5231" s="26"/>
    </row>
    <row r="5232" spans="58:59" ht="15" customHeight="1" x14ac:dyDescent="0.25">
      <c r="BF5232" s="26"/>
      <c r="BG5232" s="26"/>
    </row>
    <row r="5233" spans="58:59" ht="15" customHeight="1" x14ac:dyDescent="0.25">
      <c r="BF5233" s="26"/>
      <c r="BG5233" s="26"/>
    </row>
    <row r="5234" spans="58:59" ht="15" customHeight="1" x14ac:dyDescent="0.25">
      <c r="BF5234" s="26"/>
      <c r="BG5234" s="26"/>
    </row>
    <row r="5235" spans="58:59" ht="15" customHeight="1" x14ac:dyDescent="0.25">
      <c r="BF5235" s="26"/>
      <c r="BG5235" s="26"/>
    </row>
    <row r="5236" spans="58:59" ht="15" customHeight="1" x14ac:dyDescent="0.25">
      <c r="BF5236" s="26"/>
      <c r="BG5236" s="26"/>
    </row>
    <row r="5237" spans="58:59" ht="15" customHeight="1" x14ac:dyDescent="0.25">
      <c r="BF5237" s="26"/>
      <c r="BG5237" s="26"/>
    </row>
    <row r="5238" spans="58:59" ht="15" customHeight="1" x14ac:dyDescent="0.25">
      <c r="BF5238" s="26"/>
      <c r="BG5238" s="26"/>
    </row>
    <row r="5239" spans="58:59" ht="15" customHeight="1" x14ac:dyDescent="0.25">
      <c r="BF5239" s="26"/>
      <c r="BG5239" s="26"/>
    </row>
    <row r="5240" spans="58:59" ht="15" customHeight="1" x14ac:dyDescent="0.25">
      <c r="BF5240" s="26"/>
      <c r="BG5240" s="26"/>
    </row>
    <row r="5241" spans="58:59" ht="15" customHeight="1" x14ac:dyDescent="0.25">
      <c r="BF5241" s="26"/>
      <c r="BG5241" s="26"/>
    </row>
    <row r="5242" spans="58:59" ht="15" customHeight="1" x14ac:dyDescent="0.25">
      <c r="BF5242" s="26"/>
      <c r="BG5242" s="26"/>
    </row>
    <row r="5243" spans="58:59" ht="15" customHeight="1" x14ac:dyDescent="0.25">
      <c r="BF5243" s="26"/>
      <c r="BG5243" s="26"/>
    </row>
    <row r="5244" spans="58:59" ht="15" customHeight="1" x14ac:dyDescent="0.25">
      <c r="BF5244" s="26"/>
      <c r="BG5244" s="26"/>
    </row>
    <row r="5245" spans="58:59" ht="15" customHeight="1" x14ac:dyDescent="0.25">
      <c r="BF5245" s="26"/>
      <c r="BG5245" s="26"/>
    </row>
    <row r="5246" spans="58:59" ht="15" customHeight="1" x14ac:dyDescent="0.25">
      <c r="BF5246" s="26"/>
      <c r="BG5246" s="26"/>
    </row>
    <row r="5247" spans="58:59" ht="15" customHeight="1" x14ac:dyDescent="0.25">
      <c r="BF5247" s="26"/>
      <c r="BG5247" s="26"/>
    </row>
    <row r="5248" spans="58:59" ht="15" customHeight="1" x14ac:dyDescent="0.25">
      <c r="BF5248" s="26"/>
      <c r="BG5248" s="26"/>
    </row>
    <row r="5249" spans="58:59" ht="15" customHeight="1" x14ac:dyDescent="0.25">
      <c r="BF5249" s="26"/>
      <c r="BG5249" s="26"/>
    </row>
    <row r="5250" spans="58:59" ht="15" customHeight="1" x14ac:dyDescent="0.25">
      <c r="BF5250" s="26"/>
      <c r="BG5250" s="26"/>
    </row>
    <row r="5251" spans="58:59" ht="15" customHeight="1" x14ac:dyDescent="0.25">
      <c r="BF5251" s="26"/>
      <c r="BG5251" s="26"/>
    </row>
    <row r="5252" spans="58:59" ht="15" customHeight="1" x14ac:dyDescent="0.25">
      <c r="BF5252" s="26"/>
      <c r="BG5252" s="26"/>
    </row>
    <row r="5253" spans="58:59" ht="15" customHeight="1" x14ac:dyDescent="0.25">
      <c r="BF5253" s="26"/>
      <c r="BG5253" s="26"/>
    </row>
    <row r="5254" spans="58:59" ht="15" customHeight="1" x14ac:dyDescent="0.25">
      <c r="BF5254" s="26"/>
      <c r="BG5254" s="26"/>
    </row>
    <row r="5255" spans="58:59" ht="15" customHeight="1" x14ac:dyDescent="0.25">
      <c r="BF5255" s="26"/>
      <c r="BG5255" s="26"/>
    </row>
    <row r="5256" spans="58:59" ht="15" customHeight="1" x14ac:dyDescent="0.25">
      <c r="BF5256" s="26"/>
      <c r="BG5256" s="26"/>
    </row>
    <row r="5257" spans="58:59" ht="15" customHeight="1" x14ac:dyDescent="0.25">
      <c r="BF5257" s="26"/>
      <c r="BG5257" s="26"/>
    </row>
    <row r="5258" spans="58:59" ht="15" customHeight="1" x14ac:dyDescent="0.25">
      <c r="BF5258" s="26"/>
      <c r="BG5258" s="26"/>
    </row>
    <row r="5259" spans="58:59" ht="15" customHeight="1" x14ac:dyDescent="0.25">
      <c r="BF5259" s="26"/>
      <c r="BG5259" s="26"/>
    </row>
    <row r="5260" spans="58:59" ht="15" customHeight="1" x14ac:dyDescent="0.25">
      <c r="BF5260" s="26"/>
      <c r="BG5260" s="26"/>
    </row>
    <row r="5261" spans="58:59" ht="15" customHeight="1" x14ac:dyDescent="0.25">
      <c r="BF5261" s="26"/>
      <c r="BG5261" s="26"/>
    </row>
    <row r="5262" spans="58:59" ht="15" customHeight="1" x14ac:dyDescent="0.25">
      <c r="BF5262" s="26"/>
      <c r="BG5262" s="26"/>
    </row>
    <row r="5263" spans="58:59" ht="15" customHeight="1" x14ac:dyDescent="0.25">
      <c r="BF5263" s="26"/>
      <c r="BG5263" s="26"/>
    </row>
    <row r="5264" spans="58:59" ht="15" customHeight="1" x14ac:dyDescent="0.25">
      <c r="BF5264" s="26"/>
      <c r="BG5264" s="26"/>
    </row>
    <row r="5265" spans="58:59" ht="15" customHeight="1" x14ac:dyDescent="0.25">
      <c r="BF5265" s="26"/>
      <c r="BG5265" s="26"/>
    </row>
    <row r="5266" spans="58:59" ht="15" customHeight="1" x14ac:dyDescent="0.25">
      <c r="BF5266" s="26"/>
      <c r="BG5266" s="26"/>
    </row>
    <row r="5267" spans="58:59" ht="15" customHeight="1" x14ac:dyDescent="0.25">
      <c r="BF5267" s="26"/>
      <c r="BG5267" s="26"/>
    </row>
    <row r="5268" spans="58:59" ht="15" customHeight="1" x14ac:dyDescent="0.25">
      <c r="BF5268" s="26"/>
      <c r="BG5268" s="26"/>
    </row>
    <row r="5269" spans="58:59" ht="15" customHeight="1" x14ac:dyDescent="0.25">
      <c r="BF5269" s="26"/>
      <c r="BG5269" s="26"/>
    </row>
    <row r="5270" spans="58:59" ht="15" customHeight="1" x14ac:dyDescent="0.25">
      <c r="BF5270" s="26"/>
      <c r="BG5270" s="26"/>
    </row>
    <row r="5271" spans="58:59" ht="15" customHeight="1" x14ac:dyDescent="0.25">
      <c r="BF5271" s="26"/>
      <c r="BG5271" s="26"/>
    </row>
    <row r="5272" spans="58:59" ht="15" customHeight="1" x14ac:dyDescent="0.25">
      <c r="BF5272" s="26"/>
      <c r="BG5272" s="26"/>
    </row>
    <row r="5273" spans="58:59" ht="15" customHeight="1" x14ac:dyDescent="0.25">
      <c r="BF5273" s="26"/>
      <c r="BG5273" s="26"/>
    </row>
    <row r="5274" spans="58:59" ht="15" customHeight="1" x14ac:dyDescent="0.25">
      <c r="BF5274" s="26"/>
      <c r="BG5274" s="26"/>
    </row>
    <row r="5275" spans="58:59" ht="15" customHeight="1" x14ac:dyDescent="0.25">
      <c r="BF5275" s="26"/>
      <c r="BG5275" s="26"/>
    </row>
    <row r="5276" spans="58:59" ht="15" customHeight="1" x14ac:dyDescent="0.25">
      <c r="BF5276" s="26"/>
      <c r="BG5276" s="26"/>
    </row>
    <row r="5277" spans="58:59" ht="15" customHeight="1" x14ac:dyDescent="0.25">
      <c r="BF5277" s="26"/>
      <c r="BG5277" s="26"/>
    </row>
    <row r="5278" spans="58:59" ht="15" customHeight="1" x14ac:dyDescent="0.25">
      <c r="BF5278" s="26"/>
      <c r="BG5278" s="26"/>
    </row>
    <row r="5279" spans="58:59" ht="15" customHeight="1" x14ac:dyDescent="0.25">
      <c r="BF5279" s="26"/>
      <c r="BG5279" s="26"/>
    </row>
    <row r="5280" spans="58:59" ht="15" customHeight="1" x14ac:dyDescent="0.25">
      <c r="BF5280" s="26"/>
      <c r="BG5280" s="26"/>
    </row>
    <row r="5281" spans="58:59" ht="15" customHeight="1" x14ac:dyDescent="0.25">
      <c r="BF5281" s="26"/>
      <c r="BG5281" s="26"/>
    </row>
    <row r="5282" spans="58:59" ht="15" customHeight="1" x14ac:dyDescent="0.25">
      <c r="BF5282" s="26"/>
      <c r="BG5282" s="26"/>
    </row>
    <row r="5283" spans="58:59" ht="15" customHeight="1" x14ac:dyDescent="0.25">
      <c r="BF5283" s="26"/>
      <c r="BG5283" s="26"/>
    </row>
    <row r="5284" spans="58:59" ht="15" customHeight="1" x14ac:dyDescent="0.25">
      <c r="BF5284" s="26"/>
      <c r="BG5284" s="26"/>
    </row>
    <row r="5285" spans="58:59" ht="15" customHeight="1" x14ac:dyDescent="0.25">
      <c r="BF5285" s="26"/>
      <c r="BG5285" s="26"/>
    </row>
    <row r="5286" spans="58:59" ht="15" customHeight="1" x14ac:dyDescent="0.25">
      <c r="BF5286" s="26"/>
      <c r="BG5286" s="26"/>
    </row>
    <row r="5287" spans="58:59" ht="15" customHeight="1" x14ac:dyDescent="0.25">
      <c r="BF5287" s="26"/>
      <c r="BG5287" s="26"/>
    </row>
    <row r="5288" spans="58:59" ht="15" customHeight="1" x14ac:dyDescent="0.25">
      <c r="BF5288" s="26"/>
      <c r="BG5288" s="26"/>
    </row>
    <row r="5289" spans="58:59" ht="15" customHeight="1" x14ac:dyDescent="0.25">
      <c r="BF5289" s="26"/>
      <c r="BG5289" s="26"/>
    </row>
    <row r="5290" spans="58:59" ht="15" customHeight="1" x14ac:dyDescent="0.25">
      <c r="BF5290" s="26"/>
      <c r="BG5290" s="26"/>
    </row>
    <row r="5291" spans="58:59" ht="15" customHeight="1" x14ac:dyDescent="0.25">
      <c r="BF5291" s="26"/>
      <c r="BG5291" s="26"/>
    </row>
    <row r="5292" spans="58:59" ht="15" customHeight="1" x14ac:dyDescent="0.25">
      <c r="BF5292" s="26"/>
      <c r="BG5292" s="26"/>
    </row>
    <row r="5293" spans="58:59" ht="15" customHeight="1" x14ac:dyDescent="0.25">
      <c r="BF5293" s="26"/>
      <c r="BG5293" s="26"/>
    </row>
    <row r="5294" spans="58:59" ht="15" customHeight="1" x14ac:dyDescent="0.25">
      <c r="BF5294" s="26"/>
      <c r="BG5294" s="26"/>
    </row>
    <row r="5295" spans="58:59" ht="15" customHeight="1" x14ac:dyDescent="0.25">
      <c r="BF5295" s="26"/>
      <c r="BG5295" s="26"/>
    </row>
    <row r="5296" spans="58:59" ht="15" customHeight="1" x14ac:dyDescent="0.25">
      <c r="BF5296" s="26"/>
      <c r="BG5296" s="26"/>
    </row>
    <row r="5297" spans="58:59" ht="15" customHeight="1" x14ac:dyDescent="0.25">
      <c r="BF5297" s="26"/>
      <c r="BG5297" s="26"/>
    </row>
    <row r="5298" spans="58:59" ht="15" customHeight="1" x14ac:dyDescent="0.25">
      <c r="BF5298" s="26"/>
      <c r="BG5298" s="26"/>
    </row>
    <row r="5299" spans="58:59" ht="15" customHeight="1" x14ac:dyDescent="0.25">
      <c r="BF5299" s="26"/>
      <c r="BG5299" s="26"/>
    </row>
    <row r="5300" spans="58:59" ht="15" customHeight="1" x14ac:dyDescent="0.25">
      <c r="BF5300" s="26"/>
      <c r="BG5300" s="26"/>
    </row>
    <row r="5301" spans="58:59" ht="15" customHeight="1" x14ac:dyDescent="0.25">
      <c r="BF5301" s="26"/>
      <c r="BG5301" s="26"/>
    </row>
    <row r="5302" spans="58:59" ht="15" customHeight="1" x14ac:dyDescent="0.25">
      <c r="BF5302" s="26"/>
      <c r="BG5302" s="26"/>
    </row>
    <row r="5303" spans="58:59" ht="15" customHeight="1" x14ac:dyDescent="0.25">
      <c r="BF5303" s="26"/>
      <c r="BG5303" s="26"/>
    </row>
    <row r="5304" spans="58:59" ht="15" customHeight="1" x14ac:dyDescent="0.25">
      <c r="BF5304" s="26"/>
      <c r="BG5304" s="26"/>
    </row>
    <row r="5305" spans="58:59" ht="15" customHeight="1" x14ac:dyDescent="0.25">
      <c r="BF5305" s="26"/>
      <c r="BG5305" s="26"/>
    </row>
    <row r="5306" spans="58:59" ht="15" customHeight="1" x14ac:dyDescent="0.25">
      <c r="BF5306" s="26"/>
      <c r="BG5306" s="26"/>
    </row>
    <row r="5307" spans="58:59" ht="15" customHeight="1" x14ac:dyDescent="0.25">
      <c r="BF5307" s="26"/>
      <c r="BG5307" s="26"/>
    </row>
    <row r="5308" spans="58:59" ht="15" customHeight="1" x14ac:dyDescent="0.25">
      <c r="BF5308" s="26"/>
      <c r="BG5308" s="26"/>
    </row>
    <row r="5309" spans="58:59" ht="15" customHeight="1" x14ac:dyDescent="0.25">
      <c r="BF5309" s="26"/>
      <c r="BG5309" s="26"/>
    </row>
    <row r="5310" spans="58:59" ht="15" customHeight="1" x14ac:dyDescent="0.25">
      <c r="BF5310" s="26"/>
      <c r="BG5310" s="26"/>
    </row>
    <row r="5311" spans="58:59" ht="15" customHeight="1" x14ac:dyDescent="0.25">
      <c r="BF5311" s="26"/>
      <c r="BG5311" s="26"/>
    </row>
    <row r="5312" spans="58:59" ht="15" customHeight="1" x14ac:dyDescent="0.25">
      <c r="BF5312" s="26"/>
      <c r="BG5312" s="26"/>
    </row>
    <row r="5313" spans="58:59" ht="15" customHeight="1" x14ac:dyDescent="0.25">
      <c r="BF5313" s="26"/>
      <c r="BG5313" s="26"/>
    </row>
    <row r="5314" spans="58:59" ht="15" customHeight="1" x14ac:dyDescent="0.25">
      <c r="BF5314" s="26"/>
      <c r="BG5314" s="26"/>
    </row>
    <row r="5315" spans="58:59" ht="15" customHeight="1" x14ac:dyDescent="0.25">
      <c r="BF5315" s="26"/>
      <c r="BG5315" s="26"/>
    </row>
    <row r="5316" spans="58:59" ht="15" customHeight="1" x14ac:dyDescent="0.25">
      <c r="BF5316" s="26"/>
      <c r="BG5316" s="26"/>
    </row>
    <row r="5317" spans="58:59" ht="15" customHeight="1" x14ac:dyDescent="0.25">
      <c r="BF5317" s="26"/>
      <c r="BG5317" s="26"/>
    </row>
    <row r="5318" spans="58:59" ht="15" customHeight="1" x14ac:dyDescent="0.25">
      <c r="BF5318" s="26"/>
      <c r="BG5318" s="26"/>
    </row>
    <row r="5319" spans="58:59" ht="15" customHeight="1" x14ac:dyDescent="0.25">
      <c r="BF5319" s="26"/>
      <c r="BG5319" s="26"/>
    </row>
    <row r="5320" spans="58:59" ht="15" customHeight="1" x14ac:dyDescent="0.25">
      <c r="BF5320" s="26"/>
      <c r="BG5320" s="26"/>
    </row>
    <row r="5321" spans="58:59" ht="15" customHeight="1" x14ac:dyDescent="0.25">
      <c r="BF5321" s="26"/>
      <c r="BG5321" s="26"/>
    </row>
    <row r="5322" spans="58:59" ht="15" customHeight="1" x14ac:dyDescent="0.25">
      <c r="BF5322" s="26"/>
      <c r="BG5322" s="26"/>
    </row>
    <row r="5323" spans="58:59" ht="15" customHeight="1" x14ac:dyDescent="0.25">
      <c r="BF5323" s="26"/>
      <c r="BG5323" s="26"/>
    </row>
    <row r="5324" spans="58:59" ht="15" customHeight="1" x14ac:dyDescent="0.25">
      <c r="BF5324" s="26"/>
      <c r="BG5324" s="26"/>
    </row>
    <row r="5325" spans="58:59" ht="15" customHeight="1" x14ac:dyDescent="0.25">
      <c r="BF5325" s="26"/>
      <c r="BG5325" s="26"/>
    </row>
    <row r="5326" spans="58:59" ht="15" customHeight="1" x14ac:dyDescent="0.25">
      <c r="BF5326" s="26"/>
      <c r="BG5326" s="26"/>
    </row>
    <row r="5327" spans="58:59" ht="15" customHeight="1" x14ac:dyDescent="0.25">
      <c r="BF5327" s="26"/>
      <c r="BG5327" s="26"/>
    </row>
    <row r="5328" spans="58:59" ht="15" customHeight="1" x14ac:dyDescent="0.25">
      <c r="BF5328" s="26"/>
      <c r="BG5328" s="26"/>
    </row>
    <row r="5329" spans="58:59" ht="15" customHeight="1" x14ac:dyDescent="0.25">
      <c r="BF5329" s="26"/>
      <c r="BG5329" s="26"/>
    </row>
    <row r="5330" spans="58:59" ht="15" customHeight="1" x14ac:dyDescent="0.25">
      <c r="BF5330" s="26"/>
      <c r="BG5330" s="26"/>
    </row>
    <row r="5331" spans="58:59" ht="15" customHeight="1" x14ac:dyDescent="0.25">
      <c r="BF5331" s="26"/>
      <c r="BG5331" s="26"/>
    </row>
    <row r="5332" spans="58:59" ht="15" customHeight="1" x14ac:dyDescent="0.25">
      <c r="BF5332" s="26"/>
      <c r="BG5332" s="26"/>
    </row>
    <row r="5333" spans="58:59" ht="15" customHeight="1" x14ac:dyDescent="0.25">
      <c r="BF5333" s="26"/>
      <c r="BG5333" s="26"/>
    </row>
    <row r="5334" spans="58:59" ht="15" customHeight="1" x14ac:dyDescent="0.25">
      <c r="BF5334" s="26"/>
      <c r="BG5334" s="26"/>
    </row>
    <row r="5335" spans="58:59" ht="15" customHeight="1" x14ac:dyDescent="0.25">
      <c r="BF5335" s="26"/>
      <c r="BG5335" s="26"/>
    </row>
    <row r="5336" spans="58:59" ht="15" customHeight="1" x14ac:dyDescent="0.25">
      <c r="BF5336" s="26"/>
      <c r="BG5336" s="26"/>
    </row>
    <row r="5337" spans="58:59" ht="15" customHeight="1" x14ac:dyDescent="0.25">
      <c r="BF5337" s="26"/>
      <c r="BG5337" s="26"/>
    </row>
    <row r="5338" spans="58:59" ht="15" customHeight="1" x14ac:dyDescent="0.25">
      <c r="BF5338" s="26"/>
      <c r="BG5338" s="26"/>
    </row>
    <row r="5339" spans="58:59" ht="15" customHeight="1" x14ac:dyDescent="0.25">
      <c r="BF5339" s="26"/>
      <c r="BG5339" s="26"/>
    </row>
    <row r="5340" spans="58:59" ht="15" customHeight="1" x14ac:dyDescent="0.25">
      <c r="BF5340" s="26"/>
      <c r="BG5340" s="26"/>
    </row>
    <row r="5341" spans="58:59" ht="15" customHeight="1" x14ac:dyDescent="0.25">
      <c r="BF5341" s="26"/>
      <c r="BG5341" s="26"/>
    </row>
    <row r="5342" spans="58:59" ht="15" customHeight="1" x14ac:dyDescent="0.25">
      <c r="BF5342" s="26"/>
      <c r="BG5342" s="26"/>
    </row>
    <row r="5343" spans="58:59" ht="15" customHeight="1" x14ac:dyDescent="0.25">
      <c r="BF5343" s="26"/>
      <c r="BG5343" s="26"/>
    </row>
    <row r="5344" spans="58:59" ht="15" customHeight="1" x14ac:dyDescent="0.25">
      <c r="BF5344" s="26"/>
      <c r="BG5344" s="26"/>
    </row>
    <row r="5345" spans="58:59" ht="15" customHeight="1" x14ac:dyDescent="0.25">
      <c r="BF5345" s="26"/>
      <c r="BG5345" s="26"/>
    </row>
    <row r="5346" spans="58:59" ht="15" customHeight="1" x14ac:dyDescent="0.25">
      <c r="BF5346" s="26"/>
      <c r="BG5346" s="26"/>
    </row>
    <row r="5347" spans="58:59" ht="15" customHeight="1" x14ac:dyDescent="0.25">
      <c r="BF5347" s="26"/>
      <c r="BG5347" s="26"/>
    </row>
    <row r="5348" spans="58:59" ht="15" customHeight="1" x14ac:dyDescent="0.25">
      <c r="BF5348" s="26"/>
      <c r="BG5348" s="26"/>
    </row>
    <row r="5349" spans="58:59" ht="15" customHeight="1" x14ac:dyDescent="0.25">
      <c r="BF5349" s="26"/>
      <c r="BG5349" s="26"/>
    </row>
    <row r="5350" spans="58:59" ht="15" customHeight="1" x14ac:dyDescent="0.25">
      <c r="BF5350" s="26"/>
      <c r="BG5350" s="26"/>
    </row>
    <row r="5351" spans="58:59" ht="15" customHeight="1" x14ac:dyDescent="0.25">
      <c r="BF5351" s="26"/>
      <c r="BG5351" s="26"/>
    </row>
    <row r="5352" spans="58:59" ht="15" customHeight="1" x14ac:dyDescent="0.25">
      <c r="BF5352" s="26"/>
      <c r="BG5352" s="26"/>
    </row>
    <row r="5353" spans="58:59" ht="15" customHeight="1" x14ac:dyDescent="0.25">
      <c r="BF5353" s="26"/>
      <c r="BG5353" s="26"/>
    </row>
    <row r="5354" spans="58:59" ht="15" customHeight="1" x14ac:dyDescent="0.25">
      <c r="BF5354" s="26"/>
      <c r="BG5354" s="26"/>
    </row>
    <row r="5355" spans="58:59" ht="15" customHeight="1" x14ac:dyDescent="0.25">
      <c r="BF5355" s="26"/>
      <c r="BG5355" s="26"/>
    </row>
    <row r="5356" spans="58:59" ht="15" customHeight="1" x14ac:dyDescent="0.25">
      <c r="BF5356" s="26"/>
      <c r="BG5356" s="26"/>
    </row>
    <row r="5357" spans="58:59" ht="15" customHeight="1" x14ac:dyDescent="0.25">
      <c r="BF5357" s="26"/>
      <c r="BG5357" s="26"/>
    </row>
    <row r="5358" spans="58:59" ht="15" customHeight="1" x14ac:dyDescent="0.25">
      <c r="BF5358" s="26"/>
      <c r="BG5358" s="26"/>
    </row>
    <row r="5359" spans="58:59" ht="15" customHeight="1" x14ac:dyDescent="0.25">
      <c r="BF5359" s="26"/>
      <c r="BG5359" s="26"/>
    </row>
    <row r="5360" spans="58:59" ht="15" customHeight="1" x14ac:dyDescent="0.25">
      <c r="BF5360" s="26"/>
      <c r="BG5360" s="26"/>
    </row>
    <row r="5361" spans="58:59" ht="15" customHeight="1" x14ac:dyDescent="0.25">
      <c r="BF5361" s="26"/>
      <c r="BG5361" s="26"/>
    </row>
    <row r="5362" spans="58:59" ht="15" customHeight="1" x14ac:dyDescent="0.25">
      <c r="BF5362" s="26"/>
      <c r="BG5362" s="26"/>
    </row>
    <row r="5363" spans="58:59" ht="15" customHeight="1" x14ac:dyDescent="0.25">
      <c r="BF5363" s="26"/>
      <c r="BG5363" s="26"/>
    </row>
    <row r="5364" spans="58:59" ht="15" customHeight="1" x14ac:dyDescent="0.25">
      <c r="BF5364" s="26"/>
      <c r="BG5364" s="26"/>
    </row>
    <row r="5365" spans="58:59" ht="15" customHeight="1" x14ac:dyDescent="0.25">
      <c r="BF5365" s="26"/>
      <c r="BG5365" s="26"/>
    </row>
    <row r="5366" spans="58:59" ht="15" customHeight="1" x14ac:dyDescent="0.25">
      <c r="BF5366" s="26"/>
      <c r="BG5366" s="26"/>
    </row>
    <row r="5367" spans="58:59" ht="15" customHeight="1" x14ac:dyDescent="0.25">
      <c r="BF5367" s="26"/>
      <c r="BG5367" s="26"/>
    </row>
    <row r="5368" spans="58:59" ht="15" customHeight="1" x14ac:dyDescent="0.25">
      <c r="BF5368" s="26"/>
      <c r="BG5368" s="26"/>
    </row>
    <row r="5369" spans="58:59" ht="15" customHeight="1" x14ac:dyDescent="0.25">
      <c r="BF5369" s="26"/>
      <c r="BG5369" s="26"/>
    </row>
    <row r="5370" spans="58:59" ht="15" customHeight="1" x14ac:dyDescent="0.25">
      <c r="BF5370" s="26"/>
      <c r="BG5370" s="26"/>
    </row>
    <row r="5371" spans="58:59" ht="15" customHeight="1" x14ac:dyDescent="0.25">
      <c r="BF5371" s="26"/>
      <c r="BG5371" s="26"/>
    </row>
    <row r="5372" spans="58:59" ht="15" customHeight="1" x14ac:dyDescent="0.25">
      <c r="BF5372" s="26"/>
      <c r="BG5372" s="26"/>
    </row>
    <row r="5373" spans="58:59" ht="15" customHeight="1" x14ac:dyDescent="0.25">
      <c r="BF5373" s="26"/>
      <c r="BG5373" s="26"/>
    </row>
    <row r="5374" spans="58:59" ht="15" customHeight="1" x14ac:dyDescent="0.25">
      <c r="BF5374" s="26"/>
      <c r="BG5374" s="26"/>
    </row>
    <row r="5375" spans="58:59" ht="15" customHeight="1" x14ac:dyDescent="0.25">
      <c r="BF5375" s="26"/>
      <c r="BG5375" s="26"/>
    </row>
    <row r="5376" spans="58:59" ht="15" customHeight="1" x14ac:dyDescent="0.25">
      <c r="BF5376" s="26"/>
      <c r="BG5376" s="26"/>
    </row>
    <row r="5377" spans="58:59" ht="15" customHeight="1" x14ac:dyDescent="0.25">
      <c r="BF5377" s="26"/>
      <c r="BG5377" s="26"/>
    </row>
    <row r="5378" spans="58:59" ht="15" customHeight="1" x14ac:dyDescent="0.25">
      <c r="BF5378" s="26"/>
      <c r="BG5378" s="26"/>
    </row>
    <row r="5379" spans="58:59" ht="15" customHeight="1" x14ac:dyDescent="0.25">
      <c r="BF5379" s="26"/>
      <c r="BG5379" s="26"/>
    </row>
    <row r="5380" spans="58:59" ht="15" customHeight="1" x14ac:dyDescent="0.25">
      <c r="BF5380" s="26"/>
      <c r="BG5380" s="26"/>
    </row>
    <row r="5381" spans="58:59" ht="15" customHeight="1" x14ac:dyDescent="0.25">
      <c r="BF5381" s="26"/>
      <c r="BG5381" s="26"/>
    </row>
    <row r="5382" spans="58:59" ht="15" customHeight="1" x14ac:dyDescent="0.25">
      <c r="BF5382" s="26"/>
      <c r="BG5382" s="26"/>
    </row>
    <row r="5383" spans="58:59" ht="15" customHeight="1" x14ac:dyDescent="0.25">
      <c r="BF5383" s="26"/>
      <c r="BG5383" s="26"/>
    </row>
    <row r="5384" spans="58:59" ht="15" customHeight="1" x14ac:dyDescent="0.25">
      <c r="BF5384" s="26"/>
      <c r="BG5384" s="26"/>
    </row>
    <row r="5385" spans="58:59" ht="15" customHeight="1" x14ac:dyDescent="0.25">
      <c r="BF5385" s="26"/>
      <c r="BG5385" s="26"/>
    </row>
    <row r="5386" spans="58:59" ht="15" customHeight="1" x14ac:dyDescent="0.25">
      <c r="BF5386" s="26"/>
      <c r="BG5386" s="26"/>
    </row>
    <row r="5387" spans="58:59" ht="15" customHeight="1" x14ac:dyDescent="0.25">
      <c r="BF5387" s="26"/>
      <c r="BG5387" s="26"/>
    </row>
    <row r="5388" spans="58:59" ht="15" customHeight="1" x14ac:dyDescent="0.25">
      <c r="BF5388" s="26"/>
      <c r="BG5388" s="26"/>
    </row>
    <row r="5389" spans="58:59" ht="15" customHeight="1" x14ac:dyDescent="0.25">
      <c r="BF5389" s="26"/>
      <c r="BG5389" s="26"/>
    </row>
    <row r="5390" spans="58:59" ht="15" customHeight="1" x14ac:dyDescent="0.25">
      <c r="BF5390" s="26"/>
      <c r="BG5390" s="26"/>
    </row>
    <row r="5391" spans="58:59" ht="15" customHeight="1" x14ac:dyDescent="0.25">
      <c r="BF5391" s="26"/>
      <c r="BG5391" s="26"/>
    </row>
    <row r="5392" spans="58:59" ht="15" customHeight="1" x14ac:dyDescent="0.25">
      <c r="BF5392" s="26"/>
      <c r="BG5392" s="26"/>
    </row>
    <row r="5393" spans="58:59" ht="15" customHeight="1" x14ac:dyDescent="0.25">
      <c r="BF5393" s="26"/>
      <c r="BG5393" s="26"/>
    </row>
    <row r="5394" spans="58:59" ht="15" customHeight="1" x14ac:dyDescent="0.25">
      <c r="BF5394" s="26"/>
      <c r="BG5394" s="26"/>
    </row>
    <row r="5395" spans="58:59" ht="15" customHeight="1" x14ac:dyDescent="0.25">
      <c r="BF5395" s="26"/>
      <c r="BG5395" s="26"/>
    </row>
    <row r="5396" spans="58:59" ht="15" customHeight="1" x14ac:dyDescent="0.25">
      <c r="BF5396" s="26"/>
      <c r="BG5396" s="26"/>
    </row>
    <row r="5397" spans="58:59" ht="15" customHeight="1" x14ac:dyDescent="0.25">
      <c r="BF5397" s="26"/>
      <c r="BG5397" s="26"/>
    </row>
    <row r="5398" spans="58:59" ht="15" customHeight="1" x14ac:dyDescent="0.25">
      <c r="BF5398" s="26"/>
      <c r="BG5398" s="26"/>
    </row>
    <row r="5399" spans="58:59" ht="15" customHeight="1" x14ac:dyDescent="0.25">
      <c r="BF5399" s="26"/>
      <c r="BG5399" s="26"/>
    </row>
    <row r="5400" spans="58:59" ht="15" customHeight="1" x14ac:dyDescent="0.25">
      <c r="BF5400" s="26"/>
      <c r="BG5400" s="26"/>
    </row>
    <row r="5401" spans="58:59" ht="15" customHeight="1" x14ac:dyDescent="0.25">
      <c r="BF5401" s="26"/>
      <c r="BG5401" s="26"/>
    </row>
    <row r="5402" spans="58:59" ht="15" customHeight="1" x14ac:dyDescent="0.25">
      <c r="BF5402" s="26"/>
      <c r="BG5402" s="26"/>
    </row>
    <row r="5403" spans="58:59" ht="15" customHeight="1" x14ac:dyDescent="0.25">
      <c r="BF5403" s="26"/>
      <c r="BG5403" s="26"/>
    </row>
    <row r="5404" spans="58:59" ht="15" customHeight="1" x14ac:dyDescent="0.25">
      <c r="BF5404" s="26"/>
      <c r="BG5404" s="26"/>
    </row>
    <row r="5405" spans="58:59" ht="15" customHeight="1" x14ac:dyDescent="0.25">
      <c r="BF5405" s="26"/>
      <c r="BG5405" s="26"/>
    </row>
    <row r="5406" spans="58:59" ht="15" customHeight="1" x14ac:dyDescent="0.25">
      <c r="BF5406" s="26"/>
      <c r="BG5406" s="26"/>
    </row>
    <row r="5407" spans="58:59" ht="15" customHeight="1" x14ac:dyDescent="0.25">
      <c r="BF5407" s="26"/>
      <c r="BG5407" s="26"/>
    </row>
    <row r="5408" spans="58:59" ht="15" customHeight="1" x14ac:dyDescent="0.25">
      <c r="BF5408" s="26"/>
      <c r="BG5408" s="26"/>
    </row>
    <row r="5409" spans="58:59" ht="15" customHeight="1" x14ac:dyDescent="0.25">
      <c r="BF5409" s="26"/>
      <c r="BG5409" s="26"/>
    </row>
    <row r="5410" spans="58:59" ht="15" customHeight="1" x14ac:dyDescent="0.25">
      <c r="BF5410" s="26"/>
      <c r="BG5410" s="26"/>
    </row>
    <row r="5411" spans="58:59" ht="15" customHeight="1" x14ac:dyDescent="0.25">
      <c r="BF5411" s="26"/>
      <c r="BG5411" s="26"/>
    </row>
    <row r="5412" spans="58:59" ht="15" customHeight="1" x14ac:dyDescent="0.25">
      <c r="BF5412" s="26"/>
      <c r="BG5412" s="26"/>
    </row>
    <row r="5413" spans="58:59" ht="15" customHeight="1" x14ac:dyDescent="0.25">
      <c r="BF5413" s="26"/>
      <c r="BG5413" s="26"/>
    </row>
    <row r="5414" spans="58:59" ht="15" customHeight="1" x14ac:dyDescent="0.25">
      <c r="BF5414" s="26"/>
      <c r="BG5414" s="26"/>
    </row>
    <row r="5415" spans="58:59" ht="15" customHeight="1" x14ac:dyDescent="0.25">
      <c r="BF5415" s="26"/>
      <c r="BG5415" s="26"/>
    </row>
    <row r="5416" spans="58:59" ht="15" customHeight="1" x14ac:dyDescent="0.25">
      <c r="BF5416" s="26"/>
      <c r="BG5416" s="26"/>
    </row>
    <row r="5417" spans="58:59" ht="15" customHeight="1" x14ac:dyDescent="0.25">
      <c r="BF5417" s="26"/>
      <c r="BG5417" s="26"/>
    </row>
    <row r="5418" spans="58:59" ht="15" customHeight="1" x14ac:dyDescent="0.25">
      <c r="BF5418" s="26"/>
      <c r="BG5418" s="26"/>
    </row>
    <row r="5419" spans="58:59" ht="15" customHeight="1" x14ac:dyDescent="0.25">
      <c r="BF5419" s="26"/>
      <c r="BG5419" s="26"/>
    </row>
    <row r="5420" spans="58:59" ht="15" customHeight="1" x14ac:dyDescent="0.25">
      <c r="BF5420" s="26"/>
      <c r="BG5420" s="26"/>
    </row>
    <row r="5421" spans="58:59" ht="15" customHeight="1" x14ac:dyDescent="0.25">
      <c r="BF5421" s="26"/>
      <c r="BG5421" s="26"/>
    </row>
    <row r="5422" spans="58:59" ht="15" customHeight="1" x14ac:dyDescent="0.25">
      <c r="BF5422" s="26"/>
      <c r="BG5422" s="26"/>
    </row>
    <row r="5423" spans="58:59" ht="15" customHeight="1" x14ac:dyDescent="0.25">
      <c r="BF5423" s="26"/>
      <c r="BG5423" s="26"/>
    </row>
    <row r="5424" spans="58:59" ht="15" customHeight="1" x14ac:dyDescent="0.25">
      <c r="BF5424" s="26"/>
      <c r="BG5424" s="26"/>
    </row>
    <row r="5425" spans="58:59" ht="15" customHeight="1" x14ac:dyDescent="0.25">
      <c r="BF5425" s="26"/>
      <c r="BG5425" s="26"/>
    </row>
    <row r="5426" spans="58:59" ht="15" customHeight="1" x14ac:dyDescent="0.25">
      <c r="BF5426" s="26"/>
      <c r="BG5426" s="26"/>
    </row>
    <row r="5427" spans="58:59" ht="15" customHeight="1" x14ac:dyDescent="0.25">
      <c r="BF5427" s="26"/>
      <c r="BG5427" s="26"/>
    </row>
    <row r="5428" spans="58:59" ht="15" customHeight="1" x14ac:dyDescent="0.25">
      <c r="BF5428" s="26"/>
      <c r="BG5428" s="26"/>
    </row>
    <row r="5429" spans="58:59" ht="15" customHeight="1" x14ac:dyDescent="0.25">
      <c r="BF5429" s="26"/>
      <c r="BG5429" s="26"/>
    </row>
    <row r="5430" spans="58:59" ht="15" customHeight="1" x14ac:dyDescent="0.25">
      <c r="BF5430" s="26"/>
      <c r="BG5430" s="26"/>
    </row>
    <row r="5431" spans="58:59" ht="15" customHeight="1" x14ac:dyDescent="0.25">
      <c r="BF5431" s="26"/>
      <c r="BG5431" s="26"/>
    </row>
    <row r="5432" spans="58:59" ht="15" customHeight="1" x14ac:dyDescent="0.25">
      <c r="BF5432" s="26"/>
      <c r="BG5432" s="26"/>
    </row>
    <row r="5433" spans="58:59" ht="15" customHeight="1" x14ac:dyDescent="0.25">
      <c r="BF5433" s="26"/>
      <c r="BG5433" s="26"/>
    </row>
    <row r="5434" spans="58:59" ht="15" customHeight="1" x14ac:dyDescent="0.25">
      <c r="BF5434" s="26"/>
      <c r="BG5434" s="26"/>
    </row>
    <row r="5435" spans="58:59" ht="15" customHeight="1" x14ac:dyDescent="0.25">
      <c r="BF5435" s="26"/>
      <c r="BG5435" s="26"/>
    </row>
    <row r="5436" spans="58:59" ht="15" customHeight="1" x14ac:dyDescent="0.25">
      <c r="BF5436" s="26"/>
      <c r="BG5436" s="26"/>
    </row>
    <row r="5437" spans="58:59" ht="15" customHeight="1" x14ac:dyDescent="0.25">
      <c r="BF5437" s="26"/>
      <c r="BG5437" s="26"/>
    </row>
    <row r="5438" spans="58:59" ht="15" customHeight="1" x14ac:dyDescent="0.25">
      <c r="BF5438" s="26"/>
      <c r="BG5438" s="26"/>
    </row>
    <row r="5439" spans="58:59" ht="15" customHeight="1" x14ac:dyDescent="0.25">
      <c r="BF5439" s="26"/>
      <c r="BG5439" s="26"/>
    </row>
    <row r="5440" spans="58:59" ht="15" customHeight="1" x14ac:dyDescent="0.25">
      <c r="BF5440" s="26"/>
      <c r="BG5440" s="26"/>
    </row>
    <row r="5441" spans="58:59" ht="15" customHeight="1" x14ac:dyDescent="0.25">
      <c r="BF5441" s="26"/>
      <c r="BG5441" s="26"/>
    </row>
    <row r="5442" spans="58:59" ht="15" customHeight="1" x14ac:dyDescent="0.25">
      <c r="BF5442" s="26"/>
      <c r="BG5442" s="26"/>
    </row>
    <row r="5443" spans="58:59" ht="15" customHeight="1" x14ac:dyDescent="0.25">
      <c r="BF5443" s="26"/>
      <c r="BG5443" s="26"/>
    </row>
    <row r="5444" spans="58:59" ht="15" customHeight="1" x14ac:dyDescent="0.25">
      <c r="BF5444" s="26"/>
      <c r="BG5444" s="26"/>
    </row>
    <row r="5445" spans="58:59" ht="15" customHeight="1" x14ac:dyDescent="0.25">
      <c r="BF5445" s="26"/>
      <c r="BG5445" s="26"/>
    </row>
    <row r="5446" spans="58:59" ht="15" customHeight="1" x14ac:dyDescent="0.25">
      <c r="BF5446" s="26"/>
      <c r="BG5446" s="26"/>
    </row>
    <row r="5447" spans="58:59" ht="15" customHeight="1" x14ac:dyDescent="0.25">
      <c r="BF5447" s="26"/>
      <c r="BG5447" s="26"/>
    </row>
    <row r="5448" spans="58:59" ht="15" customHeight="1" x14ac:dyDescent="0.25">
      <c r="BF5448" s="26"/>
      <c r="BG5448" s="26"/>
    </row>
    <row r="5449" spans="58:59" ht="15" customHeight="1" x14ac:dyDescent="0.25">
      <c r="BF5449" s="26"/>
      <c r="BG5449" s="26"/>
    </row>
    <row r="5450" spans="58:59" ht="15" customHeight="1" x14ac:dyDescent="0.25">
      <c r="BF5450" s="26"/>
      <c r="BG5450" s="26"/>
    </row>
    <row r="5451" spans="58:59" ht="15" customHeight="1" x14ac:dyDescent="0.25">
      <c r="BF5451" s="26"/>
      <c r="BG5451" s="26"/>
    </row>
    <row r="5452" spans="58:59" ht="15" customHeight="1" x14ac:dyDescent="0.25">
      <c r="BF5452" s="26"/>
      <c r="BG5452" s="26"/>
    </row>
    <row r="5453" spans="58:59" ht="15" customHeight="1" x14ac:dyDescent="0.25">
      <c r="BF5453" s="26"/>
      <c r="BG5453" s="26"/>
    </row>
    <row r="5454" spans="58:59" ht="15" customHeight="1" x14ac:dyDescent="0.25">
      <c r="BF5454" s="26"/>
      <c r="BG5454" s="26"/>
    </row>
    <row r="5455" spans="58:59" ht="15" customHeight="1" x14ac:dyDescent="0.25">
      <c r="BF5455" s="26"/>
      <c r="BG5455" s="26"/>
    </row>
    <row r="5456" spans="58:59" ht="15" customHeight="1" x14ac:dyDescent="0.25">
      <c r="BF5456" s="26"/>
      <c r="BG5456" s="26"/>
    </row>
    <row r="5457" spans="58:59" ht="15" customHeight="1" x14ac:dyDescent="0.25">
      <c r="BF5457" s="26"/>
      <c r="BG5457" s="26"/>
    </row>
    <row r="5458" spans="58:59" ht="15" customHeight="1" x14ac:dyDescent="0.25">
      <c r="BF5458" s="26"/>
      <c r="BG5458" s="26"/>
    </row>
    <row r="5459" spans="58:59" ht="15" customHeight="1" x14ac:dyDescent="0.25">
      <c r="BF5459" s="26"/>
      <c r="BG5459" s="26"/>
    </row>
    <row r="5460" spans="58:59" ht="15" customHeight="1" x14ac:dyDescent="0.25">
      <c r="BF5460" s="26"/>
      <c r="BG5460" s="26"/>
    </row>
    <row r="5461" spans="58:59" ht="15" customHeight="1" x14ac:dyDescent="0.25">
      <c r="BF5461" s="26"/>
      <c r="BG5461" s="26"/>
    </row>
    <row r="5462" spans="58:59" ht="15" customHeight="1" x14ac:dyDescent="0.25">
      <c r="BF5462" s="26"/>
      <c r="BG5462" s="26"/>
    </row>
    <row r="5463" spans="58:59" ht="15" customHeight="1" x14ac:dyDescent="0.25">
      <c r="BF5463" s="26"/>
      <c r="BG5463" s="26"/>
    </row>
    <row r="5464" spans="58:59" ht="15" customHeight="1" x14ac:dyDescent="0.25">
      <c r="BF5464" s="26"/>
      <c r="BG5464" s="26"/>
    </row>
    <row r="5465" spans="58:59" ht="15" customHeight="1" x14ac:dyDescent="0.25">
      <c r="BF5465" s="26"/>
      <c r="BG5465" s="26"/>
    </row>
    <row r="5466" spans="58:59" ht="15" customHeight="1" x14ac:dyDescent="0.25">
      <c r="BF5466" s="26"/>
      <c r="BG5466" s="26"/>
    </row>
    <row r="5467" spans="58:59" ht="15" customHeight="1" x14ac:dyDescent="0.25">
      <c r="BF5467" s="26"/>
      <c r="BG5467" s="26"/>
    </row>
    <row r="5468" spans="58:59" ht="15" customHeight="1" x14ac:dyDescent="0.25">
      <c r="BF5468" s="26"/>
      <c r="BG5468" s="26"/>
    </row>
    <row r="5469" spans="58:59" ht="15" customHeight="1" x14ac:dyDescent="0.25">
      <c r="BF5469" s="26"/>
      <c r="BG5469" s="26"/>
    </row>
    <row r="5470" spans="58:59" ht="15" customHeight="1" x14ac:dyDescent="0.25">
      <c r="BF5470" s="26"/>
      <c r="BG5470" s="26"/>
    </row>
    <row r="5471" spans="58:59" ht="15" customHeight="1" x14ac:dyDescent="0.25">
      <c r="BF5471" s="26"/>
      <c r="BG5471" s="26"/>
    </row>
    <row r="5472" spans="58:59" ht="15" customHeight="1" x14ac:dyDescent="0.25">
      <c r="BF5472" s="26"/>
      <c r="BG5472" s="26"/>
    </row>
    <row r="5473" spans="58:59" ht="15" customHeight="1" x14ac:dyDescent="0.25">
      <c r="BF5473" s="26"/>
      <c r="BG5473" s="26"/>
    </row>
    <row r="5474" spans="58:59" ht="15" customHeight="1" x14ac:dyDescent="0.25">
      <c r="BF5474" s="26"/>
      <c r="BG5474" s="26"/>
    </row>
    <row r="5475" spans="58:59" ht="15" customHeight="1" x14ac:dyDescent="0.25">
      <c r="BF5475" s="26"/>
      <c r="BG5475" s="26"/>
    </row>
    <row r="5476" spans="58:59" ht="15" customHeight="1" x14ac:dyDescent="0.25">
      <c r="BF5476" s="26"/>
      <c r="BG5476" s="26"/>
    </row>
    <row r="5477" spans="58:59" ht="15" customHeight="1" x14ac:dyDescent="0.25">
      <c r="BF5477" s="26"/>
      <c r="BG5477" s="26"/>
    </row>
    <row r="5478" spans="58:59" ht="15" customHeight="1" x14ac:dyDescent="0.25">
      <c r="BF5478" s="26"/>
      <c r="BG5478" s="26"/>
    </row>
    <row r="5479" spans="58:59" ht="15" customHeight="1" x14ac:dyDescent="0.25">
      <c r="BF5479" s="26"/>
      <c r="BG5479" s="26"/>
    </row>
    <row r="5480" spans="58:59" ht="15" customHeight="1" x14ac:dyDescent="0.25">
      <c r="BF5480" s="26"/>
      <c r="BG5480" s="26"/>
    </row>
    <row r="5481" spans="58:59" ht="15" customHeight="1" x14ac:dyDescent="0.25">
      <c r="BF5481" s="26"/>
      <c r="BG5481" s="26"/>
    </row>
    <row r="5482" spans="58:59" ht="15" customHeight="1" x14ac:dyDescent="0.25">
      <c r="BF5482" s="26"/>
      <c r="BG5482" s="26"/>
    </row>
    <row r="5483" spans="58:59" ht="15" customHeight="1" x14ac:dyDescent="0.25">
      <c r="BF5483" s="26"/>
      <c r="BG5483" s="26"/>
    </row>
    <row r="5484" spans="58:59" ht="15" customHeight="1" x14ac:dyDescent="0.25">
      <c r="BF5484" s="26"/>
      <c r="BG5484" s="26"/>
    </row>
    <row r="5485" spans="58:59" ht="15" customHeight="1" x14ac:dyDescent="0.25">
      <c r="BF5485" s="26"/>
      <c r="BG5485" s="26"/>
    </row>
    <row r="5486" spans="58:59" ht="15" customHeight="1" x14ac:dyDescent="0.25">
      <c r="BF5486" s="26"/>
      <c r="BG5486" s="26"/>
    </row>
    <row r="5487" spans="58:59" ht="15" customHeight="1" x14ac:dyDescent="0.25">
      <c r="BF5487" s="26"/>
      <c r="BG5487" s="26"/>
    </row>
    <row r="5488" spans="58:59" ht="15" customHeight="1" x14ac:dyDescent="0.25">
      <c r="BF5488" s="26"/>
      <c r="BG5488" s="26"/>
    </row>
    <row r="5489" spans="58:59" ht="15" customHeight="1" x14ac:dyDescent="0.25">
      <c r="BF5489" s="26"/>
      <c r="BG5489" s="26"/>
    </row>
    <row r="5490" spans="58:59" ht="15" customHeight="1" x14ac:dyDescent="0.25">
      <c r="BF5490" s="26"/>
      <c r="BG5490" s="26"/>
    </row>
    <row r="5491" spans="58:59" ht="15" customHeight="1" x14ac:dyDescent="0.25">
      <c r="BF5491" s="26"/>
      <c r="BG5491" s="26"/>
    </row>
    <row r="5492" spans="58:59" ht="15" customHeight="1" x14ac:dyDescent="0.25">
      <c r="BF5492" s="26"/>
      <c r="BG5492" s="26"/>
    </row>
    <row r="5493" spans="58:59" ht="15" customHeight="1" x14ac:dyDescent="0.25">
      <c r="BF5493" s="26"/>
      <c r="BG5493" s="26"/>
    </row>
    <row r="5494" spans="58:59" ht="15" customHeight="1" x14ac:dyDescent="0.25">
      <c r="BF5494" s="26"/>
      <c r="BG5494" s="26"/>
    </row>
    <row r="5495" spans="58:59" ht="15" customHeight="1" x14ac:dyDescent="0.25">
      <c r="BF5495" s="26"/>
      <c r="BG5495" s="26"/>
    </row>
    <row r="5496" spans="58:59" ht="15" customHeight="1" x14ac:dyDescent="0.25">
      <c r="BF5496" s="26"/>
      <c r="BG5496" s="26"/>
    </row>
    <row r="5497" spans="58:59" ht="15" customHeight="1" x14ac:dyDescent="0.25">
      <c r="BF5497" s="26"/>
      <c r="BG5497" s="26"/>
    </row>
    <row r="5498" spans="58:59" ht="15" customHeight="1" x14ac:dyDescent="0.25">
      <c r="BF5498" s="26"/>
      <c r="BG5498" s="26"/>
    </row>
    <row r="5499" spans="58:59" ht="15" customHeight="1" x14ac:dyDescent="0.25">
      <c r="BF5499" s="26"/>
      <c r="BG5499" s="26"/>
    </row>
    <row r="5500" spans="58:59" ht="15" customHeight="1" x14ac:dyDescent="0.25">
      <c r="BF5500" s="26"/>
      <c r="BG5500" s="26"/>
    </row>
    <row r="5501" spans="58:59" ht="15" customHeight="1" x14ac:dyDescent="0.25">
      <c r="BF5501" s="26"/>
      <c r="BG5501" s="26"/>
    </row>
    <row r="5502" spans="58:59" ht="15" customHeight="1" x14ac:dyDescent="0.25">
      <c r="BF5502" s="26"/>
      <c r="BG5502" s="26"/>
    </row>
    <row r="5503" spans="58:59" ht="15" customHeight="1" x14ac:dyDescent="0.25">
      <c r="BF5503" s="26"/>
      <c r="BG5503" s="26"/>
    </row>
    <row r="5504" spans="58:59" ht="15" customHeight="1" x14ac:dyDescent="0.25">
      <c r="BF5504" s="26"/>
      <c r="BG5504" s="26"/>
    </row>
    <row r="5505" spans="58:59" ht="15" customHeight="1" x14ac:dyDescent="0.25">
      <c r="BF5505" s="26"/>
      <c r="BG5505" s="26"/>
    </row>
    <row r="5506" spans="58:59" ht="15" customHeight="1" x14ac:dyDescent="0.25">
      <c r="BF5506" s="26"/>
      <c r="BG5506" s="26"/>
    </row>
    <row r="5507" spans="58:59" ht="15" customHeight="1" x14ac:dyDescent="0.25">
      <c r="BF5507" s="26"/>
      <c r="BG5507" s="26"/>
    </row>
    <row r="5508" spans="58:59" ht="15" customHeight="1" x14ac:dyDescent="0.25">
      <c r="BF5508" s="26"/>
      <c r="BG5508" s="26"/>
    </row>
    <row r="5509" spans="58:59" ht="15" customHeight="1" x14ac:dyDescent="0.25">
      <c r="BF5509" s="26"/>
      <c r="BG5509" s="26"/>
    </row>
    <row r="5510" spans="58:59" ht="15" customHeight="1" x14ac:dyDescent="0.25">
      <c r="BF5510" s="26"/>
      <c r="BG5510" s="26"/>
    </row>
    <row r="5511" spans="58:59" ht="15" customHeight="1" x14ac:dyDescent="0.25">
      <c r="BF5511" s="26"/>
      <c r="BG5511" s="26"/>
    </row>
    <row r="5512" spans="58:59" ht="15" customHeight="1" x14ac:dyDescent="0.25">
      <c r="BF5512" s="26"/>
      <c r="BG5512" s="26"/>
    </row>
    <row r="5513" spans="58:59" ht="15" customHeight="1" x14ac:dyDescent="0.25">
      <c r="BF5513" s="26"/>
      <c r="BG5513" s="26"/>
    </row>
    <row r="5514" spans="58:59" ht="15" customHeight="1" x14ac:dyDescent="0.25">
      <c r="BF5514" s="26"/>
      <c r="BG5514" s="26"/>
    </row>
    <row r="5515" spans="58:59" ht="15" customHeight="1" x14ac:dyDescent="0.25">
      <c r="BF5515" s="26"/>
      <c r="BG5515" s="26"/>
    </row>
    <row r="5516" spans="58:59" ht="15" customHeight="1" x14ac:dyDescent="0.25">
      <c r="BF5516" s="26"/>
      <c r="BG5516" s="26"/>
    </row>
    <row r="5517" spans="58:59" ht="15" customHeight="1" x14ac:dyDescent="0.25">
      <c r="BF5517" s="26"/>
      <c r="BG5517" s="26"/>
    </row>
    <row r="5518" spans="58:59" ht="15" customHeight="1" x14ac:dyDescent="0.25">
      <c r="BF5518" s="26"/>
      <c r="BG5518" s="26"/>
    </row>
    <row r="5519" spans="58:59" ht="15" customHeight="1" x14ac:dyDescent="0.25">
      <c r="BF5519" s="26"/>
      <c r="BG5519" s="26"/>
    </row>
    <row r="5520" spans="58:59" ht="15" customHeight="1" x14ac:dyDescent="0.25">
      <c r="BF5520" s="26"/>
      <c r="BG5520" s="26"/>
    </row>
    <row r="5521" spans="58:59" ht="15" customHeight="1" x14ac:dyDescent="0.25">
      <c r="BF5521" s="26"/>
      <c r="BG5521" s="26"/>
    </row>
    <row r="5522" spans="58:59" ht="15" customHeight="1" x14ac:dyDescent="0.25">
      <c r="BF5522" s="26"/>
      <c r="BG5522" s="26"/>
    </row>
    <row r="5523" spans="58:59" ht="15" customHeight="1" x14ac:dyDescent="0.25">
      <c r="BF5523" s="26"/>
      <c r="BG5523" s="26"/>
    </row>
    <row r="5524" spans="58:59" ht="15" customHeight="1" x14ac:dyDescent="0.25">
      <c r="BF5524" s="26"/>
      <c r="BG5524" s="26"/>
    </row>
    <row r="5525" spans="58:59" ht="15" customHeight="1" x14ac:dyDescent="0.25">
      <c r="BF5525" s="26"/>
      <c r="BG5525" s="26"/>
    </row>
    <row r="5526" spans="58:59" ht="15" customHeight="1" x14ac:dyDescent="0.25">
      <c r="BF5526" s="26"/>
      <c r="BG5526" s="26"/>
    </row>
    <row r="5527" spans="58:59" ht="15" customHeight="1" x14ac:dyDescent="0.25">
      <c r="BF5527" s="26"/>
      <c r="BG5527" s="26"/>
    </row>
    <row r="5528" spans="58:59" ht="15" customHeight="1" x14ac:dyDescent="0.25">
      <c r="BF5528" s="26"/>
      <c r="BG5528" s="26"/>
    </row>
    <row r="5529" spans="58:59" ht="15" customHeight="1" x14ac:dyDescent="0.25">
      <c r="BF5529" s="26"/>
      <c r="BG5529" s="26"/>
    </row>
    <row r="5530" spans="58:59" ht="15" customHeight="1" x14ac:dyDescent="0.25">
      <c r="BF5530" s="26"/>
      <c r="BG5530" s="26"/>
    </row>
    <row r="5531" spans="58:59" ht="15" customHeight="1" x14ac:dyDescent="0.25">
      <c r="BF5531" s="26"/>
      <c r="BG5531" s="26"/>
    </row>
    <row r="5532" spans="58:59" ht="15" customHeight="1" x14ac:dyDescent="0.25">
      <c r="BF5532" s="26"/>
      <c r="BG5532" s="26"/>
    </row>
    <row r="5533" spans="58:59" ht="15" customHeight="1" x14ac:dyDescent="0.25">
      <c r="BF5533" s="26"/>
      <c r="BG5533" s="26"/>
    </row>
    <row r="5534" spans="58:59" ht="15" customHeight="1" x14ac:dyDescent="0.25">
      <c r="BF5534" s="26"/>
      <c r="BG5534" s="26"/>
    </row>
    <row r="5535" spans="58:59" ht="15" customHeight="1" x14ac:dyDescent="0.25">
      <c r="BF5535" s="26"/>
      <c r="BG5535" s="26"/>
    </row>
    <row r="5536" spans="58:59" ht="15" customHeight="1" x14ac:dyDescent="0.25">
      <c r="BF5536" s="26"/>
      <c r="BG5536" s="26"/>
    </row>
    <row r="5537" spans="58:59" ht="15" customHeight="1" x14ac:dyDescent="0.25">
      <c r="BF5537" s="26"/>
      <c r="BG5537" s="26"/>
    </row>
    <row r="5538" spans="58:59" ht="15" customHeight="1" x14ac:dyDescent="0.25">
      <c r="BF5538" s="26"/>
      <c r="BG5538" s="26"/>
    </row>
    <row r="5539" spans="58:59" ht="15" customHeight="1" x14ac:dyDescent="0.25">
      <c r="BF5539" s="26"/>
      <c r="BG5539" s="26"/>
    </row>
    <row r="5540" spans="58:59" ht="15" customHeight="1" x14ac:dyDescent="0.25">
      <c r="BF5540" s="26"/>
      <c r="BG5540" s="26"/>
    </row>
    <row r="5541" spans="58:59" ht="15" customHeight="1" x14ac:dyDescent="0.25">
      <c r="BF5541" s="26"/>
      <c r="BG5541" s="26"/>
    </row>
    <row r="5542" spans="58:59" ht="15" customHeight="1" x14ac:dyDescent="0.25">
      <c r="BF5542" s="26"/>
      <c r="BG5542" s="26"/>
    </row>
    <row r="5543" spans="58:59" ht="15" customHeight="1" x14ac:dyDescent="0.25">
      <c r="BF5543" s="26"/>
      <c r="BG5543" s="26"/>
    </row>
    <row r="5544" spans="58:59" ht="15" customHeight="1" x14ac:dyDescent="0.25">
      <c r="BF5544" s="26"/>
      <c r="BG5544" s="26"/>
    </row>
    <row r="5545" spans="58:59" ht="15" customHeight="1" x14ac:dyDescent="0.25">
      <c r="BF5545" s="26"/>
      <c r="BG5545" s="26"/>
    </row>
    <row r="5546" spans="58:59" ht="15" customHeight="1" x14ac:dyDescent="0.25">
      <c r="BF5546" s="26"/>
      <c r="BG5546" s="26"/>
    </row>
    <row r="5547" spans="58:59" ht="15" customHeight="1" x14ac:dyDescent="0.25">
      <c r="BF5547" s="26"/>
      <c r="BG5547" s="26"/>
    </row>
    <row r="5548" spans="58:59" ht="15" customHeight="1" x14ac:dyDescent="0.25">
      <c r="BF5548" s="26"/>
      <c r="BG5548" s="26"/>
    </row>
    <row r="5549" spans="58:59" ht="15" customHeight="1" x14ac:dyDescent="0.25">
      <c r="BF5549" s="26"/>
      <c r="BG5549" s="26"/>
    </row>
    <row r="5550" spans="58:59" ht="15" customHeight="1" x14ac:dyDescent="0.25">
      <c r="BF5550" s="26"/>
      <c r="BG5550" s="26"/>
    </row>
    <row r="5551" spans="58:59" ht="15" customHeight="1" x14ac:dyDescent="0.25">
      <c r="BF5551" s="26"/>
      <c r="BG5551" s="26"/>
    </row>
    <row r="5552" spans="58:59" ht="15" customHeight="1" x14ac:dyDescent="0.25">
      <c r="BF5552" s="26"/>
      <c r="BG5552" s="26"/>
    </row>
    <row r="5553" spans="58:59" ht="15" customHeight="1" x14ac:dyDescent="0.25">
      <c r="BF5553" s="26"/>
      <c r="BG5553" s="26"/>
    </row>
    <row r="5554" spans="58:59" ht="15" customHeight="1" x14ac:dyDescent="0.25">
      <c r="BF5554" s="26"/>
      <c r="BG5554" s="26"/>
    </row>
    <row r="5555" spans="58:59" ht="15" customHeight="1" x14ac:dyDescent="0.25">
      <c r="BF5555" s="26"/>
      <c r="BG5555" s="26"/>
    </row>
    <row r="5556" spans="58:59" ht="15" customHeight="1" x14ac:dyDescent="0.25">
      <c r="BF5556" s="26"/>
      <c r="BG5556" s="26"/>
    </row>
    <row r="5557" spans="58:59" ht="15" customHeight="1" x14ac:dyDescent="0.25">
      <c r="BF5557" s="26"/>
      <c r="BG5557" s="26"/>
    </row>
    <row r="5558" spans="58:59" ht="15" customHeight="1" x14ac:dyDescent="0.25">
      <c r="BF5558" s="26"/>
      <c r="BG5558" s="26"/>
    </row>
    <row r="5559" spans="58:59" ht="15" customHeight="1" x14ac:dyDescent="0.25">
      <c r="BF5559" s="26"/>
      <c r="BG5559" s="26"/>
    </row>
    <row r="5560" spans="58:59" ht="15" customHeight="1" x14ac:dyDescent="0.25">
      <c r="BF5560" s="26"/>
      <c r="BG5560" s="26"/>
    </row>
    <row r="5561" spans="58:59" ht="15" customHeight="1" x14ac:dyDescent="0.25">
      <c r="BF5561" s="26"/>
      <c r="BG5561" s="26"/>
    </row>
    <row r="5562" spans="58:59" ht="15" customHeight="1" x14ac:dyDescent="0.25">
      <c r="BF5562" s="26"/>
      <c r="BG5562" s="26"/>
    </row>
    <row r="5563" spans="58:59" ht="15" customHeight="1" x14ac:dyDescent="0.25">
      <c r="BF5563" s="26"/>
      <c r="BG5563" s="26"/>
    </row>
    <row r="5564" spans="58:59" ht="15" customHeight="1" x14ac:dyDescent="0.25">
      <c r="BF5564" s="26"/>
      <c r="BG5564" s="26"/>
    </row>
    <row r="5565" spans="58:59" ht="15" customHeight="1" x14ac:dyDescent="0.25">
      <c r="BF5565" s="26"/>
      <c r="BG5565" s="26"/>
    </row>
    <row r="5566" spans="58:59" ht="15" customHeight="1" x14ac:dyDescent="0.25">
      <c r="BF5566" s="26"/>
      <c r="BG5566" s="26"/>
    </row>
    <row r="5567" spans="58:59" ht="15" customHeight="1" x14ac:dyDescent="0.25">
      <c r="BF5567" s="26"/>
      <c r="BG5567" s="26"/>
    </row>
    <row r="5568" spans="58:59" ht="15" customHeight="1" x14ac:dyDescent="0.25">
      <c r="BF5568" s="26"/>
      <c r="BG5568" s="26"/>
    </row>
    <row r="5569" spans="58:59" ht="15" customHeight="1" x14ac:dyDescent="0.25">
      <c r="BF5569" s="26"/>
      <c r="BG5569" s="26"/>
    </row>
    <row r="5570" spans="58:59" ht="15" customHeight="1" x14ac:dyDescent="0.25">
      <c r="BF5570" s="26"/>
      <c r="BG5570" s="26"/>
    </row>
    <row r="5571" spans="58:59" ht="15" customHeight="1" x14ac:dyDescent="0.25">
      <c r="BF5571" s="26"/>
      <c r="BG5571" s="26"/>
    </row>
    <row r="5572" spans="58:59" ht="15" customHeight="1" x14ac:dyDescent="0.25">
      <c r="BF5572" s="26"/>
      <c r="BG5572" s="26"/>
    </row>
    <row r="5573" spans="58:59" ht="15" customHeight="1" x14ac:dyDescent="0.25">
      <c r="BF5573" s="26"/>
      <c r="BG5573" s="26"/>
    </row>
    <row r="5574" spans="58:59" ht="15" customHeight="1" x14ac:dyDescent="0.25">
      <c r="BF5574" s="26"/>
      <c r="BG5574" s="26"/>
    </row>
    <row r="5575" spans="58:59" ht="15" customHeight="1" x14ac:dyDescent="0.25">
      <c r="BF5575" s="26"/>
      <c r="BG5575" s="26"/>
    </row>
    <row r="5576" spans="58:59" ht="15" customHeight="1" x14ac:dyDescent="0.25">
      <c r="BF5576" s="26"/>
      <c r="BG5576" s="26"/>
    </row>
    <row r="5577" spans="58:59" ht="15" customHeight="1" x14ac:dyDescent="0.25">
      <c r="BF5577" s="26"/>
      <c r="BG5577" s="26"/>
    </row>
    <row r="5578" spans="58:59" ht="15" customHeight="1" x14ac:dyDescent="0.25">
      <c r="BF5578" s="26"/>
      <c r="BG5578" s="26"/>
    </row>
    <row r="5579" spans="58:59" ht="15" customHeight="1" x14ac:dyDescent="0.25">
      <c r="BF5579" s="26"/>
      <c r="BG5579" s="26"/>
    </row>
    <row r="5580" spans="58:59" ht="15" customHeight="1" x14ac:dyDescent="0.25">
      <c r="BF5580" s="26"/>
      <c r="BG5580" s="26"/>
    </row>
    <row r="5581" spans="58:59" ht="15" customHeight="1" x14ac:dyDescent="0.25">
      <c r="BF5581" s="26"/>
      <c r="BG5581" s="26"/>
    </row>
    <row r="5582" spans="58:59" ht="15" customHeight="1" x14ac:dyDescent="0.25">
      <c r="BF5582" s="26"/>
      <c r="BG5582" s="26"/>
    </row>
    <row r="5583" spans="58:59" ht="15" customHeight="1" x14ac:dyDescent="0.25">
      <c r="BF5583" s="26"/>
      <c r="BG5583" s="26"/>
    </row>
    <row r="5584" spans="58:59" ht="15" customHeight="1" x14ac:dyDescent="0.25">
      <c r="BF5584" s="26"/>
      <c r="BG5584" s="26"/>
    </row>
    <row r="5585" spans="58:59" ht="15" customHeight="1" x14ac:dyDescent="0.25">
      <c r="BF5585" s="26"/>
      <c r="BG5585" s="26"/>
    </row>
    <row r="5586" spans="58:59" ht="15" customHeight="1" x14ac:dyDescent="0.25">
      <c r="BF5586" s="26"/>
      <c r="BG5586" s="26"/>
    </row>
    <row r="5587" spans="58:59" ht="15" customHeight="1" x14ac:dyDescent="0.25">
      <c r="BF5587" s="26"/>
      <c r="BG5587" s="26"/>
    </row>
    <row r="5588" spans="58:59" ht="15" customHeight="1" x14ac:dyDescent="0.25">
      <c r="BF5588" s="26"/>
      <c r="BG5588" s="26"/>
    </row>
    <row r="5589" spans="58:59" ht="15" customHeight="1" x14ac:dyDescent="0.25">
      <c r="BF5589" s="26"/>
      <c r="BG5589" s="26"/>
    </row>
    <row r="5590" spans="58:59" ht="15" customHeight="1" x14ac:dyDescent="0.25">
      <c r="BF5590" s="26"/>
      <c r="BG5590" s="26"/>
    </row>
    <row r="5591" spans="58:59" ht="15" customHeight="1" x14ac:dyDescent="0.25">
      <c r="BF5591" s="26"/>
      <c r="BG5591" s="26"/>
    </row>
    <row r="5592" spans="58:59" ht="15" customHeight="1" x14ac:dyDescent="0.25">
      <c r="BF5592" s="26"/>
      <c r="BG5592" s="26"/>
    </row>
    <row r="5593" spans="58:59" ht="15" customHeight="1" x14ac:dyDescent="0.25">
      <c r="BF5593" s="26"/>
      <c r="BG5593" s="26"/>
    </row>
    <row r="5594" spans="58:59" ht="15" customHeight="1" x14ac:dyDescent="0.25">
      <c r="BF5594" s="26"/>
      <c r="BG5594" s="26"/>
    </row>
    <row r="5595" spans="58:59" ht="15" customHeight="1" x14ac:dyDescent="0.25">
      <c r="BF5595" s="26"/>
      <c r="BG5595" s="26"/>
    </row>
    <row r="5596" spans="58:59" ht="15" customHeight="1" x14ac:dyDescent="0.25">
      <c r="BF5596" s="26"/>
      <c r="BG5596" s="26"/>
    </row>
    <row r="5597" spans="58:59" ht="15" customHeight="1" x14ac:dyDescent="0.25">
      <c r="BF5597" s="26"/>
      <c r="BG5597" s="26"/>
    </row>
    <row r="5598" spans="58:59" ht="15" customHeight="1" x14ac:dyDescent="0.25">
      <c r="BF5598" s="26"/>
      <c r="BG5598" s="26"/>
    </row>
    <row r="5599" spans="58:59" ht="15" customHeight="1" x14ac:dyDescent="0.25">
      <c r="BF5599" s="26"/>
      <c r="BG5599" s="26"/>
    </row>
    <row r="5600" spans="58:59" ht="15" customHeight="1" x14ac:dyDescent="0.25">
      <c r="BF5600" s="26"/>
      <c r="BG5600" s="26"/>
    </row>
    <row r="5601" spans="58:59" ht="15" customHeight="1" x14ac:dyDescent="0.25">
      <c r="BF5601" s="26"/>
      <c r="BG5601" s="26"/>
    </row>
    <row r="5602" spans="58:59" ht="15" customHeight="1" x14ac:dyDescent="0.25">
      <c r="BF5602" s="26"/>
      <c r="BG5602" s="26"/>
    </row>
    <row r="5603" spans="58:59" ht="15" customHeight="1" x14ac:dyDescent="0.25">
      <c r="BF5603" s="26"/>
      <c r="BG5603" s="26"/>
    </row>
    <row r="5604" spans="58:59" ht="15" customHeight="1" x14ac:dyDescent="0.25">
      <c r="BF5604" s="26"/>
      <c r="BG5604" s="26"/>
    </row>
    <row r="5605" spans="58:59" ht="15" customHeight="1" x14ac:dyDescent="0.25">
      <c r="BF5605" s="26"/>
      <c r="BG5605" s="26"/>
    </row>
    <row r="5606" spans="58:59" ht="15" customHeight="1" x14ac:dyDescent="0.25">
      <c r="BF5606" s="26"/>
      <c r="BG5606" s="26"/>
    </row>
    <row r="5607" spans="58:59" ht="15" customHeight="1" x14ac:dyDescent="0.25">
      <c r="BF5607" s="26"/>
      <c r="BG5607" s="26"/>
    </row>
    <row r="5608" spans="58:59" ht="15" customHeight="1" x14ac:dyDescent="0.25">
      <c r="BF5608" s="26"/>
      <c r="BG5608" s="26"/>
    </row>
    <row r="5609" spans="58:59" ht="15" customHeight="1" x14ac:dyDescent="0.25">
      <c r="BF5609" s="26"/>
      <c r="BG5609" s="26"/>
    </row>
    <row r="5610" spans="58:59" ht="15" customHeight="1" x14ac:dyDescent="0.25">
      <c r="BF5610" s="26"/>
      <c r="BG5610" s="26"/>
    </row>
    <row r="5611" spans="58:59" ht="15" customHeight="1" x14ac:dyDescent="0.25">
      <c r="BF5611" s="26"/>
      <c r="BG5611" s="26"/>
    </row>
    <row r="5612" spans="58:59" ht="15" customHeight="1" x14ac:dyDescent="0.25">
      <c r="BF5612" s="26"/>
      <c r="BG5612" s="26"/>
    </row>
    <row r="5613" spans="58:59" ht="15" customHeight="1" x14ac:dyDescent="0.25">
      <c r="BF5613" s="26"/>
      <c r="BG5613" s="26"/>
    </row>
    <row r="5614" spans="58:59" ht="15" customHeight="1" x14ac:dyDescent="0.25">
      <c r="BF5614" s="26"/>
      <c r="BG5614" s="26"/>
    </row>
    <row r="5615" spans="58:59" ht="15" customHeight="1" x14ac:dyDescent="0.25">
      <c r="BF5615" s="26"/>
      <c r="BG5615" s="26"/>
    </row>
    <row r="5616" spans="58:59" ht="15" customHeight="1" x14ac:dyDescent="0.25">
      <c r="BF5616" s="26"/>
      <c r="BG5616" s="26"/>
    </row>
    <row r="5617" spans="58:59" ht="15" customHeight="1" x14ac:dyDescent="0.25">
      <c r="BF5617" s="26"/>
      <c r="BG5617" s="26"/>
    </row>
    <row r="5618" spans="58:59" ht="15" customHeight="1" x14ac:dyDescent="0.25">
      <c r="BF5618" s="26"/>
      <c r="BG5618" s="26"/>
    </row>
    <row r="5619" spans="58:59" ht="15" customHeight="1" x14ac:dyDescent="0.25">
      <c r="BF5619" s="26"/>
      <c r="BG5619" s="26"/>
    </row>
    <row r="5620" spans="58:59" ht="15" customHeight="1" x14ac:dyDescent="0.25">
      <c r="BF5620" s="26"/>
      <c r="BG5620" s="26"/>
    </row>
    <row r="5621" spans="58:59" ht="15" customHeight="1" x14ac:dyDescent="0.25">
      <c r="BF5621" s="26"/>
      <c r="BG5621" s="26"/>
    </row>
    <row r="5622" spans="58:59" ht="15" customHeight="1" x14ac:dyDescent="0.25">
      <c r="BF5622" s="26"/>
      <c r="BG5622" s="26"/>
    </row>
    <row r="5623" spans="58:59" ht="15" customHeight="1" x14ac:dyDescent="0.25">
      <c r="BF5623" s="26"/>
      <c r="BG5623" s="26"/>
    </row>
    <row r="5624" spans="58:59" ht="15" customHeight="1" x14ac:dyDescent="0.25">
      <c r="BF5624" s="26"/>
      <c r="BG5624" s="26"/>
    </row>
    <row r="5625" spans="58:59" ht="15" customHeight="1" x14ac:dyDescent="0.25">
      <c r="BF5625" s="26"/>
      <c r="BG5625" s="26"/>
    </row>
    <row r="5626" spans="58:59" ht="15" customHeight="1" x14ac:dyDescent="0.25">
      <c r="BF5626" s="26"/>
      <c r="BG5626" s="26"/>
    </row>
    <row r="5627" spans="58:59" ht="15" customHeight="1" x14ac:dyDescent="0.25">
      <c r="BF5627" s="26"/>
      <c r="BG5627" s="26"/>
    </row>
    <row r="5628" spans="58:59" ht="15" customHeight="1" x14ac:dyDescent="0.25">
      <c r="BF5628" s="26"/>
      <c r="BG5628" s="26"/>
    </row>
    <row r="5629" spans="58:59" ht="15" customHeight="1" x14ac:dyDescent="0.25">
      <c r="BF5629" s="26"/>
      <c r="BG5629" s="26"/>
    </row>
    <row r="5630" spans="58:59" ht="15" customHeight="1" x14ac:dyDescent="0.25">
      <c r="BF5630" s="26"/>
      <c r="BG5630" s="26"/>
    </row>
    <row r="5631" spans="58:59" ht="15" customHeight="1" x14ac:dyDescent="0.25">
      <c r="BF5631" s="26"/>
      <c r="BG5631" s="26"/>
    </row>
    <row r="5632" spans="58:59" ht="15" customHeight="1" x14ac:dyDescent="0.25">
      <c r="BF5632" s="26"/>
      <c r="BG5632" s="26"/>
    </row>
    <row r="5633" spans="58:59" ht="15" customHeight="1" x14ac:dyDescent="0.25">
      <c r="BF5633" s="26"/>
      <c r="BG5633" s="26"/>
    </row>
    <row r="5634" spans="58:59" ht="15" customHeight="1" x14ac:dyDescent="0.25">
      <c r="BF5634" s="26"/>
      <c r="BG5634" s="26"/>
    </row>
    <row r="5635" spans="58:59" ht="15" customHeight="1" x14ac:dyDescent="0.25">
      <c r="BF5635" s="26"/>
      <c r="BG5635" s="26"/>
    </row>
    <row r="5636" spans="58:59" ht="15" customHeight="1" x14ac:dyDescent="0.25">
      <c r="BF5636" s="26"/>
      <c r="BG5636" s="26"/>
    </row>
    <row r="5637" spans="58:59" ht="15" customHeight="1" x14ac:dyDescent="0.25">
      <c r="BF5637" s="26"/>
      <c r="BG5637" s="26"/>
    </row>
    <row r="5638" spans="58:59" ht="15" customHeight="1" x14ac:dyDescent="0.25">
      <c r="BF5638" s="26"/>
      <c r="BG5638" s="26"/>
    </row>
    <row r="5639" spans="58:59" ht="15" customHeight="1" x14ac:dyDescent="0.25">
      <c r="BF5639" s="26"/>
      <c r="BG5639" s="26"/>
    </row>
    <row r="5640" spans="58:59" ht="15" customHeight="1" x14ac:dyDescent="0.25">
      <c r="BF5640" s="26"/>
      <c r="BG5640" s="26"/>
    </row>
    <row r="5641" spans="58:59" ht="15" customHeight="1" x14ac:dyDescent="0.25">
      <c r="BF5641" s="26"/>
      <c r="BG5641" s="26"/>
    </row>
    <row r="5642" spans="58:59" ht="15" customHeight="1" x14ac:dyDescent="0.25">
      <c r="BF5642" s="26"/>
      <c r="BG5642" s="26"/>
    </row>
    <row r="5643" spans="58:59" ht="15" customHeight="1" x14ac:dyDescent="0.25">
      <c r="BF5643" s="26"/>
      <c r="BG5643" s="26"/>
    </row>
    <row r="5644" spans="58:59" ht="15" customHeight="1" x14ac:dyDescent="0.25">
      <c r="BF5644" s="26"/>
      <c r="BG5644" s="26"/>
    </row>
    <row r="5645" spans="58:59" ht="15" customHeight="1" x14ac:dyDescent="0.25">
      <c r="BF5645" s="26"/>
      <c r="BG5645" s="26"/>
    </row>
    <row r="5646" spans="58:59" ht="15" customHeight="1" x14ac:dyDescent="0.25">
      <c r="BF5646" s="26"/>
      <c r="BG5646" s="26"/>
    </row>
    <row r="5647" spans="58:59" ht="15" customHeight="1" x14ac:dyDescent="0.25">
      <c r="BF5647" s="26"/>
      <c r="BG5647" s="26"/>
    </row>
    <row r="5648" spans="58:59" ht="15" customHeight="1" x14ac:dyDescent="0.25">
      <c r="BF5648" s="26"/>
      <c r="BG5648" s="26"/>
    </row>
    <row r="5649" spans="58:59" ht="15" customHeight="1" x14ac:dyDescent="0.25">
      <c r="BF5649" s="26"/>
      <c r="BG5649" s="26"/>
    </row>
    <row r="5650" spans="58:59" ht="15" customHeight="1" x14ac:dyDescent="0.25">
      <c r="BF5650" s="26"/>
      <c r="BG5650" s="26"/>
    </row>
    <row r="5651" spans="58:59" ht="15" customHeight="1" x14ac:dyDescent="0.25">
      <c r="BF5651" s="26"/>
      <c r="BG5651" s="26"/>
    </row>
    <row r="5652" spans="58:59" ht="15" customHeight="1" x14ac:dyDescent="0.25">
      <c r="BF5652" s="26"/>
      <c r="BG5652" s="26"/>
    </row>
    <row r="5653" spans="58:59" ht="15" customHeight="1" x14ac:dyDescent="0.25">
      <c r="BF5653" s="26"/>
      <c r="BG5653" s="26"/>
    </row>
    <row r="5654" spans="58:59" ht="15" customHeight="1" x14ac:dyDescent="0.25">
      <c r="BF5654" s="26"/>
      <c r="BG5654" s="26"/>
    </row>
    <row r="5655" spans="58:59" ht="15" customHeight="1" x14ac:dyDescent="0.25">
      <c r="BF5655" s="26"/>
      <c r="BG5655" s="26"/>
    </row>
    <row r="5656" spans="58:59" ht="15" customHeight="1" x14ac:dyDescent="0.25">
      <c r="BF5656" s="26"/>
      <c r="BG5656" s="26"/>
    </row>
    <row r="5657" spans="58:59" ht="15" customHeight="1" x14ac:dyDescent="0.25">
      <c r="BF5657" s="26"/>
      <c r="BG5657" s="26"/>
    </row>
    <row r="5658" spans="58:59" ht="15" customHeight="1" x14ac:dyDescent="0.25">
      <c r="BF5658" s="26"/>
      <c r="BG5658" s="26"/>
    </row>
    <row r="5659" spans="58:59" ht="15" customHeight="1" x14ac:dyDescent="0.25">
      <c r="BF5659" s="26"/>
      <c r="BG5659" s="26"/>
    </row>
    <row r="5660" spans="58:59" ht="15" customHeight="1" x14ac:dyDescent="0.25">
      <c r="BF5660" s="26"/>
      <c r="BG5660" s="26"/>
    </row>
    <row r="5661" spans="58:59" ht="15" customHeight="1" x14ac:dyDescent="0.25">
      <c r="BF5661" s="26"/>
      <c r="BG5661" s="26"/>
    </row>
    <row r="5662" spans="58:59" ht="15" customHeight="1" x14ac:dyDescent="0.25">
      <c r="BF5662" s="26"/>
      <c r="BG5662" s="26"/>
    </row>
    <row r="5663" spans="58:59" ht="15" customHeight="1" x14ac:dyDescent="0.25">
      <c r="BF5663" s="26"/>
      <c r="BG5663" s="26"/>
    </row>
    <row r="5664" spans="58:59" ht="15" customHeight="1" x14ac:dyDescent="0.25">
      <c r="BF5664" s="26"/>
      <c r="BG5664" s="26"/>
    </row>
    <row r="5665" spans="58:59" ht="15" customHeight="1" x14ac:dyDescent="0.25">
      <c r="BF5665" s="26"/>
      <c r="BG5665" s="26"/>
    </row>
    <row r="5666" spans="58:59" ht="15" customHeight="1" x14ac:dyDescent="0.25">
      <c r="BF5666" s="26"/>
      <c r="BG5666" s="26"/>
    </row>
    <row r="5667" spans="58:59" ht="15" customHeight="1" x14ac:dyDescent="0.25">
      <c r="BF5667" s="26"/>
      <c r="BG5667" s="26"/>
    </row>
    <row r="5668" spans="58:59" ht="15" customHeight="1" x14ac:dyDescent="0.25">
      <c r="BF5668" s="26"/>
      <c r="BG5668" s="26"/>
    </row>
    <row r="5669" spans="58:59" ht="15" customHeight="1" x14ac:dyDescent="0.25">
      <c r="BF5669" s="26"/>
      <c r="BG5669" s="26"/>
    </row>
    <row r="5670" spans="58:59" ht="15" customHeight="1" x14ac:dyDescent="0.25">
      <c r="BF5670" s="26"/>
      <c r="BG5670" s="26"/>
    </row>
    <row r="5671" spans="58:59" ht="15" customHeight="1" x14ac:dyDescent="0.25">
      <c r="BF5671" s="26"/>
      <c r="BG5671" s="26"/>
    </row>
    <row r="5672" spans="58:59" ht="15" customHeight="1" x14ac:dyDescent="0.25">
      <c r="BF5672" s="26"/>
      <c r="BG5672" s="26"/>
    </row>
    <row r="5673" spans="58:59" ht="15" customHeight="1" x14ac:dyDescent="0.25">
      <c r="BF5673" s="26"/>
      <c r="BG5673" s="26"/>
    </row>
    <row r="5674" spans="58:59" ht="15" customHeight="1" x14ac:dyDescent="0.25">
      <c r="BF5674" s="26"/>
      <c r="BG5674" s="26"/>
    </row>
    <row r="5675" spans="58:59" ht="15" customHeight="1" x14ac:dyDescent="0.25">
      <c r="BF5675" s="26"/>
      <c r="BG5675" s="26"/>
    </row>
    <row r="5676" spans="58:59" ht="15" customHeight="1" x14ac:dyDescent="0.25">
      <c r="BF5676" s="26"/>
      <c r="BG5676" s="26"/>
    </row>
    <row r="5677" spans="58:59" ht="15" customHeight="1" x14ac:dyDescent="0.25">
      <c r="BF5677" s="26"/>
      <c r="BG5677" s="26"/>
    </row>
    <row r="5678" spans="58:59" ht="15" customHeight="1" x14ac:dyDescent="0.25">
      <c r="BF5678" s="26"/>
      <c r="BG5678" s="26"/>
    </row>
    <row r="5679" spans="58:59" ht="15" customHeight="1" x14ac:dyDescent="0.25">
      <c r="BF5679" s="26"/>
      <c r="BG5679" s="26"/>
    </row>
    <row r="5680" spans="58:59" ht="15" customHeight="1" x14ac:dyDescent="0.25">
      <c r="BF5680" s="26"/>
      <c r="BG5680" s="26"/>
    </row>
    <row r="5681" spans="58:59" ht="15" customHeight="1" x14ac:dyDescent="0.25">
      <c r="BF5681" s="26"/>
      <c r="BG5681" s="26"/>
    </row>
    <row r="5682" spans="58:59" ht="15" customHeight="1" x14ac:dyDescent="0.25">
      <c r="BF5682" s="26"/>
      <c r="BG5682" s="26"/>
    </row>
    <row r="5683" spans="58:59" ht="15" customHeight="1" x14ac:dyDescent="0.25">
      <c r="BF5683" s="26"/>
      <c r="BG5683" s="26"/>
    </row>
    <row r="5684" spans="58:59" ht="15" customHeight="1" x14ac:dyDescent="0.25">
      <c r="BF5684" s="26"/>
      <c r="BG5684" s="26"/>
    </row>
    <row r="5685" spans="58:59" ht="15" customHeight="1" x14ac:dyDescent="0.25">
      <c r="BF5685" s="26"/>
      <c r="BG5685" s="26"/>
    </row>
    <row r="5686" spans="58:59" ht="15" customHeight="1" x14ac:dyDescent="0.25">
      <c r="BF5686" s="26"/>
      <c r="BG5686" s="26"/>
    </row>
    <row r="5687" spans="58:59" ht="15" customHeight="1" x14ac:dyDescent="0.25">
      <c r="BF5687" s="26"/>
      <c r="BG5687" s="26"/>
    </row>
    <row r="5688" spans="58:59" ht="15" customHeight="1" x14ac:dyDescent="0.25">
      <c r="BF5688" s="26"/>
      <c r="BG5688" s="26"/>
    </row>
    <row r="5689" spans="58:59" ht="15" customHeight="1" x14ac:dyDescent="0.25">
      <c r="BF5689" s="26"/>
      <c r="BG5689" s="26"/>
    </row>
    <row r="5690" spans="58:59" ht="15" customHeight="1" x14ac:dyDescent="0.25">
      <c r="BF5690" s="26"/>
      <c r="BG5690" s="26"/>
    </row>
    <row r="5691" spans="58:59" ht="15" customHeight="1" x14ac:dyDescent="0.25">
      <c r="BF5691" s="26"/>
      <c r="BG5691" s="26"/>
    </row>
    <row r="5692" spans="58:59" ht="15" customHeight="1" x14ac:dyDescent="0.25">
      <c r="BF5692" s="26"/>
      <c r="BG5692" s="26"/>
    </row>
    <row r="5693" spans="58:59" ht="15" customHeight="1" x14ac:dyDescent="0.25">
      <c r="BF5693" s="26"/>
      <c r="BG5693" s="26"/>
    </row>
    <row r="5694" spans="58:59" ht="15" customHeight="1" x14ac:dyDescent="0.25">
      <c r="BF5694" s="26"/>
      <c r="BG5694" s="26"/>
    </row>
    <row r="5695" spans="58:59" ht="15" customHeight="1" x14ac:dyDescent="0.25">
      <c r="BF5695" s="26"/>
      <c r="BG5695" s="26"/>
    </row>
    <row r="5696" spans="58:59" ht="15" customHeight="1" x14ac:dyDescent="0.25">
      <c r="BF5696" s="26"/>
      <c r="BG5696" s="26"/>
    </row>
    <row r="5697" spans="58:59" ht="15" customHeight="1" x14ac:dyDescent="0.25">
      <c r="BF5697" s="26"/>
      <c r="BG5697" s="26"/>
    </row>
    <row r="5698" spans="58:59" ht="15" customHeight="1" x14ac:dyDescent="0.25">
      <c r="BF5698" s="26"/>
      <c r="BG5698" s="26"/>
    </row>
    <row r="5699" spans="58:59" ht="15" customHeight="1" x14ac:dyDescent="0.25">
      <c r="BF5699" s="26"/>
      <c r="BG5699" s="26"/>
    </row>
    <row r="5700" spans="58:59" ht="15" customHeight="1" x14ac:dyDescent="0.25">
      <c r="BF5700" s="26"/>
      <c r="BG5700" s="26"/>
    </row>
    <row r="5701" spans="58:59" ht="15" customHeight="1" x14ac:dyDescent="0.25">
      <c r="BF5701" s="26"/>
      <c r="BG5701" s="26"/>
    </row>
    <row r="5702" spans="58:59" ht="15" customHeight="1" x14ac:dyDescent="0.25">
      <c r="BF5702" s="26"/>
      <c r="BG5702" s="26"/>
    </row>
    <row r="5703" spans="58:59" ht="15" customHeight="1" x14ac:dyDescent="0.25">
      <c r="BF5703" s="26"/>
      <c r="BG5703" s="26"/>
    </row>
    <row r="5704" spans="58:59" ht="15" customHeight="1" x14ac:dyDescent="0.25">
      <c r="BF5704" s="26"/>
      <c r="BG5704" s="26"/>
    </row>
    <row r="5705" spans="58:59" ht="15" customHeight="1" x14ac:dyDescent="0.25">
      <c r="BF5705" s="26"/>
      <c r="BG5705" s="26"/>
    </row>
    <row r="5706" spans="58:59" ht="15" customHeight="1" x14ac:dyDescent="0.25">
      <c r="BF5706" s="26"/>
      <c r="BG5706" s="26"/>
    </row>
    <row r="5707" spans="58:59" ht="15" customHeight="1" x14ac:dyDescent="0.25">
      <c r="BF5707" s="26"/>
      <c r="BG5707" s="26"/>
    </row>
    <row r="5708" spans="58:59" ht="15" customHeight="1" x14ac:dyDescent="0.25">
      <c r="BF5708" s="26"/>
      <c r="BG5708" s="26"/>
    </row>
    <row r="5709" spans="58:59" ht="15" customHeight="1" x14ac:dyDescent="0.25">
      <c r="BF5709" s="26"/>
      <c r="BG5709" s="26"/>
    </row>
    <row r="5710" spans="58:59" ht="15" customHeight="1" x14ac:dyDescent="0.25">
      <c r="BF5710" s="26"/>
      <c r="BG5710" s="26"/>
    </row>
    <row r="5711" spans="58:59" ht="15" customHeight="1" x14ac:dyDescent="0.25">
      <c r="BF5711" s="26"/>
      <c r="BG5711" s="26"/>
    </row>
    <row r="5712" spans="58:59" ht="15" customHeight="1" x14ac:dyDescent="0.25">
      <c r="BF5712" s="26"/>
      <c r="BG5712" s="26"/>
    </row>
    <row r="5713" spans="58:59" ht="15" customHeight="1" x14ac:dyDescent="0.25">
      <c r="BF5713" s="26"/>
      <c r="BG5713" s="26"/>
    </row>
    <row r="5714" spans="58:59" ht="15" customHeight="1" x14ac:dyDescent="0.25">
      <c r="BF5714" s="26"/>
      <c r="BG5714" s="26"/>
    </row>
    <row r="5715" spans="58:59" ht="15" customHeight="1" x14ac:dyDescent="0.25">
      <c r="BF5715" s="26"/>
      <c r="BG5715" s="26"/>
    </row>
    <row r="5716" spans="58:59" ht="15" customHeight="1" x14ac:dyDescent="0.25">
      <c r="BF5716" s="26"/>
      <c r="BG5716" s="26"/>
    </row>
    <row r="5717" spans="58:59" ht="15" customHeight="1" x14ac:dyDescent="0.25">
      <c r="BF5717" s="26"/>
      <c r="BG5717" s="26"/>
    </row>
    <row r="5718" spans="58:59" ht="15" customHeight="1" x14ac:dyDescent="0.25">
      <c r="BF5718" s="26"/>
      <c r="BG5718" s="26"/>
    </row>
    <row r="5719" spans="58:59" ht="15" customHeight="1" x14ac:dyDescent="0.25">
      <c r="BF5719" s="26"/>
      <c r="BG5719" s="26"/>
    </row>
    <row r="5720" spans="58:59" ht="15" customHeight="1" x14ac:dyDescent="0.25">
      <c r="BF5720" s="26"/>
      <c r="BG5720" s="26"/>
    </row>
    <row r="5721" spans="58:59" ht="15" customHeight="1" x14ac:dyDescent="0.25">
      <c r="BF5721" s="26"/>
      <c r="BG5721" s="26"/>
    </row>
    <row r="5722" spans="58:59" ht="15" customHeight="1" x14ac:dyDescent="0.25">
      <c r="BF5722" s="26"/>
      <c r="BG5722" s="26"/>
    </row>
    <row r="5723" spans="58:59" ht="15" customHeight="1" x14ac:dyDescent="0.25">
      <c r="BF5723" s="26"/>
      <c r="BG5723" s="26"/>
    </row>
    <row r="5724" spans="58:59" ht="15" customHeight="1" x14ac:dyDescent="0.25">
      <c r="BF5724" s="26"/>
      <c r="BG5724" s="26"/>
    </row>
    <row r="5725" spans="58:59" ht="15" customHeight="1" x14ac:dyDescent="0.25">
      <c r="BF5725" s="26"/>
      <c r="BG5725" s="26"/>
    </row>
    <row r="5726" spans="58:59" ht="15" customHeight="1" x14ac:dyDescent="0.25">
      <c r="BF5726" s="26"/>
      <c r="BG5726" s="26"/>
    </row>
    <row r="5727" spans="58:59" ht="15" customHeight="1" x14ac:dyDescent="0.25">
      <c r="BF5727" s="26"/>
      <c r="BG5727" s="26"/>
    </row>
    <row r="5728" spans="58:59" ht="15" customHeight="1" x14ac:dyDescent="0.25">
      <c r="BF5728" s="26"/>
      <c r="BG5728" s="26"/>
    </row>
    <row r="5729" spans="58:59" ht="15" customHeight="1" x14ac:dyDescent="0.25">
      <c r="BF5729" s="26"/>
      <c r="BG5729" s="26"/>
    </row>
    <row r="5730" spans="58:59" ht="15" customHeight="1" x14ac:dyDescent="0.25">
      <c r="BF5730" s="26"/>
      <c r="BG5730" s="26"/>
    </row>
    <row r="5731" spans="58:59" ht="15" customHeight="1" x14ac:dyDescent="0.25">
      <c r="BF5731" s="26"/>
      <c r="BG5731" s="26"/>
    </row>
    <row r="5732" spans="58:59" ht="15" customHeight="1" x14ac:dyDescent="0.25">
      <c r="BF5732" s="26"/>
      <c r="BG5732" s="26"/>
    </row>
    <row r="5733" spans="58:59" ht="15" customHeight="1" x14ac:dyDescent="0.25">
      <c r="BF5733" s="26"/>
      <c r="BG5733" s="26"/>
    </row>
    <row r="5734" spans="58:59" ht="15" customHeight="1" x14ac:dyDescent="0.25">
      <c r="BF5734" s="26"/>
      <c r="BG5734" s="26"/>
    </row>
    <row r="5735" spans="58:59" ht="15" customHeight="1" x14ac:dyDescent="0.25">
      <c r="BF5735" s="26"/>
      <c r="BG5735" s="26"/>
    </row>
    <row r="5736" spans="58:59" ht="15" customHeight="1" x14ac:dyDescent="0.25">
      <c r="BF5736" s="26"/>
      <c r="BG5736" s="26"/>
    </row>
    <row r="5737" spans="58:59" ht="15" customHeight="1" x14ac:dyDescent="0.25">
      <c r="BF5737" s="26"/>
      <c r="BG5737" s="26"/>
    </row>
    <row r="5738" spans="58:59" ht="15" customHeight="1" x14ac:dyDescent="0.25">
      <c r="BF5738" s="26"/>
      <c r="BG5738" s="26"/>
    </row>
    <row r="5739" spans="58:59" ht="15" customHeight="1" x14ac:dyDescent="0.25">
      <c r="BF5739" s="26"/>
      <c r="BG5739" s="26"/>
    </row>
    <row r="5740" spans="58:59" ht="15" customHeight="1" x14ac:dyDescent="0.25">
      <c r="BF5740" s="26"/>
      <c r="BG5740" s="26"/>
    </row>
    <row r="5741" spans="58:59" ht="15" customHeight="1" x14ac:dyDescent="0.25">
      <c r="BF5741" s="26"/>
      <c r="BG5741" s="26"/>
    </row>
    <row r="5742" spans="58:59" ht="15" customHeight="1" x14ac:dyDescent="0.25">
      <c r="BF5742" s="26"/>
      <c r="BG5742" s="26"/>
    </row>
    <row r="5743" spans="58:59" ht="15" customHeight="1" x14ac:dyDescent="0.25">
      <c r="BF5743" s="26"/>
      <c r="BG5743" s="26"/>
    </row>
    <row r="5744" spans="58:59" ht="15" customHeight="1" x14ac:dyDescent="0.25">
      <c r="BF5744" s="26"/>
      <c r="BG5744" s="26"/>
    </row>
    <row r="5745" spans="58:59" ht="15" customHeight="1" x14ac:dyDescent="0.25">
      <c r="BF5745" s="26"/>
      <c r="BG5745" s="26"/>
    </row>
    <row r="5746" spans="58:59" ht="15" customHeight="1" x14ac:dyDescent="0.25">
      <c r="BF5746" s="26"/>
      <c r="BG5746" s="26"/>
    </row>
    <row r="5747" spans="58:59" ht="15" customHeight="1" x14ac:dyDescent="0.25">
      <c r="BF5747" s="26"/>
      <c r="BG5747" s="26"/>
    </row>
    <row r="5748" spans="58:59" ht="15" customHeight="1" x14ac:dyDescent="0.25">
      <c r="BF5748" s="26"/>
      <c r="BG5748" s="26"/>
    </row>
    <row r="5749" spans="58:59" ht="15" customHeight="1" x14ac:dyDescent="0.25">
      <c r="BF5749" s="26"/>
      <c r="BG5749" s="26"/>
    </row>
    <row r="5750" spans="58:59" ht="15" customHeight="1" x14ac:dyDescent="0.25">
      <c r="BF5750" s="26"/>
      <c r="BG5750" s="26"/>
    </row>
    <row r="5751" spans="58:59" ht="15" customHeight="1" x14ac:dyDescent="0.25">
      <c r="BF5751" s="26"/>
      <c r="BG5751" s="26"/>
    </row>
    <row r="5752" spans="58:59" ht="15" customHeight="1" x14ac:dyDescent="0.25">
      <c r="BF5752" s="26"/>
      <c r="BG5752" s="26"/>
    </row>
    <row r="5753" spans="58:59" ht="15" customHeight="1" x14ac:dyDescent="0.25">
      <c r="BF5753" s="26"/>
      <c r="BG5753" s="26"/>
    </row>
    <row r="5754" spans="58:59" ht="15" customHeight="1" x14ac:dyDescent="0.25">
      <c r="BF5754" s="26"/>
      <c r="BG5754" s="26"/>
    </row>
    <row r="5755" spans="58:59" ht="15" customHeight="1" x14ac:dyDescent="0.25">
      <c r="BF5755" s="26"/>
      <c r="BG5755" s="26"/>
    </row>
    <row r="5756" spans="58:59" ht="15" customHeight="1" x14ac:dyDescent="0.25">
      <c r="BF5756" s="26"/>
      <c r="BG5756" s="26"/>
    </row>
    <row r="5757" spans="58:59" ht="15" customHeight="1" x14ac:dyDescent="0.25">
      <c r="BF5757" s="26"/>
      <c r="BG5757" s="26"/>
    </row>
    <row r="5758" spans="58:59" ht="15" customHeight="1" x14ac:dyDescent="0.25">
      <c r="BF5758" s="26"/>
      <c r="BG5758" s="26"/>
    </row>
    <row r="5759" spans="58:59" ht="15" customHeight="1" x14ac:dyDescent="0.25">
      <c r="BF5759" s="26"/>
      <c r="BG5759" s="26"/>
    </row>
    <row r="5760" spans="58:59" ht="15" customHeight="1" x14ac:dyDescent="0.25">
      <c r="BF5760" s="26"/>
      <c r="BG5760" s="26"/>
    </row>
    <row r="5761" spans="58:59" ht="15" customHeight="1" x14ac:dyDescent="0.25">
      <c r="BF5761" s="26"/>
      <c r="BG5761" s="26"/>
    </row>
    <row r="5762" spans="58:59" ht="15" customHeight="1" x14ac:dyDescent="0.25">
      <c r="BF5762" s="26"/>
      <c r="BG5762" s="26"/>
    </row>
    <row r="5763" spans="58:59" ht="15" customHeight="1" x14ac:dyDescent="0.25">
      <c r="BF5763" s="26"/>
      <c r="BG5763" s="26"/>
    </row>
    <row r="5764" spans="58:59" ht="15" customHeight="1" x14ac:dyDescent="0.25">
      <c r="BF5764" s="26"/>
      <c r="BG5764" s="26"/>
    </row>
    <row r="5765" spans="58:59" ht="15" customHeight="1" x14ac:dyDescent="0.25">
      <c r="BF5765" s="26"/>
      <c r="BG5765" s="26"/>
    </row>
    <row r="5766" spans="58:59" ht="15" customHeight="1" x14ac:dyDescent="0.25">
      <c r="BF5766" s="26"/>
      <c r="BG5766" s="26"/>
    </row>
    <row r="5767" spans="58:59" ht="15" customHeight="1" x14ac:dyDescent="0.25">
      <c r="BF5767" s="26"/>
      <c r="BG5767" s="26"/>
    </row>
    <row r="5768" spans="58:59" ht="15" customHeight="1" x14ac:dyDescent="0.25">
      <c r="BF5768" s="26"/>
      <c r="BG5768" s="26"/>
    </row>
    <row r="5769" spans="58:59" ht="15" customHeight="1" x14ac:dyDescent="0.25">
      <c r="BF5769" s="26"/>
      <c r="BG5769" s="26"/>
    </row>
    <row r="5770" spans="58:59" ht="15" customHeight="1" x14ac:dyDescent="0.25">
      <c r="BF5770" s="26"/>
      <c r="BG5770" s="26"/>
    </row>
    <row r="5771" spans="58:59" ht="15" customHeight="1" x14ac:dyDescent="0.25">
      <c r="BF5771" s="26"/>
      <c r="BG5771" s="26"/>
    </row>
    <row r="5772" spans="58:59" ht="15" customHeight="1" x14ac:dyDescent="0.25">
      <c r="BF5772" s="26"/>
      <c r="BG5772" s="26"/>
    </row>
    <row r="5773" spans="58:59" ht="15" customHeight="1" x14ac:dyDescent="0.25">
      <c r="BF5773" s="26"/>
      <c r="BG5773" s="26"/>
    </row>
    <row r="5774" spans="58:59" ht="15" customHeight="1" x14ac:dyDescent="0.25">
      <c r="BF5774" s="26"/>
      <c r="BG5774" s="26"/>
    </row>
    <row r="5775" spans="58:59" ht="15" customHeight="1" x14ac:dyDescent="0.25">
      <c r="BF5775" s="26"/>
      <c r="BG5775" s="26"/>
    </row>
    <row r="5776" spans="58:59" ht="15" customHeight="1" x14ac:dyDescent="0.25">
      <c r="BF5776" s="26"/>
      <c r="BG5776" s="26"/>
    </row>
    <row r="5777" spans="58:59" ht="15" customHeight="1" x14ac:dyDescent="0.25">
      <c r="BF5777" s="26"/>
      <c r="BG5777" s="26"/>
    </row>
    <row r="5778" spans="58:59" ht="15" customHeight="1" x14ac:dyDescent="0.25">
      <c r="BF5778" s="26"/>
      <c r="BG5778" s="26"/>
    </row>
    <row r="5779" spans="58:59" ht="15" customHeight="1" x14ac:dyDescent="0.25">
      <c r="BF5779" s="26"/>
      <c r="BG5779" s="26"/>
    </row>
    <row r="5780" spans="58:59" ht="15" customHeight="1" x14ac:dyDescent="0.25">
      <c r="BF5780" s="26"/>
      <c r="BG5780" s="26"/>
    </row>
    <row r="5781" spans="58:59" ht="15" customHeight="1" x14ac:dyDescent="0.25">
      <c r="BF5781" s="26"/>
      <c r="BG5781" s="26"/>
    </row>
    <row r="5782" spans="58:59" ht="15" customHeight="1" x14ac:dyDescent="0.25">
      <c r="BF5782" s="26"/>
      <c r="BG5782" s="26"/>
    </row>
    <row r="5783" spans="58:59" ht="15" customHeight="1" x14ac:dyDescent="0.25">
      <c r="BF5783" s="26"/>
      <c r="BG5783" s="26"/>
    </row>
    <row r="5784" spans="58:59" ht="15" customHeight="1" x14ac:dyDescent="0.25">
      <c r="BF5784" s="26"/>
      <c r="BG5784" s="26"/>
    </row>
    <row r="5785" spans="58:59" ht="15" customHeight="1" x14ac:dyDescent="0.25">
      <c r="BF5785" s="26"/>
      <c r="BG5785" s="26"/>
    </row>
    <row r="5786" spans="58:59" ht="15" customHeight="1" x14ac:dyDescent="0.25">
      <c r="BF5786" s="26"/>
      <c r="BG5786" s="26"/>
    </row>
    <row r="5787" spans="58:59" ht="15" customHeight="1" x14ac:dyDescent="0.25">
      <c r="BF5787" s="26"/>
      <c r="BG5787" s="26"/>
    </row>
    <row r="5788" spans="58:59" ht="15" customHeight="1" x14ac:dyDescent="0.25">
      <c r="BF5788" s="26"/>
      <c r="BG5788" s="26"/>
    </row>
    <row r="5789" spans="58:59" ht="15" customHeight="1" x14ac:dyDescent="0.25">
      <c r="BF5789" s="26"/>
      <c r="BG5789" s="26"/>
    </row>
    <row r="5790" spans="58:59" ht="15" customHeight="1" x14ac:dyDescent="0.25">
      <c r="BF5790" s="26"/>
      <c r="BG5790" s="26"/>
    </row>
    <row r="5791" spans="58:59" ht="15" customHeight="1" x14ac:dyDescent="0.25">
      <c r="BF5791" s="26"/>
      <c r="BG5791" s="26"/>
    </row>
    <row r="5792" spans="58:59" ht="15" customHeight="1" x14ac:dyDescent="0.25">
      <c r="BF5792" s="26"/>
      <c r="BG5792" s="26"/>
    </row>
    <row r="5793" spans="58:59" ht="15" customHeight="1" x14ac:dyDescent="0.25">
      <c r="BF5793" s="26"/>
      <c r="BG5793" s="26"/>
    </row>
    <row r="5794" spans="58:59" ht="15" customHeight="1" x14ac:dyDescent="0.25">
      <c r="BF5794" s="26"/>
      <c r="BG5794" s="26"/>
    </row>
    <row r="5795" spans="58:59" ht="15" customHeight="1" x14ac:dyDescent="0.25">
      <c r="BF5795" s="26"/>
      <c r="BG5795" s="26"/>
    </row>
    <row r="5796" spans="58:59" ht="15" customHeight="1" x14ac:dyDescent="0.25">
      <c r="BF5796" s="26"/>
      <c r="BG5796" s="26"/>
    </row>
    <row r="5797" spans="58:59" ht="15" customHeight="1" x14ac:dyDescent="0.25">
      <c r="BF5797" s="26"/>
      <c r="BG5797" s="26"/>
    </row>
    <row r="5798" spans="58:59" ht="15" customHeight="1" x14ac:dyDescent="0.25">
      <c r="BF5798" s="26"/>
      <c r="BG5798" s="26"/>
    </row>
    <row r="5799" spans="58:59" ht="15" customHeight="1" x14ac:dyDescent="0.25">
      <c r="BF5799" s="26"/>
      <c r="BG5799" s="26"/>
    </row>
    <row r="5800" spans="58:59" ht="15" customHeight="1" x14ac:dyDescent="0.25">
      <c r="BF5800" s="26"/>
      <c r="BG5800" s="26"/>
    </row>
    <row r="5801" spans="58:59" ht="15" customHeight="1" x14ac:dyDescent="0.25">
      <c r="BF5801" s="26"/>
      <c r="BG5801" s="26"/>
    </row>
    <row r="5802" spans="58:59" ht="15" customHeight="1" x14ac:dyDescent="0.25">
      <c r="BF5802" s="26"/>
      <c r="BG5802" s="26"/>
    </row>
    <row r="5803" spans="58:59" ht="15" customHeight="1" x14ac:dyDescent="0.25">
      <c r="BF5803" s="26"/>
      <c r="BG5803" s="26"/>
    </row>
    <row r="5804" spans="58:59" ht="15" customHeight="1" x14ac:dyDescent="0.25">
      <c r="BF5804" s="26"/>
      <c r="BG5804" s="26"/>
    </row>
    <row r="5805" spans="58:59" ht="15" customHeight="1" x14ac:dyDescent="0.25">
      <c r="BF5805" s="26"/>
      <c r="BG5805" s="26"/>
    </row>
    <row r="5806" spans="58:59" ht="15" customHeight="1" x14ac:dyDescent="0.25">
      <c r="BF5806" s="26"/>
      <c r="BG5806" s="26"/>
    </row>
    <row r="5807" spans="58:59" ht="15" customHeight="1" x14ac:dyDescent="0.25">
      <c r="BF5807" s="26"/>
      <c r="BG5807" s="26"/>
    </row>
    <row r="5808" spans="58:59" ht="15" customHeight="1" x14ac:dyDescent="0.25">
      <c r="BF5808" s="26"/>
      <c r="BG5808" s="26"/>
    </row>
    <row r="5809" spans="58:59" ht="15" customHeight="1" x14ac:dyDescent="0.25">
      <c r="BF5809" s="26"/>
      <c r="BG5809" s="26"/>
    </row>
    <row r="5810" spans="58:59" ht="15" customHeight="1" x14ac:dyDescent="0.25">
      <c r="BF5810" s="26"/>
      <c r="BG5810" s="26"/>
    </row>
    <row r="5811" spans="58:59" ht="15" customHeight="1" x14ac:dyDescent="0.25">
      <c r="BF5811" s="26"/>
      <c r="BG5811" s="26"/>
    </row>
    <row r="5812" spans="58:59" ht="15" customHeight="1" x14ac:dyDescent="0.25">
      <c r="BF5812" s="26"/>
      <c r="BG5812" s="26"/>
    </row>
    <row r="5813" spans="58:59" ht="15" customHeight="1" x14ac:dyDescent="0.25">
      <c r="BF5813" s="26"/>
      <c r="BG5813" s="26"/>
    </row>
    <row r="5814" spans="58:59" ht="15" customHeight="1" x14ac:dyDescent="0.25">
      <c r="BF5814" s="26"/>
      <c r="BG5814" s="26"/>
    </row>
    <row r="5815" spans="58:59" ht="15" customHeight="1" x14ac:dyDescent="0.25">
      <c r="BF5815" s="26"/>
      <c r="BG5815" s="26"/>
    </row>
    <row r="5816" spans="58:59" ht="15" customHeight="1" x14ac:dyDescent="0.25">
      <c r="BF5816" s="26"/>
      <c r="BG5816" s="26"/>
    </row>
    <row r="5817" spans="58:59" ht="15" customHeight="1" x14ac:dyDescent="0.25">
      <c r="BF5817" s="26"/>
      <c r="BG5817" s="26"/>
    </row>
    <row r="5818" spans="58:59" ht="15" customHeight="1" x14ac:dyDescent="0.25">
      <c r="BF5818" s="26"/>
      <c r="BG5818" s="26"/>
    </row>
    <row r="5819" spans="58:59" ht="15" customHeight="1" x14ac:dyDescent="0.25">
      <c r="BF5819" s="26"/>
      <c r="BG5819" s="26"/>
    </row>
    <row r="5820" spans="58:59" ht="15" customHeight="1" x14ac:dyDescent="0.25">
      <c r="BF5820" s="26"/>
      <c r="BG5820" s="26"/>
    </row>
    <row r="5821" spans="58:59" ht="15" customHeight="1" x14ac:dyDescent="0.25">
      <c r="BF5821" s="26"/>
      <c r="BG5821" s="26"/>
    </row>
    <row r="5822" spans="58:59" ht="15" customHeight="1" x14ac:dyDescent="0.25">
      <c r="BF5822" s="26"/>
      <c r="BG5822" s="26"/>
    </row>
    <row r="5823" spans="58:59" ht="15" customHeight="1" x14ac:dyDescent="0.25">
      <c r="BF5823" s="26"/>
      <c r="BG5823" s="26"/>
    </row>
    <row r="5824" spans="58:59" ht="15" customHeight="1" x14ac:dyDescent="0.25">
      <c r="BF5824" s="26"/>
      <c r="BG5824" s="26"/>
    </row>
    <row r="5825" spans="58:59" ht="15" customHeight="1" x14ac:dyDescent="0.25">
      <c r="BF5825" s="26"/>
      <c r="BG5825" s="26"/>
    </row>
    <row r="5826" spans="58:59" ht="15" customHeight="1" x14ac:dyDescent="0.25">
      <c r="BF5826" s="26"/>
      <c r="BG5826" s="26"/>
    </row>
    <row r="5827" spans="58:59" ht="15" customHeight="1" x14ac:dyDescent="0.25">
      <c r="BF5827" s="26"/>
      <c r="BG5827" s="26"/>
    </row>
    <row r="5828" spans="58:59" ht="15" customHeight="1" x14ac:dyDescent="0.25">
      <c r="BF5828" s="26"/>
      <c r="BG5828" s="26"/>
    </row>
    <row r="5829" spans="58:59" ht="15" customHeight="1" x14ac:dyDescent="0.25">
      <c r="BF5829" s="26"/>
      <c r="BG5829" s="26"/>
    </row>
    <row r="5830" spans="58:59" ht="15" customHeight="1" x14ac:dyDescent="0.25">
      <c r="BF5830" s="26"/>
      <c r="BG5830" s="26"/>
    </row>
    <row r="5831" spans="58:59" ht="15" customHeight="1" x14ac:dyDescent="0.25">
      <c r="BF5831" s="26"/>
      <c r="BG5831" s="26"/>
    </row>
    <row r="5832" spans="58:59" ht="15" customHeight="1" x14ac:dyDescent="0.25">
      <c r="BF5832" s="26"/>
      <c r="BG5832" s="26"/>
    </row>
    <row r="5833" spans="58:59" ht="15" customHeight="1" x14ac:dyDescent="0.25">
      <c r="BF5833" s="26"/>
      <c r="BG5833" s="26"/>
    </row>
    <row r="5834" spans="58:59" ht="15" customHeight="1" x14ac:dyDescent="0.25">
      <c r="BF5834" s="26"/>
      <c r="BG5834" s="26"/>
    </row>
    <row r="5835" spans="58:59" ht="15" customHeight="1" x14ac:dyDescent="0.25">
      <c r="BF5835" s="26"/>
      <c r="BG5835" s="26"/>
    </row>
    <row r="5836" spans="58:59" ht="15" customHeight="1" x14ac:dyDescent="0.25">
      <c r="BF5836" s="26"/>
      <c r="BG5836" s="26"/>
    </row>
    <row r="5837" spans="58:59" ht="15" customHeight="1" x14ac:dyDescent="0.25">
      <c r="BF5837" s="26"/>
      <c r="BG5837" s="26"/>
    </row>
    <row r="5838" spans="58:59" ht="15" customHeight="1" x14ac:dyDescent="0.25">
      <c r="BF5838" s="26"/>
      <c r="BG5838" s="26"/>
    </row>
    <row r="5839" spans="58:59" ht="15" customHeight="1" x14ac:dyDescent="0.25">
      <c r="BF5839" s="26"/>
      <c r="BG5839" s="26"/>
    </row>
    <row r="5840" spans="58:59" ht="15" customHeight="1" x14ac:dyDescent="0.25">
      <c r="BF5840" s="26"/>
      <c r="BG5840" s="26"/>
    </row>
    <row r="5841" spans="58:59" ht="15" customHeight="1" x14ac:dyDescent="0.25">
      <c r="BF5841" s="26"/>
      <c r="BG5841" s="26"/>
    </row>
    <row r="5842" spans="58:59" ht="15" customHeight="1" x14ac:dyDescent="0.25">
      <c r="BF5842" s="26"/>
      <c r="BG5842" s="26"/>
    </row>
    <row r="5843" spans="58:59" ht="15" customHeight="1" x14ac:dyDescent="0.25">
      <c r="BF5843" s="26"/>
      <c r="BG5843" s="26"/>
    </row>
    <row r="5844" spans="58:59" ht="15" customHeight="1" x14ac:dyDescent="0.25">
      <c r="BF5844" s="26"/>
      <c r="BG5844" s="26"/>
    </row>
    <row r="5845" spans="58:59" ht="15" customHeight="1" x14ac:dyDescent="0.25">
      <c r="BF5845" s="26"/>
      <c r="BG5845" s="26"/>
    </row>
    <row r="5846" spans="58:59" ht="15" customHeight="1" x14ac:dyDescent="0.25">
      <c r="BF5846" s="26"/>
      <c r="BG5846" s="26"/>
    </row>
    <row r="5847" spans="58:59" ht="15" customHeight="1" x14ac:dyDescent="0.25">
      <c r="BF5847" s="26"/>
      <c r="BG5847" s="26"/>
    </row>
    <row r="5848" spans="58:59" ht="15" customHeight="1" x14ac:dyDescent="0.25">
      <c r="BF5848" s="26"/>
      <c r="BG5848" s="26"/>
    </row>
    <row r="5849" spans="58:59" ht="15" customHeight="1" x14ac:dyDescent="0.25">
      <c r="BF5849" s="26"/>
      <c r="BG5849" s="26"/>
    </row>
    <row r="5850" spans="58:59" ht="15" customHeight="1" x14ac:dyDescent="0.25">
      <c r="BF5850" s="26"/>
      <c r="BG5850" s="26"/>
    </row>
    <row r="5851" spans="58:59" ht="15" customHeight="1" x14ac:dyDescent="0.25">
      <c r="BF5851" s="26"/>
      <c r="BG5851" s="26"/>
    </row>
    <row r="5852" spans="58:59" ht="15" customHeight="1" x14ac:dyDescent="0.25">
      <c r="BF5852" s="26"/>
      <c r="BG5852" s="26"/>
    </row>
    <row r="5853" spans="58:59" ht="15" customHeight="1" x14ac:dyDescent="0.25">
      <c r="BF5853" s="26"/>
      <c r="BG5853" s="26"/>
    </row>
    <row r="5854" spans="58:59" ht="15" customHeight="1" x14ac:dyDescent="0.25">
      <c r="BF5854" s="26"/>
      <c r="BG5854" s="26"/>
    </row>
    <row r="5855" spans="58:59" ht="15" customHeight="1" x14ac:dyDescent="0.25">
      <c r="BF5855" s="26"/>
      <c r="BG5855" s="26"/>
    </row>
    <row r="5856" spans="58:59" ht="15" customHeight="1" x14ac:dyDescent="0.25">
      <c r="BF5856" s="26"/>
      <c r="BG5856" s="26"/>
    </row>
    <row r="5857" spans="58:59" ht="15" customHeight="1" x14ac:dyDescent="0.25">
      <c r="BF5857" s="26"/>
      <c r="BG5857" s="26"/>
    </row>
    <row r="5858" spans="58:59" ht="15" customHeight="1" x14ac:dyDescent="0.25">
      <c r="BF5858" s="26"/>
      <c r="BG5858" s="26"/>
    </row>
    <row r="5859" spans="58:59" ht="15" customHeight="1" x14ac:dyDescent="0.25">
      <c r="BF5859" s="26"/>
      <c r="BG5859" s="26"/>
    </row>
    <row r="5860" spans="58:59" ht="15" customHeight="1" x14ac:dyDescent="0.25">
      <c r="BF5860" s="26"/>
      <c r="BG5860" s="26"/>
    </row>
    <row r="5861" spans="58:59" ht="15" customHeight="1" x14ac:dyDescent="0.25">
      <c r="BF5861" s="26"/>
      <c r="BG5861" s="26"/>
    </row>
    <row r="5862" spans="58:59" ht="15" customHeight="1" x14ac:dyDescent="0.25">
      <c r="BF5862" s="26"/>
      <c r="BG5862" s="26"/>
    </row>
    <row r="5863" spans="58:59" ht="15" customHeight="1" x14ac:dyDescent="0.25">
      <c r="BF5863" s="26"/>
      <c r="BG5863" s="26"/>
    </row>
    <row r="5864" spans="58:59" ht="15" customHeight="1" x14ac:dyDescent="0.25">
      <c r="BF5864" s="26"/>
      <c r="BG5864" s="26"/>
    </row>
    <row r="5865" spans="58:59" ht="15" customHeight="1" x14ac:dyDescent="0.25">
      <c r="BF5865" s="26"/>
      <c r="BG5865" s="26"/>
    </row>
    <row r="5866" spans="58:59" ht="15" customHeight="1" x14ac:dyDescent="0.25">
      <c r="BF5866" s="26"/>
      <c r="BG5866" s="26"/>
    </row>
    <row r="5867" spans="58:59" ht="15" customHeight="1" x14ac:dyDescent="0.25">
      <c r="BF5867" s="26"/>
      <c r="BG5867" s="26"/>
    </row>
    <row r="5868" spans="58:59" ht="15" customHeight="1" x14ac:dyDescent="0.25">
      <c r="BF5868" s="26"/>
      <c r="BG5868" s="26"/>
    </row>
    <row r="5869" spans="58:59" ht="15" customHeight="1" x14ac:dyDescent="0.25">
      <c r="BF5869" s="26"/>
      <c r="BG5869" s="26"/>
    </row>
    <row r="5870" spans="58:59" ht="15" customHeight="1" x14ac:dyDescent="0.25">
      <c r="BF5870" s="26"/>
      <c r="BG5870" s="26"/>
    </row>
    <row r="5871" spans="58:59" ht="15" customHeight="1" x14ac:dyDescent="0.25">
      <c r="BF5871" s="26"/>
      <c r="BG5871" s="26"/>
    </row>
    <row r="5872" spans="58:59" ht="15" customHeight="1" x14ac:dyDescent="0.25">
      <c r="BF5872" s="26"/>
      <c r="BG5872" s="26"/>
    </row>
    <row r="5873" spans="58:59" ht="15" customHeight="1" x14ac:dyDescent="0.25">
      <c r="BF5873" s="26"/>
      <c r="BG5873" s="26"/>
    </row>
    <row r="5874" spans="58:59" ht="15" customHeight="1" x14ac:dyDescent="0.25">
      <c r="BF5874" s="26"/>
      <c r="BG5874" s="26"/>
    </row>
    <row r="5875" spans="58:59" ht="15" customHeight="1" x14ac:dyDescent="0.25">
      <c r="BF5875" s="26"/>
      <c r="BG5875" s="26"/>
    </row>
    <row r="5876" spans="58:59" ht="15" customHeight="1" x14ac:dyDescent="0.25">
      <c r="BF5876" s="26"/>
      <c r="BG5876" s="26"/>
    </row>
    <row r="5877" spans="58:59" ht="15" customHeight="1" x14ac:dyDescent="0.25">
      <c r="BF5877" s="26"/>
      <c r="BG5877" s="26"/>
    </row>
    <row r="5878" spans="58:59" ht="15" customHeight="1" x14ac:dyDescent="0.25">
      <c r="BF5878" s="26"/>
      <c r="BG5878" s="26"/>
    </row>
    <row r="5879" spans="58:59" ht="15" customHeight="1" x14ac:dyDescent="0.25">
      <c r="BF5879" s="26"/>
      <c r="BG5879" s="26"/>
    </row>
    <row r="5880" spans="58:59" ht="15" customHeight="1" x14ac:dyDescent="0.25">
      <c r="BF5880" s="26"/>
      <c r="BG5880" s="26"/>
    </row>
    <row r="5881" spans="58:59" ht="15" customHeight="1" x14ac:dyDescent="0.25">
      <c r="BF5881" s="26"/>
      <c r="BG5881" s="26"/>
    </row>
    <row r="5882" spans="58:59" ht="15" customHeight="1" x14ac:dyDescent="0.25">
      <c r="BF5882" s="26"/>
      <c r="BG5882" s="26"/>
    </row>
    <row r="5883" spans="58:59" ht="15" customHeight="1" x14ac:dyDescent="0.25">
      <c r="BF5883" s="26"/>
      <c r="BG5883" s="26"/>
    </row>
    <row r="5884" spans="58:59" ht="15" customHeight="1" x14ac:dyDescent="0.25">
      <c r="BF5884" s="26"/>
      <c r="BG5884" s="26"/>
    </row>
    <row r="5885" spans="58:59" ht="15" customHeight="1" x14ac:dyDescent="0.25">
      <c r="BF5885" s="26"/>
      <c r="BG5885" s="26"/>
    </row>
    <row r="5886" spans="58:59" ht="15" customHeight="1" x14ac:dyDescent="0.25">
      <c r="BF5886" s="26"/>
      <c r="BG5886" s="26"/>
    </row>
    <row r="5887" spans="58:59" ht="15" customHeight="1" x14ac:dyDescent="0.25">
      <c r="BF5887" s="26"/>
      <c r="BG5887" s="26"/>
    </row>
    <row r="5888" spans="58:59" ht="15" customHeight="1" x14ac:dyDescent="0.25">
      <c r="BF5888" s="26"/>
      <c r="BG5888" s="26"/>
    </row>
    <row r="5889" spans="58:59" ht="15" customHeight="1" x14ac:dyDescent="0.25">
      <c r="BF5889" s="26"/>
      <c r="BG5889" s="26"/>
    </row>
    <row r="5890" spans="58:59" ht="15" customHeight="1" x14ac:dyDescent="0.25">
      <c r="BF5890" s="26"/>
      <c r="BG5890" s="26"/>
    </row>
    <row r="5891" spans="58:59" ht="15" customHeight="1" x14ac:dyDescent="0.25">
      <c r="BF5891" s="26"/>
      <c r="BG5891" s="26"/>
    </row>
    <row r="5892" spans="58:59" ht="15" customHeight="1" x14ac:dyDescent="0.25">
      <c r="BF5892" s="26"/>
      <c r="BG5892" s="26"/>
    </row>
    <row r="5893" spans="58:59" ht="15" customHeight="1" x14ac:dyDescent="0.25">
      <c r="BF5893" s="26"/>
      <c r="BG5893" s="26"/>
    </row>
    <row r="5894" spans="58:59" ht="15" customHeight="1" x14ac:dyDescent="0.25">
      <c r="BF5894" s="26"/>
      <c r="BG5894" s="26"/>
    </row>
    <row r="5895" spans="58:59" ht="15" customHeight="1" x14ac:dyDescent="0.25">
      <c r="BF5895" s="26"/>
      <c r="BG5895" s="26"/>
    </row>
    <row r="5896" spans="58:59" ht="15" customHeight="1" x14ac:dyDescent="0.25">
      <c r="BF5896" s="26"/>
      <c r="BG5896" s="26"/>
    </row>
    <row r="5897" spans="58:59" ht="15" customHeight="1" x14ac:dyDescent="0.25">
      <c r="BF5897" s="26"/>
      <c r="BG5897" s="26"/>
    </row>
    <row r="5898" spans="58:59" ht="15" customHeight="1" x14ac:dyDescent="0.25">
      <c r="BF5898" s="26"/>
      <c r="BG5898" s="26"/>
    </row>
    <row r="5899" spans="58:59" ht="15" customHeight="1" x14ac:dyDescent="0.25">
      <c r="BF5899" s="26"/>
      <c r="BG5899" s="26"/>
    </row>
    <row r="5900" spans="58:59" ht="15" customHeight="1" x14ac:dyDescent="0.25">
      <c r="BF5900" s="26"/>
      <c r="BG5900" s="26"/>
    </row>
    <row r="5901" spans="58:59" ht="15" customHeight="1" x14ac:dyDescent="0.25">
      <c r="BF5901" s="26"/>
      <c r="BG5901" s="26"/>
    </row>
    <row r="5902" spans="58:59" ht="15" customHeight="1" x14ac:dyDescent="0.25">
      <c r="BF5902" s="26"/>
      <c r="BG5902" s="26"/>
    </row>
    <row r="5903" spans="58:59" ht="15" customHeight="1" x14ac:dyDescent="0.25">
      <c r="BF5903" s="26"/>
      <c r="BG5903" s="26"/>
    </row>
    <row r="5904" spans="58:59" ht="15" customHeight="1" x14ac:dyDescent="0.25">
      <c r="BF5904" s="26"/>
      <c r="BG5904" s="26"/>
    </row>
    <row r="5905" spans="58:59" ht="15" customHeight="1" x14ac:dyDescent="0.25">
      <c r="BF5905" s="26"/>
      <c r="BG5905" s="26"/>
    </row>
    <row r="5906" spans="58:59" ht="15" customHeight="1" x14ac:dyDescent="0.25">
      <c r="BF5906" s="26"/>
      <c r="BG5906" s="26"/>
    </row>
    <row r="5907" spans="58:59" ht="15" customHeight="1" x14ac:dyDescent="0.25">
      <c r="BF5907" s="26"/>
      <c r="BG5907" s="26"/>
    </row>
    <row r="5908" spans="58:59" ht="15" customHeight="1" x14ac:dyDescent="0.25">
      <c r="BF5908" s="26"/>
      <c r="BG5908" s="26"/>
    </row>
    <row r="5909" spans="58:59" ht="15" customHeight="1" x14ac:dyDescent="0.25">
      <c r="BF5909" s="26"/>
      <c r="BG5909" s="26"/>
    </row>
    <row r="5910" spans="58:59" ht="15" customHeight="1" x14ac:dyDescent="0.25">
      <c r="BF5910" s="26"/>
      <c r="BG5910" s="26"/>
    </row>
    <row r="5911" spans="58:59" ht="15" customHeight="1" x14ac:dyDescent="0.25">
      <c r="BF5911" s="26"/>
      <c r="BG5911" s="26"/>
    </row>
    <row r="5912" spans="58:59" ht="15" customHeight="1" x14ac:dyDescent="0.25">
      <c r="BF5912" s="26"/>
      <c r="BG5912" s="26"/>
    </row>
    <row r="5913" spans="58:59" ht="15" customHeight="1" x14ac:dyDescent="0.25">
      <c r="BF5913" s="26"/>
      <c r="BG5913" s="26"/>
    </row>
    <row r="5914" spans="58:59" ht="15" customHeight="1" x14ac:dyDescent="0.25">
      <c r="BF5914" s="26"/>
      <c r="BG5914" s="26"/>
    </row>
    <row r="5915" spans="58:59" ht="15" customHeight="1" x14ac:dyDescent="0.25">
      <c r="BF5915" s="26"/>
      <c r="BG5915" s="26"/>
    </row>
    <row r="5916" spans="58:59" ht="15" customHeight="1" x14ac:dyDescent="0.25">
      <c r="BF5916" s="26"/>
      <c r="BG5916" s="26"/>
    </row>
    <row r="5917" spans="58:59" ht="15" customHeight="1" x14ac:dyDescent="0.25">
      <c r="BF5917" s="26"/>
      <c r="BG5917" s="26"/>
    </row>
    <row r="5918" spans="58:59" ht="15" customHeight="1" x14ac:dyDescent="0.25">
      <c r="BF5918" s="26"/>
      <c r="BG5918" s="26"/>
    </row>
    <row r="5919" spans="58:59" ht="15" customHeight="1" x14ac:dyDescent="0.25">
      <c r="BF5919" s="26"/>
      <c r="BG5919" s="26"/>
    </row>
    <row r="5920" spans="58:59" ht="15" customHeight="1" x14ac:dyDescent="0.25">
      <c r="BF5920" s="26"/>
      <c r="BG5920" s="26"/>
    </row>
    <row r="5921" spans="58:59" ht="15" customHeight="1" x14ac:dyDescent="0.25">
      <c r="BF5921" s="26"/>
      <c r="BG5921" s="26"/>
    </row>
    <row r="5922" spans="58:59" ht="15" customHeight="1" x14ac:dyDescent="0.25">
      <c r="BF5922" s="26"/>
      <c r="BG5922" s="26"/>
    </row>
    <row r="5923" spans="58:59" ht="15" customHeight="1" x14ac:dyDescent="0.25">
      <c r="BF5923" s="26"/>
      <c r="BG5923" s="26"/>
    </row>
    <row r="5924" spans="58:59" ht="15" customHeight="1" x14ac:dyDescent="0.25">
      <c r="BF5924" s="26"/>
      <c r="BG5924" s="26"/>
    </row>
    <row r="5925" spans="58:59" ht="15" customHeight="1" x14ac:dyDescent="0.25">
      <c r="BF5925" s="26"/>
      <c r="BG5925" s="26"/>
    </row>
    <row r="5926" spans="58:59" ht="15" customHeight="1" x14ac:dyDescent="0.25">
      <c r="BF5926" s="26"/>
      <c r="BG5926" s="26"/>
    </row>
    <row r="5927" spans="58:59" ht="15" customHeight="1" x14ac:dyDescent="0.25">
      <c r="BF5927" s="26"/>
      <c r="BG5927" s="26"/>
    </row>
    <row r="5928" spans="58:59" ht="15" customHeight="1" x14ac:dyDescent="0.25">
      <c r="BF5928" s="26"/>
      <c r="BG5928" s="26"/>
    </row>
    <row r="5929" spans="58:59" ht="15" customHeight="1" x14ac:dyDescent="0.25">
      <c r="BF5929" s="26"/>
      <c r="BG5929" s="26"/>
    </row>
    <row r="5930" spans="58:59" ht="15" customHeight="1" x14ac:dyDescent="0.25">
      <c r="BF5930" s="26"/>
      <c r="BG5930" s="26"/>
    </row>
    <row r="5931" spans="58:59" ht="15" customHeight="1" x14ac:dyDescent="0.25">
      <c r="BF5931" s="26"/>
      <c r="BG5931" s="26"/>
    </row>
    <row r="5932" spans="58:59" ht="15" customHeight="1" x14ac:dyDescent="0.25">
      <c r="BF5932" s="26"/>
      <c r="BG5932" s="26"/>
    </row>
    <row r="5933" spans="58:59" ht="15" customHeight="1" x14ac:dyDescent="0.25">
      <c r="BF5933" s="26"/>
      <c r="BG5933" s="26"/>
    </row>
    <row r="5934" spans="58:59" ht="15" customHeight="1" x14ac:dyDescent="0.25">
      <c r="BF5934" s="26"/>
      <c r="BG5934" s="26"/>
    </row>
    <row r="5935" spans="58:59" ht="15" customHeight="1" x14ac:dyDescent="0.25">
      <c r="BF5935" s="26"/>
      <c r="BG5935" s="26"/>
    </row>
    <row r="5936" spans="58:59" ht="15" customHeight="1" x14ac:dyDescent="0.25">
      <c r="BF5936" s="26"/>
      <c r="BG5936" s="26"/>
    </row>
    <row r="5937" spans="58:59" ht="15" customHeight="1" x14ac:dyDescent="0.25">
      <c r="BF5937" s="26"/>
      <c r="BG5937" s="26"/>
    </row>
    <row r="5938" spans="58:59" ht="15" customHeight="1" x14ac:dyDescent="0.25">
      <c r="BF5938" s="26"/>
      <c r="BG5938" s="26"/>
    </row>
    <row r="5939" spans="58:59" ht="15" customHeight="1" x14ac:dyDescent="0.25">
      <c r="BF5939" s="26"/>
      <c r="BG5939" s="26"/>
    </row>
    <row r="5940" spans="58:59" ht="15" customHeight="1" x14ac:dyDescent="0.25">
      <c r="BF5940" s="26"/>
      <c r="BG5940" s="26"/>
    </row>
    <row r="5941" spans="58:59" ht="15" customHeight="1" x14ac:dyDescent="0.25">
      <c r="BF5941" s="26"/>
      <c r="BG5941" s="26"/>
    </row>
    <row r="5942" spans="58:59" ht="15" customHeight="1" x14ac:dyDescent="0.25">
      <c r="BF5942" s="26"/>
      <c r="BG5942" s="26"/>
    </row>
    <row r="5943" spans="58:59" ht="15" customHeight="1" x14ac:dyDescent="0.25">
      <c r="BF5943" s="26"/>
      <c r="BG5943" s="26"/>
    </row>
    <row r="5944" spans="58:59" ht="15" customHeight="1" x14ac:dyDescent="0.25">
      <c r="BF5944" s="26"/>
      <c r="BG5944" s="26"/>
    </row>
    <row r="5945" spans="58:59" ht="15" customHeight="1" x14ac:dyDescent="0.25">
      <c r="BF5945" s="26"/>
      <c r="BG5945" s="26"/>
    </row>
    <row r="5946" spans="58:59" ht="15" customHeight="1" x14ac:dyDescent="0.25">
      <c r="BF5946" s="26"/>
      <c r="BG5946" s="26"/>
    </row>
    <row r="5947" spans="58:59" ht="15" customHeight="1" x14ac:dyDescent="0.25">
      <c r="BF5947" s="26"/>
      <c r="BG5947" s="26"/>
    </row>
    <row r="5948" spans="58:59" ht="15" customHeight="1" x14ac:dyDescent="0.25">
      <c r="BF5948" s="26"/>
      <c r="BG5948" s="26"/>
    </row>
    <row r="5949" spans="58:59" ht="15" customHeight="1" x14ac:dyDescent="0.25">
      <c r="BF5949" s="26"/>
      <c r="BG5949" s="26"/>
    </row>
    <row r="5950" spans="58:59" ht="15" customHeight="1" x14ac:dyDescent="0.25">
      <c r="BF5950" s="26"/>
      <c r="BG5950" s="26"/>
    </row>
    <row r="5951" spans="58:59" ht="15" customHeight="1" x14ac:dyDescent="0.25">
      <c r="BF5951" s="26"/>
      <c r="BG5951" s="26"/>
    </row>
    <row r="5952" spans="58:59" ht="15" customHeight="1" x14ac:dyDescent="0.25">
      <c r="BF5952" s="26"/>
      <c r="BG5952" s="26"/>
    </row>
    <row r="5953" spans="58:59" ht="15" customHeight="1" x14ac:dyDescent="0.25">
      <c r="BF5953" s="26"/>
      <c r="BG5953" s="26"/>
    </row>
    <row r="5954" spans="58:59" ht="15" customHeight="1" x14ac:dyDescent="0.25">
      <c r="BF5954" s="26"/>
      <c r="BG5954" s="26"/>
    </row>
    <row r="5955" spans="58:59" ht="15" customHeight="1" x14ac:dyDescent="0.25">
      <c r="BF5955" s="26"/>
      <c r="BG5955" s="26"/>
    </row>
    <row r="5956" spans="58:59" ht="15" customHeight="1" x14ac:dyDescent="0.25">
      <c r="BF5956" s="26"/>
      <c r="BG5956" s="26"/>
    </row>
    <row r="5957" spans="58:59" ht="15" customHeight="1" x14ac:dyDescent="0.25">
      <c r="BF5957" s="26"/>
      <c r="BG5957" s="26"/>
    </row>
    <row r="5958" spans="58:59" ht="15" customHeight="1" x14ac:dyDescent="0.25">
      <c r="BF5958" s="26"/>
      <c r="BG5958" s="26"/>
    </row>
    <row r="5959" spans="58:59" ht="15" customHeight="1" x14ac:dyDescent="0.25">
      <c r="BF5959" s="26"/>
      <c r="BG5959" s="26"/>
    </row>
    <row r="5960" spans="58:59" ht="15" customHeight="1" x14ac:dyDescent="0.25">
      <c r="BF5960" s="26"/>
      <c r="BG5960" s="26"/>
    </row>
    <row r="5961" spans="58:59" ht="15" customHeight="1" x14ac:dyDescent="0.25">
      <c r="BF5961" s="26"/>
      <c r="BG5961" s="26"/>
    </row>
    <row r="5962" spans="58:59" ht="15" customHeight="1" x14ac:dyDescent="0.25">
      <c r="BF5962" s="26"/>
      <c r="BG5962" s="26"/>
    </row>
    <row r="5963" spans="58:59" ht="15" customHeight="1" x14ac:dyDescent="0.25">
      <c r="BF5963" s="26"/>
      <c r="BG5963" s="26"/>
    </row>
    <row r="5964" spans="58:59" ht="15" customHeight="1" x14ac:dyDescent="0.25">
      <c r="BF5964" s="26"/>
      <c r="BG5964" s="26"/>
    </row>
    <row r="5965" spans="58:59" ht="15" customHeight="1" x14ac:dyDescent="0.25">
      <c r="BF5965" s="26"/>
      <c r="BG5965" s="26"/>
    </row>
    <row r="5966" spans="58:59" ht="15" customHeight="1" x14ac:dyDescent="0.25">
      <c r="BF5966" s="26"/>
      <c r="BG5966" s="26"/>
    </row>
    <row r="5967" spans="58:59" ht="15" customHeight="1" x14ac:dyDescent="0.25">
      <c r="BF5967" s="26"/>
      <c r="BG5967" s="26"/>
    </row>
    <row r="5968" spans="58:59" ht="15" customHeight="1" x14ac:dyDescent="0.25">
      <c r="BF5968" s="26"/>
      <c r="BG5968" s="26"/>
    </row>
    <row r="5969" spans="58:59" ht="15" customHeight="1" x14ac:dyDescent="0.25">
      <c r="BF5969" s="26"/>
      <c r="BG5969" s="26"/>
    </row>
    <row r="5970" spans="58:59" ht="15" customHeight="1" x14ac:dyDescent="0.25">
      <c r="BF5970" s="26"/>
      <c r="BG5970" s="26"/>
    </row>
    <row r="5971" spans="58:59" ht="15" customHeight="1" x14ac:dyDescent="0.25">
      <c r="BF5971" s="26"/>
      <c r="BG5971" s="26"/>
    </row>
    <row r="5972" spans="58:59" ht="15" customHeight="1" x14ac:dyDescent="0.25">
      <c r="BF5972" s="26"/>
      <c r="BG5972" s="26"/>
    </row>
    <row r="5973" spans="58:59" ht="15" customHeight="1" x14ac:dyDescent="0.25">
      <c r="BF5973" s="26"/>
      <c r="BG5973" s="26"/>
    </row>
    <row r="5974" spans="58:59" ht="15" customHeight="1" x14ac:dyDescent="0.25">
      <c r="BF5974" s="26"/>
      <c r="BG5974" s="26"/>
    </row>
    <row r="5975" spans="58:59" ht="15" customHeight="1" x14ac:dyDescent="0.25">
      <c r="BF5975" s="26"/>
      <c r="BG5975" s="26"/>
    </row>
    <row r="5976" spans="58:59" ht="15" customHeight="1" x14ac:dyDescent="0.25">
      <c r="BF5976" s="26"/>
      <c r="BG5976" s="26"/>
    </row>
    <row r="5977" spans="58:59" ht="15" customHeight="1" x14ac:dyDescent="0.25">
      <c r="BF5977" s="26"/>
      <c r="BG5977" s="26"/>
    </row>
    <row r="5978" spans="58:59" ht="15" customHeight="1" x14ac:dyDescent="0.25">
      <c r="BF5978" s="26"/>
      <c r="BG5978" s="26"/>
    </row>
    <row r="5979" spans="58:59" ht="15" customHeight="1" x14ac:dyDescent="0.25">
      <c r="BF5979" s="26"/>
      <c r="BG5979" s="26"/>
    </row>
    <row r="5980" spans="58:59" ht="15" customHeight="1" x14ac:dyDescent="0.25">
      <c r="BF5980" s="26"/>
      <c r="BG5980" s="26"/>
    </row>
    <row r="5981" spans="58:59" ht="15" customHeight="1" x14ac:dyDescent="0.25">
      <c r="BF5981" s="26"/>
      <c r="BG5981" s="26"/>
    </row>
    <row r="5982" spans="58:59" ht="15" customHeight="1" x14ac:dyDescent="0.25">
      <c r="BF5982" s="26"/>
      <c r="BG5982" s="26"/>
    </row>
    <row r="5983" spans="58:59" ht="15" customHeight="1" x14ac:dyDescent="0.25">
      <c r="BF5983" s="26"/>
      <c r="BG5983" s="26"/>
    </row>
    <row r="5984" spans="58:59" ht="15" customHeight="1" x14ac:dyDescent="0.25">
      <c r="BF5984" s="26"/>
      <c r="BG5984" s="26"/>
    </row>
    <row r="5985" spans="58:59" ht="15" customHeight="1" x14ac:dyDescent="0.25">
      <c r="BF5985" s="26"/>
      <c r="BG5985" s="26"/>
    </row>
    <row r="5986" spans="58:59" ht="15" customHeight="1" x14ac:dyDescent="0.25">
      <c r="BF5986" s="26"/>
      <c r="BG5986" s="26"/>
    </row>
    <row r="5987" spans="58:59" ht="15" customHeight="1" x14ac:dyDescent="0.25">
      <c r="BF5987" s="26"/>
      <c r="BG5987" s="26"/>
    </row>
    <row r="5988" spans="58:59" ht="15" customHeight="1" x14ac:dyDescent="0.25">
      <c r="BF5988" s="26"/>
      <c r="BG5988" s="26"/>
    </row>
    <row r="5989" spans="58:59" ht="15" customHeight="1" x14ac:dyDescent="0.25">
      <c r="BF5989" s="26"/>
      <c r="BG5989" s="26"/>
    </row>
    <row r="5990" spans="58:59" ht="15" customHeight="1" x14ac:dyDescent="0.25">
      <c r="BF5990" s="26"/>
      <c r="BG5990" s="26"/>
    </row>
    <row r="5991" spans="58:59" ht="15" customHeight="1" x14ac:dyDescent="0.25">
      <c r="BF5991" s="26"/>
      <c r="BG5991" s="26"/>
    </row>
    <row r="5992" spans="58:59" ht="15" customHeight="1" x14ac:dyDescent="0.25">
      <c r="BF5992" s="26"/>
      <c r="BG5992" s="26"/>
    </row>
    <row r="5993" spans="58:59" ht="15" customHeight="1" x14ac:dyDescent="0.25">
      <c r="BF5993" s="26"/>
      <c r="BG5993" s="26"/>
    </row>
    <row r="5994" spans="58:59" ht="15" customHeight="1" x14ac:dyDescent="0.25">
      <c r="BF5994" s="26"/>
      <c r="BG5994" s="26"/>
    </row>
    <row r="5995" spans="58:59" ht="15" customHeight="1" x14ac:dyDescent="0.25">
      <c r="BF5995" s="26"/>
      <c r="BG5995" s="26"/>
    </row>
    <row r="5996" spans="58:59" ht="15" customHeight="1" x14ac:dyDescent="0.25">
      <c r="BF5996" s="26"/>
      <c r="BG5996" s="26"/>
    </row>
    <row r="5997" spans="58:59" ht="15" customHeight="1" x14ac:dyDescent="0.25">
      <c r="BF5997" s="26"/>
      <c r="BG5997" s="26"/>
    </row>
    <row r="5998" spans="58:59" ht="15" customHeight="1" x14ac:dyDescent="0.25">
      <c r="BF5998" s="26"/>
      <c r="BG5998" s="26"/>
    </row>
    <row r="5999" spans="58:59" ht="15" customHeight="1" x14ac:dyDescent="0.25">
      <c r="BF5999" s="26"/>
      <c r="BG5999" s="26"/>
    </row>
    <row r="6000" spans="58:59" ht="15" customHeight="1" x14ac:dyDescent="0.25">
      <c r="BF6000" s="26"/>
      <c r="BG6000" s="26"/>
    </row>
    <row r="6001" spans="58:59" ht="15" customHeight="1" x14ac:dyDescent="0.25">
      <c r="BF6001" s="26"/>
      <c r="BG6001" s="26"/>
    </row>
    <row r="6002" spans="58:59" ht="15" customHeight="1" x14ac:dyDescent="0.25">
      <c r="BF6002" s="26"/>
      <c r="BG6002" s="26"/>
    </row>
    <row r="6003" spans="58:59" ht="15" customHeight="1" x14ac:dyDescent="0.25">
      <c r="BF6003" s="26"/>
      <c r="BG6003" s="26"/>
    </row>
    <row r="6004" spans="58:59" ht="15" customHeight="1" x14ac:dyDescent="0.25">
      <c r="BF6004" s="26"/>
      <c r="BG6004" s="26"/>
    </row>
    <row r="6005" spans="58:59" ht="15" customHeight="1" x14ac:dyDescent="0.25">
      <c r="BF6005" s="26"/>
      <c r="BG6005" s="26"/>
    </row>
    <row r="6006" spans="58:59" ht="15" customHeight="1" x14ac:dyDescent="0.25">
      <c r="BF6006" s="26"/>
      <c r="BG6006" s="26"/>
    </row>
    <row r="6007" spans="58:59" ht="15" customHeight="1" x14ac:dyDescent="0.25">
      <c r="BF6007" s="26"/>
      <c r="BG6007" s="26"/>
    </row>
    <row r="6008" spans="58:59" ht="15" customHeight="1" x14ac:dyDescent="0.25">
      <c r="BF6008" s="26"/>
      <c r="BG6008" s="26"/>
    </row>
    <row r="6009" spans="58:59" ht="15" customHeight="1" x14ac:dyDescent="0.25">
      <c r="BF6009" s="26"/>
      <c r="BG6009" s="26"/>
    </row>
    <row r="6010" spans="58:59" ht="15" customHeight="1" x14ac:dyDescent="0.25">
      <c r="BF6010" s="26"/>
      <c r="BG6010" s="26"/>
    </row>
    <row r="6011" spans="58:59" ht="15" customHeight="1" x14ac:dyDescent="0.25">
      <c r="BF6011" s="26"/>
      <c r="BG6011" s="26"/>
    </row>
    <row r="6012" spans="58:59" ht="15" customHeight="1" x14ac:dyDescent="0.25">
      <c r="BF6012" s="26"/>
      <c r="BG6012" s="26"/>
    </row>
    <row r="6013" spans="58:59" ht="15" customHeight="1" x14ac:dyDescent="0.25">
      <c r="BF6013" s="26"/>
      <c r="BG6013" s="26"/>
    </row>
    <row r="6014" spans="58:59" ht="15" customHeight="1" x14ac:dyDescent="0.25">
      <c r="BF6014" s="26"/>
      <c r="BG6014" s="26"/>
    </row>
    <row r="6015" spans="58:59" ht="15" customHeight="1" x14ac:dyDescent="0.25">
      <c r="BF6015" s="26"/>
      <c r="BG6015" s="26"/>
    </row>
    <row r="6016" spans="58:59" ht="15" customHeight="1" x14ac:dyDescent="0.25">
      <c r="BF6016" s="26"/>
      <c r="BG6016" s="26"/>
    </row>
    <row r="6017" spans="58:59" ht="15" customHeight="1" x14ac:dyDescent="0.25">
      <c r="BF6017" s="26"/>
      <c r="BG6017" s="26"/>
    </row>
    <row r="6018" spans="58:59" ht="15" customHeight="1" x14ac:dyDescent="0.25">
      <c r="BF6018" s="26"/>
      <c r="BG6018" s="26"/>
    </row>
    <row r="6019" spans="58:59" ht="15" customHeight="1" x14ac:dyDescent="0.25">
      <c r="BF6019" s="26"/>
      <c r="BG6019" s="26"/>
    </row>
    <row r="6020" spans="58:59" ht="15" customHeight="1" x14ac:dyDescent="0.25">
      <c r="BF6020" s="26"/>
      <c r="BG6020" s="26"/>
    </row>
    <row r="6021" spans="58:59" ht="15" customHeight="1" x14ac:dyDescent="0.25">
      <c r="BF6021" s="26"/>
      <c r="BG6021" s="26"/>
    </row>
    <row r="6022" spans="58:59" ht="15" customHeight="1" x14ac:dyDescent="0.25">
      <c r="BF6022" s="26"/>
      <c r="BG6022" s="26"/>
    </row>
    <row r="6023" spans="58:59" ht="15" customHeight="1" x14ac:dyDescent="0.25">
      <c r="BF6023" s="26"/>
      <c r="BG6023" s="26"/>
    </row>
    <row r="6024" spans="58:59" ht="15" customHeight="1" x14ac:dyDescent="0.25">
      <c r="BF6024" s="26"/>
      <c r="BG6024" s="26"/>
    </row>
    <row r="6025" spans="58:59" ht="15" customHeight="1" x14ac:dyDescent="0.25">
      <c r="BF6025" s="26"/>
      <c r="BG6025" s="26"/>
    </row>
    <row r="6026" spans="58:59" ht="15" customHeight="1" x14ac:dyDescent="0.25">
      <c r="BF6026" s="26"/>
      <c r="BG6026" s="26"/>
    </row>
    <row r="6027" spans="58:59" ht="15" customHeight="1" x14ac:dyDescent="0.25">
      <c r="BF6027" s="26"/>
      <c r="BG6027" s="26"/>
    </row>
    <row r="6028" spans="58:59" ht="15" customHeight="1" x14ac:dyDescent="0.25">
      <c r="BF6028" s="26"/>
      <c r="BG6028" s="26"/>
    </row>
    <row r="6029" spans="58:59" ht="15" customHeight="1" x14ac:dyDescent="0.25">
      <c r="BF6029" s="26"/>
      <c r="BG6029" s="26"/>
    </row>
    <row r="6030" spans="58:59" ht="15" customHeight="1" x14ac:dyDescent="0.25">
      <c r="BF6030" s="26"/>
      <c r="BG6030" s="26"/>
    </row>
    <row r="6031" spans="58:59" ht="15" customHeight="1" x14ac:dyDescent="0.25">
      <c r="BF6031" s="26"/>
      <c r="BG6031" s="26"/>
    </row>
    <row r="6032" spans="58:59" ht="15" customHeight="1" x14ac:dyDescent="0.25">
      <c r="BF6032" s="26"/>
      <c r="BG6032" s="26"/>
    </row>
    <row r="6033" spans="58:59" ht="15" customHeight="1" x14ac:dyDescent="0.25">
      <c r="BF6033" s="26"/>
      <c r="BG6033" s="26"/>
    </row>
    <row r="6034" spans="58:59" ht="15" customHeight="1" x14ac:dyDescent="0.25">
      <c r="BF6034" s="26"/>
      <c r="BG6034" s="26"/>
    </row>
    <row r="6035" spans="58:59" ht="15" customHeight="1" x14ac:dyDescent="0.25">
      <c r="BF6035" s="26"/>
      <c r="BG6035" s="26"/>
    </row>
    <row r="6036" spans="58:59" ht="15" customHeight="1" x14ac:dyDescent="0.25">
      <c r="BF6036" s="26"/>
      <c r="BG6036" s="26"/>
    </row>
    <row r="6037" spans="58:59" ht="15" customHeight="1" x14ac:dyDescent="0.25">
      <c r="BF6037" s="26"/>
      <c r="BG6037" s="26"/>
    </row>
    <row r="6038" spans="58:59" ht="15" customHeight="1" x14ac:dyDescent="0.25">
      <c r="BF6038" s="26"/>
      <c r="BG6038" s="26"/>
    </row>
    <row r="6039" spans="58:59" ht="15" customHeight="1" x14ac:dyDescent="0.25">
      <c r="BF6039" s="26"/>
      <c r="BG6039" s="26"/>
    </row>
    <row r="6040" spans="58:59" ht="15" customHeight="1" x14ac:dyDescent="0.25">
      <c r="BF6040" s="26"/>
      <c r="BG6040" s="26"/>
    </row>
    <row r="6041" spans="58:59" ht="15" customHeight="1" x14ac:dyDescent="0.25">
      <c r="BF6041" s="26"/>
      <c r="BG6041" s="26"/>
    </row>
    <row r="6042" spans="58:59" ht="15" customHeight="1" x14ac:dyDescent="0.25">
      <c r="BF6042" s="26"/>
      <c r="BG6042" s="26"/>
    </row>
    <row r="6043" spans="58:59" ht="15" customHeight="1" x14ac:dyDescent="0.25">
      <c r="BF6043" s="26"/>
      <c r="BG6043" s="26"/>
    </row>
    <row r="6044" spans="58:59" ht="15" customHeight="1" x14ac:dyDescent="0.25">
      <c r="BF6044" s="26"/>
      <c r="BG6044" s="26"/>
    </row>
    <row r="6045" spans="58:59" ht="15" customHeight="1" x14ac:dyDescent="0.25">
      <c r="BF6045" s="26"/>
      <c r="BG6045" s="26"/>
    </row>
    <row r="6046" spans="58:59" ht="15" customHeight="1" x14ac:dyDescent="0.25">
      <c r="BF6046" s="26"/>
      <c r="BG6046" s="26"/>
    </row>
    <row r="6047" spans="58:59" ht="15" customHeight="1" x14ac:dyDescent="0.25">
      <c r="BF6047" s="26"/>
      <c r="BG6047" s="26"/>
    </row>
    <row r="6048" spans="58:59" ht="15" customHeight="1" x14ac:dyDescent="0.25">
      <c r="BF6048" s="26"/>
      <c r="BG6048" s="26"/>
    </row>
    <row r="6049" spans="58:59" ht="15" customHeight="1" x14ac:dyDescent="0.25">
      <c r="BF6049" s="26"/>
      <c r="BG6049" s="26"/>
    </row>
    <row r="6050" spans="58:59" ht="15" customHeight="1" x14ac:dyDescent="0.25">
      <c r="BF6050" s="26"/>
      <c r="BG6050" s="26"/>
    </row>
    <row r="6051" spans="58:59" ht="15" customHeight="1" x14ac:dyDescent="0.25">
      <c r="BF6051" s="26"/>
      <c r="BG6051" s="26"/>
    </row>
    <row r="6052" spans="58:59" ht="15" customHeight="1" x14ac:dyDescent="0.25">
      <c r="BF6052" s="26"/>
      <c r="BG6052" s="26"/>
    </row>
    <row r="6053" spans="58:59" ht="15" customHeight="1" x14ac:dyDescent="0.25">
      <c r="BF6053" s="26"/>
      <c r="BG6053" s="26"/>
    </row>
    <row r="6054" spans="58:59" ht="15" customHeight="1" x14ac:dyDescent="0.25">
      <c r="BF6054" s="26"/>
      <c r="BG6054" s="26"/>
    </row>
    <row r="6055" spans="58:59" ht="15" customHeight="1" x14ac:dyDescent="0.25">
      <c r="BF6055" s="26"/>
      <c r="BG6055" s="26"/>
    </row>
    <row r="6056" spans="58:59" ht="15" customHeight="1" x14ac:dyDescent="0.25">
      <c r="BF6056" s="26"/>
      <c r="BG6056" s="26"/>
    </row>
    <row r="6057" spans="58:59" ht="15" customHeight="1" x14ac:dyDescent="0.25">
      <c r="BF6057" s="26"/>
      <c r="BG6057" s="26"/>
    </row>
    <row r="6058" spans="58:59" ht="15" customHeight="1" x14ac:dyDescent="0.25">
      <c r="BF6058" s="26"/>
      <c r="BG6058" s="26"/>
    </row>
    <row r="6059" spans="58:59" ht="15" customHeight="1" x14ac:dyDescent="0.25">
      <c r="BF6059" s="26"/>
      <c r="BG6059" s="26"/>
    </row>
    <row r="6060" spans="58:59" ht="15" customHeight="1" x14ac:dyDescent="0.25">
      <c r="BF6060" s="26"/>
      <c r="BG6060" s="26"/>
    </row>
    <row r="6061" spans="58:59" ht="15" customHeight="1" x14ac:dyDescent="0.25">
      <c r="BF6061" s="26"/>
      <c r="BG6061" s="26"/>
    </row>
    <row r="6062" spans="58:59" ht="15" customHeight="1" x14ac:dyDescent="0.25">
      <c r="BF6062" s="26"/>
      <c r="BG6062" s="26"/>
    </row>
    <row r="6063" spans="58:59" ht="15" customHeight="1" x14ac:dyDescent="0.25">
      <c r="BF6063" s="26"/>
      <c r="BG6063" s="26"/>
    </row>
    <row r="6064" spans="58:59" ht="15" customHeight="1" x14ac:dyDescent="0.25">
      <c r="BF6064" s="26"/>
      <c r="BG6064" s="26"/>
    </row>
    <row r="6065" spans="58:59" ht="15" customHeight="1" x14ac:dyDescent="0.25">
      <c r="BF6065" s="26"/>
      <c r="BG6065" s="26"/>
    </row>
    <row r="6066" spans="58:59" ht="15" customHeight="1" x14ac:dyDescent="0.25">
      <c r="BF6066" s="26"/>
      <c r="BG6066" s="26"/>
    </row>
    <row r="6067" spans="58:59" ht="15" customHeight="1" x14ac:dyDescent="0.25">
      <c r="BF6067" s="26"/>
      <c r="BG6067" s="26"/>
    </row>
    <row r="6068" spans="58:59" ht="15" customHeight="1" x14ac:dyDescent="0.25">
      <c r="BF6068" s="26"/>
      <c r="BG6068" s="26"/>
    </row>
    <row r="6069" spans="58:59" ht="15" customHeight="1" x14ac:dyDescent="0.25">
      <c r="BF6069" s="26"/>
      <c r="BG6069" s="26"/>
    </row>
    <row r="6070" spans="58:59" ht="15" customHeight="1" x14ac:dyDescent="0.25">
      <c r="BF6070" s="26"/>
      <c r="BG6070" s="26"/>
    </row>
    <row r="6071" spans="58:59" ht="15" customHeight="1" x14ac:dyDescent="0.25">
      <c r="BF6071" s="26"/>
      <c r="BG6071" s="26"/>
    </row>
    <row r="6072" spans="58:59" ht="15" customHeight="1" x14ac:dyDescent="0.25">
      <c r="BF6072" s="26"/>
      <c r="BG6072" s="26"/>
    </row>
    <row r="6073" spans="58:59" ht="15" customHeight="1" x14ac:dyDescent="0.25">
      <c r="BF6073" s="26"/>
      <c r="BG6073" s="26"/>
    </row>
    <row r="6074" spans="58:59" ht="15" customHeight="1" x14ac:dyDescent="0.25">
      <c r="BF6074" s="26"/>
      <c r="BG6074" s="26"/>
    </row>
    <row r="6075" spans="58:59" ht="15" customHeight="1" x14ac:dyDescent="0.25">
      <c r="BF6075" s="26"/>
      <c r="BG6075" s="26"/>
    </row>
    <row r="6076" spans="58:59" ht="15" customHeight="1" x14ac:dyDescent="0.25">
      <c r="BF6076" s="26"/>
      <c r="BG6076" s="26"/>
    </row>
    <row r="6077" spans="58:59" ht="15" customHeight="1" x14ac:dyDescent="0.25">
      <c r="BF6077" s="26"/>
      <c r="BG6077" s="26"/>
    </row>
    <row r="6078" spans="58:59" ht="15" customHeight="1" x14ac:dyDescent="0.25">
      <c r="BF6078" s="26"/>
      <c r="BG6078" s="26"/>
    </row>
    <row r="6079" spans="58:59" ht="15" customHeight="1" x14ac:dyDescent="0.25">
      <c r="BF6079" s="26"/>
      <c r="BG6079" s="26"/>
    </row>
    <row r="6080" spans="58:59" ht="15" customHeight="1" x14ac:dyDescent="0.25">
      <c r="BF6080" s="26"/>
      <c r="BG6080" s="26"/>
    </row>
    <row r="6081" spans="58:59" ht="15" customHeight="1" x14ac:dyDescent="0.25">
      <c r="BF6081" s="26"/>
      <c r="BG6081" s="26"/>
    </row>
    <row r="6082" spans="58:59" ht="15" customHeight="1" x14ac:dyDescent="0.25">
      <c r="BF6082" s="26"/>
      <c r="BG6082" s="26"/>
    </row>
    <row r="6083" spans="58:59" ht="15" customHeight="1" x14ac:dyDescent="0.25">
      <c r="BF6083" s="26"/>
      <c r="BG6083" s="26"/>
    </row>
    <row r="6084" spans="58:59" ht="15" customHeight="1" x14ac:dyDescent="0.25">
      <c r="BF6084" s="26"/>
      <c r="BG6084" s="26"/>
    </row>
    <row r="6085" spans="58:59" ht="15" customHeight="1" x14ac:dyDescent="0.25">
      <c r="BF6085" s="26"/>
      <c r="BG6085" s="26"/>
    </row>
    <row r="6086" spans="58:59" ht="15" customHeight="1" x14ac:dyDescent="0.25">
      <c r="BF6086" s="26"/>
      <c r="BG6086" s="26"/>
    </row>
    <row r="6087" spans="58:59" ht="15" customHeight="1" x14ac:dyDescent="0.25">
      <c r="BF6087" s="26"/>
      <c r="BG6087" s="26"/>
    </row>
    <row r="6088" spans="58:59" ht="15" customHeight="1" x14ac:dyDescent="0.25">
      <c r="BF6088" s="26"/>
      <c r="BG6088" s="26"/>
    </row>
    <row r="6089" spans="58:59" ht="15" customHeight="1" x14ac:dyDescent="0.25">
      <c r="BF6089" s="26"/>
      <c r="BG6089" s="26"/>
    </row>
    <row r="6090" spans="58:59" ht="15" customHeight="1" x14ac:dyDescent="0.25">
      <c r="BF6090" s="26"/>
      <c r="BG6090" s="26"/>
    </row>
    <row r="6091" spans="58:59" ht="15" customHeight="1" x14ac:dyDescent="0.25">
      <c r="BF6091" s="26"/>
      <c r="BG6091" s="26"/>
    </row>
    <row r="6092" spans="58:59" ht="15" customHeight="1" x14ac:dyDescent="0.25">
      <c r="BF6092" s="26"/>
      <c r="BG6092" s="26"/>
    </row>
    <row r="6093" spans="58:59" ht="15" customHeight="1" x14ac:dyDescent="0.25">
      <c r="BF6093" s="26"/>
      <c r="BG6093" s="26"/>
    </row>
    <row r="6094" spans="58:59" ht="15" customHeight="1" x14ac:dyDescent="0.25">
      <c r="BF6094" s="26"/>
      <c r="BG6094" s="26"/>
    </row>
    <row r="6095" spans="58:59" ht="15" customHeight="1" x14ac:dyDescent="0.25">
      <c r="BF6095" s="26"/>
      <c r="BG6095" s="26"/>
    </row>
    <row r="6096" spans="58:59" ht="15" customHeight="1" x14ac:dyDescent="0.25">
      <c r="BF6096" s="26"/>
      <c r="BG6096" s="26"/>
    </row>
    <row r="6097" spans="58:59" ht="15" customHeight="1" x14ac:dyDescent="0.25">
      <c r="BF6097" s="26"/>
      <c r="BG6097" s="26"/>
    </row>
    <row r="6098" spans="58:59" ht="15" customHeight="1" x14ac:dyDescent="0.25">
      <c r="BF6098" s="26"/>
      <c r="BG6098" s="26"/>
    </row>
    <row r="6099" spans="58:59" ht="15" customHeight="1" x14ac:dyDescent="0.25">
      <c r="BF6099" s="26"/>
      <c r="BG6099" s="26"/>
    </row>
    <row r="6100" spans="58:59" ht="15" customHeight="1" x14ac:dyDescent="0.25">
      <c r="BF6100" s="26"/>
      <c r="BG6100" s="26"/>
    </row>
    <row r="6101" spans="58:59" ht="15" customHeight="1" x14ac:dyDescent="0.25">
      <c r="BF6101" s="26"/>
      <c r="BG6101" s="26"/>
    </row>
    <row r="6102" spans="58:59" ht="15" customHeight="1" x14ac:dyDescent="0.25">
      <c r="BF6102" s="26"/>
      <c r="BG6102" s="26"/>
    </row>
    <row r="6103" spans="58:59" ht="15" customHeight="1" x14ac:dyDescent="0.25">
      <c r="BF6103" s="26"/>
      <c r="BG6103" s="26"/>
    </row>
    <row r="6104" spans="58:59" ht="15" customHeight="1" x14ac:dyDescent="0.25">
      <c r="BF6104" s="26"/>
      <c r="BG6104" s="26"/>
    </row>
    <row r="6105" spans="58:59" ht="15" customHeight="1" x14ac:dyDescent="0.25">
      <c r="BF6105" s="26"/>
      <c r="BG6105" s="26"/>
    </row>
    <row r="6106" spans="58:59" ht="15" customHeight="1" x14ac:dyDescent="0.25">
      <c r="BF6106" s="26"/>
      <c r="BG6106" s="26"/>
    </row>
    <row r="6107" spans="58:59" ht="15" customHeight="1" x14ac:dyDescent="0.25">
      <c r="BF6107" s="26"/>
      <c r="BG6107" s="26"/>
    </row>
    <row r="6108" spans="58:59" ht="15" customHeight="1" x14ac:dyDescent="0.25">
      <c r="BF6108" s="26"/>
      <c r="BG6108" s="26"/>
    </row>
    <row r="6109" spans="58:59" ht="15" customHeight="1" x14ac:dyDescent="0.25">
      <c r="BF6109" s="26"/>
      <c r="BG6109" s="26"/>
    </row>
    <row r="6110" spans="58:59" ht="15" customHeight="1" x14ac:dyDescent="0.25">
      <c r="BF6110" s="26"/>
      <c r="BG6110" s="26"/>
    </row>
    <row r="6111" spans="58:59" ht="15" customHeight="1" x14ac:dyDescent="0.25">
      <c r="BF6111" s="26"/>
      <c r="BG6111" s="26"/>
    </row>
    <row r="6112" spans="58:59" ht="15" customHeight="1" x14ac:dyDescent="0.25">
      <c r="BF6112" s="26"/>
      <c r="BG6112" s="26"/>
    </row>
    <row r="6113" spans="58:59" ht="15" customHeight="1" x14ac:dyDescent="0.25">
      <c r="BF6113" s="26"/>
      <c r="BG6113" s="26"/>
    </row>
    <row r="6114" spans="58:59" ht="15" customHeight="1" x14ac:dyDescent="0.25">
      <c r="BF6114" s="26"/>
      <c r="BG6114" s="26"/>
    </row>
    <row r="6115" spans="58:59" ht="15" customHeight="1" x14ac:dyDescent="0.25">
      <c r="BF6115" s="26"/>
      <c r="BG6115" s="26"/>
    </row>
    <row r="6116" spans="58:59" ht="15" customHeight="1" x14ac:dyDescent="0.25">
      <c r="BF6116" s="26"/>
      <c r="BG6116" s="26"/>
    </row>
    <row r="6117" spans="58:59" ht="15" customHeight="1" x14ac:dyDescent="0.25">
      <c r="BF6117" s="26"/>
      <c r="BG6117" s="26"/>
    </row>
    <row r="6118" spans="58:59" ht="15" customHeight="1" x14ac:dyDescent="0.25">
      <c r="BF6118" s="26"/>
      <c r="BG6118" s="26"/>
    </row>
    <row r="6119" spans="58:59" ht="15" customHeight="1" x14ac:dyDescent="0.25">
      <c r="BF6119" s="26"/>
      <c r="BG6119" s="26"/>
    </row>
    <row r="6120" spans="58:59" ht="15" customHeight="1" x14ac:dyDescent="0.25">
      <c r="BF6120" s="26"/>
      <c r="BG6120" s="26"/>
    </row>
    <row r="6121" spans="58:59" ht="15" customHeight="1" x14ac:dyDescent="0.25">
      <c r="BF6121" s="26"/>
      <c r="BG6121" s="26"/>
    </row>
    <row r="6122" spans="58:59" ht="15" customHeight="1" x14ac:dyDescent="0.25">
      <c r="BF6122" s="26"/>
      <c r="BG6122" s="26"/>
    </row>
    <row r="6123" spans="58:59" ht="15" customHeight="1" x14ac:dyDescent="0.25">
      <c r="BF6123" s="26"/>
      <c r="BG6123" s="26"/>
    </row>
    <row r="6124" spans="58:59" ht="15" customHeight="1" x14ac:dyDescent="0.25">
      <c r="BF6124" s="26"/>
      <c r="BG6124" s="26"/>
    </row>
    <row r="6125" spans="58:59" ht="15" customHeight="1" x14ac:dyDescent="0.25">
      <c r="BF6125" s="26"/>
      <c r="BG6125" s="26"/>
    </row>
    <row r="6126" spans="58:59" ht="15" customHeight="1" x14ac:dyDescent="0.25">
      <c r="BF6126" s="26"/>
      <c r="BG6126" s="26"/>
    </row>
    <row r="6127" spans="58:59" ht="15" customHeight="1" x14ac:dyDescent="0.25">
      <c r="BF6127" s="26"/>
      <c r="BG6127" s="26"/>
    </row>
    <row r="6128" spans="58:59" ht="15" customHeight="1" x14ac:dyDescent="0.25">
      <c r="BF6128" s="26"/>
      <c r="BG6128" s="26"/>
    </row>
    <row r="6129" spans="58:59" ht="15" customHeight="1" x14ac:dyDescent="0.25">
      <c r="BF6129" s="26"/>
      <c r="BG6129" s="26"/>
    </row>
    <row r="6130" spans="58:59" ht="15" customHeight="1" x14ac:dyDescent="0.25">
      <c r="BF6130" s="26"/>
      <c r="BG6130" s="26"/>
    </row>
    <row r="6131" spans="58:59" ht="15" customHeight="1" x14ac:dyDescent="0.25">
      <c r="BF6131" s="26"/>
      <c r="BG6131" s="26"/>
    </row>
    <row r="6132" spans="58:59" ht="15" customHeight="1" x14ac:dyDescent="0.25">
      <c r="BF6132" s="26"/>
      <c r="BG6132" s="26"/>
    </row>
    <row r="6133" spans="58:59" ht="15" customHeight="1" x14ac:dyDescent="0.25">
      <c r="BF6133" s="26"/>
      <c r="BG6133" s="26"/>
    </row>
    <row r="6134" spans="58:59" ht="15" customHeight="1" x14ac:dyDescent="0.25">
      <c r="BF6134" s="26"/>
      <c r="BG6134" s="26"/>
    </row>
    <row r="6135" spans="58:59" ht="15" customHeight="1" x14ac:dyDescent="0.25">
      <c r="BF6135" s="26"/>
      <c r="BG6135" s="26"/>
    </row>
    <row r="6136" spans="58:59" ht="15" customHeight="1" x14ac:dyDescent="0.25">
      <c r="BF6136" s="26"/>
      <c r="BG6136" s="26"/>
    </row>
    <row r="6137" spans="58:59" ht="15" customHeight="1" x14ac:dyDescent="0.25">
      <c r="BF6137" s="26"/>
      <c r="BG6137" s="26"/>
    </row>
    <row r="6138" spans="58:59" ht="15" customHeight="1" x14ac:dyDescent="0.25">
      <c r="BF6138" s="26"/>
      <c r="BG6138" s="26"/>
    </row>
    <row r="6139" spans="58:59" ht="15" customHeight="1" x14ac:dyDescent="0.25">
      <c r="BF6139" s="26"/>
      <c r="BG6139" s="26"/>
    </row>
    <row r="6140" spans="58:59" ht="15" customHeight="1" x14ac:dyDescent="0.25">
      <c r="BF6140" s="26"/>
      <c r="BG6140" s="26"/>
    </row>
    <row r="6141" spans="58:59" ht="15" customHeight="1" x14ac:dyDescent="0.25">
      <c r="BF6141" s="26"/>
      <c r="BG6141" s="26"/>
    </row>
    <row r="6142" spans="58:59" ht="15" customHeight="1" x14ac:dyDescent="0.25">
      <c r="BF6142" s="26"/>
      <c r="BG6142" s="26"/>
    </row>
    <row r="6143" spans="58:59" ht="15" customHeight="1" x14ac:dyDescent="0.25">
      <c r="BF6143" s="26"/>
      <c r="BG6143" s="26"/>
    </row>
    <row r="6144" spans="58:59" ht="15" customHeight="1" x14ac:dyDescent="0.25">
      <c r="BF6144" s="26"/>
      <c r="BG6144" s="26"/>
    </row>
    <row r="6145" spans="58:59" ht="15" customHeight="1" x14ac:dyDescent="0.25">
      <c r="BF6145" s="26"/>
      <c r="BG6145" s="26"/>
    </row>
    <row r="6146" spans="58:59" ht="15" customHeight="1" x14ac:dyDescent="0.25">
      <c r="BF6146" s="26"/>
      <c r="BG6146" s="26"/>
    </row>
    <row r="6147" spans="58:59" ht="15" customHeight="1" x14ac:dyDescent="0.25">
      <c r="BF6147" s="26"/>
      <c r="BG6147" s="26"/>
    </row>
    <row r="6148" spans="58:59" ht="15" customHeight="1" x14ac:dyDescent="0.25">
      <c r="BF6148" s="26"/>
      <c r="BG6148" s="26"/>
    </row>
    <row r="6149" spans="58:59" ht="15" customHeight="1" x14ac:dyDescent="0.25">
      <c r="BF6149" s="26"/>
      <c r="BG6149" s="26"/>
    </row>
    <row r="6150" spans="58:59" ht="15" customHeight="1" x14ac:dyDescent="0.25">
      <c r="BF6150" s="26"/>
      <c r="BG6150" s="26"/>
    </row>
    <row r="6151" spans="58:59" ht="15" customHeight="1" x14ac:dyDescent="0.25">
      <c r="BF6151" s="26"/>
      <c r="BG6151" s="26"/>
    </row>
    <row r="6152" spans="58:59" ht="15" customHeight="1" x14ac:dyDescent="0.25">
      <c r="BF6152" s="26"/>
      <c r="BG6152" s="26"/>
    </row>
    <row r="6153" spans="58:59" ht="15" customHeight="1" x14ac:dyDescent="0.25">
      <c r="BF6153" s="26"/>
      <c r="BG6153" s="26"/>
    </row>
    <row r="6154" spans="58:59" ht="15" customHeight="1" x14ac:dyDescent="0.25">
      <c r="BF6154" s="26"/>
      <c r="BG6154" s="26"/>
    </row>
    <row r="6155" spans="58:59" ht="15" customHeight="1" x14ac:dyDescent="0.25">
      <c r="BF6155" s="26"/>
      <c r="BG6155" s="26"/>
    </row>
    <row r="6156" spans="58:59" ht="15" customHeight="1" x14ac:dyDescent="0.25">
      <c r="BF6156" s="26"/>
      <c r="BG6156" s="26"/>
    </row>
    <row r="6157" spans="58:59" ht="15" customHeight="1" x14ac:dyDescent="0.25">
      <c r="BF6157" s="26"/>
      <c r="BG6157" s="26"/>
    </row>
    <row r="6158" spans="58:59" ht="15" customHeight="1" x14ac:dyDescent="0.25">
      <c r="BF6158" s="26"/>
      <c r="BG6158" s="26"/>
    </row>
    <row r="6159" spans="58:59" ht="15" customHeight="1" x14ac:dyDescent="0.25">
      <c r="BF6159" s="26"/>
      <c r="BG6159" s="26"/>
    </row>
    <row r="6160" spans="58:59" ht="15" customHeight="1" x14ac:dyDescent="0.25">
      <c r="BF6160" s="26"/>
      <c r="BG6160" s="26"/>
    </row>
    <row r="6161" spans="58:59" ht="15" customHeight="1" x14ac:dyDescent="0.25">
      <c r="BF6161" s="26"/>
      <c r="BG6161" s="26"/>
    </row>
    <row r="6162" spans="58:59" ht="15" customHeight="1" x14ac:dyDescent="0.25">
      <c r="BF6162" s="26"/>
      <c r="BG6162" s="26"/>
    </row>
    <row r="6163" spans="58:59" ht="15" customHeight="1" x14ac:dyDescent="0.25">
      <c r="BF6163" s="26"/>
      <c r="BG6163" s="26"/>
    </row>
    <row r="6164" spans="58:59" ht="15" customHeight="1" x14ac:dyDescent="0.25">
      <c r="BF6164" s="26"/>
      <c r="BG6164" s="26"/>
    </row>
    <row r="6165" spans="58:59" ht="15" customHeight="1" x14ac:dyDescent="0.25">
      <c r="BF6165" s="26"/>
      <c r="BG6165" s="26"/>
    </row>
    <row r="6166" spans="58:59" ht="15" customHeight="1" x14ac:dyDescent="0.25">
      <c r="BF6166" s="26"/>
      <c r="BG6166" s="26"/>
    </row>
    <row r="6167" spans="58:59" ht="15" customHeight="1" x14ac:dyDescent="0.25">
      <c r="BF6167" s="26"/>
      <c r="BG6167" s="26"/>
    </row>
    <row r="6168" spans="58:59" ht="15" customHeight="1" x14ac:dyDescent="0.25">
      <c r="BF6168" s="26"/>
      <c r="BG6168" s="26"/>
    </row>
    <row r="6169" spans="58:59" ht="15" customHeight="1" x14ac:dyDescent="0.25">
      <c r="BF6169" s="26"/>
      <c r="BG6169" s="26"/>
    </row>
    <row r="6170" spans="58:59" ht="15" customHeight="1" x14ac:dyDescent="0.25">
      <c r="BF6170" s="26"/>
      <c r="BG6170" s="26"/>
    </row>
    <row r="6171" spans="58:59" ht="15" customHeight="1" x14ac:dyDescent="0.25">
      <c r="BF6171" s="26"/>
      <c r="BG6171" s="26"/>
    </row>
    <row r="6172" spans="58:59" ht="15" customHeight="1" x14ac:dyDescent="0.25">
      <c r="BF6172" s="26"/>
      <c r="BG6172" s="26"/>
    </row>
    <row r="6173" spans="58:59" ht="15" customHeight="1" x14ac:dyDescent="0.25">
      <c r="BF6173" s="26"/>
      <c r="BG6173" s="26"/>
    </row>
    <row r="6174" spans="58:59" ht="15" customHeight="1" x14ac:dyDescent="0.25">
      <c r="BF6174" s="26"/>
      <c r="BG6174" s="26"/>
    </row>
    <row r="6175" spans="58:59" ht="15" customHeight="1" x14ac:dyDescent="0.25">
      <c r="BF6175" s="26"/>
      <c r="BG6175" s="26"/>
    </row>
    <row r="6176" spans="58:59" ht="15" customHeight="1" x14ac:dyDescent="0.25">
      <c r="BF6176" s="26"/>
      <c r="BG6176" s="26"/>
    </row>
    <row r="6177" spans="58:59" ht="15" customHeight="1" x14ac:dyDescent="0.25">
      <c r="BF6177" s="26"/>
      <c r="BG6177" s="26"/>
    </row>
    <row r="6178" spans="58:59" ht="15" customHeight="1" x14ac:dyDescent="0.25">
      <c r="BF6178" s="26"/>
      <c r="BG6178" s="26"/>
    </row>
    <row r="6179" spans="58:59" ht="15" customHeight="1" x14ac:dyDescent="0.25">
      <c r="BF6179" s="26"/>
      <c r="BG6179" s="26"/>
    </row>
    <row r="6180" spans="58:59" ht="15" customHeight="1" x14ac:dyDescent="0.25">
      <c r="BF6180" s="26"/>
      <c r="BG6180" s="26"/>
    </row>
    <row r="6181" spans="58:59" ht="15" customHeight="1" x14ac:dyDescent="0.25">
      <c r="BF6181" s="26"/>
      <c r="BG6181" s="26"/>
    </row>
    <row r="6182" spans="58:59" ht="15" customHeight="1" x14ac:dyDescent="0.25">
      <c r="BF6182" s="26"/>
      <c r="BG6182" s="26"/>
    </row>
    <row r="6183" spans="58:59" ht="15" customHeight="1" x14ac:dyDescent="0.25">
      <c r="BF6183" s="26"/>
      <c r="BG6183" s="26"/>
    </row>
    <row r="6184" spans="58:59" ht="15" customHeight="1" x14ac:dyDescent="0.25">
      <c r="BF6184" s="26"/>
      <c r="BG6184" s="26"/>
    </row>
    <row r="6185" spans="58:59" ht="15" customHeight="1" x14ac:dyDescent="0.25">
      <c r="BF6185" s="26"/>
      <c r="BG6185" s="26"/>
    </row>
    <row r="6186" spans="58:59" ht="15" customHeight="1" x14ac:dyDescent="0.25">
      <c r="BF6186" s="26"/>
      <c r="BG6186" s="26"/>
    </row>
    <row r="6187" spans="58:59" ht="15" customHeight="1" x14ac:dyDescent="0.25">
      <c r="BF6187" s="26"/>
      <c r="BG6187" s="26"/>
    </row>
    <row r="6188" spans="58:59" ht="15" customHeight="1" x14ac:dyDescent="0.25">
      <c r="BF6188" s="26"/>
      <c r="BG6188" s="26"/>
    </row>
    <row r="6189" spans="58:59" ht="15" customHeight="1" x14ac:dyDescent="0.25">
      <c r="BF6189" s="26"/>
      <c r="BG6189" s="26"/>
    </row>
    <row r="6190" spans="58:59" ht="15" customHeight="1" x14ac:dyDescent="0.25">
      <c r="BF6190" s="26"/>
      <c r="BG6190" s="26"/>
    </row>
    <row r="6191" spans="58:59" ht="15" customHeight="1" x14ac:dyDescent="0.25">
      <c r="BF6191" s="26"/>
      <c r="BG6191" s="26"/>
    </row>
    <row r="6192" spans="58:59" ht="15" customHeight="1" x14ac:dyDescent="0.25">
      <c r="BF6192" s="26"/>
      <c r="BG6192" s="26"/>
    </row>
    <row r="6193" spans="58:59" ht="15" customHeight="1" x14ac:dyDescent="0.25">
      <c r="BF6193" s="26"/>
      <c r="BG6193" s="26"/>
    </row>
    <row r="6194" spans="58:59" ht="15" customHeight="1" x14ac:dyDescent="0.25">
      <c r="BF6194" s="26"/>
      <c r="BG6194" s="26"/>
    </row>
    <row r="6195" spans="58:59" ht="15" customHeight="1" x14ac:dyDescent="0.25">
      <c r="BF6195" s="26"/>
      <c r="BG6195" s="26"/>
    </row>
    <row r="6196" spans="58:59" ht="15" customHeight="1" x14ac:dyDescent="0.25">
      <c r="BF6196" s="26"/>
      <c r="BG6196" s="26"/>
    </row>
    <row r="6197" spans="58:59" ht="15" customHeight="1" x14ac:dyDescent="0.25">
      <c r="BF6197" s="26"/>
      <c r="BG6197" s="26"/>
    </row>
    <row r="6198" spans="58:59" ht="15" customHeight="1" x14ac:dyDescent="0.25">
      <c r="BF6198" s="26"/>
      <c r="BG6198" s="26"/>
    </row>
    <row r="6199" spans="58:59" ht="15" customHeight="1" x14ac:dyDescent="0.25">
      <c r="BF6199" s="26"/>
      <c r="BG6199" s="26"/>
    </row>
    <row r="6200" spans="58:59" ht="15" customHeight="1" x14ac:dyDescent="0.25">
      <c r="BF6200" s="26"/>
      <c r="BG6200" s="26"/>
    </row>
    <row r="6201" spans="58:59" ht="15" customHeight="1" x14ac:dyDescent="0.25">
      <c r="BF6201" s="26"/>
      <c r="BG6201" s="26"/>
    </row>
    <row r="6202" spans="58:59" ht="15" customHeight="1" x14ac:dyDescent="0.25">
      <c r="BF6202" s="26"/>
      <c r="BG6202" s="26"/>
    </row>
    <row r="6203" spans="58:59" ht="15" customHeight="1" x14ac:dyDescent="0.25">
      <c r="BF6203" s="26"/>
      <c r="BG6203" s="26"/>
    </row>
    <row r="6204" spans="58:59" ht="15" customHeight="1" x14ac:dyDescent="0.25">
      <c r="BF6204" s="26"/>
      <c r="BG6204" s="26"/>
    </row>
    <row r="6205" spans="58:59" ht="15" customHeight="1" x14ac:dyDescent="0.25">
      <c r="BF6205" s="26"/>
      <c r="BG6205" s="26"/>
    </row>
    <row r="6206" spans="58:59" ht="15" customHeight="1" x14ac:dyDescent="0.25">
      <c r="BF6206" s="26"/>
      <c r="BG6206" s="26"/>
    </row>
    <row r="6207" spans="58:59" ht="15" customHeight="1" x14ac:dyDescent="0.25">
      <c r="BF6207" s="26"/>
      <c r="BG6207" s="26"/>
    </row>
    <row r="6208" spans="58:59" ht="15" customHeight="1" x14ac:dyDescent="0.25">
      <c r="BF6208" s="26"/>
      <c r="BG6208" s="26"/>
    </row>
    <row r="6209" spans="58:59" ht="15" customHeight="1" x14ac:dyDescent="0.25">
      <c r="BF6209" s="26"/>
      <c r="BG6209" s="26"/>
    </row>
    <row r="6210" spans="58:59" ht="15" customHeight="1" x14ac:dyDescent="0.25">
      <c r="BF6210" s="26"/>
      <c r="BG6210" s="26"/>
    </row>
    <row r="6211" spans="58:59" ht="15" customHeight="1" x14ac:dyDescent="0.25">
      <c r="BF6211" s="26"/>
      <c r="BG6211" s="26"/>
    </row>
    <row r="6212" spans="58:59" ht="15" customHeight="1" x14ac:dyDescent="0.25">
      <c r="BF6212" s="26"/>
      <c r="BG6212" s="26"/>
    </row>
    <row r="6213" spans="58:59" ht="15" customHeight="1" x14ac:dyDescent="0.25">
      <c r="BF6213" s="26"/>
      <c r="BG6213" s="26"/>
    </row>
    <row r="6214" spans="58:59" ht="15" customHeight="1" x14ac:dyDescent="0.25">
      <c r="BF6214" s="26"/>
      <c r="BG6214" s="26"/>
    </row>
    <row r="6215" spans="58:59" ht="15" customHeight="1" x14ac:dyDescent="0.25">
      <c r="BF6215" s="26"/>
      <c r="BG6215" s="26"/>
    </row>
    <row r="6216" spans="58:59" ht="15" customHeight="1" x14ac:dyDescent="0.25">
      <c r="BF6216" s="26"/>
      <c r="BG6216" s="26"/>
    </row>
    <row r="6217" spans="58:59" ht="15" customHeight="1" x14ac:dyDescent="0.25">
      <c r="BF6217" s="26"/>
      <c r="BG6217" s="26"/>
    </row>
    <row r="6218" spans="58:59" ht="15" customHeight="1" x14ac:dyDescent="0.25">
      <c r="BF6218" s="26"/>
      <c r="BG6218" s="26"/>
    </row>
    <row r="6219" spans="58:59" ht="15" customHeight="1" x14ac:dyDescent="0.25">
      <c r="BF6219" s="26"/>
      <c r="BG6219" s="26"/>
    </row>
    <row r="6220" spans="58:59" ht="15" customHeight="1" x14ac:dyDescent="0.25">
      <c r="BF6220" s="26"/>
      <c r="BG6220" s="26"/>
    </row>
    <row r="6221" spans="58:59" ht="15" customHeight="1" x14ac:dyDescent="0.25">
      <c r="BF6221" s="26"/>
      <c r="BG6221" s="26"/>
    </row>
    <row r="6222" spans="58:59" ht="15" customHeight="1" x14ac:dyDescent="0.25">
      <c r="BF6222" s="26"/>
      <c r="BG6222" s="26"/>
    </row>
    <row r="6223" spans="58:59" ht="15" customHeight="1" x14ac:dyDescent="0.25">
      <c r="BF6223" s="26"/>
      <c r="BG6223" s="26"/>
    </row>
    <row r="6224" spans="58:59" ht="15" customHeight="1" x14ac:dyDescent="0.25">
      <c r="BF6224" s="26"/>
      <c r="BG6224" s="26"/>
    </row>
    <row r="6225" spans="58:59" ht="15" customHeight="1" x14ac:dyDescent="0.25">
      <c r="BF6225" s="26"/>
      <c r="BG6225" s="26"/>
    </row>
    <row r="6226" spans="58:59" ht="15" customHeight="1" x14ac:dyDescent="0.25">
      <c r="BF6226" s="26"/>
      <c r="BG6226" s="26"/>
    </row>
    <row r="6227" spans="58:59" ht="15" customHeight="1" x14ac:dyDescent="0.25">
      <c r="BF6227" s="26"/>
      <c r="BG6227" s="26"/>
    </row>
    <row r="6228" spans="58:59" ht="15" customHeight="1" x14ac:dyDescent="0.25">
      <c r="BF6228" s="26"/>
      <c r="BG6228" s="26"/>
    </row>
    <row r="6229" spans="58:59" ht="15" customHeight="1" x14ac:dyDescent="0.25">
      <c r="BF6229" s="26"/>
      <c r="BG6229" s="26"/>
    </row>
    <row r="6230" spans="58:59" ht="15" customHeight="1" x14ac:dyDescent="0.25">
      <c r="BF6230" s="26"/>
      <c r="BG6230" s="26"/>
    </row>
    <row r="6231" spans="58:59" ht="15" customHeight="1" x14ac:dyDescent="0.25">
      <c r="BF6231" s="26"/>
      <c r="BG6231" s="26"/>
    </row>
    <row r="6232" spans="58:59" ht="15" customHeight="1" x14ac:dyDescent="0.25">
      <c r="BF6232" s="26"/>
      <c r="BG6232" s="26"/>
    </row>
    <row r="6233" spans="58:59" ht="15" customHeight="1" x14ac:dyDescent="0.25">
      <c r="BF6233" s="26"/>
      <c r="BG6233" s="26"/>
    </row>
    <row r="6234" spans="58:59" ht="15" customHeight="1" x14ac:dyDescent="0.25">
      <c r="BF6234" s="26"/>
      <c r="BG6234" s="26"/>
    </row>
    <row r="6235" spans="58:59" ht="15" customHeight="1" x14ac:dyDescent="0.25">
      <c r="BF6235" s="26"/>
      <c r="BG6235" s="26"/>
    </row>
    <row r="6236" spans="58:59" ht="15" customHeight="1" x14ac:dyDescent="0.25">
      <c r="BF6236" s="26"/>
      <c r="BG6236" s="26"/>
    </row>
    <row r="6237" spans="58:59" ht="15" customHeight="1" x14ac:dyDescent="0.25">
      <c r="BF6237" s="26"/>
      <c r="BG6237" s="26"/>
    </row>
    <row r="6238" spans="58:59" ht="15" customHeight="1" x14ac:dyDescent="0.25">
      <c r="BF6238" s="26"/>
      <c r="BG6238" s="26"/>
    </row>
    <row r="6239" spans="58:59" ht="15" customHeight="1" x14ac:dyDescent="0.25">
      <c r="BF6239" s="26"/>
      <c r="BG6239" s="26"/>
    </row>
    <row r="6240" spans="58:59" ht="15" customHeight="1" x14ac:dyDescent="0.25">
      <c r="BF6240" s="26"/>
      <c r="BG6240" s="26"/>
    </row>
    <row r="6241" spans="58:59" ht="15" customHeight="1" x14ac:dyDescent="0.25">
      <c r="BF6241" s="26"/>
      <c r="BG6241" s="26"/>
    </row>
    <row r="6242" spans="58:59" ht="15" customHeight="1" x14ac:dyDescent="0.25">
      <c r="BF6242" s="26"/>
      <c r="BG6242" s="26"/>
    </row>
    <row r="6243" spans="58:59" ht="15" customHeight="1" x14ac:dyDescent="0.25">
      <c r="BF6243" s="26"/>
      <c r="BG6243" s="26"/>
    </row>
    <row r="6244" spans="58:59" ht="15" customHeight="1" x14ac:dyDescent="0.25">
      <c r="BF6244" s="26"/>
      <c r="BG6244" s="26"/>
    </row>
    <row r="6245" spans="58:59" ht="15" customHeight="1" x14ac:dyDescent="0.25">
      <c r="BF6245" s="26"/>
      <c r="BG6245" s="26"/>
    </row>
    <row r="6246" spans="58:59" ht="15" customHeight="1" x14ac:dyDescent="0.25">
      <c r="BF6246" s="26"/>
      <c r="BG6246" s="26"/>
    </row>
    <row r="6247" spans="58:59" ht="15" customHeight="1" x14ac:dyDescent="0.25">
      <c r="BF6247" s="26"/>
      <c r="BG6247" s="26"/>
    </row>
    <row r="6248" spans="58:59" ht="15" customHeight="1" x14ac:dyDescent="0.25">
      <c r="BF6248" s="26"/>
      <c r="BG6248" s="26"/>
    </row>
    <row r="6249" spans="58:59" ht="15" customHeight="1" x14ac:dyDescent="0.25">
      <c r="BF6249" s="26"/>
      <c r="BG6249" s="26"/>
    </row>
    <row r="6250" spans="58:59" ht="15" customHeight="1" x14ac:dyDescent="0.25">
      <c r="BF6250" s="26"/>
      <c r="BG6250" s="26"/>
    </row>
    <row r="6251" spans="58:59" ht="15" customHeight="1" x14ac:dyDescent="0.25">
      <c r="BF6251" s="26"/>
      <c r="BG6251" s="26"/>
    </row>
    <row r="6252" spans="58:59" ht="15" customHeight="1" x14ac:dyDescent="0.25">
      <c r="BF6252" s="26"/>
      <c r="BG6252" s="26"/>
    </row>
    <row r="6253" spans="58:59" ht="15" customHeight="1" x14ac:dyDescent="0.25">
      <c r="BF6253" s="26"/>
      <c r="BG6253" s="26"/>
    </row>
    <row r="6254" spans="58:59" ht="15" customHeight="1" x14ac:dyDescent="0.25">
      <c r="BF6254" s="26"/>
      <c r="BG6254" s="26"/>
    </row>
    <row r="6255" spans="58:59" ht="15" customHeight="1" x14ac:dyDescent="0.25">
      <c r="BF6255" s="26"/>
      <c r="BG6255" s="26"/>
    </row>
    <row r="6256" spans="58:59" ht="15" customHeight="1" x14ac:dyDescent="0.25">
      <c r="BF6256" s="26"/>
      <c r="BG6256" s="26"/>
    </row>
    <row r="6257" spans="58:59" ht="15" customHeight="1" x14ac:dyDescent="0.25">
      <c r="BF6257" s="26"/>
      <c r="BG6257" s="26"/>
    </row>
    <row r="6258" spans="58:59" ht="15" customHeight="1" x14ac:dyDescent="0.25">
      <c r="BF6258" s="26"/>
      <c r="BG6258" s="26"/>
    </row>
    <row r="6259" spans="58:59" ht="15" customHeight="1" x14ac:dyDescent="0.25">
      <c r="BF6259" s="26"/>
      <c r="BG6259" s="26"/>
    </row>
    <row r="6260" spans="58:59" ht="15" customHeight="1" x14ac:dyDescent="0.25">
      <c r="BF6260" s="26"/>
      <c r="BG6260" s="26"/>
    </row>
    <row r="6261" spans="58:59" ht="15" customHeight="1" x14ac:dyDescent="0.25">
      <c r="BF6261" s="26"/>
      <c r="BG6261" s="26"/>
    </row>
    <row r="6262" spans="58:59" ht="15" customHeight="1" x14ac:dyDescent="0.25">
      <c r="BF6262" s="26"/>
      <c r="BG6262" s="26"/>
    </row>
    <row r="6263" spans="58:59" ht="15" customHeight="1" x14ac:dyDescent="0.25">
      <c r="BF6263" s="26"/>
      <c r="BG6263" s="26"/>
    </row>
    <row r="6264" spans="58:59" ht="15" customHeight="1" x14ac:dyDescent="0.25">
      <c r="BF6264" s="26"/>
      <c r="BG6264" s="26"/>
    </row>
    <row r="6265" spans="58:59" ht="15" customHeight="1" x14ac:dyDescent="0.25">
      <c r="BF6265" s="26"/>
      <c r="BG6265" s="26"/>
    </row>
    <row r="6266" spans="58:59" ht="15" customHeight="1" x14ac:dyDescent="0.25">
      <c r="BF6266" s="26"/>
      <c r="BG6266" s="26"/>
    </row>
    <row r="6267" spans="58:59" ht="15" customHeight="1" x14ac:dyDescent="0.25">
      <c r="BF6267" s="26"/>
      <c r="BG6267" s="26"/>
    </row>
    <row r="6268" spans="58:59" ht="15" customHeight="1" x14ac:dyDescent="0.25">
      <c r="BF6268" s="26"/>
      <c r="BG6268" s="26"/>
    </row>
    <row r="6269" spans="58:59" ht="15" customHeight="1" x14ac:dyDescent="0.25">
      <c r="BF6269" s="26"/>
      <c r="BG6269" s="26"/>
    </row>
    <row r="6270" spans="58:59" ht="15" customHeight="1" x14ac:dyDescent="0.25">
      <c r="BF6270" s="26"/>
      <c r="BG6270" s="26"/>
    </row>
    <row r="6271" spans="58:59" ht="15" customHeight="1" x14ac:dyDescent="0.25">
      <c r="BF6271" s="26"/>
      <c r="BG6271" s="26"/>
    </row>
    <row r="6272" spans="58:59" ht="15" customHeight="1" x14ac:dyDescent="0.25">
      <c r="BF6272" s="26"/>
      <c r="BG6272" s="26"/>
    </row>
    <row r="6273" spans="58:59" ht="15" customHeight="1" x14ac:dyDescent="0.25">
      <c r="BF6273" s="26"/>
      <c r="BG6273" s="26"/>
    </row>
    <row r="6274" spans="58:59" ht="15" customHeight="1" x14ac:dyDescent="0.25">
      <c r="BF6274" s="26"/>
      <c r="BG6274" s="26"/>
    </row>
    <row r="6275" spans="58:59" ht="15" customHeight="1" x14ac:dyDescent="0.25">
      <c r="BF6275" s="26"/>
      <c r="BG6275" s="26"/>
    </row>
    <row r="6276" spans="58:59" ht="15" customHeight="1" x14ac:dyDescent="0.25">
      <c r="BF6276" s="26"/>
      <c r="BG6276" s="26"/>
    </row>
    <row r="6277" spans="58:59" ht="15" customHeight="1" x14ac:dyDescent="0.25">
      <c r="BF6277" s="26"/>
      <c r="BG6277" s="26"/>
    </row>
    <row r="6278" spans="58:59" ht="15" customHeight="1" x14ac:dyDescent="0.25">
      <c r="BF6278" s="26"/>
      <c r="BG6278" s="26"/>
    </row>
    <row r="6279" spans="58:59" ht="15" customHeight="1" x14ac:dyDescent="0.25">
      <c r="BF6279" s="26"/>
      <c r="BG6279" s="26"/>
    </row>
    <row r="6280" spans="58:59" ht="15" customHeight="1" x14ac:dyDescent="0.25">
      <c r="BF6280" s="26"/>
      <c r="BG6280" s="26"/>
    </row>
    <row r="6281" spans="58:59" ht="15" customHeight="1" x14ac:dyDescent="0.25">
      <c r="BF6281" s="26"/>
      <c r="BG6281" s="26"/>
    </row>
    <row r="6282" spans="58:59" ht="15" customHeight="1" x14ac:dyDescent="0.25">
      <c r="BF6282" s="26"/>
      <c r="BG6282" s="26"/>
    </row>
    <row r="6283" spans="58:59" ht="15" customHeight="1" x14ac:dyDescent="0.25">
      <c r="BF6283" s="26"/>
      <c r="BG6283" s="26"/>
    </row>
    <row r="6284" spans="58:59" ht="15" customHeight="1" x14ac:dyDescent="0.25">
      <c r="BF6284" s="26"/>
      <c r="BG6284" s="26"/>
    </row>
    <row r="6285" spans="58:59" ht="15" customHeight="1" x14ac:dyDescent="0.25">
      <c r="BF6285" s="26"/>
      <c r="BG6285" s="26"/>
    </row>
    <row r="6286" spans="58:59" ht="15" customHeight="1" x14ac:dyDescent="0.25">
      <c r="BF6286" s="26"/>
      <c r="BG6286" s="26"/>
    </row>
    <row r="6287" spans="58:59" ht="15" customHeight="1" x14ac:dyDescent="0.25">
      <c r="BF6287" s="26"/>
      <c r="BG6287" s="26"/>
    </row>
    <row r="6288" spans="58:59" ht="15" customHeight="1" x14ac:dyDescent="0.25">
      <c r="BF6288" s="26"/>
      <c r="BG6288" s="26"/>
    </row>
    <row r="6289" spans="58:59" ht="15" customHeight="1" x14ac:dyDescent="0.25">
      <c r="BF6289" s="26"/>
      <c r="BG6289" s="26"/>
    </row>
    <row r="6290" spans="58:59" ht="15" customHeight="1" x14ac:dyDescent="0.25">
      <c r="BF6290" s="26"/>
      <c r="BG6290" s="26"/>
    </row>
    <row r="6291" spans="58:59" ht="15" customHeight="1" x14ac:dyDescent="0.25">
      <c r="BF6291" s="26"/>
      <c r="BG6291" s="26"/>
    </row>
    <row r="6292" spans="58:59" ht="15" customHeight="1" x14ac:dyDescent="0.25">
      <c r="BF6292" s="26"/>
      <c r="BG6292" s="26"/>
    </row>
    <row r="6293" spans="58:59" ht="15" customHeight="1" x14ac:dyDescent="0.25">
      <c r="BF6293" s="26"/>
      <c r="BG6293" s="26"/>
    </row>
    <row r="6294" spans="58:59" ht="15" customHeight="1" x14ac:dyDescent="0.25">
      <c r="BF6294" s="26"/>
      <c r="BG6294" s="26"/>
    </row>
    <row r="6295" spans="58:59" ht="15" customHeight="1" x14ac:dyDescent="0.25">
      <c r="BF6295" s="26"/>
      <c r="BG6295" s="26"/>
    </row>
    <row r="6296" spans="58:59" ht="15" customHeight="1" x14ac:dyDescent="0.25">
      <c r="BF6296" s="26"/>
      <c r="BG6296" s="26"/>
    </row>
    <row r="6297" spans="58:59" ht="15" customHeight="1" x14ac:dyDescent="0.25">
      <c r="BF6297" s="26"/>
      <c r="BG6297" s="26"/>
    </row>
    <row r="6298" spans="58:59" ht="15" customHeight="1" x14ac:dyDescent="0.25">
      <c r="BF6298" s="26"/>
      <c r="BG6298" s="26"/>
    </row>
    <row r="6299" spans="58:59" ht="15" customHeight="1" x14ac:dyDescent="0.25">
      <c r="BF6299" s="26"/>
      <c r="BG6299" s="26"/>
    </row>
    <row r="6300" spans="58:59" ht="15" customHeight="1" x14ac:dyDescent="0.25">
      <c r="BF6300" s="26"/>
      <c r="BG6300" s="26"/>
    </row>
    <row r="6301" spans="58:59" ht="15" customHeight="1" x14ac:dyDescent="0.25">
      <c r="BF6301" s="26"/>
      <c r="BG6301" s="26"/>
    </row>
    <row r="6302" spans="58:59" ht="15" customHeight="1" x14ac:dyDescent="0.25">
      <c r="BF6302" s="26"/>
      <c r="BG6302" s="26"/>
    </row>
    <row r="6303" spans="58:59" ht="15" customHeight="1" x14ac:dyDescent="0.25">
      <c r="BF6303" s="26"/>
      <c r="BG6303" s="26"/>
    </row>
    <row r="6304" spans="58:59" ht="15" customHeight="1" x14ac:dyDescent="0.25">
      <c r="BF6304" s="26"/>
      <c r="BG6304" s="26"/>
    </row>
    <row r="6305" spans="58:59" ht="15" customHeight="1" x14ac:dyDescent="0.25">
      <c r="BF6305" s="26"/>
      <c r="BG6305" s="26"/>
    </row>
    <row r="6306" spans="58:59" ht="15" customHeight="1" x14ac:dyDescent="0.25">
      <c r="BF6306" s="26"/>
      <c r="BG6306" s="26"/>
    </row>
    <row r="6307" spans="58:59" ht="15" customHeight="1" x14ac:dyDescent="0.25">
      <c r="BF6307" s="26"/>
      <c r="BG6307" s="26"/>
    </row>
    <row r="6308" spans="58:59" ht="15" customHeight="1" x14ac:dyDescent="0.25">
      <c r="BF6308" s="26"/>
      <c r="BG6308" s="26"/>
    </row>
    <row r="6309" spans="58:59" ht="15" customHeight="1" x14ac:dyDescent="0.25">
      <c r="BF6309" s="26"/>
      <c r="BG6309" s="26"/>
    </row>
    <row r="6310" spans="58:59" ht="15" customHeight="1" x14ac:dyDescent="0.25">
      <c r="BF6310" s="26"/>
      <c r="BG6310" s="26"/>
    </row>
    <row r="6311" spans="58:59" ht="15" customHeight="1" x14ac:dyDescent="0.25">
      <c r="BF6311" s="26"/>
      <c r="BG6311" s="26"/>
    </row>
    <row r="6312" spans="58:59" ht="15" customHeight="1" x14ac:dyDescent="0.25">
      <c r="BF6312" s="26"/>
      <c r="BG6312" s="26"/>
    </row>
    <row r="6313" spans="58:59" ht="15" customHeight="1" x14ac:dyDescent="0.25">
      <c r="BF6313" s="26"/>
      <c r="BG6313" s="26"/>
    </row>
    <row r="6314" spans="58:59" ht="15" customHeight="1" x14ac:dyDescent="0.25">
      <c r="BF6314" s="26"/>
      <c r="BG6314" s="26"/>
    </row>
    <row r="6315" spans="58:59" ht="15" customHeight="1" x14ac:dyDescent="0.25">
      <c r="BF6315" s="26"/>
      <c r="BG6315" s="26"/>
    </row>
    <row r="6316" spans="58:59" ht="15" customHeight="1" x14ac:dyDescent="0.25">
      <c r="BF6316" s="26"/>
      <c r="BG6316" s="26"/>
    </row>
    <row r="6317" spans="58:59" ht="15" customHeight="1" x14ac:dyDescent="0.25">
      <c r="BF6317" s="26"/>
      <c r="BG6317" s="26"/>
    </row>
    <row r="6318" spans="58:59" ht="15" customHeight="1" x14ac:dyDescent="0.25">
      <c r="BF6318" s="26"/>
      <c r="BG6318" s="26"/>
    </row>
    <row r="6319" spans="58:59" ht="15" customHeight="1" x14ac:dyDescent="0.25">
      <c r="BF6319" s="26"/>
      <c r="BG6319" s="26"/>
    </row>
    <row r="6320" spans="58:59" ht="15" customHeight="1" x14ac:dyDescent="0.25">
      <c r="BF6320" s="26"/>
      <c r="BG6320" s="26"/>
    </row>
    <row r="6321" spans="58:59" ht="15" customHeight="1" x14ac:dyDescent="0.25">
      <c r="BF6321" s="26"/>
      <c r="BG6321" s="26"/>
    </row>
    <row r="6322" spans="58:59" ht="15" customHeight="1" x14ac:dyDescent="0.25">
      <c r="BF6322" s="26"/>
      <c r="BG6322" s="26"/>
    </row>
    <row r="6323" spans="58:59" ht="15" customHeight="1" x14ac:dyDescent="0.25">
      <c r="BF6323" s="26"/>
      <c r="BG6323" s="26"/>
    </row>
    <row r="6324" spans="58:59" ht="15" customHeight="1" x14ac:dyDescent="0.25">
      <c r="BF6324" s="26"/>
      <c r="BG6324" s="26"/>
    </row>
    <row r="6325" spans="58:59" ht="15" customHeight="1" x14ac:dyDescent="0.25">
      <c r="BF6325" s="26"/>
      <c r="BG6325" s="26"/>
    </row>
    <row r="6326" spans="58:59" ht="15" customHeight="1" x14ac:dyDescent="0.25">
      <c r="BF6326" s="26"/>
      <c r="BG6326" s="26"/>
    </row>
    <row r="6327" spans="58:59" ht="15" customHeight="1" x14ac:dyDescent="0.25">
      <c r="BF6327" s="26"/>
      <c r="BG6327" s="26"/>
    </row>
    <row r="6328" spans="58:59" ht="15" customHeight="1" x14ac:dyDescent="0.25">
      <c r="BF6328" s="26"/>
      <c r="BG6328" s="26"/>
    </row>
    <row r="6329" spans="58:59" ht="15" customHeight="1" x14ac:dyDescent="0.25">
      <c r="BF6329" s="26"/>
      <c r="BG6329" s="26"/>
    </row>
    <row r="6330" spans="58:59" ht="15" customHeight="1" x14ac:dyDescent="0.25">
      <c r="BF6330" s="26"/>
      <c r="BG6330" s="26"/>
    </row>
    <row r="6331" spans="58:59" ht="15" customHeight="1" x14ac:dyDescent="0.25">
      <c r="BF6331" s="26"/>
      <c r="BG6331" s="26"/>
    </row>
    <row r="6332" spans="58:59" ht="15" customHeight="1" x14ac:dyDescent="0.25">
      <c r="BF6332" s="26"/>
      <c r="BG6332" s="26"/>
    </row>
    <row r="6333" spans="58:59" ht="15" customHeight="1" x14ac:dyDescent="0.25">
      <c r="BF6333" s="26"/>
      <c r="BG6333" s="26"/>
    </row>
    <row r="6334" spans="58:59" ht="15" customHeight="1" x14ac:dyDescent="0.25">
      <c r="BF6334" s="26"/>
      <c r="BG6334" s="26"/>
    </row>
    <row r="6335" spans="58:59" ht="15" customHeight="1" x14ac:dyDescent="0.25">
      <c r="BF6335" s="26"/>
      <c r="BG6335" s="26"/>
    </row>
    <row r="6336" spans="58:59" ht="15" customHeight="1" x14ac:dyDescent="0.25">
      <c r="BF6336" s="26"/>
      <c r="BG6336" s="26"/>
    </row>
    <row r="6337" spans="58:59" ht="15" customHeight="1" x14ac:dyDescent="0.25">
      <c r="BF6337" s="26"/>
      <c r="BG6337" s="26"/>
    </row>
    <row r="6338" spans="58:59" ht="15" customHeight="1" x14ac:dyDescent="0.25">
      <c r="BF6338" s="26"/>
      <c r="BG6338" s="26"/>
    </row>
    <row r="6339" spans="58:59" ht="15" customHeight="1" x14ac:dyDescent="0.25">
      <c r="BF6339" s="26"/>
      <c r="BG6339" s="26"/>
    </row>
    <row r="6340" spans="58:59" ht="15" customHeight="1" x14ac:dyDescent="0.25">
      <c r="BF6340" s="26"/>
      <c r="BG6340" s="26"/>
    </row>
    <row r="6341" spans="58:59" ht="15" customHeight="1" x14ac:dyDescent="0.25">
      <c r="BF6341" s="26"/>
      <c r="BG6341" s="26"/>
    </row>
    <row r="6342" spans="58:59" ht="15" customHeight="1" x14ac:dyDescent="0.25">
      <c r="BF6342" s="26"/>
      <c r="BG6342" s="26"/>
    </row>
    <row r="6343" spans="58:59" ht="15" customHeight="1" x14ac:dyDescent="0.25">
      <c r="BF6343" s="26"/>
      <c r="BG6343" s="26"/>
    </row>
    <row r="6344" spans="58:59" ht="15" customHeight="1" x14ac:dyDescent="0.25">
      <c r="BF6344" s="26"/>
      <c r="BG6344" s="26"/>
    </row>
    <row r="6345" spans="58:59" ht="15" customHeight="1" x14ac:dyDescent="0.25">
      <c r="BF6345" s="26"/>
      <c r="BG6345" s="26"/>
    </row>
    <row r="6346" spans="58:59" ht="15" customHeight="1" x14ac:dyDescent="0.25">
      <c r="BF6346" s="26"/>
      <c r="BG6346" s="26"/>
    </row>
    <row r="6347" spans="58:59" ht="15" customHeight="1" x14ac:dyDescent="0.25">
      <c r="BF6347" s="26"/>
      <c r="BG6347" s="26"/>
    </row>
    <row r="6348" spans="58:59" ht="15" customHeight="1" x14ac:dyDescent="0.25">
      <c r="BF6348" s="26"/>
      <c r="BG6348" s="26"/>
    </row>
    <row r="6349" spans="58:59" ht="15" customHeight="1" x14ac:dyDescent="0.25">
      <c r="BF6349" s="26"/>
      <c r="BG6349" s="26"/>
    </row>
    <row r="6350" spans="58:59" ht="15" customHeight="1" x14ac:dyDescent="0.25">
      <c r="BF6350" s="26"/>
      <c r="BG6350" s="26"/>
    </row>
    <row r="6351" spans="58:59" ht="15" customHeight="1" x14ac:dyDescent="0.25">
      <c r="BF6351" s="26"/>
      <c r="BG6351" s="26"/>
    </row>
    <row r="6352" spans="58:59" ht="15" customHeight="1" x14ac:dyDescent="0.25">
      <c r="BF6352" s="26"/>
      <c r="BG6352" s="26"/>
    </row>
    <row r="6353" spans="58:59" ht="15" customHeight="1" x14ac:dyDescent="0.25">
      <c r="BF6353" s="26"/>
      <c r="BG6353" s="26"/>
    </row>
    <row r="6354" spans="58:59" ht="15" customHeight="1" x14ac:dyDescent="0.25">
      <c r="BF6354" s="26"/>
      <c r="BG6354" s="26"/>
    </row>
    <row r="6355" spans="58:59" ht="15" customHeight="1" x14ac:dyDescent="0.25">
      <c r="BF6355" s="26"/>
      <c r="BG6355" s="26"/>
    </row>
    <row r="6356" spans="58:59" ht="15" customHeight="1" x14ac:dyDescent="0.25">
      <c r="BF6356" s="26"/>
      <c r="BG6356" s="26"/>
    </row>
    <row r="6357" spans="58:59" ht="15" customHeight="1" x14ac:dyDescent="0.25">
      <c r="BF6357" s="26"/>
      <c r="BG6357" s="26"/>
    </row>
    <row r="6358" spans="58:59" ht="15" customHeight="1" x14ac:dyDescent="0.25">
      <c r="BF6358" s="26"/>
      <c r="BG6358" s="26"/>
    </row>
    <row r="6359" spans="58:59" ht="15" customHeight="1" x14ac:dyDescent="0.25">
      <c r="BF6359" s="26"/>
      <c r="BG6359" s="26"/>
    </row>
    <row r="6360" spans="58:59" ht="15" customHeight="1" x14ac:dyDescent="0.25">
      <c r="BF6360" s="26"/>
      <c r="BG6360" s="26"/>
    </row>
    <row r="6361" spans="58:59" ht="15" customHeight="1" x14ac:dyDescent="0.25">
      <c r="BF6361" s="26"/>
      <c r="BG6361" s="26"/>
    </row>
    <row r="6362" spans="58:59" ht="15" customHeight="1" x14ac:dyDescent="0.25">
      <c r="BF6362" s="26"/>
      <c r="BG6362" s="26"/>
    </row>
    <row r="6363" spans="58:59" ht="15" customHeight="1" x14ac:dyDescent="0.25">
      <c r="BF6363" s="26"/>
      <c r="BG6363" s="26"/>
    </row>
    <row r="6364" spans="58:59" ht="15" customHeight="1" x14ac:dyDescent="0.25">
      <c r="BF6364" s="26"/>
      <c r="BG6364" s="26"/>
    </row>
    <row r="6365" spans="58:59" ht="15" customHeight="1" x14ac:dyDescent="0.25">
      <c r="BF6365" s="26"/>
      <c r="BG6365" s="26"/>
    </row>
    <row r="6366" spans="58:59" ht="15" customHeight="1" x14ac:dyDescent="0.25">
      <c r="BF6366" s="26"/>
      <c r="BG6366" s="26"/>
    </row>
    <row r="6367" spans="58:59" ht="15" customHeight="1" x14ac:dyDescent="0.25">
      <c r="BF6367" s="26"/>
      <c r="BG6367" s="26"/>
    </row>
    <row r="6368" spans="58:59" ht="15" customHeight="1" x14ac:dyDescent="0.25">
      <c r="BF6368" s="26"/>
      <c r="BG6368" s="26"/>
    </row>
    <row r="6369" spans="58:59" ht="15" customHeight="1" x14ac:dyDescent="0.25">
      <c r="BF6369" s="26"/>
      <c r="BG6369" s="26"/>
    </row>
    <row r="6370" spans="58:59" ht="15" customHeight="1" x14ac:dyDescent="0.25">
      <c r="BF6370" s="26"/>
      <c r="BG6370" s="26"/>
    </row>
    <row r="6371" spans="58:59" ht="15" customHeight="1" x14ac:dyDescent="0.25">
      <c r="BF6371" s="26"/>
      <c r="BG6371" s="26"/>
    </row>
    <row r="6372" spans="58:59" ht="15" customHeight="1" x14ac:dyDescent="0.25">
      <c r="BF6372" s="26"/>
      <c r="BG6372" s="26"/>
    </row>
    <row r="6373" spans="58:59" ht="15" customHeight="1" x14ac:dyDescent="0.25">
      <c r="BF6373" s="26"/>
      <c r="BG6373" s="26"/>
    </row>
    <row r="6374" spans="58:59" ht="15" customHeight="1" x14ac:dyDescent="0.25">
      <c r="BF6374" s="26"/>
      <c r="BG6374" s="26"/>
    </row>
    <row r="6375" spans="58:59" ht="15" customHeight="1" x14ac:dyDescent="0.25">
      <c r="BF6375" s="26"/>
      <c r="BG6375" s="26"/>
    </row>
    <row r="6376" spans="58:59" ht="15" customHeight="1" x14ac:dyDescent="0.25">
      <c r="BF6376" s="26"/>
      <c r="BG6376" s="26"/>
    </row>
    <row r="6377" spans="58:59" ht="15" customHeight="1" x14ac:dyDescent="0.25">
      <c r="BF6377" s="26"/>
      <c r="BG6377" s="26"/>
    </row>
    <row r="6378" spans="58:59" ht="15" customHeight="1" x14ac:dyDescent="0.25">
      <c r="BF6378" s="26"/>
      <c r="BG6378" s="26"/>
    </row>
    <row r="6379" spans="58:59" ht="15" customHeight="1" x14ac:dyDescent="0.25">
      <c r="BF6379" s="26"/>
      <c r="BG6379" s="26"/>
    </row>
    <row r="6380" spans="58:59" ht="15" customHeight="1" x14ac:dyDescent="0.25">
      <c r="BF6380" s="26"/>
      <c r="BG6380" s="26"/>
    </row>
    <row r="6381" spans="58:59" ht="15" customHeight="1" x14ac:dyDescent="0.25">
      <c r="BF6381" s="26"/>
      <c r="BG6381" s="26"/>
    </row>
    <row r="6382" spans="58:59" ht="15" customHeight="1" x14ac:dyDescent="0.25">
      <c r="BF6382" s="26"/>
      <c r="BG6382" s="26"/>
    </row>
    <row r="6383" spans="58:59" ht="15" customHeight="1" x14ac:dyDescent="0.25">
      <c r="BF6383" s="26"/>
      <c r="BG6383" s="26"/>
    </row>
    <row r="6384" spans="58:59" ht="15" customHeight="1" x14ac:dyDescent="0.25">
      <c r="BF6384" s="26"/>
      <c r="BG6384" s="26"/>
    </row>
    <row r="6385" spans="58:59" ht="15" customHeight="1" x14ac:dyDescent="0.25">
      <c r="BF6385" s="26"/>
      <c r="BG6385" s="26"/>
    </row>
    <row r="6386" spans="58:59" ht="15" customHeight="1" x14ac:dyDescent="0.25">
      <c r="BF6386" s="26"/>
      <c r="BG6386" s="26"/>
    </row>
    <row r="6387" spans="58:59" ht="15" customHeight="1" x14ac:dyDescent="0.25">
      <c r="BF6387" s="26"/>
      <c r="BG6387" s="26"/>
    </row>
    <row r="6388" spans="58:59" ht="15" customHeight="1" x14ac:dyDescent="0.25">
      <c r="BF6388" s="26"/>
      <c r="BG6388" s="26"/>
    </row>
    <row r="6389" spans="58:59" ht="15" customHeight="1" x14ac:dyDescent="0.25">
      <c r="BF6389" s="26"/>
      <c r="BG6389" s="26"/>
    </row>
    <row r="6390" spans="58:59" ht="15" customHeight="1" x14ac:dyDescent="0.25">
      <c r="BF6390" s="26"/>
      <c r="BG6390" s="26"/>
    </row>
    <row r="6391" spans="58:59" ht="15" customHeight="1" x14ac:dyDescent="0.25">
      <c r="BF6391" s="26"/>
      <c r="BG6391" s="26"/>
    </row>
    <row r="6392" spans="58:59" ht="15" customHeight="1" x14ac:dyDescent="0.25">
      <c r="BF6392" s="26"/>
      <c r="BG6392" s="26"/>
    </row>
    <row r="6393" spans="58:59" ht="15" customHeight="1" x14ac:dyDescent="0.25">
      <c r="BF6393" s="26"/>
      <c r="BG6393" s="26"/>
    </row>
    <row r="6394" spans="58:59" ht="15" customHeight="1" x14ac:dyDescent="0.25">
      <c r="BF6394" s="26"/>
      <c r="BG6394" s="26"/>
    </row>
    <row r="6395" spans="58:59" ht="15" customHeight="1" x14ac:dyDescent="0.25">
      <c r="BF6395" s="26"/>
      <c r="BG6395" s="26"/>
    </row>
    <row r="6396" spans="58:59" ht="15" customHeight="1" x14ac:dyDescent="0.25">
      <c r="BF6396" s="26"/>
      <c r="BG6396" s="26"/>
    </row>
    <row r="6397" spans="58:59" ht="15" customHeight="1" x14ac:dyDescent="0.25">
      <c r="BF6397" s="26"/>
      <c r="BG6397" s="26"/>
    </row>
    <row r="6398" spans="58:59" ht="15" customHeight="1" x14ac:dyDescent="0.25">
      <c r="BF6398" s="26"/>
      <c r="BG6398" s="26"/>
    </row>
    <row r="6399" spans="58:59" ht="15" customHeight="1" x14ac:dyDescent="0.25">
      <c r="BF6399" s="26"/>
      <c r="BG6399" s="26"/>
    </row>
    <row r="6400" spans="58:59" ht="15" customHeight="1" x14ac:dyDescent="0.25">
      <c r="BF6400" s="26"/>
      <c r="BG6400" s="26"/>
    </row>
    <row r="6401" spans="58:59" ht="15" customHeight="1" x14ac:dyDescent="0.25">
      <c r="BF6401" s="26"/>
      <c r="BG6401" s="26"/>
    </row>
    <row r="6402" spans="58:59" ht="15" customHeight="1" x14ac:dyDescent="0.25">
      <c r="BF6402" s="26"/>
      <c r="BG6402" s="26"/>
    </row>
    <row r="6403" spans="58:59" ht="15" customHeight="1" x14ac:dyDescent="0.25">
      <c r="BF6403" s="26"/>
      <c r="BG6403" s="26"/>
    </row>
    <row r="6404" spans="58:59" ht="15" customHeight="1" x14ac:dyDescent="0.25">
      <c r="BF6404" s="26"/>
      <c r="BG6404" s="26"/>
    </row>
    <row r="6405" spans="58:59" ht="15" customHeight="1" x14ac:dyDescent="0.25">
      <c r="BF6405" s="26"/>
      <c r="BG6405" s="26"/>
    </row>
    <row r="6406" spans="58:59" ht="15" customHeight="1" x14ac:dyDescent="0.25">
      <c r="BF6406" s="26"/>
      <c r="BG6406" s="26"/>
    </row>
    <row r="6407" spans="58:59" ht="15" customHeight="1" x14ac:dyDescent="0.25">
      <c r="BF6407" s="26"/>
      <c r="BG6407" s="26"/>
    </row>
    <row r="6408" spans="58:59" ht="15" customHeight="1" x14ac:dyDescent="0.25">
      <c r="BF6408" s="26"/>
      <c r="BG6408" s="26"/>
    </row>
    <row r="6409" spans="58:59" ht="15" customHeight="1" x14ac:dyDescent="0.25">
      <c r="BF6409" s="26"/>
      <c r="BG6409" s="26"/>
    </row>
    <row r="6410" spans="58:59" ht="15" customHeight="1" x14ac:dyDescent="0.25">
      <c r="BF6410" s="26"/>
      <c r="BG6410" s="26"/>
    </row>
    <row r="6411" spans="58:59" ht="15" customHeight="1" x14ac:dyDescent="0.25">
      <c r="BF6411" s="26"/>
      <c r="BG6411" s="26"/>
    </row>
    <row r="6412" spans="58:59" ht="15" customHeight="1" x14ac:dyDescent="0.25">
      <c r="BF6412" s="26"/>
      <c r="BG6412" s="26"/>
    </row>
    <row r="6413" spans="58:59" ht="15" customHeight="1" x14ac:dyDescent="0.25">
      <c r="BF6413" s="26"/>
      <c r="BG6413" s="26"/>
    </row>
    <row r="6414" spans="58:59" ht="15" customHeight="1" x14ac:dyDescent="0.25">
      <c r="BF6414" s="26"/>
      <c r="BG6414" s="26"/>
    </row>
    <row r="6415" spans="58:59" ht="15" customHeight="1" x14ac:dyDescent="0.25">
      <c r="BF6415" s="26"/>
      <c r="BG6415" s="26"/>
    </row>
    <row r="6416" spans="58:59" ht="15" customHeight="1" x14ac:dyDescent="0.25">
      <c r="BF6416" s="26"/>
      <c r="BG6416" s="26"/>
    </row>
    <row r="6417" spans="58:59" ht="15" customHeight="1" x14ac:dyDescent="0.25">
      <c r="BF6417" s="26"/>
      <c r="BG6417" s="26"/>
    </row>
    <row r="6418" spans="58:59" ht="15" customHeight="1" x14ac:dyDescent="0.25">
      <c r="BF6418" s="26"/>
      <c r="BG6418" s="26"/>
    </row>
    <row r="6419" spans="58:59" ht="15" customHeight="1" x14ac:dyDescent="0.25">
      <c r="BF6419" s="26"/>
      <c r="BG6419" s="26"/>
    </row>
    <row r="6420" spans="58:59" ht="15" customHeight="1" x14ac:dyDescent="0.25">
      <c r="BF6420" s="26"/>
      <c r="BG6420" s="26"/>
    </row>
    <row r="6421" spans="58:59" ht="15" customHeight="1" x14ac:dyDescent="0.25">
      <c r="BF6421" s="26"/>
      <c r="BG6421" s="26"/>
    </row>
    <row r="6422" spans="58:59" ht="15" customHeight="1" x14ac:dyDescent="0.25">
      <c r="BF6422" s="26"/>
      <c r="BG6422" s="26"/>
    </row>
    <row r="6423" spans="58:59" ht="15" customHeight="1" x14ac:dyDescent="0.25">
      <c r="BF6423" s="26"/>
      <c r="BG6423" s="26"/>
    </row>
    <row r="6424" spans="58:59" ht="15" customHeight="1" x14ac:dyDescent="0.25">
      <c r="BF6424" s="26"/>
      <c r="BG6424" s="26"/>
    </row>
    <row r="6425" spans="58:59" ht="15" customHeight="1" x14ac:dyDescent="0.25">
      <c r="BF6425" s="26"/>
      <c r="BG6425" s="26"/>
    </row>
    <row r="6426" spans="58:59" ht="15" customHeight="1" x14ac:dyDescent="0.25">
      <c r="BF6426" s="26"/>
      <c r="BG6426" s="26"/>
    </row>
    <row r="6427" spans="58:59" ht="15" customHeight="1" x14ac:dyDescent="0.25">
      <c r="BF6427" s="26"/>
      <c r="BG6427" s="26"/>
    </row>
    <row r="6428" spans="58:59" ht="15" customHeight="1" x14ac:dyDescent="0.25">
      <c r="BF6428" s="26"/>
      <c r="BG6428" s="26"/>
    </row>
    <row r="6429" spans="58:59" ht="15" customHeight="1" x14ac:dyDescent="0.25">
      <c r="BF6429" s="26"/>
      <c r="BG6429" s="26"/>
    </row>
    <row r="6430" spans="58:59" ht="15" customHeight="1" x14ac:dyDescent="0.25">
      <c r="BF6430" s="26"/>
      <c r="BG6430" s="26"/>
    </row>
    <row r="6431" spans="58:59" ht="15" customHeight="1" x14ac:dyDescent="0.25">
      <c r="BF6431" s="26"/>
      <c r="BG6431" s="26"/>
    </row>
    <row r="6432" spans="58:59" ht="15" customHeight="1" x14ac:dyDescent="0.25">
      <c r="BF6432" s="26"/>
      <c r="BG6432" s="26"/>
    </row>
    <row r="6433" spans="58:59" ht="15" customHeight="1" x14ac:dyDescent="0.25">
      <c r="BF6433" s="26"/>
      <c r="BG6433" s="26"/>
    </row>
    <row r="6434" spans="58:59" ht="15" customHeight="1" x14ac:dyDescent="0.25">
      <c r="BF6434" s="26"/>
      <c r="BG6434" s="26"/>
    </row>
    <row r="6435" spans="58:59" ht="15" customHeight="1" x14ac:dyDescent="0.25">
      <c r="BF6435" s="26"/>
      <c r="BG6435" s="26"/>
    </row>
    <row r="6436" spans="58:59" ht="15" customHeight="1" x14ac:dyDescent="0.25">
      <c r="BF6436" s="26"/>
      <c r="BG6436" s="26"/>
    </row>
    <row r="6437" spans="58:59" ht="15" customHeight="1" x14ac:dyDescent="0.25">
      <c r="BF6437" s="26"/>
      <c r="BG6437" s="26"/>
    </row>
    <row r="6438" spans="58:59" ht="15" customHeight="1" x14ac:dyDescent="0.25">
      <c r="BF6438" s="26"/>
      <c r="BG6438" s="26"/>
    </row>
    <row r="6439" spans="58:59" ht="15" customHeight="1" x14ac:dyDescent="0.25">
      <c r="BF6439" s="26"/>
      <c r="BG6439" s="26"/>
    </row>
    <row r="6440" spans="58:59" ht="15" customHeight="1" x14ac:dyDescent="0.25">
      <c r="BF6440" s="26"/>
      <c r="BG6440" s="26"/>
    </row>
    <row r="6441" spans="58:59" ht="15" customHeight="1" x14ac:dyDescent="0.25">
      <c r="BF6441" s="26"/>
      <c r="BG6441" s="26"/>
    </row>
    <row r="6442" spans="58:59" ht="15" customHeight="1" x14ac:dyDescent="0.25">
      <c r="BF6442" s="26"/>
      <c r="BG6442" s="26"/>
    </row>
    <row r="6443" spans="58:59" ht="15" customHeight="1" x14ac:dyDescent="0.25">
      <c r="BF6443" s="26"/>
      <c r="BG6443" s="26"/>
    </row>
    <row r="6444" spans="58:59" ht="15" customHeight="1" x14ac:dyDescent="0.25">
      <c r="BF6444" s="26"/>
      <c r="BG6444" s="26"/>
    </row>
    <row r="6445" spans="58:59" ht="15" customHeight="1" x14ac:dyDescent="0.25">
      <c r="BF6445" s="26"/>
      <c r="BG6445" s="26"/>
    </row>
    <row r="6446" spans="58:59" ht="15" customHeight="1" x14ac:dyDescent="0.25">
      <c r="BF6446" s="26"/>
      <c r="BG6446" s="26"/>
    </row>
    <row r="6447" spans="58:59" ht="15" customHeight="1" x14ac:dyDescent="0.25">
      <c r="BF6447" s="26"/>
      <c r="BG6447" s="26"/>
    </row>
    <row r="6448" spans="58:59" ht="15" customHeight="1" x14ac:dyDescent="0.25">
      <c r="BF6448" s="26"/>
      <c r="BG6448" s="26"/>
    </row>
    <row r="6449" spans="58:59" ht="15" customHeight="1" x14ac:dyDescent="0.25">
      <c r="BF6449" s="26"/>
      <c r="BG6449" s="26"/>
    </row>
    <row r="6450" spans="58:59" ht="15" customHeight="1" x14ac:dyDescent="0.25">
      <c r="BF6450" s="26"/>
      <c r="BG6450" s="26"/>
    </row>
    <row r="6451" spans="58:59" ht="15" customHeight="1" x14ac:dyDescent="0.25">
      <c r="BF6451" s="26"/>
      <c r="BG6451" s="26"/>
    </row>
    <row r="6452" spans="58:59" ht="15" customHeight="1" x14ac:dyDescent="0.25">
      <c r="BF6452" s="26"/>
      <c r="BG6452" s="26"/>
    </row>
    <row r="6453" spans="58:59" ht="15" customHeight="1" x14ac:dyDescent="0.25">
      <c r="BF6453" s="26"/>
      <c r="BG6453" s="26"/>
    </row>
    <row r="6454" spans="58:59" ht="15" customHeight="1" x14ac:dyDescent="0.25">
      <c r="BF6454" s="26"/>
      <c r="BG6454" s="26"/>
    </row>
    <row r="6455" spans="58:59" ht="15" customHeight="1" x14ac:dyDescent="0.25">
      <c r="BF6455" s="26"/>
      <c r="BG6455" s="26"/>
    </row>
    <row r="6456" spans="58:59" ht="15" customHeight="1" x14ac:dyDescent="0.25">
      <c r="BF6456" s="26"/>
      <c r="BG6456" s="26"/>
    </row>
    <row r="6457" spans="58:59" ht="15" customHeight="1" x14ac:dyDescent="0.25">
      <c r="BF6457" s="26"/>
      <c r="BG6457" s="26"/>
    </row>
    <row r="6458" spans="58:59" ht="15" customHeight="1" x14ac:dyDescent="0.25">
      <c r="BF6458" s="26"/>
      <c r="BG6458" s="26"/>
    </row>
    <row r="6459" spans="58:59" ht="15" customHeight="1" x14ac:dyDescent="0.25">
      <c r="BF6459" s="26"/>
      <c r="BG6459" s="26"/>
    </row>
    <row r="6460" spans="58:59" ht="15" customHeight="1" x14ac:dyDescent="0.25">
      <c r="BF6460" s="26"/>
      <c r="BG6460" s="26"/>
    </row>
    <row r="6461" spans="58:59" ht="15" customHeight="1" x14ac:dyDescent="0.25">
      <c r="BF6461" s="26"/>
      <c r="BG6461" s="26"/>
    </row>
    <row r="6462" spans="58:59" ht="15" customHeight="1" x14ac:dyDescent="0.25">
      <c r="BF6462" s="26"/>
      <c r="BG6462" s="26"/>
    </row>
    <row r="6463" spans="58:59" ht="15" customHeight="1" x14ac:dyDescent="0.25">
      <c r="BF6463" s="26"/>
      <c r="BG6463" s="26"/>
    </row>
    <row r="6464" spans="58:59" ht="15" customHeight="1" x14ac:dyDescent="0.25">
      <c r="BF6464" s="26"/>
      <c r="BG6464" s="26"/>
    </row>
    <row r="6465" spans="58:59" ht="15" customHeight="1" x14ac:dyDescent="0.25">
      <c r="BF6465" s="26"/>
      <c r="BG6465" s="26"/>
    </row>
    <row r="6466" spans="58:59" ht="15" customHeight="1" x14ac:dyDescent="0.25">
      <c r="BF6466" s="26"/>
      <c r="BG6466" s="26"/>
    </row>
    <row r="6467" spans="58:59" ht="15" customHeight="1" x14ac:dyDescent="0.25">
      <c r="BF6467" s="26"/>
      <c r="BG6467" s="26"/>
    </row>
    <row r="6468" spans="58:59" ht="15" customHeight="1" x14ac:dyDescent="0.25">
      <c r="BF6468" s="26"/>
      <c r="BG6468" s="26"/>
    </row>
    <row r="6469" spans="58:59" ht="15" customHeight="1" x14ac:dyDescent="0.25">
      <c r="BF6469" s="26"/>
      <c r="BG6469" s="26"/>
    </row>
    <row r="6470" spans="58:59" ht="15" customHeight="1" x14ac:dyDescent="0.25">
      <c r="BF6470" s="26"/>
      <c r="BG6470" s="26"/>
    </row>
    <row r="6471" spans="58:59" ht="15" customHeight="1" x14ac:dyDescent="0.25">
      <c r="BF6471" s="26"/>
      <c r="BG6471" s="26"/>
    </row>
    <row r="6472" spans="58:59" ht="15" customHeight="1" x14ac:dyDescent="0.25">
      <c r="BF6472" s="26"/>
      <c r="BG6472" s="26"/>
    </row>
    <row r="6473" spans="58:59" ht="15" customHeight="1" x14ac:dyDescent="0.25">
      <c r="BF6473" s="26"/>
      <c r="BG6473" s="26"/>
    </row>
    <row r="6474" spans="58:59" ht="15" customHeight="1" x14ac:dyDescent="0.25">
      <c r="BF6474" s="26"/>
      <c r="BG6474" s="26"/>
    </row>
    <row r="6475" spans="58:59" ht="15" customHeight="1" x14ac:dyDescent="0.25">
      <c r="BF6475" s="26"/>
      <c r="BG6475" s="26"/>
    </row>
    <row r="6476" spans="58:59" ht="15" customHeight="1" x14ac:dyDescent="0.25">
      <c r="BF6476" s="26"/>
      <c r="BG6476" s="26"/>
    </row>
    <row r="6477" spans="58:59" ht="15" customHeight="1" x14ac:dyDescent="0.25">
      <c r="BF6477" s="26"/>
      <c r="BG6477" s="26"/>
    </row>
    <row r="6478" spans="58:59" ht="15" customHeight="1" x14ac:dyDescent="0.25">
      <c r="BF6478" s="26"/>
      <c r="BG6478" s="26"/>
    </row>
    <row r="6479" spans="58:59" ht="15" customHeight="1" x14ac:dyDescent="0.25">
      <c r="BF6479" s="26"/>
      <c r="BG6479" s="26"/>
    </row>
    <row r="6480" spans="58:59" ht="15" customHeight="1" x14ac:dyDescent="0.25">
      <c r="BF6480" s="26"/>
      <c r="BG6480" s="26"/>
    </row>
    <row r="6481" spans="58:59" ht="15" customHeight="1" x14ac:dyDescent="0.25">
      <c r="BF6481" s="26"/>
      <c r="BG6481" s="26"/>
    </row>
    <row r="6482" spans="58:59" ht="15" customHeight="1" x14ac:dyDescent="0.25">
      <c r="BF6482" s="26"/>
      <c r="BG6482" s="26"/>
    </row>
    <row r="6483" spans="58:59" ht="15" customHeight="1" x14ac:dyDescent="0.25">
      <c r="BF6483" s="26"/>
      <c r="BG6483" s="26"/>
    </row>
    <row r="6484" spans="58:59" ht="15" customHeight="1" x14ac:dyDescent="0.25">
      <c r="BF6484" s="26"/>
      <c r="BG6484" s="26"/>
    </row>
    <row r="6485" spans="58:59" ht="15" customHeight="1" x14ac:dyDescent="0.25">
      <c r="BF6485" s="26"/>
      <c r="BG6485" s="26"/>
    </row>
    <row r="6486" spans="58:59" ht="15" customHeight="1" x14ac:dyDescent="0.25">
      <c r="BF6486" s="26"/>
      <c r="BG6486" s="26"/>
    </row>
    <row r="6487" spans="58:59" ht="15" customHeight="1" x14ac:dyDescent="0.25">
      <c r="BF6487" s="26"/>
      <c r="BG6487" s="26"/>
    </row>
    <row r="6488" spans="58:59" ht="15" customHeight="1" x14ac:dyDescent="0.25">
      <c r="BF6488" s="26"/>
      <c r="BG6488" s="26"/>
    </row>
    <row r="6489" spans="58:59" ht="15" customHeight="1" x14ac:dyDescent="0.25">
      <c r="BF6489" s="26"/>
      <c r="BG6489" s="26"/>
    </row>
    <row r="6490" spans="58:59" ht="15" customHeight="1" x14ac:dyDescent="0.25">
      <c r="BF6490" s="26"/>
      <c r="BG6490" s="26"/>
    </row>
    <row r="6491" spans="58:59" ht="15" customHeight="1" x14ac:dyDescent="0.25">
      <c r="BF6491" s="26"/>
      <c r="BG6491" s="26"/>
    </row>
    <row r="6492" spans="58:59" ht="15" customHeight="1" x14ac:dyDescent="0.25">
      <c r="BF6492" s="26"/>
      <c r="BG6492" s="26"/>
    </row>
    <row r="6493" spans="58:59" ht="15" customHeight="1" x14ac:dyDescent="0.25">
      <c r="BF6493" s="26"/>
      <c r="BG6493" s="26"/>
    </row>
    <row r="6494" spans="58:59" ht="15" customHeight="1" x14ac:dyDescent="0.25">
      <c r="BF6494" s="26"/>
      <c r="BG6494" s="26"/>
    </row>
    <row r="6495" spans="58:59" ht="15" customHeight="1" x14ac:dyDescent="0.25">
      <c r="BF6495" s="26"/>
      <c r="BG6495" s="26"/>
    </row>
    <row r="6496" spans="58:59" ht="15" customHeight="1" x14ac:dyDescent="0.25">
      <c r="BF6496" s="26"/>
      <c r="BG6496" s="26"/>
    </row>
    <row r="6497" spans="58:59" ht="15" customHeight="1" x14ac:dyDescent="0.25">
      <c r="BF6497" s="26"/>
      <c r="BG6497" s="26"/>
    </row>
    <row r="6498" spans="58:59" ht="15" customHeight="1" x14ac:dyDescent="0.25">
      <c r="BF6498" s="26"/>
      <c r="BG6498" s="26"/>
    </row>
    <row r="6499" spans="58:59" ht="15" customHeight="1" x14ac:dyDescent="0.25">
      <c r="BF6499" s="26"/>
      <c r="BG6499" s="26"/>
    </row>
    <row r="6500" spans="58:59" ht="15" customHeight="1" x14ac:dyDescent="0.25">
      <c r="BF6500" s="26"/>
      <c r="BG6500" s="26"/>
    </row>
    <row r="6501" spans="58:59" ht="15" customHeight="1" x14ac:dyDescent="0.25">
      <c r="BF6501" s="26"/>
      <c r="BG6501" s="26"/>
    </row>
    <row r="6502" spans="58:59" ht="15" customHeight="1" x14ac:dyDescent="0.25">
      <c r="BF6502" s="26"/>
      <c r="BG6502" s="26"/>
    </row>
    <row r="6503" spans="58:59" ht="15" customHeight="1" x14ac:dyDescent="0.25">
      <c r="BF6503" s="26"/>
      <c r="BG6503" s="26"/>
    </row>
    <row r="6504" spans="58:59" ht="15" customHeight="1" x14ac:dyDescent="0.25">
      <c r="BF6504" s="26"/>
      <c r="BG6504" s="26"/>
    </row>
    <row r="6505" spans="58:59" ht="15" customHeight="1" x14ac:dyDescent="0.25">
      <c r="BF6505" s="26"/>
      <c r="BG6505" s="26"/>
    </row>
    <row r="6506" spans="58:59" ht="15" customHeight="1" x14ac:dyDescent="0.25">
      <c r="BF6506" s="26"/>
      <c r="BG6506" s="26"/>
    </row>
    <row r="6507" spans="58:59" ht="15" customHeight="1" x14ac:dyDescent="0.25">
      <c r="BF6507" s="26"/>
      <c r="BG6507" s="26"/>
    </row>
    <row r="6508" spans="58:59" ht="15" customHeight="1" x14ac:dyDescent="0.25">
      <c r="BF6508" s="26"/>
      <c r="BG6508" s="26"/>
    </row>
    <row r="6509" spans="58:59" ht="15" customHeight="1" x14ac:dyDescent="0.25">
      <c r="BF6509" s="26"/>
      <c r="BG6509" s="26"/>
    </row>
    <row r="6510" spans="58:59" ht="15" customHeight="1" x14ac:dyDescent="0.25">
      <c r="BF6510" s="26"/>
      <c r="BG6510" s="26"/>
    </row>
    <row r="6511" spans="58:59" ht="15" customHeight="1" x14ac:dyDescent="0.25">
      <c r="BF6511" s="26"/>
      <c r="BG6511" s="26"/>
    </row>
    <row r="6512" spans="58:59" ht="15" customHeight="1" x14ac:dyDescent="0.25">
      <c r="BF6512" s="26"/>
      <c r="BG6512" s="26"/>
    </row>
    <row r="6513" spans="58:59" ht="15" customHeight="1" x14ac:dyDescent="0.25">
      <c r="BF6513" s="26"/>
      <c r="BG6513" s="26"/>
    </row>
    <row r="6514" spans="58:59" ht="15" customHeight="1" x14ac:dyDescent="0.25">
      <c r="BF6514" s="26"/>
      <c r="BG6514" s="26"/>
    </row>
    <row r="6515" spans="58:59" ht="15" customHeight="1" x14ac:dyDescent="0.25">
      <c r="BF6515" s="26"/>
      <c r="BG6515" s="26"/>
    </row>
    <row r="6516" spans="58:59" ht="15" customHeight="1" x14ac:dyDescent="0.25">
      <c r="BF6516" s="26"/>
      <c r="BG6516" s="26"/>
    </row>
    <row r="6517" spans="58:59" ht="15" customHeight="1" x14ac:dyDescent="0.25">
      <c r="BF6517" s="26"/>
      <c r="BG6517" s="26"/>
    </row>
    <row r="6518" spans="58:59" ht="15" customHeight="1" x14ac:dyDescent="0.25">
      <c r="BF6518" s="26"/>
      <c r="BG6518" s="26"/>
    </row>
    <row r="6519" spans="58:59" ht="15" customHeight="1" x14ac:dyDescent="0.25">
      <c r="BF6519" s="26"/>
      <c r="BG6519" s="26"/>
    </row>
    <row r="6520" spans="58:59" ht="15" customHeight="1" x14ac:dyDescent="0.25">
      <c r="BF6520" s="26"/>
      <c r="BG6520" s="26"/>
    </row>
    <row r="6521" spans="58:59" ht="15" customHeight="1" x14ac:dyDescent="0.25">
      <c r="BF6521" s="26"/>
      <c r="BG6521" s="26"/>
    </row>
    <row r="6522" spans="58:59" ht="15" customHeight="1" x14ac:dyDescent="0.25">
      <c r="BF6522" s="26"/>
      <c r="BG6522" s="26"/>
    </row>
    <row r="6523" spans="58:59" ht="15" customHeight="1" x14ac:dyDescent="0.25">
      <c r="BF6523" s="26"/>
      <c r="BG6523" s="26"/>
    </row>
    <row r="6524" spans="58:59" ht="15" customHeight="1" x14ac:dyDescent="0.25">
      <c r="BF6524" s="26"/>
      <c r="BG6524" s="26"/>
    </row>
    <row r="6525" spans="58:59" ht="15" customHeight="1" x14ac:dyDescent="0.25">
      <c r="BF6525" s="26"/>
      <c r="BG6525" s="26"/>
    </row>
    <row r="6526" spans="58:59" ht="15" customHeight="1" x14ac:dyDescent="0.25">
      <c r="BF6526" s="26"/>
      <c r="BG6526" s="26"/>
    </row>
    <row r="6527" spans="58:59" ht="15" customHeight="1" x14ac:dyDescent="0.25">
      <c r="BF6527" s="26"/>
      <c r="BG6527" s="26"/>
    </row>
    <row r="6528" spans="58:59" ht="15" customHeight="1" x14ac:dyDescent="0.25">
      <c r="BF6528" s="26"/>
      <c r="BG6528" s="26"/>
    </row>
    <row r="6529" spans="58:59" ht="15" customHeight="1" x14ac:dyDescent="0.25">
      <c r="BF6529" s="26"/>
      <c r="BG6529" s="26"/>
    </row>
    <row r="6530" spans="58:59" ht="15" customHeight="1" x14ac:dyDescent="0.25">
      <c r="BF6530" s="26"/>
      <c r="BG6530" s="26"/>
    </row>
    <row r="6531" spans="58:59" ht="15" customHeight="1" x14ac:dyDescent="0.25">
      <c r="BF6531" s="26"/>
      <c r="BG6531" s="26"/>
    </row>
    <row r="6532" spans="58:59" ht="15" customHeight="1" x14ac:dyDescent="0.25">
      <c r="BF6532" s="26"/>
      <c r="BG6532" s="26"/>
    </row>
    <row r="6533" spans="58:59" ht="15" customHeight="1" x14ac:dyDescent="0.25">
      <c r="BF6533" s="26"/>
      <c r="BG6533" s="26"/>
    </row>
    <row r="6534" spans="58:59" ht="15" customHeight="1" x14ac:dyDescent="0.25">
      <c r="BF6534" s="26"/>
      <c r="BG6534" s="26"/>
    </row>
    <row r="6535" spans="58:59" ht="15" customHeight="1" x14ac:dyDescent="0.25">
      <c r="BF6535" s="26"/>
      <c r="BG6535" s="26"/>
    </row>
    <row r="6536" spans="58:59" ht="15" customHeight="1" x14ac:dyDescent="0.25">
      <c r="BF6536" s="26"/>
      <c r="BG6536" s="26"/>
    </row>
    <row r="6537" spans="58:59" ht="15" customHeight="1" x14ac:dyDescent="0.25">
      <c r="BF6537" s="26"/>
      <c r="BG6537" s="26"/>
    </row>
    <row r="6538" spans="58:59" ht="15" customHeight="1" x14ac:dyDescent="0.25">
      <c r="BF6538" s="26"/>
      <c r="BG6538" s="26"/>
    </row>
    <row r="6539" spans="58:59" ht="15" customHeight="1" x14ac:dyDescent="0.25">
      <c r="BF6539" s="26"/>
      <c r="BG6539" s="26"/>
    </row>
    <row r="6540" spans="58:59" ht="15" customHeight="1" x14ac:dyDescent="0.25">
      <c r="BF6540" s="26"/>
      <c r="BG6540" s="26"/>
    </row>
    <row r="6541" spans="58:59" ht="15" customHeight="1" x14ac:dyDescent="0.25">
      <c r="BF6541" s="26"/>
      <c r="BG6541" s="26"/>
    </row>
    <row r="6542" spans="58:59" ht="15" customHeight="1" x14ac:dyDescent="0.25">
      <c r="BF6542" s="26"/>
      <c r="BG6542" s="26"/>
    </row>
    <row r="6543" spans="58:59" ht="15" customHeight="1" x14ac:dyDescent="0.25">
      <c r="BF6543" s="26"/>
      <c r="BG6543" s="26"/>
    </row>
    <row r="6544" spans="58:59" ht="15" customHeight="1" x14ac:dyDescent="0.25">
      <c r="BF6544" s="26"/>
      <c r="BG6544" s="26"/>
    </row>
    <row r="6545" spans="58:59" ht="15" customHeight="1" x14ac:dyDescent="0.25">
      <c r="BF6545" s="26"/>
      <c r="BG6545" s="26"/>
    </row>
    <row r="6546" spans="58:59" ht="15" customHeight="1" x14ac:dyDescent="0.25">
      <c r="BF6546" s="26"/>
      <c r="BG6546" s="26"/>
    </row>
    <row r="6547" spans="58:59" ht="15" customHeight="1" x14ac:dyDescent="0.25">
      <c r="BF6547" s="26"/>
      <c r="BG6547" s="26"/>
    </row>
    <row r="6548" spans="58:59" ht="15" customHeight="1" x14ac:dyDescent="0.25">
      <c r="BF6548" s="26"/>
      <c r="BG6548" s="26"/>
    </row>
    <row r="6549" spans="58:59" ht="15" customHeight="1" x14ac:dyDescent="0.25">
      <c r="BF6549" s="26"/>
      <c r="BG6549" s="26"/>
    </row>
    <row r="6550" spans="58:59" ht="15" customHeight="1" x14ac:dyDescent="0.25">
      <c r="BF6550" s="26"/>
      <c r="BG6550" s="26"/>
    </row>
    <row r="6551" spans="58:59" ht="15" customHeight="1" x14ac:dyDescent="0.25">
      <c r="BF6551" s="26"/>
      <c r="BG6551" s="26"/>
    </row>
    <row r="6552" spans="58:59" ht="15" customHeight="1" x14ac:dyDescent="0.25">
      <c r="BF6552" s="26"/>
      <c r="BG6552" s="26"/>
    </row>
    <row r="6553" spans="58:59" ht="15" customHeight="1" x14ac:dyDescent="0.25">
      <c r="BF6553" s="26"/>
      <c r="BG6553" s="26"/>
    </row>
    <row r="6554" spans="58:59" ht="15" customHeight="1" x14ac:dyDescent="0.25">
      <c r="BF6554" s="26"/>
      <c r="BG6554" s="26"/>
    </row>
    <row r="6555" spans="58:59" ht="15" customHeight="1" x14ac:dyDescent="0.25">
      <c r="BF6555" s="26"/>
      <c r="BG6555" s="26"/>
    </row>
    <row r="6556" spans="58:59" ht="15" customHeight="1" x14ac:dyDescent="0.25">
      <c r="BF6556" s="26"/>
      <c r="BG6556" s="26"/>
    </row>
    <row r="6557" spans="58:59" ht="15" customHeight="1" x14ac:dyDescent="0.25">
      <c r="BF6557" s="26"/>
      <c r="BG6557" s="26"/>
    </row>
    <row r="6558" spans="58:59" ht="15" customHeight="1" x14ac:dyDescent="0.25">
      <c r="BF6558" s="26"/>
      <c r="BG6558" s="26"/>
    </row>
    <row r="6559" spans="58:59" ht="15" customHeight="1" x14ac:dyDescent="0.25">
      <c r="BF6559" s="26"/>
      <c r="BG6559" s="26"/>
    </row>
    <row r="6560" spans="58:59" ht="15" customHeight="1" x14ac:dyDescent="0.25">
      <c r="BF6560" s="26"/>
      <c r="BG6560" s="26"/>
    </row>
    <row r="6561" spans="58:59" ht="15" customHeight="1" x14ac:dyDescent="0.25">
      <c r="BF6561" s="26"/>
      <c r="BG6561" s="26"/>
    </row>
    <row r="6562" spans="58:59" ht="15" customHeight="1" x14ac:dyDescent="0.25">
      <c r="BF6562" s="26"/>
      <c r="BG6562" s="26"/>
    </row>
    <row r="6563" spans="58:59" ht="15" customHeight="1" x14ac:dyDescent="0.25">
      <c r="BF6563" s="26"/>
      <c r="BG6563" s="26"/>
    </row>
    <row r="6564" spans="58:59" ht="15" customHeight="1" x14ac:dyDescent="0.25">
      <c r="BF6564" s="26"/>
      <c r="BG6564" s="26"/>
    </row>
    <row r="6565" spans="58:59" ht="15" customHeight="1" x14ac:dyDescent="0.25">
      <c r="BF6565" s="26"/>
      <c r="BG6565" s="26"/>
    </row>
    <row r="6566" spans="58:59" ht="15" customHeight="1" x14ac:dyDescent="0.25">
      <c r="BF6566" s="26"/>
      <c r="BG6566" s="26"/>
    </row>
    <row r="6567" spans="58:59" ht="15" customHeight="1" x14ac:dyDescent="0.25">
      <c r="BF6567" s="26"/>
      <c r="BG6567" s="26"/>
    </row>
    <row r="6568" spans="58:59" ht="15" customHeight="1" x14ac:dyDescent="0.25">
      <c r="BF6568" s="26"/>
      <c r="BG6568" s="26"/>
    </row>
    <row r="6569" spans="58:59" ht="15" customHeight="1" x14ac:dyDescent="0.25">
      <c r="BF6569" s="26"/>
      <c r="BG6569" s="26"/>
    </row>
    <row r="6570" spans="58:59" ht="15" customHeight="1" x14ac:dyDescent="0.25">
      <c r="BF6570" s="26"/>
      <c r="BG6570" s="26"/>
    </row>
    <row r="6571" spans="58:59" ht="15" customHeight="1" x14ac:dyDescent="0.25">
      <c r="BF6571" s="26"/>
      <c r="BG6571" s="26"/>
    </row>
    <row r="6572" spans="58:59" ht="15" customHeight="1" x14ac:dyDescent="0.25">
      <c r="BF6572" s="26"/>
      <c r="BG6572" s="26"/>
    </row>
    <row r="6573" spans="58:59" ht="15" customHeight="1" x14ac:dyDescent="0.25">
      <c r="BF6573" s="26"/>
      <c r="BG6573" s="26"/>
    </row>
    <row r="6574" spans="58:59" ht="15" customHeight="1" x14ac:dyDescent="0.25">
      <c r="BF6574" s="26"/>
      <c r="BG6574" s="26"/>
    </row>
    <row r="6575" spans="58:59" ht="15" customHeight="1" x14ac:dyDescent="0.25">
      <c r="BF6575" s="26"/>
      <c r="BG6575" s="26"/>
    </row>
    <row r="6576" spans="58:59" ht="15" customHeight="1" x14ac:dyDescent="0.25">
      <c r="BF6576" s="26"/>
      <c r="BG6576" s="26"/>
    </row>
    <row r="6577" spans="58:59" ht="15" customHeight="1" x14ac:dyDescent="0.25">
      <c r="BF6577" s="26"/>
      <c r="BG6577" s="26"/>
    </row>
    <row r="6578" spans="58:59" ht="15" customHeight="1" x14ac:dyDescent="0.25">
      <c r="BF6578" s="26"/>
      <c r="BG6578" s="26"/>
    </row>
    <row r="6579" spans="58:59" ht="15" customHeight="1" x14ac:dyDescent="0.25">
      <c r="BF6579" s="26"/>
      <c r="BG6579" s="26"/>
    </row>
    <row r="6580" spans="58:59" ht="15" customHeight="1" x14ac:dyDescent="0.25">
      <c r="BF6580" s="26"/>
      <c r="BG6580" s="26"/>
    </row>
    <row r="6581" spans="58:59" ht="15" customHeight="1" x14ac:dyDescent="0.25">
      <c r="BF6581" s="26"/>
      <c r="BG6581" s="26"/>
    </row>
    <row r="6582" spans="58:59" ht="15" customHeight="1" x14ac:dyDescent="0.25">
      <c r="BF6582" s="26"/>
      <c r="BG6582" s="26"/>
    </row>
    <row r="6583" spans="58:59" ht="15" customHeight="1" x14ac:dyDescent="0.25">
      <c r="BF6583" s="26"/>
      <c r="BG6583" s="26"/>
    </row>
    <row r="6584" spans="58:59" ht="15" customHeight="1" x14ac:dyDescent="0.25">
      <c r="BF6584" s="26"/>
      <c r="BG6584" s="26"/>
    </row>
    <row r="6585" spans="58:59" ht="15" customHeight="1" x14ac:dyDescent="0.25">
      <c r="BF6585" s="26"/>
      <c r="BG6585" s="26"/>
    </row>
    <row r="6586" spans="58:59" ht="15" customHeight="1" x14ac:dyDescent="0.25">
      <c r="BF6586" s="26"/>
      <c r="BG6586" s="26"/>
    </row>
    <row r="6587" spans="58:59" ht="15" customHeight="1" x14ac:dyDescent="0.25">
      <c r="BF6587" s="26"/>
      <c r="BG6587" s="26"/>
    </row>
    <row r="6588" spans="58:59" ht="15" customHeight="1" x14ac:dyDescent="0.25">
      <c r="BF6588" s="26"/>
      <c r="BG6588" s="26"/>
    </row>
    <row r="6589" spans="58:59" ht="15" customHeight="1" x14ac:dyDescent="0.25">
      <c r="BF6589" s="26"/>
      <c r="BG6589" s="26"/>
    </row>
    <row r="6590" spans="58:59" ht="15" customHeight="1" x14ac:dyDescent="0.25">
      <c r="BF6590" s="26"/>
      <c r="BG6590" s="26"/>
    </row>
    <row r="6591" spans="58:59" ht="15" customHeight="1" x14ac:dyDescent="0.25">
      <c r="BF6591" s="26"/>
      <c r="BG6591" s="26"/>
    </row>
    <row r="6592" spans="58:59" ht="15" customHeight="1" x14ac:dyDescent="0.25">
      <c r="BF6592" s="26"/>
      <c r="BG6592" s="26"/>
    </row>
    <row r="6593" spans="58:59" ht="15" customHeight="1" x14ac:dyDescent="0.25">
      <c r="BF6593" s="26"/>
      <c r="BG6593" s="26"/>
    </row>
    <row r="6594" spans="58:59" ht="15" customHeight="1" x14ac:dyDescent="0.25">
      <c r="BF6594" s="26"/>
      <c r="BG6594" s="26"/>
    </row>
    <row r="6595" spans="58:59" ht="15" customHeight="1" x14ac:dyDescent="0.25">
      <c r="BF6595" s="26"/>
      <c r="BG6595" s="26"/>
    </row>
    <row r="6596" spans="58:59" ht="15" customHeight="1" x14ac:dyDescent="0.25">
      <c r="BF6596" s="26"/>
      <c r="BG6596" s="26"/>
    </row>
    <row r="6597" spans="58:59" ht="15" customHeight="1" x14ac:dyDescent="0.25">
      <c r="BF6597" s="26"/>
      <c r="BG6597" s="26"/>
    </row>
    <row r="6598" spans="58:59" ht="15" customHeight="1" x14ac:dyDescent="0.25">
      <c r="BF6598" s="26"/>
      <c r="BG6598" s="26"/>
    </row>
    <row r="6599" spans="58:59" ht="15" customHeight="1" x14ac:dyDescent="0.25">
      <c r="BF6599" s="26"/>
      <c r="BG6599" s="26"/>
    </row>
    <row r="6600" spans="58:59" ht="15" customHeight="1" x14ac:dyDescent="0.25">
      <c r="BF6600" s="26"/>
      <c r="BG6600" s="26"/>
    </row>
    <row r="6601" spans="58:59" ht="15" customHeight="1" x14ac:dyDescent="0.25">
      <c r="BF6601" s="26"/>
      <c r="BG6601" s="26"/>
    </row>
    <row r="6602" spans="58:59" ht="15" customHeight="1" x14ac:dyDescent="0.25">
      <c r="BF6602" s="26"/>
      <c r="BG6602" s="26"/>
    </row>
    <row r="6603" spans="58:59" ht="15" customHeight="1" x14ac:dyDescent="0.25">
      <c r="BF6603" s="26"/>
      <c r="BG6603" s="26"/>
    </row>
    <row r="6604" spans="58:59" ht="15" customHeight="1" x14ac:dyDescent="0.25">
      <c r="BF6604" s="26"/>
      <c r="BG6604" s="26"/>
    </row>
    <row r="6605" spans="58:59" ht="15" customHeight="1" x14ac:dyDescent="0.25">
      <c r="BF6605" s="26"/>
      <c r="BG6605" s="26"/>
    </row>
    <row r="6606" spans="58:59" ht="15" customHeight="1" x14ac:dyDescent="0.25">
      <c r="BF6606" s="26"/>
      <c r="BG6606" s="26"/>
    </row>
    <row r="6607" spans="58:59" ht="15" customHeight="1" x14ac:dyDescent="0.25">
      <c r="BF6607" s="26"/>
      <c r="BG6607" s="26"/>
    </row>
    <row r="6608" spans="58:59" ht="15" customHeight="1" x14ac:dyDescent="0.25">
      <c r="BF6608" s="26"/>
      <c r="BG6608" s="26"/>
    </row>
    <row r="6609" spans="58:59" ht="15" customHeight="1" x14ac:dyDescent="0.25">
      <c r="BF6609" s="26"/>
      <c r="BG6609" s="26"/>
    </row>
    <row r="6610" spans="58:59" ht="15" customHeight="1" x14ac:dyDescent="0.25">
      <c r="BF6610" s="26"/>
      <c r="BG6610" s="26"/>
    </row>
    <row r="6611" spans="58:59" ht="15" customHeight="1" x14ac:dyDescent="0.25">
      <c r="BF6611" s="26"/>
      <c r="BG6611" s="26"/>
    </row>
    <row r="6612" spans="58:59" ht="15" customHeight="1" x14ac:dyDescent="0.25">
      <c r="BF6612" s="26"/>
      <c r="BG6612" s="26"/>
    </row>
    <row r="6613" spans="58:59" ht="15" customHeight="1" x14ac:dyDescent="0.25">
      <c r="BF6613" s="26"/>
      <c r="BG6613" s="26"/>
    </row>
    <row r="6614" spans="58:59" ht="15" customHeight="1" x14ac:dyDescent="0.25">
      <c r="BF6614" s="26"/>
      <c r="BG6614" s="26"/>
    </row>
    <row r="6615" spans="58:59" ht="15" customHeight="1" x14ac:dyDescent="0.25">
      <c r="BF6615" s="26"/>
      <c r="BG6615" s="26"/>
    </row>
    <row r="6616" spans="58:59" ht="15" customHeight="1" x14ac:dyDescent="0.25">
      <c r="BF6616" s="26"/>
      <c r="BG6616" s="26"/>
    </row>
    <row r="6617" spans="58:59" ht="15" customHeight="1" x14ac:dyDescent="0.25">
      <c r="BF6617" s="26"/>
      <c r="BG6617" s="26"/>
    </row>
    <row r="6618" spans="58:59" ht="15" customHeight="1" x14ac:dyDescent="0.25">
      <c r="BF6618" s="26"/>
      <c r="BG6618" s="26"/>
    </row>
    <row r="6619" spans="58:59" ht="15" customHeight="1" x14ac:dyDescent="0.25">
      <c r="BF6619" s="26"/>
      <c r="BG6619" s="26"/>
    </row>
    <row r="6620" spans="58:59" ht="15" customHeight="1" x14ac:dyDescent="0.25">
      <c r="BF6620" s="26"/>
      <c r="BG6620" s="26"/>
    </row>
    <row r="6621" spans="58:59" ht="15" customHeight="1" x14ac:dyDescent="0.25">
      <c r="BF6621" s="26"/>
      <c r="BG6621" s="26"/>
    </row>
    <row r="6622" spans="58:59" ht="15" customHeight="1" x14ac:dyDescent="0.25">
      <c r="BF6622" s="26"/>
      <c r="BG6622" s="26"/>
    </row>
    <row r="6623" spans="58:59" ht="15" customHeight="1" x14ac:dyDescent="0.25">
      <c r="BF6623" s="26"/>
      <c r="BG6623" s="26"/>
    </row>
    <row r="6624" spans="58:59" ht="15" customHeight="1" x14ac:dyDescent="0.25">
      <c r="BF6624" s="26"/>
      <c r="BG6624" s="26"/>
    </row>
    <row r="6625" spans="58:59" ht="15" customHeight="1" x14ac:dyDescent="0.25">
      <c r="BF6625" s="26"/>
      <c r="BG6625" s="26"/>
    </row>
    <row r="6626" spans="58:59" ht="15" customHeight="1" x14ac:dyDescent="0.25">
      <c r="BF6626" s="26"/>
      <c r="BG6626" s="26"/>
    </row>
    <row r="6627" spans="58:59" ht="15" customHeight="1" x14ac:dyDescent="0.25">
      <c r="BF6627" s="26"/>
      <c r="BG6627" s="26"/>
    </row>
    <row r="6628" spans="58:59" ht="15" customHeight="1" x14ac:dyDescent="0.25">
      <c r="BF6628" s="26"/>
      <c r="BG6628" s="26"/>
    </row>
    <row r="6629" spans="58:59" ht="15" customHeight="1" x14ac:dyDescent="0.25">
      <c r="BF6629" s="26"/>
      <c r="BG6629" s="26"/>
    </row>
    <row r="6630" spans="58:59" ht="15" customHeight="1" x14ac:dyDescent="0.25">
      <c r="BF6630" s="26"/>
      <c r="BG6630" s="26"/>
    </row>
    <row r="6631" spans="58:59" ht="15" customHeight="1" x14ac:dyDescent="0.25">
      <c r="BF6631" s="26"/>
      <c r="BG6631" s="26"/>
    </row>
    <row r="6632" spans="58:59" ht="15" customHeight="1" x14ac:dyDescent="0.25">
      <c r="BF6632" s="26"/>
      <c r="BG6632" s="26"/>
    </row>
    <row r="6633" spans="58:59" ht="15" customHeight="1" x14ac:dyDescent="0.25">
      <c r="BF6633" s="26"/>
      <c r="BG6633" s="26"/>
    </row>
    <row r="6634" spans="58:59" ht="15" customHeight="1" x14ac:dyDescent="0.25">
      <c r="BF6634" s="26"/>
      <c r="BG6634" s="26"/>
    </row>
    <row r="6635" spans="58:59" ht="15" customHeight="1" x14ac:dyDescent="0.25">
      <c r="BF6635" s="26"/>
      <c r="BG6635" s="26"/>
    </row>
    <row r="6636" spans="58:59" ht="15" customHeight="1" x14ac:dyDescent="0.25">
      <c r="BF6636" s="26"/>
      <c r="BG6636" s="26"/>
    </row>
    <row r="6637" spans="58:59" ht="15" customHeight="1" x14ac:dyDescent="0.25">
      <c r="BF6637" s="26"/>
      <c r="BG6637" s="26"/>
    </row>
    <row r="6638" spans="58:59" ht="15" customHeight="1" x14ac:dyDescent="0.25">
      <c r="BF6638" s="26"/>
      <c r="BG6638" s="26"/>
    </row>
    <row r="6639" spans="58:59" ht="15" customHeight="1" x14ac:dyDescent="0.25">
      <c r="BF6639" s="26"/>
      <c r="BG6639" s="26"/>
    </row>
    <row r="6640" spans="58:59" ht="15" customHeight="1" x14ac:dyDescent="0.25">
      <c r="BF6640" s="26"/>
      <c r="BG6640" s="26"/>
    </row>
    <row r="6641" spans="58:59" ht="15" customHeight="1" x14ac:dyDescent="0.25">
      <c r="BF6641" s="26"/>
      <c r="BG6641" s="26"/>
    </row>
    <row r="6642" spans="58:59" ht="15" customHeight="1" x14ac:dyDescent="0.25">
      <c r="BF6642" s="26"/>
      <c r="BG6642" s="26"/>
    </row>
    <row r="6643" spans="58:59" ht="15" customHeight="1" x14ac:dyDescent="0.25">
      <c r="BF6643" s="26"/>
      <c r="BG6643" s="26"/>
    </row>
    <row r="6644" spans="58:59" ht="15" customHeight="1" x14ac:dyDescent="0.25">
      <c r="BF6644" s="26"/>
      <c r="BG6644" s="26"/>
    </row>
    <row r="6645" spans="58:59" ht="15" customHeight="1" x14ac:dyDescent="0.25">
      <c r="BF6645" s="26"/>
      <c r="BG6645" s="26"/>
    </row>
    <row r="6646" spans="58:59" ht="15" customHeight="1" x14ac:dyDescent="0.25">
      <c r="BF6646" s="26"/>
      <c r="BG6646" s="26"/>
    </row>
    <row r="6647" spans="58:59" ht="15" customHeight="1" x14ac:dyDescent="0.25">
      <c r="BF6647" s="26"/>
      <c r="BG6647" s="26"/>
    </row>
    <row r="6648" spans="58:59" ht="15" customHeight="1" x14ac:dyDescent="0.25">
      <c r="BF6648" s="26"/>
      <c r="BG6648" s="26"/>
    </row>
    <row r="6649" spans="58:59" ht="15" customHeight="1" x14ac:dyDescent="0.25">
      <c r="BF6649" s="26"/>
      <c r="BG6649" s="26"/>
    </row>
    <row r="6650" spans="58:59" ht="15" customHeight="1" x14ac:dyDescent="0.25">
      <c r="BF6650" s="26"/>
      <c r="BG6650" s="26"/>
    </row>
    <row r="6651" spans="58:59" ht="15" customHeight="1" x14ac:dyDescent="0.25">
      <c r="BF6651" s="26"/>
      <c r="BG6651" s="26"/>
    </row>
    <row r="6652" spans="58:59" ht="15" customHeight="1" x14ac:dyDescent="0.25">
      <c r="BF6652" s="26"/>
      <c r="BG6652" s="26"/>
    </row>
    <row r="6653" spans="58:59" ht="15" customHeight="1" x14ac:dyDescent="0.25">
      <c r="BF6653" s="26"/>
      <c r="BG6653" s="26"/>
    </row>
    <row r="6654" spans="58:59" ht="15" customHeight="1" x14ac:dyDescent="0.25">
      <c r="BF6654" s="26"/>
      <c r="BG6654" s="26"/>
    </row>
    <row r="6655" spans="58:59" ht="15" customHeight="1" x14ac:dyDescent="0.25">
      <c r="BF6655" s="26"/>
      <c r="BG6655" s="26"/>
    </row>
    <row r="6656" spans="58:59" ht="15" customHeight="1" x14ac:dyDescent="0.25">
      <c r="BF6656" s="26"/>
      <c r="BG6656" s="26"/>
    </row>
    <row r="6657" spans="58:59" ht="15" customHeight="1" x14ac:dyDescent="0.25">
      <c r="BF6657" s="26"/>
      <c r="BG6657" s="26"/>
    </row>
    <row r="6658" spans="58:59" ht="15" customHeight="1" x14ac:dyDescent="0.25">
      <c r="BF6658" s="26"/>
      <c r="BG6658" s="26"/>
    </row>
    <row r="6659" spans="58:59" ht="15" customHeight="1" x14ac:dyDescent="0.25">
      <c r="BF6659" s="26"/>
      <c r="BG6659" s="26"/>
    </row>
    <row r="6660" spans="58:59" ht="15" customHeight="1" x14ac:dyDescent="0.25">
      <c r="BF6660" s="26"/>
      <c r="BG6660" s="26"/>
    </row>
    <row r="6661" spans="58:59" ht="15" customHeight="1" x14ac:dyDescent="0.25">
      <c r="BF6661" s="26"/>
      <c r="BG6661" s="26"/>
    </row>
    <row r="6662" spans="58:59" ht="15" customHeight="1" x14ac:dyDescent="0.25">
      <c r="BF6662" s="26"/>
      <c r="BG6662" s="26"/>
    </row>
    <row r="6663" spans="58:59" ht="15" customHeight="1" x14ac:dyDescent="0.25">
      <c r="BF6663" s="26"/>
      <c r="BG6663" s="26"/>
    </row>
    <row r="6664" spans="58:59" ht="15" customHeight="1" x14ac:dyDescent="0.25">
      <c r="BF6664" s="26"/>
      <c r="BG6664" s="26"/>
    </row>
    <row r="6665" spans="58:59" ht="15" customHeight="1" x14ac:dyDescent="0.25">
      <c r="BF6665" s="26"/>
      <c r="BG6665" s="26"/>
    </row>
    <row r="6666" spans="58:59" ht="15" customHeight="1" x14ac:dyDescent="0.25">
      <c r="BF6666" s="26"/>
      <c r="BG6666" s="26"/>
    </row>
    <row r="6667" spans="58:59" ht="15" customHeight="1" x14ac:dyDescent="0.25">
      <c r="BF6667" s="26"/>
      <c r="BG6667" s="26"/>
    </row>
    <row r="6668" spans="58:59" ht="15" customHeight="1" x14ac:dyDescent="0.25">
      <c r="BF6668" s="26"/>
      <c r="BG6668" s="26"/>
    </row>
    <row r="6669" spans="58:59" ht="15" customHeight="1" x14ac:dyDescent="0.25">
      <c r="BF6669" s="26"/>
      <c r="BG6669" s="26"/>
    </row>
    <row r="6670" spans="58:59" ht="15" customHeight="1" x14ac:dyDescent="0.25">
      <c r="BF6670" s="26"/>
      <c r="BG6670" s="26"/>
    </row>
    <row r="6671" spans="58:59" ht="15" customHeight="1" x14ac:dyDescent="0.25">
      <c r="BF6671" s="26"/>
      <c r="BG6671" s="26"/>
    </row>
    <row r="6672" spans="58:59" ht="15" customHeight="1" x14ac:dyDescent="0.25">
      <c r="BF6672" s="26"/>
      <c r="BG6672" s="26"/>
    </row>
    <row r="6673" spans="58:59" ht="15" customHeight="1" x14ac:dyDescent="0.25">
      <c r="BF6673" s="26"/>
      <c r="BG6673" s="26"/>
    </row>
    <row r="6674" spans="58:59" ht="15" customHeight="1" x14ac:dyDescent="0.25">
      <c r="BF6674" s="26"/>
      <c r="BG6674" s="26"/>
    </row>
    <row r="6675" spans="58:59" ht="15" customHeight="1" x14ac:dyDescent="0.25">
      <c r="BF6675" s="26"/>
      <c r="BG6675" s="26"/>
    </row>
    <row r="6676" spans="58:59" ht="15" customHeight="1" x14ac:dyDescent="0.25">
      <c r="BF6676" s="26"/>
      <c r="BG6676" s="26"/>
    </row>
    <row r="6677" spans="58:59" ht="15" customHeight="1" x14ac:dyDescent="0.25">
      <c r="BF6677" s="26"/>
      <c r="BG6677" s="26"/>
    </row>
    <row r="6678" spans="58:59" ht="15" customHeight="1" x14ac:dyDescent="0.25">
      <c r="BF6678" s="26"/>
      <c r="BG6678" s="26"/>
    </row>
    <row r="6679" spans="58:59" ht="15" customHeight="1" x14ac:dyDescent="0.25">
      <c r="BF6679" s="26"/>
      <c r="BG6679" s="26"/>
    </row>
    <row r="6680" spans="58:59" ht="15" customHeight="1" x14ac:dyDescent="0.25">
      <c r="BF6680" s="26"/>
      <c r="BG6680" s="26"/>
    </row>
    <row r="6681" spans="58:59" ht="15" customHeight="1" x14ac:dyDescent="0.25">
      <c r="BF6681" s="26"/>
      <c r="BG6681" s="26"/>
    </row>
    <row r="6682" spans="58:59" ht="15" customHeight="1" x14ac:dyDescent="0.25">
      <c r="BF6682" s="26"/>
      <c r="BG6682" s="26"/>
    </row>
    <row r="6683" spans="58:59" ht="15" customHeight="1" x14ac:dyDescent="0.25">
      <c r="BF6683" s="26"/>
      <c r="BG6683" s="26"/>
    </row>
    <row r="6684" spans="58:59" ht="15" customHeight="1" x14ac:dyDescent="0.25">
      <c r="BF6684" s="26"/>
      <c r="BG6684" s="26"/>
    </row>
    <row r="6685" spans="58:59" ht="15" customHeight="1" x14ac:dyDescent="0.25">
      <c r="BF6685" s="26"/>
      <c r="BG6685" s="26"/>
    </row>
    <row r="6686" spans="58:59" ht="15" customHeight="1" x14ac:dyDescent="0.25">
      <c r="BF6686" s="26"/>
      <c r="BG6686" s="26"/>
    </row>
    <row r="6687" spans="58:59" ht="15" customHeight="1" x14ac:dyDescent="0.25">
      <c r="BF6687" s="26"/>
      <c r="BG6687" s="26"/>
    </row>
    <row r="6688" spans="58:59" ht="15" customHeight="1" x14ac:dyDescent="0.25">
      <c r="BF6688" s="26"/>
      <c r="BG6688" s="26"/>
    </row>
    <row r="6689" spans="58:59" ht="15" customHeight="1" x14ac:dyDescent="0.25">
      <c r="BF6689" s="26"/>
      <c r="BG6689" s="26"/>
    </row>
    <row r="6690" spans="58:59" ht="15" customHeight="1" x14ac:dyDescent="0.25">
      <c r="BF6690" s="26"/>
      <c r="BG6690" s="26"/>
    </row>
    <row r="6691" spans="58:59" ht="15" customHeight="1" x14ac:dyDescent="0.25">
      <c r="BF6691" s="26"/>
      <c r="BG6691" s="26"/>
    </row>
    <row r="6692" spans="58:59" ht="15" customHeight="1" x14ac:dyDescent="0.25">
      <c r="BF6692" s="26"/>
      <c r="BG6692" s="26"/>
    </row>
    <row r="6693" spans="58:59" ht="15" customHeight="1" x14ac:dyDescent="0.25">
      <c r="BF6693" s="26"/>
      <c r="BG6693" s="26"/>
    </row>
    <row r="6694" spans="58:59" ht="15" customHeight="1" x14ac:dyDescent="0.25">
      <c r="BF6694" s="26"/>
      <c r="BG6694" s="26"/>
    </row>
    <row r="6695" spans="58:59" ht="15" customHeight="1" x14ac:dyDescent="0.25">
      <c r="BF6695" s="26"/>
      <c r="BG6695" s="26"/>
    </row>
    <row r="6696" spans="58:59" ht="15" customHeight="1" x14ac:dyDescent="0.25">
      <c r="BF6696" s="26"/>
      <c r="BG6696" s="26"/>
    </row>
    <row r="6697" spans="58:59" ht="15" customHeight="1" x14ac:dyDescent="0.25">
      <c r="BF6697" s="26"/>
      <c r="BG6697" s="26"/>
    </row>
    <row r="6698" spans="58:59" ht="15" customHeight="1" x14ac:dyDescent="0.25">
      <c r="BF6698" s="26"/>
      <c r="BG6698" s="26"/>
    </row>
    <row r="6699" spans="58:59" ht="15" customHeight="1" x14ac:dyDescent="0.25">
      <c r="BF6699" s="26"/>
      <c r="BG6699" s="26"/>
    </row>
    <row r="6700" spans="58:59" ht="15" customHeight="1" x14ac:dyDescent="0.25">
      <c r="BF6700" s="26"/>
      <c r="BG6700" s="26"/>
    </row>
    <row r="6701" spans="58:59" ht="15" customHeight="1" x14ac:dyDescent="0.25">
      <c r="BF6701" s="26"/>
      <c r="BG6701" s="26"/>
    </row>
    <row r="6702" spans="58:59" ht="15" customHeight="1" x14ac:dyDescent="0.25">
      <c r="BF6702" s="26"/>
      <c r="BG6702" s="26"/>
    </row>
    <row r="6703" spans="58:59" ht="15" customHeight="1" x14ac:dyDescent="0.25">
      <c r="BF6703" s="26"/>
      <c r="BG6703" s="26"/>
    </row>
    <row r="6704" spans="58:59" ht="15" customHeight="1" x14ac:dyDescent="0.25">
      <c r="BF6704" s="26"/>
      <c r="BG6704" s="26"/>
    </row>
    <row r="6705" spans="58:59" ht="15" customHeight="1" x14ac:dyDescent="0.25">
      <c r="BF6705" s="26"/>
      <c r="BG6705" s="26"/>
    </row>
    <row r="6706" spans="58:59" ht="15" customHeight="1" x14ac:dyDescent="0.25">
      <c r="BF6706" s="26"/>
      <c r="BG6706" s="26"/>
    </row>
    <row r="6707" spans="58:59" ht="15" customHeight="1" x14ac:dyDescent="0.25">
      <c r="BF6707" s="26"/>
      <c r="BG6707" s="26"/>
    </row>
    <row r="6708" spans="58:59" ht="15" customHeight="1" x14ac:dyDescent="0.25">
      <c r="BF6708" s="26"/>
      <c r="BG6708" s="26"/>
    </row>
    <row r="6709" spans="58:59" ht="15" customHeight="1" x14ac:dyDescent="0.25">
      <c r="BF6709" s="26"/>
      <c r="BG6709" s="26"/>
    </row>
    <row r="6710" spans="58:59" ht="15" customHeight="1" x14ac:dyDescent="0.25">
      <c r="BF6710" s="26"/>
      <c r="BG6710" s="26"/>
    </row>
    <row r="6711" spans="58:59" ht="15" customHeight="1" x14ac:dyDescent="0.25">
      <c r="BF6711" s="26"/>
      <c r="BG6711" s="26"/>
    </row>
    <row r="6712" spans="58:59" ht="15" customHeight="1" x14ac:dyDescent="0.25">
      <c r="BF6712" s="26"/>
      <c r="BG6712" s="26"/>
    </row>
    <row r="6713" spans="58:59" ht="15" customHeight="1" x14ac:dyDescent="0.25">
      <c r="BF6713" s="26"/>
      <c r="BG6713" s="26"/>
    </row>
    <row r="6714" spans="58:59" ht="15" customHeight="1" x14ac:dyDescent="0.25">
      <c r="BF6714" s="26"/>
      <c r="BG6714" s="26"/>
    </row>
    <row r="6715" spans="58:59" ht="15" customHeight="1" x14ac:dyDescent="0.25">
      <c r="BF6715" s="26"/>
      <c r="BG6715" s="26"/>
    </row>
    <row r="6716" spans="58:59" ht="15" customHeight="1" x14ac:dyDescent="0.25">
      <c r="BF6716" s="26"/>
      <c r="BG6716" s="26"/>
    </row>
    <row r="6717" spans="58:59" ht="15" customHeight="1" x14ac:dyDescent="0.25">
      <c r="BF6717" s="26"/>
      <c r="BG6717" s="26"/>
    </row>
    <row r="6718" spans="58:59" ht="15" customHeight="1" x14ac:dyDescent="0.25">
      <c r="BF6718" s="26"/>
      <c r="BG6718" s="26"/>
    </row>
    <row r="6719" spans="58:59" ht="15" customHeight="1" x14ac:dyDescent="0.25">
      <c r="BF6719" s="26"/>
      <c r="BG6719" s="26"/>
    </row>
    <row r="6720" spans="58:59" ht="15" customHeight="1" x14ac:dyDescent="0.25">
      <c r="BF6720" s="26"/>
      <c r="BG6720" s="26"/>
    </row>
    <row r="6721" spans="58:59" ht="15" customHeight="1" x14ac:dyDescent="0.25">
      <c r="BF6721" s="26"/>
      <c r="BG6721" s="26"/>
    </row>
    <row r="6722" spans="58:59" ht="15" customHeight="1" x14ac:dyDescent="0.25">
      <c r="BF6722" s="26"/>
      <c r="BG6722" s="26"/>
    </row>
    <row r="6723" spans="58:59" ht="15" customHeight="1" x14ac:dyDescent="0.25">
      <c r="BF6723" s="26"/>
      <c r="BG6723" s="26"/>
    </row>
    <row r="6724" spans="58:59" ht="15" customHeight="1" x14ac:dyDescent="0.25">
      <c r="BF6724" s="26"/>
      <c r="BG6724" s="26"/>
    </row>
    <row r="6725" spans="58:59" ht="15" customHeight="1" x14ac:dyDescent="0.25">
      <c r="BF6725" s="26"/>
      <c r="BG6725" s="26"/>
    </row>
    <row r="6726" spans="58:59" ht="15" customHeight="1" x14ac:dyDescent="0.25">
      <c r="BF6726" s="26"/>
      <c r="BG6726" s="26"/>
    </row>
    <row r="6727" spans="58:59" ht="15" customHeight="1" x14ac:dyDescent="0.25">
      <c r="BF6727" s="26"/>
      <c r="BG6727" s="26"/>
    </row>
    <row r="6728" spans="58:59" ht="15" customHeight="1" x14ac:dyDescent="0.25">
      <c r="BF6728" s="26"/>
      <c r="BG6728" s="26"/>
    </row>
    <row r="6729" spans="58:59" ht="15" customHeight="1" x14ac:dyDescent="0.25">
      <c r="BF6729" s="26"/>
      <c r="BG6729" s="26"/>
    </row>
    <row r="6730" spans="58:59" ht="15" customHeight="1" x14ac:dyDescent="0.25">
      <c r="BF6730" s="26"/>
      <c r="BG6730" s="26"/>
    </row>
    <row r="6731" spans="58:59" ht="15" customHeight="1" x14ac:dyDescent="0.25">
      <c r="BF6731" s="26"/>
      <c r="BG6731" s="26"/>
    </row>
    <row r="6732" spans="58:59" ht="15" customHeight="1" x14ac:dyDescent="0.25">
      <c r="BF6732" s="26"/>
      <c r="BG6732" s="26"/>
    </row>
    <row r="6733" spans="58:59" ht="15" customHeight="1" x14ac:dyDescent="0.25">
      <c r="BF6733" s="26"/>
      <c r="BG6733" s="26"/>
    </row>
    <row r="6734" spans="58:59" ht="15" customHeight="1" x14ac:dyDescent="0.25">
      <c r="BF6734" s="26"/>
      <c r="BG6734" s="26"/>
    </row>
    <row r="6735" spans="58:59" ht="15" customHeight="1" x14ac:dyDescent="0.25">
      <c r="BF6735" s="26"/>
      <c r="BG6735" s="26"/>
    </row>
    <row r="6736" spans="58:59" ht="15" customHeight="1" x14ac:dyDescent="0.25">
      <c r="BF6736" s="26"/>
      <c r="BG6736" s="26"/>
    </row>
    <row r="6737" spans="58:59" ht="15" customHeight="1" x14ac:dyDescent="0.25">
      <c r="BF6737" s="26"/>
      <c r="BG6737" s="26"/>
    </row>
    <row r="6738" spans="58:59" ht="15" customHeight="1" x14ac:dyDescent="0.25">
      <c r="BF6738" s="26"/>
      <c r="BG6738" s="26"/>
    </row>
    <row r="6739" spans="58:59" ht="15" customHeight="1" x14ac:dyDescent="0.25">
      <c r="BF6739" s="26"/>
      <c r="BG6739" s="26"/>
    </row>
    <row r="6740" spans="58:59" ht="15" customHeight="1" x14ac:dyDescent="0.25">
      <c r="BF6740" s="26"/>
      <c r="BG6740" s="26"/>
    </row>
    <row r="6741" spans="58:59" ht="15" customHeight="1" x14ac:dyDescent="0.25">
      <c r="BF6741" s="26"/>
      <c r="BG6741" s="26"/>
    </row>
    <row r="6742" spans="58:59" ht="15" customHeight="1" x14ac:dyDescent="0.25">
      <c r="BF6742" s="26"/>
      <c r="BG6742" s="26"/>
    </row>
    <row r="6743" spans="58:59" ht="15" customHeight="1" x14ac:dyDescent="0.25">
      <c r="BF6743" s="26"/>
      <c r="BG6743" s="26"/>
    </row>
    <row r="6744" spans="58:59" ht="15" customHeight="1" x14ac:dyDescent="0.25">
      <c r="BF6744" s="26"/>
      <c r="BG6744" s="26"/>
    </row>
    <row r="6745" spans="58:59" ht="15" customHeight="1" x14ac:dyDescent="0.25">
      <c r="BF6745" s="26"/>
      <c r="BG6745" s="26"/>
    </row>
    <row r="6746" spans="58:59" ht="15" customHeight="1" x14ac:dyDescent="0.25">
      <c r="BF6746" s="26"/>
      <c r="BG6746" s="26"/>
    </row>
    <row r="6747" spans="58:59" ht="15" customHeight="1" x14ac:dyDescent="0.25">
      <c r="BF6747" s="26"/>
      <c r="BG6747" s="26"/>
    </row>
    <row r="6748" spans="58:59" ht="15" customHeight="1" x14ac:dyDescent="0.25">
      <c r="BF6748" s="26"/>
      <c r="BG6748" s="26"/>
    </row>
    <row r="6749" spans="58:59" ht="15" customHeight="1" x14ac:dyDescent="0.25">
      <c r="BF6749" s="26"/>
      <c r="BG6749" s="26"/>
    </row>
    <row r="6750" spans="58:59" ht="15" customHeight="1" x14ac:dyDescent="0.25">
      <c r="BF6750" s="26"/>
      <c r="BG6750" s="26"/>
    </row>
    <row r="6751" spans="58:59" ht="15" customHeight="1" x14ac:dyDescent="0.25">
      <c r="BF6751" s="26"/>
      <c r="BG6751" s="26"/>
    </row>
    <row r="6752" spans="58:59" ht="15" customHeight="1" x14ac:dyDescent="0.25">
      <c r="BF6752" s="26"/>
      <c r="BG6752" s="26"/>
    </row>
    <row r="6753" spans="58:59" ht="15" customHeight="1" x14ac:dyDescent="0.25">
      <c r="BF6753" s="26"/>
      <c r="BG6753" s="26"/>
    </row>
    <row r="6754" spans="58:59" ht="15" customHeight="1" x14ac:dyDescent="0.25">
      <c r="BF6754" s="26"/>
      <c r="BG6754" s="26"/>
    </row>
    <row r="6755" spans="58:59" ht="15" customHeight="1" x14ac:dyDescent="0.25">
      <c r="BF6755" s="26"/>
      <c r="BG6755" s="26"/>
    </row>
    <row r="6756" spans="58:59" ht="15" customHeight="1" x14ac:dyDescent="0.25">
      <c r="BF6756" s="26"/>
      <c r="BG6756" s="26"/>
    </row>
    <row r="6757" spans="58:59" ht="15" customHeight="1" x14ac:dyDescent="0.25">
      <c r="BF6757" s="26"/>
      <c r="BG6757" s="26"/>
    </row>
    <row r="6758" spans="58:59" ht="15" customHeight="1" x14ac:dyDescent="0.25">
      <c r="BF6758" s="26"/>
      <c r="BG6758" s="26"/>
    </row>
    <row r="6759" spans="58:59" ht="15" customHeight="1" x14ac:dyDescent="0.25">
      <c r="BF6759" s="26"/>
      <c r="BG6759" s="26"/>
    </row>
    <row r="6760" spans="58:59" ht="15" customHeight="1" x14ac:dyDescent="0.25">
      <c r="BF6760" s="26"/>
      <c r="BG6760" s="26"/>
    </row>
    <row r="6761" spans="58:59" ht="15" customHeight="1" x14ac:dyDescent="0.25">
      <c r="BF6761" s="26"/>
      <c r="BG6761" s="26"/>
    </row>
    <row r="6762" spans="58:59" ht="15" customHeight="1" x14ac:dyDescent="0.25">
      <c r="BF6762" s="26"/>
      <c r="BG6762" s="26"/>
    </row>
    <row r="6763" spans="58:59" ht="15" customHeight="1" x14ac:dyDescent="0.25">
      <c r="BF6763" s="26"/>
      <c r="BG6763" s="26"/>
    </row>
    <row r="6764" spans="58:59" ht="15" customHeight="1" x14ac:dyDescent="0.25">
      <c r="BF6764" s="26"/>
      <c r="BG6764" s="26"/>
    </row>
    <row r="6765" spans="58:59" ht="15" customHeight="1" x14ac:dyDescent="0.25">
      <c r="BF6765" s="26"/>
      <c r="BG6765" s="26"/>
    </row>
    <row r="6766" spans="58:59" ht="15" customHeight="1" x14ac:dyDescent="0.25">
      <c r="BF6766" s="26"/>
      <c r="BG6766" s="26"/>
    </row>
    <row r="6767" spans="58:59" ht="15" customHeight="1" x14ac:dyDescent="0.25">
      <c r="BF6767" s="26"/>
      <c r="BG6767" s="26"/>
    </row>
    <row r="6768" spans="58:59" ht="15" customHeight="1" x14ac:dyDescent="0.25">
      <c r="BF6768" s="26"/>
      <c r="BG6768" s="26"/>
    </row>
    <row r="6769" spans="58:59" ht="15" customHeight="1" x14ac:dyDescent="0.25">
      <c r="BF6769" s="26"/>
      <c r="BG6769" s="26"/>
    </row>
    <row r="6770" spans="58:59" ht="15" customHeight="1" x14ac:dyDescent="0.25">
      <c r="BF6770" s="26"/>
      <c r="BG6770" s="26"/>
    </row>
    <row r="6771" spans="58:59" ht="15" customHeight="1" x14ac:dyDescent="0.25">
      <c r="BF6771" s="26"/>
      <c r="BG6771" s="26"/>
    </row>
    <row r="6772" spans="58:59" ht="15" customHeight="1" x14ac:dyDescent="0.25">
      <c r="BF6772" s="26"/>
      <c r="BG6772" s="26"/>
    </row>
    <row r="6773" spans="58:59" ht="15" customHeight="1" x14ac:dyDescent="0.25">
      <c r="BF6773" s="26"/>
      <c r="BG6773" s="26"/>
    </row>
    <row r="6774" spans="58:59" ht="15" customHeight="1" x14ac:dyDescent="0.25">
      <c r="BF6774" s="26"/>
      <c r="BG6774" s="26"/>
    </row>
    <row r="6775" spans="58:59" ht="15" customHeight="1" x14ac:dyDescent="0.25">
      <c r="BF6775" s="26"/>
      <c r="BG6775" s="26"/>
    </row>
    <row r="6776" spans="58:59" ht="15" customHeight="1" x14ac:dyDescent="0.25">
      <c r="BF6776" s="26"/>
      <c r="BG6776" s="26"/>
    </row>
    <row r="6777" spans="58:59" ht="15" customHeight="1" x14ac:dyDescent="0.25">
      <c r="BF6777" s="26"/>
      <c r="BG6777" s="26"/>
    </row>
    <row r="6778" spans="58:59" ht="15" customHeight="1" x14ac:dyDescent="0.25">
      <c r="BF6778" s="26"/>
      <c r="BG6778" s="26"/>
    </row>
    <row r="6779" spans="58:59" ht="15" customHeight="1" x14ac:dyDescent="0.25">
      <c r="BF6779" s="26"/>
      <c r="BG6779" s="26"/>
    </row>
    <row r="6780" spans="58:59" ht="15" customHeight="1" x14ac:dyDescent="0.25">
      <c r="BF6780" s="26"/>
      <c r="BG6780" s="26"/>
    </row>
    <row r="6781" spans="58:59" ht="15" customHeight="1" x14ac:dyDescent="0.25">
      <c r="BF6781" s="26"/>
      <c r="BG6781" s="26"/>
    </row>
    <row r="6782" spans="58:59" ht="15" customHeight="1" x14ac:dyDescent="0.25">
      <c r="BF6782" s="26"/>
      <c r="BG6782" s="26"/>
    </row>
    <row r="6783" spans="58:59" ht="15" customHeight="1" x14ac:dyDescent="0.25">
      <c r="BF6783" s="26"/>
      <c r="BG6783" s="26"/>
    </row>
    <row r="6784" spans="58:59" ht="15" customHeight="1" x14ac:dyDescent="0.25">
      <c r="BF6784" s="26"/>
      <c r="BG6784" s="26"/>
    </row>
    <row r="6785" spans="58:59" ht="15" customHeight="1" x14ac:dyDescent="0.25">
      <c r="BF6785" s="26"/>
      <c r="BG6785" s="26"/>
    </row>
    <row r="6786" spans="58:59" ht="15" customHeight="1" x14ac:dyDescent="0.25">
      <c r="BF6786" s="26"/>
      <c r="BG6786" s="26"/>
    </row>
    <row r="6787" spans="58:59" ht="15" customHeight="1" x14ac:dyDescent="0.25">
      <c r="BF6787" s="26"/>
      <c r="BG6787" s="26"/>
    </row>
    <row r="6788" spans="58:59" ht="15" customHeight="1" x14ac:dyDescent="0.25">
      <c r="BF6788" s="26"/>
      <c r="BG6788" s="26"/>
    </row>
    <row r="6789" spans="58:59" ht="15" customHeight="1" x14ac:dyDescent="0.25">
      <c r="BF6789" s="26"/>
      <c r="BG6789" s="26"/>
    </row>
    <row r="6790" spans="58:59" ht="15" customHeight="1" x14ac:dyDescent="0.25">
      <c r="BF6790" s="26"/>
      <c r="BG6790" s="26"/>
    </row>
    <row r="6791" spans="58:59" ht="15" customHeight="1" x14ac:dyDescent="0.25">
      <c r="BF6791" s="26"/>
      <c r="BG6791" s="26"/>
    </row>
    <row r="6792" spans="58:59" ht="15" customHeight="1" x14ac:dyDescent="0.25">
      <c r="BF6792" s="26"/>
      <c r="BG6792" s="26"/>
    </row>
    <row r="6793" spans="58:59" ht="15" customHeight="1" x14ac:dyDescent="0.25">
      <c r="BF6793" s="26"/>
      <c r="BG6793" s="26"/>
    </row>
    <row r="6794" spans="58:59" ht="15" customHeight="1" x14ac:dyDescent="0.25">
      <c r="BF6794" s="26"/>
      <c r="BG6794" s="26"/>
    </row>
    <row r="6795" spans="58:59" ht="15" customHeight="1" x14ac:dyDescent="0.25">
      <c r="BF6795" s="26"/>
      <c r="BG6795" s="26"/>
    </row>
    <row r="6796" spans="58:59" ht="15" customHeight="1" x14ac:dyDescent="0.25">
      <c r="BF6796" s="26"/>
      <c r="BG6796" s="26"/>
    </row>
    <row r="6797" spans="58:59" ht="15" customHeight="1" x14ac:dyDescent="0.25">
      <c r="BF6797" s="26"/>
      <c r="BG6797" s="26"/>
    </row>
    <row r="6798" spans="58:59" ht="15" customHeight="1" x14ac:dyDescent="0.25">
      <c r="BF6798" s="26"/>
      <c r="BG6798" s="26"/>
    </row>
    <row r="6799" spans="58:59" ht="15" customHeight="1" x14ac:dyDescent="0.25">
      <c r="BF6799" s="26"/>
      <c r="BG6799" s="26"/>
    </row>
    <row r="6800" spans="58:59" ht="15" customHeight="1" x14ac:dyDescent="0.25">
      <c r="BF6800" s="26"/>
      <c r="BG6800" s="26"/>
    </row>
    <row r="6801" spans="58:59" ht="15" customHeight="1" x14ac:dyDescent="0.25">
      <c r="BF6801" s="26"/>
      <c r="BG6801" s="26"/>
    </row>
    <row r="6802" spans="58:59" ht="15" customHeight="1" x14ac:dyDescent="0.25">
      <c r="BF6802" s="26"/>
      <c r="BG6802" s="26"/>
    </row>
    <row r="6803" spans="58:59" ht="15" customHeight="1" x14ac:dyDescent="0.25">
      <c r="BF6803" s="26"/>
      <c r="BG6803" s="26"/>
    </row>
    <row r="6804" spans="58:59" ht="15" customHeight="1" x14ac:dyDescent="0.25">
      <c r="BF6804" s="26"/>
      <c r="BG6804" s="26"/>
    </row>
    <row r="6805" spans="58:59" ht="15" customHeight="1" x14ac:dyDescent="0.25">
      <c r="BF6805" s="26"/>
      <c r="BG6805" s="26"/>
    </row>
    <row r="6806" spans="58:59" ht="15" customHeight="1" x14ac:dyDescent="0.25">
      <c r="BF6806" s="26"/>
      <c r="BG6806" s="26"/>
    </row>
    <row r="6807" spans="58:59" ht="15" customHeight="1" x14ac:dyDescent="0.25">
      <c r="BF6807" s="26"/>
      <c r="BG6807" s="26"/>
    </row>
    <row r="6808" spans="58:59" ht="15" customHeight="1" x14ac:dyDescent="0.25">
      <c r="BF6808" s="26"/>
      <c r="BG6808" s="26"/>
    </row>
    <row r="6809" spans="58:59" ht="15" customHeight="1" x14ac:dyDescent="0.25">
      <c r="BF6809" s="26"/>
      <c r="BG6809" s="26"/>
    </row>
    <row r="6810" spans="58:59" ht="15" customHeight="1" x14ac:dyDescent="0.25">
      <c r="BF6810" s="26"/>
      <c r="BG6810" s="26"/>
    </row>
    <row r="6811" spans="58:59" ht="15" customHeight="1" x14ac:dyDescent="0.25">
      <c r="BF6811" s="26"/>
      <c r="BG6811" s="26"/>
    </row>
    <row r="6812" spans="58:59" ht="15" customHeight="1" x14ac:dyDescent="0.25">
      <c r="BF6812" s="26"/>
      <c r="BG6812" s="26"/>
    </row>
    <row r="6813" spans="58:59" ht="15" customHeight="1" x14ac:dyDescent="0.25">
      <c r="BF6813" s="26"/>
      <c r="BG6813" s="26"/>
    </row>
    <row r="6814" spans="58:59" ht="15" customHeight="1" x14ac:dyDescent="0.25">
      <c r="BF6814" s="26"/>
      <c r="BG6814" s="26"/>
    </row>
    <row r="6815" spans="58:59" ht="15" customHeight="1" x14ac:dyDescent="0.25">
      <c r="BF6815" s="26"/>
      <c r="BG6815" s="26"/>
    </row>
    <row r="6816" spans="58:59" ht="15" customHeight="1" x14ac:dyDescent="0.25">
      <c r="BF6816" s="26"/>
      <c r="BG6816" s="26"/>
    </row>
    <row r="6817" spans="58:59" ht="15" customHeight="1" x14ac:dyDescent="0.25">
      <c r="BF6817" s="26"/>
      <c r="BG6817" s="26"/>
    </row>
    <row r="6818" spans="58:59" ht="15" customHeight="1" x14ac:dyDescent="0.25">
      <c r="BF6818" s="26"/>
      <c r="BG6818" s="26"/>
    </row>
    <row r="6819" spans="58:59" ht="15" customHeight="1" x14ac:dyDescent="0.25">
      <c r="BF6819" s="26"/>
      <c r="BG6819" s="26"/>
    </row>
    <row r="6820" spans="58:59" ht="15" customHeight="1" x14ac:dyDescent="0.25">
      <c r="BF6820" s="26"/>
      <c r="BG6820" s="26"/>
    </row>
    <row r="6821" spans="58:59" ht="15" customHeight="1" x14ac:dyDescent="0.25">
      <c r="BF6821" s="26"/>
      <c r="BG6821" s="26"/>
    </row>
    <row r="6822" spans="58:59" ht="15" customHeight="1" x14ac:dyDescent="0.25">
      <c r="BF6822" s="26"/>
      <c r="BG6822" s="26"/>
    </row>
    <row r="6823" spans="58:59" ht="15" customHeight="1" x14ac:dyDescent="0.25">
      <c r="BF6823" s="26"/>
      <c r="BG6823" s="26"/>
    </row>
    <row r="6824" spans="58:59" ht="15" customHeight="1" x14ac:dyDescent="0.25">
      <c r="BF6824" s="26"/>
      <c r="BG6824" s="26"/>
    </row>
    <row r="6825" spans="58:59" ht="15" customHeight="1" x14ac:dyDescent="0.25">
      <c r="BF6825" s="26"/>
      <c r="BG6825" s="26"/>
    </row>
    <row r="6826" spans="58:59" ht="15" customHeight="1" x14ac:dyDescent="0.25">
      <c r="BF6826" s="26"/>
      <c r="BG6826" s="26"/>
    </row>
    <row r="6827" spans="58:59" ht="15" customHeight="1" x14ac:dyDescent="0.25">
      <c r="BF6827" s="26"/>
      <c r="BG6827" s="26"/>
    </row>
    <row r="6828" spans="58:59" ht="15" customHeight="1" x14ac:dyDescent="0.25">
      <c r="BF6828" s="26"/>
      <c r="BG6828" s="26"/>
    </row>
    <row r="6829" spans="58:59" ht="15" customHeight="1" x14ac:dyDescent="0.25">
      <c r="BF6829" s="26"/>
      <c r="BG6829" s="26"/>
    </row>
    <row r="6830" spans="58:59" ht="15" customHeight="1" x14ac:dyDescent="0.25">
      <c r="BF6830" s="26"/>
      <c r="BG6830" s="26"/>
    </row>
    <row r="6831" spans="58:59" ht="15" customHeight="1" x14ac:dyDescent="0.25">
      <c r="BF6831" s="26"/>
      <c r="BG6831" s="26"/>
    </row>
    <row r="6832" spans="58:59" ht="15" customHeight="1" x14ac:dyDescent="0.25">
      <c r="BF6832" s="26"/>
      <c r="BG6832" s="26"/>
    </row>
    <row r="6833" spans="58:59" ht="15" customHeight="1" x14ac:dyDescent="0.25">
      <c r="BF6833" s="26"/>
      <c r="BG6833" s="26"/>
    </row>
    <row r="6834" spans="58:59" ht="15" customHeight="1" x14ac:dyDescent="0.25">
      <c r="BF6834" s="26"/>
      <c r="BG6834" s="26"/>
    </row>
    <row r="6835" spans="58:59" ht="15" customHeight="1" x14ac:dyDescent="0.25">
      <c r="BF6835" s="26"/>
      <c r="BG6835" s="26"/>
    </row>
    <row r="6836" spans="58:59" ht="15" customHeight="1" x14ac:dyDescent="0.25">
      <c r="BF6836" s="26"/>
      <c r="BG6836" s="26"/>
    </row>
    <row r="6837" spans="58:59" ht="15" customHeight="1" x14ac:dyDescent="0.25">
      <c r="BF6837" s="26"/>
      <c r="BG6837" s="26"/>
    </row>
    <row r="6838" spans="58:59" ht="15" customHeight="1" x14ac:dyDescent="0.25">
      <c r="BF6838" s="26"/>
      <c r="BG6838" s="26"/>
    </row>
    <row r="6839" spans="58:59" ht="15" customHeight="1" x14ac:dyDescent="0.25">
      <c r="BF6839" s="26"/>
      <c r="BG6839" s="26"/>
    </row>
    <row r="6840" spans="58:59" ht="15" customHeight="1" x14ac:dyDescent="0.25">
      <c r="BF6840" s="26"/>
      <c r="BG6840" s="26"/>
    </row>
    <row r="6841" spans="58:59" ht="15" customHeight="1" x14ac:dyDescent="0.25">
      <c r="BF6841" s="26"/>
      <c r="BG6841" s="26"/>
    </row>
    <row r="6842" spans="58:59" ht="15" customHeight="1" x14ac:dyDescent="0.25">
      <c r="BF6842" s="26"/>
      <c r="BG6842" s="26"/>
    </row>
    <row r="6843" spans="58:59" ht="15" customHeight="1" x14ac:dyDescent="0.25">
      <c r="BF6843" s="26"/>
      <c r="BG6843" s="26"/>
    </row>
    <row r="6844" spans="58:59" ht="15" customHeight="1" x14ac:dyDescent="0.25">
      <c r="BF6844" s="26"/>
      <c r="BG6844" s="26"/>
    </row>
    <row r="6845" spans="58:59" ht="15" customHeight="1" x14ac:dyDescent="0.25">
      <c r="BF6845" s="26"/>
      <c r="BG6845" s="26"/>
    </row>
    <row r="6846" spans="58:59" ht="15" customHeight="1" x14ac:dyDescent="0.25">
      <c r="BF6846" s="26"/>
      <c r="BG6846" s="26"/>
    </row>
    <row r="6847" spans="58:59" ht="15" customHeight="1" x14ac:dyDescent="0.25">
      <c r="BF6847" s="26"/>
      <c r="BG6847" s="26"/>
    </row>
    <row r="6848" spans="58:59" ht="15" customHeight="1" x14ac:dyDescent="0.25">
      <c r="BF6848" s="26"/>
      <c r="BG6848" s="26"/>
    </row>
    <row r="6849" spans="58:59" ht="15" customHeight="1" x14ac:dyDescent="0.25">
      <c r="BF6849" s="26"/>
      <c r="BG6849" s="26"/>
    </row>
    <row r="6850" spans="58:59" ht="15" customHeight="1" x14ac:dyDescent="0.25">
      <c r="BF6850" s="26"/>
      <c r="BG6850" s="26"/>
    </row>
    <row r="6851" spans="58:59" ht="15" customHeight="1" x14ac:dyDescent="0.25">
      <c r="BF6851" s="26"/>
      <c r="BG6851" s="26"/>
    </row>
    <row r="6852" spans="58:59" ht="15" customHeight="1" x14ac:dyDescent="0.25">
      <c r="BF6852" s="26"/>
      <c r="BG6852" s="26"/>
    </row>
    <row r="6853" spans="58:59" ht="15" customHeight="1" x14ac:dyDescent="0.25">
      <c r="BF6853" s="26"/>
      <c r="BG6853" s="26"/>
    </row>
    <row r="6854" spans="58:59" ht="15" customHeight="1" x14ac:dyDescent="0.25">
      <c r="BF6854" s="26"/>
      <c r="BG6854" s="26"/>
    </row>
    <row r="6855" spans="58:59" ht="15" customHeight="1" x14ac:dyDescent="0.25">
      <c r="BF6855" s="26"/>
      <c r="BG6855" s="26"/>
    </row>
    <row r="6856" spans="58:59" ht="15" customHeight="1" x14ac:dyDescent="0.25">
      <c r="BF6856" s="26"/>
      <c r="BG6856" s="26"/>
    </row>
    <row r="6857" spans="58:59" ht="15" customHeight="1" x14ac:dyDescent="0.25">
      <c r="BF6857" s="26"/>
      <c r="BG6857" s="26"/>
    </row>
    <row r="6858" spans="58:59" ht="15" customHeight="1" x14ac:dyDescent="0.25">
      <c r="BF6858" s="26"/>
      <c r="BG6858" s="26"/>
    </row>
    <row r="6859" spans="58:59" ht="15" customHeight="1" x14ac:dyDescent="0.25">
      <c r="BF6859" s="26"/>
      <c r="BG6859" s="26"/>
    </row>
    <row r="6860" spans="58:59" ht="15" customHeight="1" x14ac:dyDescent="0.25">
      <c r="BF6860" s="26"/>
      <c r="BG6860" s="26"/>
    </row>
    <row r="6861" spans="58:59" ht="15" customHeight="1" x14ac:dyDescent="0.25">
      <c r="BF6861" s="26"/>
      <c r="BG6861" s="26"/>
    </row>
    <row r="6862" spans="58:59" ht="15" customHeight="1" x14ac:dyDescent="0.25">
      <c r="BF6862" s="26"/>
      <c r="BG6862" s="26"/>
    </row>
    <row r="6863" spans="58:59" ht="15" customHeight="1" x14ac:dyDescent="0.25">
      <c r="BF6863" s="26"/>
      <c r="BG6863" s="26"/>
    </row>
    <row r="6864" spans="58:59" ht="15" customHeight="1" x14ac:dyDescent="0.25">
      <c r="BF6864" s="26"/>
      <c r="BG6864" s="26"/>
    </row>
    <row r="6865" spans="58:59" ht="15" customHeight="1" x14ac:dyDescent="0.25">
      <c r="BF6865" s="26"/>
      <c r="BG6865" s="26"/>
    </row>
    <row r="6866" spans="58:59" ht="15" customHeight="1" x14ac:dyDescent="0.25">
      <c r="BF6866" s="26"/>
      <c r="BG6866" s="26"/>
    </row>
    <row r="6867" spans="58:59" ht="15" customHeight="1" x14ac:dyDescent="0.25">
      <c r="BF6867" s="26"/>
      <c r="BG6867" s="26"/>
    </row>
    <row r="6868" spans="58:59" ht="15" customHeight="1" x14ac:dyDescent="0.25">
      <c r="BF6868" s="26"/>
      <c r="BG6868" s="26"/>
    </row>
    <row r="6869" spans="58:59" ht="15" customHeight="1" x14ac:dyDescent="0.25">
      <c r="BF6869" s="26"/>
      <c r="BG6869" s="26"/>
    </row>
    <row r="6870" spans="58:59" ht="15" customHeight="1" x14ac:dyDescent="0.25">
      <c r="BF6870" s="26"/>
      <c r="BG6870" s="26"/>
    </row>
    <row r="6871" spans="58:59" ht="15" customHeight="1" x14ac:dyDescent="0.25">
      <c r="BF6871" s="26"/>
      <c r="BG6871" s="26"/>
    </row>
    <row r="6872" spans="58:59" ht="15" customHeight="1" x14ac:dyDescent="0.25">
      <c r="BF6872" s="26"/>
      <c r="BG6872" s="26"/>
    </row>
    <row r="6873" spans="58:59" ht="15" customHeight="1" x14ac:dyDescent="0.25">
      <c r="BF6873" s="26"/>
      <c r="BG6873" s="26"/>
    </row>
    <row r="6874" spans="58:59" ht="15" customHeight="1" x14ac:dyDescent="0.25">
      <c r="BF6874" s="26"/>
      <c r="BG6874" s="26"/>
    </row>
    <row r="6875" spans="58:59" ht="15" customHeight="1" x14ac:dyDescent="0.25">
      <c r="BF6875" s="26"/>
      <c r="BG6875" s="26"/>
    </row>
    <row r="6876" spans="58:59" ht="15" customHeight="1" x14ac:dyDescent="0.25">
      <c r="BF6876" s="26"/>
      <c r="BG6876" s="26"/>
    </row>
    <row r="6877" spans="58:59" ht="15" customHeight="1" x14ac:dyDescent="0.25">
      <c r="BF6877" s="26"/>
      <c r="BG6877" s="26"/>
    </row>
    <row r="6878" spans="58:59" ht="15" customHeight="1" x14ac:dyDescent="0.25">
      <c r="BF6878" s="26"/>
      <c r="BG6878" s="26"/>
    </row>
    <row r="6879" spans="58:59" ht="15" customHeight="1" x14ac:dyDescent="0.25">
      <c r="BF6879" s="26"/>
      <c r="BG6879" s="26"/>
    </row>
    <row r="6880" spans="58:59" ht="15" customHeight="1" x14ac:dyDescent="0.25">
      <c r="BF6880" s="26"/>
      <c r="BG6880" s="26"/>
    </row>
    <row r="6881" spans="58:59" ht="15" customHeight="1" x14ac:dyDescent="0.25">
      <c r="BF6881" s="26"/>
      <c r="BG6881" s="26"/>
    </row>
    <row r="6882" spans="58:59" ht="15" customHeight="1" x14ac:dyDescent="0.25">
      <c r="BF6882" s="26"/>
      <c r="BG6882" s="26"/>
    </row>
    <row r="6883" spans="58:59" ht="15" customHeight="1" x14ac:dyDescent="0.25">
      <c r="BF6883" s="26"/>
      <c r="BG6883" s="26"/>
    </row>
    <row r="6884" spans="58:59" ht="15" customHeight="1" x14ac:dyDescent="0.25">
      <c r="BF6884" s="26"/>
      <c r="BG6884" s="26"/>
    </row>
    <row r="6885" spans="58:59" ht="15" customHeight="1" x14ac:dyDescent="0.25">
      <c r="BF6885" s="26"/>
      <c r="BG6885" s="26"/>
    </row>
    <row r="6886" spans="58:59" ht="15" customHeight="1" x14ac:dyDescent="0.25">
      <c r="BF6886" s="26"/>
      <c r="BG6886" s="26"/>
    </row>
    <row r="6887" spans="58:59" ht="15" customHeight="1" x14ac:dyDescent="0.25">
      <c r="BF6887" s="26"/>
      <c r="BG6887" s="26"/>
    </row>
    <row r="6888" spans="58:59" ht="15" customHeight="1" x14ac:dyDescent="0.25">
      <c r="BF6888" s="26"/>
      <c r="BG6888" s="26"/>
    </row>
    <row r="6889" spans="58:59" ht="15" customHeight="1" x14ac:dyDescent="0.25">
      <c r="BF6889" s="26"/>
      <c r="BG6889" s="26"/>
    </row>
    <row r="6890" spans="58:59" ht="15" customHeight="1" x14ac:dyDescent="0.25">
      <c r="BF6890" s="26"/>
      <c r="BG6890" s="26"/>
    </row>
    <row r="6891" spans="58:59" ht="15" customHeight="1" x14ac:dyDescent="0.25">
      <c r="BF6891" s="26"/>
      <c r="BG6891" s="26"/>
    </row>
    <row r="6892" spans="58:59" ht="15" customHeight="1" x14ac:dyDescent="0.25">
      <c r="BF6892" s="26"/>
      <c r="BG6892" s="26"/>
    </row>
    <row r="6893" spans="58:59" ht="15" customHeight="1" x14ac:dyDescent="0.25">
      <c r="BF6893" s="26"/>
      <c r="BG6893" s="26"/>
    </row>
    <row r="6894" spans="58:59" ht="15" customHeight="1" x14ac:dyDescent="0.25">
      <c r="BF6894" s="26"/>
      <c r="BG6894" s="26"/>
    </row>
    <row r="6895" spans="58:59" ht="15" customHeight="1" x14ac:dyDescent="0.25">
      <c r="BF6895" s="26"/>
      <c r="BG6895" s="26"/>
    </row>
    <row r="6896" spans="58:59" ht="15" customHeight="1" x14ac:dyDescent="0.25">
      <c r="BF6896" s="26"/>
      <c r="BG6896" s="26"/>
    </row>
    <row r="6897" spans="58:59" ht="15" customHeight="1" x14ac:dyDescent="0.25">
      <c r="BF6897" s="26"/>
      <c r="BG6897" s="26"/>
    </row>
    <row r="6898" spans="58:59" ht="15" customHeight="1" x14ac:dyDescent="0.25">
      <c r="BF6898" s="26"/>
      <c r="BG6898" s="26"/>
    </row>
    <row r="6899" spans="58:59" ht="15" customHeight="1" x14ac:dyDescent="0.25">
      <c r="BF6899" s="26"/>
      <c r="BG6899" s="26"/>
    </row>
    <row r="6900" spans="58:59" ht="15" customHeight="1" x14ac:dyDescent="0.25">
      <c r="BF6900" s="26"/>
      <c r="BG6900" s="26"/>
    </row>
    <row r="6901" spans="58:59" ht="15" customHeight="1" x14ac:dyDescent="0.25">
      <c r="BF6901" s="26"/>
      <c r="BG6901" s="26"/>
    </row>
    <row r="6902" spans="58:59" ht="15" customHeight="1" x14ac:dyDescent="0.25">
      <c r="BF6902" s="26"/>
      <c r="BG6902" s="26"/>
    </row>
    <row r="6903" spans="58:59" ht="15" customHeight="1" x14ac:dyDescent="0.25">
      <c r="BF6903" s="26"/>
      <c r="BG6903" s="26"/>
    </row>
    <row r="6904" spans="58:59" ht="15" customHeight="1" x14ac:dyDescent="0.25">
      <c r="BF6904" s="26"/>
      <c r="BG6904" s="26"/>
    </row>
    <row r="6905" spans="58:59" ht="15" customHeight="1" x14ac:dyDescent="0.25">
      <c r="BF6905" s="26"/>
      <c r="BG6905" s="26"/>
    </row>
    <row r="6906" spans="58:59" ht="15" customHeight="1" x14ac:dyDescent="0.25">
      <c r="BF6906" s="26"/>
      <c r="BG6906" s="26"/>
    </row>
    <row r="6907" spans="58:59" ht="15" customHeight="1" x14ac:dyDescent="0.25">
      <c r="BF6907" s="26"/>
      <c r="BG6907" s="26"/>
    </row>
    <row r="6908" spans="58:59" ht="15" customHeight="1" x14ac:dyDescent="0.25">
      <c r="BF6908" s="26"/>
      <c r="BG6908" s="26"/>
    </row>
    <row r="6909" spans="58:59" ht="15" customHeight="1" x14ac:dyDescent="0.25">
      <c r="BF6909" s="26"/>
      <c r="BG6909" s="26"/>
    </row>
    <row r="6910" spans="58:59" ht="15" customHeight="1" x14ac:dyDescent="0.25">
      <c r="BF6910" s="26"/>
      <c r="BG6910" s="26"/>
    </row>
    <row r="6911" spans="58:59" ht="15" customHeight="1" x14ac:dyDescent="0.25">
      <c r="BF6911" s="26"/>
      <c r="BG6911" s="26"/>
    </row>
    <row r="6912" spans="58:59" ht="15" customHeight="1" x14ac:dyDescent="0.25">
      <c r="BF6912" s="26"/>
      <c r="BG6912" s="26"/>
    </row>
    <row r="6913" spans="58:59" ht="15" customHeight="1" x14ac:dyDescent="0.25">
      <c r="BF6913" s="26"/>
      <c r="BG6913" s="26"/>
    </row>
    <row r="6914" spans="58:59" ht="15" customHeight="1" x14ac:dyDescent="0.25">
      <c r="BF6914" s="26"/>
      <c r="BG6914" s="26"/>
    </row>
    <row r="6915" spans="58:59" ht="15" customHeight="1" x14ac:dyDescent="0.25">
      <c r="BF6915" s="26"/>
      <c r="BG6915" s="26"/>
    </row>
    <row r="6916" spans="58:59" ht="15" customHeight="1" x14ac:dyDescent="0.25">
      <c r="BF6916" s="26"/>
      <c r="BG6916" s="26"/>
    </row>
    <row r="6917" spans="58:59" ht="15" customHeight="1" x14ac:dyDescent="0.25">
      <c r="BF6917" s="26"/>
      <c r="BG6917" s="26"/>
    </row>
    <row r="6918" spans="58:59" ht="15" customHeight="1" x14ac:dyDescent="0.25">
      <c r="BF6918" s="26"/>
      <c r="BG6918" s="26"/>
    </row>
    <row r="6919" spans="58:59" ht="15" customHeight="1" x14ac:dyDescent="0.25">
      <c r="BF6919" s="26"/>
      <c r="BG6919" s="26"/>
    </row>
    <row r="6920" spans="58:59" ht="15" customHeight="1" x14ac:dyDescent="0.25">
      <c r="BF6920" s="26"/>
      <c r="BG6920" s="26"/>
    </row>
    <row r="6921" spans="58:59" ht="15" customHeight="1" x14ac:dyDescent="0.25">
      <c r="BF6921" s="26"/>
      <c r="BG6921" s="26"/>
    </row>
    <row r="6922" spans="58:59" ht="15" customHeight="1" x14ac:dyDescent="0.25">
      <c r="BF6922" s="26"/>
      <c r="BG6922" s="26"/>
    </row>
    <row r="6923" spans="58:59" ht="15" customHeight="1" x14ac:dyDescent="0.25">
      <c r="BF6923" s="26"/>
      <c r="BG6923" s="26"/>
    </row>
    <row r="6924" spans="58:59" ht="15" customHeight="1" x14ac:dyDescent="0.25">
      <c r="BF6924" s="26"/>
      <c r="BG6924" s="26"/>
    </row>
    <row r="6925" spans="58:59" ht="15" customHeight="1" x14ac:dyDescent="0.25">
      <c r="BF6925" s="26"/>
      <c r="BG6925" s="26"/>
    </row>
    <row r="6926" spans="58:59" ht="15" customHeight="1" x14ac:dyDescent="0.25">
      <c r="BF6926" s="26"/>
      <c r="BG6926" s="26"/>
    </row>
    <row r="6927" spans="58:59" ht="15" customHeight="1" x14ac:dyDescent="0.25">
      <c r="BF6927" s="26"/>
      <c r="BG6927" s="26"/>
    </row>
    <row r="6928" spans="58:59" ht="15" customHeight="1" x14ac:dyDescent="0.25">
      <c r="BF6928" s="26"/>
      <c r="BG6928" s="26"/>
    </row>
    <row r="6929" spans="58:59" ht="15" customHeight="1" x14ac:dyDescent="0.25">
      <c r="BF6929" s="26"/>
      <c r="BG6929" s="26"/>
    </row>
    <row r="6930" spans="58:59" ht="15" customHeight="1" x14ac:dyDescent="0.25">
      <c r="BF6930" s="26"/>
      <c r="BG6930" s="26"/>
    </row>
    <row r="6931" spans="58:59" ht="15" customHeight="1" x14ac:dyDescent="0.25">
      <c r="BF6931" s="26"/>
      <c r="BG6931" s="26"/>
    </row>
    <row r="6932" spans="58:59" ht="15" customHeight="1" x14ac:dyDescent="0.25">
      <c r="BF6932" s="26"/>
      <c r="BG6932" s="26"/>
    </row>
    <row r="6933" spans="58:59" ht="15" customHeight="1" x14ac:dyDescent="0.25">
      <c r="BF6933" s="26"/>
      <c r="BG6933" s="26"/>
    </row>
    <row r="6934" spans="58:59" ht="15" customHeight="1" x14ac:dyDescent="0.25">
      <c r="BF6934" s="26"/>
      <c r="BG6934" s="26"/>
    </row>
    <row r="6935" spans="58:59" ht="15" customHeight="1" x14ac:dyDescent="0.25">
      <c r="BF6935" s="26"/>
      <c r="BG6935" s="26"/>
    </row>
    <row r="6936" spans="58:59" ht="15" customHeight="1" x14ac:dyDescent="0.25">
      <c r="BF6936" s="26"/>
      <c r="BG6936" s="26"/>
    </row>
    <row r="6937" spans="58:59" ht="15" customHeight="1" x14ac:dyDescent="0.25">
      <c r="BF6937" s="26"/>
      <c r="BG6937" s="26"/>
    </row>
    <row r="6938" spans="58:59" ht="15" customHeight="1" x14ac:dyDescent="0.25">
      <c r="BF6938" s="26"/>
      <c r="BG6938" s="26"/>
    </row>
    <row r="6939" spans="58:59" ht="15" customHeight="1" x14ac:dyDescent="0.25">
      <c r="BF6939" s="26"/>
      <c r="BG6939" s="26"/>
    </row>
    <row r="6940" spans="58:59" ht="15" customHeight="1" x14ac:dyDescent="0.25">
      <c r="BF6940" s="26"/>
      <c r="BG6940" s="26"/>
    </row>
    <row r="6941" spans="58:59" ht="15" customHeight="1" x14ac:dyDescent="0.25">
      <c r="BF6941" s="26"/>
      <c r="BG6941" s="26"/>
    </row>
    <row r="6942" spans="58:59" ht="15" customHeight="1" x14ac:dyDescent="0.25">
      <c r="BF6942" s="26"/>
      <c r="BG6942" s="26"/>
    </row>
    <row r="6943" spans="58:59" ht="15" customHeight="1" x14ac:dyDescent="0.25">
      <c r="BF6943" s="26"/>
      <c r="BG6943" s="26"/>
    </row>
    <row r="6944" spans="58:59" ht="15" customHeight="1" x14ac:dyDescent="0.25">
      <c r="BF6944" s="26"/>
      <c r="BG6944" s="26"/>
    </row>
    <row r="6945" spans="58:59" ht="15" customHeight="1" x14ac:dyDescent="0.25">
      <c r="BF6945" s="26"/>
      <c r="BG6945" s="26"/>
    </row>
    <row r="6946" spans="58:59" ht="15" customHeight="1" x14ac:dyDescent="0.25">
      <c r="BF6946" s="26"/>
      <c r="BG6946" s="26"/>
    </row>
    <row r="6947" spans="58:59" ht="15" customHeight="1" x14ac:dyDescent="0.25">
      <c r="BF6947" s="26"/>
      <c r="BG6947" s="26"/>
    </row>
    <row r="6948" spans="58:59" ht="15" customHeight="1" x14ac:dyDescent="0.25">
      <c r="BF6948" s="26"/>
      <c r="BG6948" s="26"/>
    </row>
    <row r="6949" spans="58:59" ht="15" customHeight="1" x14ac:dyDescent="0.25">
      <c r="BF6949" s="26"/>
      <c r="BG6949" s="26"/>
    </row>
    <row r="6950" spans="58:59" ht="15" customHeight="1" x14ac:dyDescent="0.25">
      <c r="BF6950" s="26"/>
      <c r="BG6950" s="26"/>
    </row>
    <row r="6951" spans="58:59" ht="15" customHeight="1" x14ac:dyDescent="0.25">
      <c r="BF6951" s="26"/>
      <c r="BG6951" s="26"/>
    </row>
    <row r="6952" spans="58:59" ht="15" customHeight="1" x14ac:dyDescent="0.25">
      <c r="BF6952" s="26"/>
      <c r="BG6952" s="26"/>
    </row>
    <row r="6953" spans="58:59" ht="15" customHeight="1" x14ac:dyDescent="0.25">
      <c r="BF6953" s="26"/>
      <c r="BG6953" s="26"/>
    </row>
    <row r="6954" spans="58:59" ht="15" customHeight="1" x14ac:dyDescent="0.25">
      <c r="BF6954" s="26"/>
      <c r="BG6954" s="26"/>
    </row>
    <row r="6955" spans="58:59" ht="15" customHeight="1" x14ac:dyDescent="0.25">
      <c r="BF6955" s="26"/>
      <c r="BG6955" s="26"/>
    </row>
    <row r="6956" spans="58:59" ht="15" customHeight="1" x14ac:dyDescent="0.25">
      <c r="BF6956" s="26"/>
      <c r="BG6956" s="26"/>
    </row>
    <row r="6957" spans="58:59" ht="15" customHeight="1" x14ac:dyDescent="0.25">
      <c r="BF6957" s="26"/>
      <c r="BG6957" s="26"/>
    </row>
    <row r="6958" spans="58:59" ht="15" customHeight="1" x14ac:dyDescent="0.25">
      <c r="BF6958" s="26"/>
      <c r="BG6958" s="26"/>
    </row>
    <row r="6959" spans="58:59" ht="15" customHeight="1" x14ac:dyDescent="0.25">
      <c r="BF6959" s="26"/>
      <c r="BG6959" s="26"/>
    </row>
    <row r="6960" spans="58:59" ht="15" customHeight="1" x14ac:dyDescent="0.25">
      <c r="BF6960" s="26"/>
      <c r="BG6960" s="26"/>
    </row>
    <row r="6961" spans="58:59" ht="15" customHeight="1" x14ac:dyDescent="0.25">
      <c r="BF6961" s="26"/>
      <c r="BG6961" s="26"/>
    </row>
    <row r="6962" spans="58:59" ht="15" customHeight="1" x14ac:dyDescent="0.25">
      <c r="BF6962" s="26"/>
      <c r="BG6962" s="26"/>
    </row>
    <row r="6963" spans="58:59" ht="15" customHeight="1" x14ac:dyDescent="0.25">
      <c r="BF6963" s="26"/>
      <c r="BG6963" s="26"/>
    </row>
    <row r="6964" spans="58:59" ht="15" customHeight="1" x14ac:dyDescent="0.25">
      <c r="BF6964" s="26"/>
      <c r="BG6964" s="26"/>
    </row>
    <row r="6965" spans="58:59" ht="15" customHeight="1" x14ac:dyDescent="0.25">
      <c r="BF6965" s="26"/>
      <c r="BG6965" s="26"/>
    </row>
    <row r="6966" spans="58:59" ht="15" customHeight="1" x14ac:dyDescent="0.25">
      <c r="BF6966" s="26"/>
      <c r="BG6966" s="26"/>
    </row>
    <row r="6967" spans="58:59" ht="15" customHeight="1" x14ac:dyDescent="0.25">
      <c r="BF6967" s="26"/>
      <c r="BG6967" s="26"/>
    </row>
    <row r="6968" spans="58:59" ht="15" customHeight="1" x14ac:dyDescent="0.25">
      <c r="BF6968" s="26"/>
      <c r="BG6968" s="26"/>
    </row>
    <row r="6969" spans="58:59" ht="15" customHeight="1" x14ac:dyDescent="0.25">
      <c r="BF6969" s="26"/>
      <c r="BG6969" s="26"/>
    </row>
    <row r="6970" spans="58:59" ht="15" customHeight="1" x14ac:dyDescent="0.25">
      <c r="BF6970" s="26"/>
      <c r="BG6970" s="26"/>
    </row>
    <row r="6971" spans="58:59" ht="15" customHeight="1" x14ac:dyDescent="0.25">
      <c r="BF6971" s="26"/>
      <c r="BG6971" s="26"/>
    </row>
    <row r="6972" spans="58:59" ht="15" customHeight="1" x14ac:dyDescent="0.25">
      <c r="BF6972" s="26"/>
      <c r="BG6972" s="26"/>
    </row>
    <row r="6973" spans="58:59" ht="15" customHeight="1" x14ac:dyDescent="0.25">
      <c r="BF6973" s="26"/>
      <c r="BG6973" s="26"/>
    </row>
    <row r="6974" spans="58:59" ht="15" customHeight="1" x14ac:dyDescent="0.25">
      <c r="BF6974" s="26"/>
      <c r="BG6974" s="26"/>
    </row>
    <row r="6975" spans="58:59" ht="15" customHeight="1" x14ac:dyDescent="0.25">
      <c r="BF6975" s="26"/>
      <c r="BG6975" s="26"/>
    </row>
    <row r="6976" spans="58:59" ht="15" customHeight="1" x14ac:dyDescent="0.25">
      <c r="BF6976" s="26"/>
      <c r="BG6976" s="26"/>
    </row>
    <row r="6977" spans="58:59" ht="15" customHeight="1" x14ac:dyDescent="0.25">
      <c r="BF6977" s="26"/>
      <c r="BG6977" s="26"/>
    </row>
    <row r="6978" spans="58:59" ht="15" customHeight="1" x14ac:dyDescent="0.25">
      <c r="BF6978" s="26"/>
      <c r="BG6978" s="26"/>
    </row>
    <row r="6979" spans="58:59" ht="15" customHeight="1" x14ac:dyDescent="0.25">
      <c r="BF6979" s="26"/>
      <c r="BG6979" s="26"/>
    </row>
    <row r="6980" spans="58:59" ht="15" customHeight="1" x14ac:dyDescent="0.25">
      <c r="BF6980" s="26"/>
      <c r="BG6980" s="26"/>
    </row>
    <row r="6981" spans="58:59" ht="15" customHeight="1" x14ac:dyDescent="0.25">
      <c r="BF6981" s="26"/>
      <c r="BG6981" s="26"/>
    </row>
    <row r="6982" spans="58:59" ht="15" customHeight="1" x14ac:dyDescent="0.25">
      <c r="BF6982" s="26"/>
      <c r="BG6982" s="26"/>
    </row>
    <row r="6983" spans="58:59" ht="15" customHeight="1" x14ac:dyDescent="0.25">
      <c r="BF6983" s="26"/>
      <c r="BG6983" s="26"/>
    </row>
    <row r="6984" spans="58:59" ht="15" customHeight="1" x14ac:dyDescent="0.25">
      <c r="BF6984" s="26"/>
      <c r="BG6984" s="26"/>
    </row>
    <row r="6985" spans="58:59" ht="15" customHeight="1" x14ac:dyDescent="0.25">
      <c r="BF6985" s="26"/>
      <c r="BG6985" s="26"/>
    </row>
    <row r="6986" spans="58:59" ht="15" customHeight="1" x14ac:dyDescent="0.25">
      <c r="BF6986" s="26"/>
      <c r="BG6986" s="26"/>
    </row>
    <row r="6987" spans="58:59" ht="15" customHeight="1" x14ac:dyDescent="0.25">
      <c r="BF6987" s="26"/>
      <c r="BG6987" s="26"/>
    </row>
    <row r="6988" spans="58:59" ht="15" customHeight="1" x14ac:dyDescent="0.25">
      <c r="BF6988" s="26"/>
      <c r="BG6988" s="26"/>
    </row>
    <row r="6989" spans="58:59" ht="15" customHeight="1" x14ac:dyDescent="0.25">
      <c r="BF6989" s="26"/>
      <c r="BG6989" s="26"/>
    </row>
    <row r="6990" spans="58:59" ht="15" customHeight="1" x14ac:dyDescent="0.25">
      <c r="BF6990" s="26"/>
      <c r="BG6990" s="26"/>
    </row>
    <row r="6991" spans="58:59" ht="15" customHeight="1" x14ac:dyDescent="0.25">
      <c r="BF6991" s="26"/>
      <c r="BG6991" s="26"/>
    </row>
    <row r="6992" spans="58:59" ht="15" customHeight="1" x14ac:dyDescent="0.25">
      <c r="BF6992" s="26"/>
      <c r="BG6992" s="26"/>
    </row>
    <row r="6993" spans="58:59" ht="15" customHeight="1" x14ac:dyDescent="0.25">
      <c r="BF6993" s="26"/>
      <c r="BG6993" s="26"/>
    </row>
    <row r="6994" spans="58:59" ht="15" customHeight="1" x14ac:dyDescent="0.25">
      <c r="BF6994" s="26"/>
      <c r="BG6994" s="26"/>
    </row>
    <row r="6995" spans="58:59" ht="15" customHeight="1" x14ac:dyDescent="0.25">
      <c r="BF6995" s="26"/>
      <c r="BG6995" s="26"/>
    </row>
    <row r="6996" spans="58:59" ht="15" customHeight="1" x14ac:dyDescent="0.25">
      <c r="BF6996" s="26"/>
      <c r="BG6996" s="26"/>
    </row>
    <row r="6997" spans="58:59" ht="15" customHeight="1" x14ac:dyDescent="0.25">
      <c r="BF6997" s="26"/>
      <c r="BG6997" s="26"/>
    </row>
    <row r="6998" spans="58:59" ht="15" customHeight="1" x14ac:dyDescent="0.25">
      <c r="BF6998" s="26"/>
      <c r="BG6998" s="26"/>
    </row>
    <row r="6999" spans="58:59" ht="15" customHeight="1" x14ac:dyDescent="0.25">
      <c r="BF6999" s="26"/>
      <c r="BG6999" s="26"/>
    </row>
    <row r="7000" spans="58:59" ht="15" customHeight="1" x14ac:dyDescent="0.25">
      <c r="BF7000" s="26"/>
      <c r="BG7000" s="26"/>
    </row>
    <row r="7001" spans="58:59" ht="15" customHeight="1" x14ac:dyDescent="0.25">
      <c r="BF7001" s="26"/>
      <c r="BG7001" s="26"/>
    </row>
    <row r="7002" spans="58:59" ht="15" customHeight="1" x14ac:dyDescent="0.25">
      <c r="BF7002" s="26"/>
      <c r="BG7002" s="26"/>
    </row>
    <row r="7003" spans="58:59" ht="15" customHeight="1" x14ac:dyDescent="0.25">
      <c r="BF7003" s="26"/>
      <c r="BG7003" s="26"/>
    </row>
    <row r="7004" spans="58:59" ht="15" customHeight="1" x14ac:dyDescent="0.25">
      <c r="BF7004" s="26"/>
      <c r="BG7004" s="26"/>
    </row>
    <row r="7005" spans="58:59" ht="15" customHeight="1" x14ac:dyDescent="0.25">
      <c r="BF7005" s="26"/>
      <c r="BG7005" s="26"/>
    </row>
    <row r="7006" spans="58:59" ht="15" customHeight="1" x14ac:dyDescent="0.25">
      <c r="BF7006" s="26"/>
      <c r="BG7006" s="26"/>
    </row>
    <row r="7007" spans="58:59" ht="15" customHeight="1" x14ac:dyDescent="0.25">
      <c r="BF7007" s="26"/>
      <c r="BG7007" s="26"/>
    </row>
    <row r="7008" spans="58:59" ht="15" customHeight="1" x14ac:dyDescent="0.25">
      <c r="BF7008" s="26"/>
      <c r="BG7008" s="26"/>
    </row>
    <row r="7009" spans="58:59" ht="15" customHeight="1" x14ac:dyDescent="0.25">
      <c r="BF7009" s="26"/>
      <c r="BG7009" s="26"/>
    </row>
    <row r="7010" spans="58:59" ht="15" customHeight="1" x14ac:dyDescent="0.25">
      <c r="BF7010" s="26"/>
      <c r="BG7010" s="26"/>
    </row>
    <row r="7011" spans="58:59" ht="15" customHeight="1" x14ac:dyDescent="0.25">
      <c r="BF7011" s="26"/>
      <c r="BG7011" s="26"/>
    </row>
    <row r="7012" spans="58:59" ht="15" customHeight="1" x14ac:dyDescent="0.25">
      <c r="BF7012" s="26"/>
      <c r="BG7012" s="26"/>
    </row>
    <row r="7013" spans="58:59" ht="15" customHeight="1" x14ac:dyDescent="0.25">
      <c r="BF7013" s="26"/>
      <c r="BG7013" s="26"/>
    </row>
    <row r="7014" spans="58:59" ht="15" customHeight="1" x14ac:dyDescent="0.25">
      <c r="BF7014" s="26"/>
      <c r="BG7014" s="26"/>
    </row>
    <row r="7015" spans="58:59" ht="15" customHeight="1" x14ac:dyDescent="0.25">
      <c r="BF7015" s="26"/>
      <c r="BG7015" s="26"/>
    </row>
    <row r="7016" spans="58:59" ht="15" customHeight="1" x14ac:dyDescent="0.25">
      <c r="BF7016" s="26"/>
      <c r="BG7016" s="26"/>
    </row>
    <row r="7017" spans="58:59" ht="15" customHeight="1" x14ac:dyDescent="0.25">
      <c r="BF7017" s="26"/>
      <c r="BG7017" s="26"/>
    </row>
    <row r="7018" spans="58:59" ht="15" customHeight="1" x14ac:dyDescent="0.25">
      <c r="BF7018" s="26"/>
      <c r="BG7018" s="26"/>
    </row>
    <row r="7019" spans="58:59" ht="15" customHeight="1" x14ac:dyDescent="0.25">
      <c r="BF7019" s="26"/>
      <c r="BG7019" s="26"/>
    </row>
    <row r="7020" spans="58:59" ht="15" customHeight="1" x14ac:dyDescent="0.25">
      <c r="BF7020" s="26"/>
      <c r="BG7020" s="26"/>
    </row>
    <row r="7021" spans="58:59" ht="15" customHeight="1" x14ac:dyDescent="0.25">
      <c r="BF7021" s="26"/>
      <c r="BG7021" s="26"/>
    </row>
    <row r="7022" spans="58:59" ht="15" customHeight="1" x14ac:dyDescent="0.25">
      <c r="BF7022" s="26"/>
      <c r="BG7022" s="26"/>
    </row>
    <row r="7023" spans="58:59" ht="15" customHeight="1" x14ac:dyDescent="0.25">
      <c r="BF7023" s="26"/>
      <c r="BG7023" s="26"/>
    </row>
    <row r="7024" spans="58:59" ht="15" customHeight="1" x14ac:dyDescent="0.25">
      <c r="BF7024" s="26"/>
      <c r="BG7024" s="26"/>
    </row>
    <row r="7025" spans="58:59" ht="15" customHeight="1" x14ac:dyDescent="0.25">
      <c r="BF7025" s="26"/>
      <c r="BG7025" s="26"/>
    </row>
    <row r="7026" spans="58:59" ht="15" customHeight="1" x14ac:dyDescent="0.25">
      <c r="BF7026" s="26"/>
      <c r="BG7026" s="26"/>
    </row>
    <row r="7027" spans="58:59" ht="15" customHeight="1" x14ac:dyDescent="0.25">
      <c r="BF7027" s="26"/>
      <c r="BG7027" s="26"/>
    </row>
    <row r="7028" spans="58:59" ht="15" customHeight="1" x14ac:dyDescent="0.25">
      <c r="BF7028" s="26"/>
      <c r="BG7028" s="26"/>
    </row>
    <row r="7029" spans="58:59" ht="15" customHeight="1" x14ac:dyDescent="0.25">
      <c r="BF7029" s="26"/>
      <c r="BG7029" s="26"/>
    </row>
    <row r="7030" spans="58:59" ht="15" customHeight="1" x14ac:dyDescent="0.25">
      <c r="BF7030" s="26"/>
      <c r="BG7030" s="26"/>
    </row>
    <row r="7031" spans="58:59" ht="15" customHeight="1" x14ac:dyDescent="0.25">
      <c r="BF7031" s="26"/>
      <c r="BG7031" s="26"/>
    </row>
    <row r="7032" spans="58:59" ht="15" customHeight="1" x14ac:dyDescent="0.25">
      <c r="BF7032" s="26"/>
      <c r="BG7032" s="26"/>
    </row>
    <row r="7033" spans="58:59" ht="15" customHeight="1" x14ac:dyDescent="0.25">
      <c r="BF7033" s="26"/>
      <c r="BG7033" s="26"/>
    </row>
    <row r="7034" spans="58:59" ht="15" customHeight="1" x14ac:dyDescent="0.25">
      <c r="BF7034" s="26"/>
      <c r="BG7034" s="26"/>
    </row>
    <row r="7035" spans="58:59" ht="15" customHeight="1" x14ac:dyDescent="0.25">
      <c r="BF7035" s="26"/>
      <c r="BG7035" s="26"/>
    </row>
    <row r="7036" spans="58:59" ht="15" customHeight="1" x14ac:dyDescent="0.25">
      <c r="BF7036" s="26"/>
      <c r="BG7036" s="26"/>
    </row>
    <row r="7037" spans="58:59" ht="15" customHeight="1" x14ac:dyDescent="0.25">
      <c r="BF7037" s="26"/>
      <c r="BG7037" s="26"/>
    </row>
    <row r="7038" spans="58:59" ht="15" customHeight="1" x14ac:dyDescent="0.25">
      <c r="BF7038" s="26"/>
      <c r="BG7038" s="26"/>
    </row>
    <row r="7039" spans="58:59" ht="15" customHeight="1" x14ac:dyDescent="0.25">
      <c r="BF7039" s="26"/>
      <c r="BG7039" s="26"/>
    </row>
    <row r="7040" spans="58:59" ht="15" customHeight="1" x14ac:dyDescent="0.25">
      <c r="BF7040" s="26"/>
      <c r="BG7040" s="26"/>
    </row>
    <row r="7041" spans="58:59" ht="15" customHeight="1" x14ac:dyDescent="0.25">
      <c r="BF7041" s="26"/>
      <c r="BG7041" s="26"/>
    </row>
    <row r="7042" spans="58:59" ht="15" customHeight="1" x14ac:dyDescent="0.25">
      <c r="BF7042" s="26"/>
      <c r="BG7042" s="26"/>
    </row>
    <row r="7043" spans="58:59" ht="15" customHeight="1" x14ac:dyDescent="0.25">
      <c r="BF7043" s="26"/>
      <c r="BG7043" s="26"/>
    </row>
    <row r="7044" spans="58:59" ht="15" customHeight="1" x14ac:dyDescent="0.25">
      <c r="BF7044" s="26"/>
      <c r="BG7044" s="26"/>
    </row>
    <row r="7045" spans="58:59" ht="15" customHeight="1" x14ac:dyDescent="0.25">
      <c r="BF7045" s="26"/>
      <c r="BG7045" s="26"/>
    </row>
    <row r="7046" spans="58:59" ht="15" customHeight="1" x14ac:dyDescent="0.25">
      <c r="BF7046" s="26"/>
      <c r="BG7046" s="26"/>
    </row>
    <row r="7047" spans="58:59" ht="15" customHeight="1" x14ac:dyDescent="0.25">
      <c r="BF7047" s="26"/>
      <c r="BG7047" s="26"/>
    </row>
    <row r="7048" spans="58:59" ht="15" customHeight="1" x14ac:dyDescent="0.25">
      <c r="BF7048" s="26"/>
      <c r="BG7048" s="26"/>
    </row>
    <row r="7049" spans="58:59" ht="15" customHeight="1" x14ac:dyDescent="0.25">
      <c r="BF7049" s="26"/>
      <c r="BG7049" s="26"/>
    </row>
    <row r="7050" spans="58:59" ht="15" customHeight="1" x14ac:dyDescent="0.25">
      <c r="BF7050" s="26"/>
      <c r="BG7050" s="26"/>
    </row>
    <row r="7051" spans="58:59" ht="15" customHeight="1" x14ac:dyDescent="0.25">
      <c r="BF7051" s="26"/>
      <c r="BG7051" s="26"/>
    </row>
    <row r="7052" spans="58:59" ht="15" customHeight="1" x14ac:dyDescent="0.25">
      <c r="BF7052" s="26"/>
      <c r="BG7052" s="26"/>
    </row>
    <row r="7053" spans="58:59" ht="15" customHeight="1" x14ac:dyDescent="0.25">
      <c r="BF7053" s="26"/>
      <c r="BG7053" s="26"/>
    </row>
    <row r="7054" spans="58:59" ht="15" customHeight="1" x14ac:dyDescent="0.25">
      <c r="BF7054" s="26"/>
      <c r="BG7054" s="26"/>
    </row>
    <row r="7055" spans="58:59" ht="15" customHeight="1" x14ac:dyDescent="0.25">
      <c r="BF7055" s="26"/>
      <c r="BG7055" s="26"/>
    </row>
    <row r="7056" spans="58:59" ht="15" customHeight="1" x14ac:dyDescent="0.25">
      <c r="BF7056" s="26"/>
      <c r="BG7056" s="26"/>
    </row>
    <row r="7057" spans="58:59" ht="15" customHeight="1" x14ac:dyDescent="0.25">
      <c r="BF7057" s="26"/>
      <c r="BG7057" s="26"/>
    </row>
    <row r="7058" spans="58:59" ht="15" customHeight="1" x14ac:dyDescent="0.25">
      <c r="BF7058" s="26"/>
      <c r="BG7058" s="26"/>
    </row>
    <row r="7059" spans="58:59" ht="15" customHeight="1" x14ac:dyDescent="0.25">
      <c r="BF7059" s="26"/>
      <c r="BG7059" s="26"/>
    </row>
    <row r="7060" spans="58:59" ht="15" customHeight="1" x14ac:dyDescent="0.25">
      <c r="BF7060" s="26"/>
      <c r="BG7060" s="26"/>
    </row>
    <row r="7061" spans="58:59" ht="15" customHeight="1" x14ac:dyDescent="0.25">
      <c r="BF7061" s="26"/>
      <c r="BG7061" s="26"/>
    </row>
    <row r="7062" spans="58:59" ht="15" customHeight="1" x14ac:dyDescent="0.25">
      <c r="BF7062" s="26"/>
      <c r="BG7062" s="26"/>
    </row>
    <row r="7063" spans="58:59" ht="15" customHeight="1" x14ac:dyDescent="0.25">
      <c r="BF7063" s="26"/>
      <c r="BG7063" s="26"/>
    </row>
    <row r="7064" spans="58:59" ht="15" customHeight="1" x14ac:dyDescent="0.25">
      <c r="BF7064" s="26"/>
      <c r="BG7064" s="26"/>
    </row>
    <row r="7065" spans="58:59" ht="15" customHeight="1" x14ac:dyDescent="0.25">
      <c r="BF7065" s="26"/>
      <c r="BG7065" s="26"/>
    </row>
    <row r="7066" spans="58:59" ht="15" customHeight="1" x14ac:dyDescent="0.25">
      <c r="BF7066" s="26"/>
      <c r="BG7066" s="26"/>
    </row>
    <row r="7067" spans="58:59" ht="15" customHeight="1" x14ac:dyDescent="0.25">
      <c r="BF7067" s="26"/>
      <c r="BG7067" s="26"/>
    </row>
    <row r="7068" spans="58:59" ht="15" customHeight="1" x14ac:dyDescent="0.25">
      <c r="BF7068" s="26"/>
      <c r="BG7068" s="26"/>
    </row>
    <row r="7069" spans="58:59" ht="15" customHeight="1" x14ac:dyDescent="0.25">
      <c r="BF7069" s="26"/>
      <c r="BG7069" s="26"/>
    </row>
    <row r="7070" spans="58:59" ht="15" customHeight="1" x14ac:dyDescent="0.25">
      <c r="BF7070" s="26"/>
      <c r="BG7070" s="26"/>
    </row>
    <row r="7071" spans="58:59" ht="15" customHeight="1" x14ac:dyDescent="0.25">
      <c r="BF7071" s="26"/>
      <c r="BG7071" s="26"/>
    </row>
    <row r="7072" spans="58:59" ht="15" customHeight="1" x14ac:dyDescent="0.25">
      <c r="BF7072" s="26"/>
      <c r="BG7072" s="26"/>
    </row>
    <row r="7073" spans="58:59" ht="15" customHeight="1" x14ac:dyDescent="0.25">
      <c r="BF7073" s="26"/>
      <c r="BG7073" s="26"/>
    </row>
    <row r="7074" spans="58:59" ht="15" customHeight="1" x14ac:dyDescent="0.25">
      <c r="BF7074" s="26"/>
      <c r="BG7074" s="26"/>
    </row>
    <row r="7075" spans="58:59" ht="15" customHeight="1" x14ac:dyDescent="0.25">
      <c r="BF7075" s="26"/>
      <c r="BG7075" s="26"/>
    </row>
    <row r="7076" spans="58:59" ht="15" customHeight="1" x14ac:dyDescent="0.25">
      <c r="BF7076" s="26"/>
      <c r="BG7076" s="26"/>
    </row>
    <row r="7077" spans="58:59" ht="15" customHeight="1" x14ac:dyDescent="0.25">
      <c r="BF7077" s="26"/>
      <c r="BG7077" s="26"/>
    </row>
    <row r="7078" spans="58:59" ht="15" customHeight="1" x14ac:dyDescent="0.25">
      <c r="BF7078" s="26"/>
      <c r="BG7078" s="26"/>
    </row>
    <row r="7079" spans="58:59" ht="15" customHeight="1" x14ac:dyDescent="0.25">
      <c r="BF7079" s="26"/>
      <c r="BG7079" s="26"/>
    </row>
    <row r="7080" spans="58:59" ht="15" customHeight="1" x14ac:dyDescent="0.25">
      <c r="BF7080" s="26"/>
      <c r="BG7080" s="26"/>
    </row>
    <row r="7081" spans="58:59" ht="15" customHeight="1" x14ac:dyDescent="0.25">
      <c r="BF7081" s="26"/>
      <c r="BG7081" s="26"/>
    </row>
    <row r="7082" spans="58:59" ht="15" customHeight="1" x14ac:dyDescent="0.25">
      <c r="BF7082" s="26"/>
      <c r="BG7082" s="26"/>
    </row>
    <row r="7083" spans="58:59" ht="15" customHeight="1" x14ac:dyDescent="0.25">
      <c r="BF7083" s="26"/>
      <c r="BG7083" s="26"/>
    </row>
    <row r="7084" spans="58:59" ht="15" customHeight="1" x14ac:dyDescent="0.25">
      <c r="BF7084" s="26"/>
      <c r="BG7084" s="26"/>
    </row>
    <row r="7085" spans="58:59" ht="15" customHeight="1" x14ac:dyDescent="0.25">
      <c r="BF7085" s="26"/>
      <c r="BG7085" s="26"/>
    </row>
    <row r="7086" spans="58:59" ht="15" customHeight="1" x14ac:dyDescent="0.25">
      <c r="BF7086" s="26"/>
      <c r="BG7086" s="26"/>
    </row>
    <row r="7087" spans="58:59" ht="15" customHeight="1" x14ac:dyDescent="0.25">
      <c r="BF7087" s="26"/>
      <c r="BG7087" s="26"/>
    </row>
    <row r="7088" spans="58:59" ht="15" customHeight="1" x14ac:dyDescent="0.25">
      <c r="BF7088" s="26"/>
      <c r="BG7088" s="26"/>
    </row>
    <row r="7089" spans="58:59" ht="15" customHeight="1" x14ac:dyDescent="0.25">
      <c r="BF7089" s="26"/>
      <c r="BG7089" s="26"/>
    </row>
    <row r="7090" spans="58:59" ht="15" customHeight="1" x14ac:dyDescent="0.25">
      <c r="BF7090" s="26"/>
      <c r="BG7090" s="26"/>
    </row>
    <row r="7091" spans="58:59" ht="15" customHeight="1" x14ac:dyDescent="0.25">
      <c r="BF7091" s="26"/>
      <c r="BG7091" s="26"/>
    </row>
    <row r="7092" spans="58:59" ht="15" customHeight="1" x14ac:dyDescent="0.25">
      <c r="BF7092" s="26"/>
      <c r="BG7092" s="26"/>
    </row>
    <row r="7093" spans="58:59" ht="15" customHeight="1" x14ac:dyDescent="0.25">
      <c r="BF7093" s="26"/>
      <c r="BG7093" s="26"/>
    </row>
    <row r="7094" spans="58:59" ht="15" customHeight="1" x14ac:dyDescent="0.25">
      <c r="BF7094" s="26"/>
      <c r="BG7094" s="26"/>
    </row>
    <row r="7095" spans="58:59" ht="15" customHeight="1" x14ac:dyDescent="0.25">
      <c r="BF7095" s="26"/>
      <c r="BG7095" s="26"/>
    </row>
    <row r="7096" spans="58:59" ht="15" customHeight="1" x14ac:dyDescent="0.25">
      <c r="BF7096" s="26"/>
      <c r="BG7096" s="26"/>
    </row>
    <row r="7097" spans="58:59" ht="15" customHeight="1" x14ac:dyDescent="0.25">
      <c r="BF7097" s="26"/>
      <c r="BG7097" s="26"/>
    </row>
    <row r="7098" spans="58:59" ht="15" customHeight="1" x14ac:dyDescent="0.25">
      <c r="BF7098" s="26"/>
      <c r="BG7098" s="26"/>
    </row>
    <row r="7099" spans="58:59" ht="15" customHeight="1" x14ac:dyDescent="0.25">
      <c r="BF7099" s="26"/>
      <c r="BG7099" s="26"/>
    </row>
    <row r="7100" spans="58:59" ht="15" customHeight="1" x14ac:dyDescent="0.25">
      <c r="BF7100" s="26"/>
      <c r="BG7100" s="26"/>
    </row>
    <row r="7101" spans="58:59" ht="15" customHeight="1" x14ac:dyDescent="0.25">
      <c r="BF7101" s="26"/>
      <c r="BG7101" s="26"/>
    </row>
    <row r="7102" spans="58:59" ht="15" customHeight="1" x14ac:dyDescent="0.25">
      <c r="BF7102" s="26"/>
      <c r="BG7102" s="26"/>
    </row>
    <row r="7103" spans="58:59" ht="15" customHeight="1" x14ac:dyDescent="0.25">
      <c r="BF7103" s="26"/>
      <c r="BG7103" s="26"/>
    </row>
    <row r="7104" spans="58:59" ht="15" customHeight="1" x14ac:dyDescent="0.25">
      <c r="BF7104" s="26"/>
      <c r="BG7104" s="26"/>
    </row>
    <row r="7105" spans="58:59" ht="15" customHeight="1" x14ac:dyDescent="0.25">
      <c r="BF7105" s="26"/>
      <c r="BG7105" s="26"/>
    </row>
    <row r="7106" spans="58:59" ht="15" customHeight="1" x14ac:dyDescent="0.25">
      <c r="BF7106" s="26"/>
      <c r="BG7106" s="26"/>
    </row>
    <row r="7107" spans="58:59" ht="15" customHeight="1" x14ac:dyDescent="0.25">
      <c r="BF7107" s="26"/>
      <c r="BG7107" s="26"/>
    </row>
    <row r="7108" spans="58:59" ht="15" customHeight="1" x14ac:dyDescent="0.25">
      <c r="BF7108" s="26"/>
      <c r="BG7108" s="26"/>
    </row>
    <row r="7109" spans="58:59" ht="15" customHeight="1" x14ac:dyDescent="0.25">
      <c r="BF7109" s="26"/>
      <c r="BG7109" s="26"/>
    </row>
    <row r="7110" spans="58:59" ht="15" customHeight="1" x14ac:dyDescent="0.25">
      <c r="BF7110" s="26"/>
      <c r="BG7110" s="26"/>
    </row>
    <row r="7111" spans="58:59" ht="15" customHeight="1" x14ac:dyDescent="0.25">
      <c r="BF7111" s="26"/>
      <c r="BG7111" s="26"/>
    </row>
    <row r="7112" spans="58:59" ht="15" customHeight="1" x14ac:dyDescent="0.25">
      <c r="BF7112" s="26"/>
      <c r="BG7112" s="26"/>
    </row>
    <row r="7113" spans="58:59" ht="15" customHeight="1" x14ac:dyDescent="0.25">
      <c r="BF7113" s="26"/>
      <c r="BG7113" s="26"/>
    </row>
    <row r="7114" spans="58:59" ht="15" customHeight="1" x14ac:dyDescent="0.25">
      <c r="BF7114" s="26"/>
      <c r="BG7114" s="26"/>
    </row>
    <row r="7115" spans="58:59" ht="15" customHeight="1" x14ac:dyDescent="0.25">
      <c r="BF7115" s="26"/>
      <c r="BG7115" s="26"/>
    </row>
    <row r="7116" spans="58:59" ht="15" customHeight="1" x14ac:dyDescent="0.25">
      <c r="BF7116" s="26"/>
      <c r="BG7116" s="26"/>
    </row>
    <row r="7117" spans="58:59" ht="15" customHeight="1" x14ac:dyDescent="0.25">
      <c r="BF7117" s="26"/>
      <c r="BG7117" s="26"/>
    </row>
    <row r="7118" spans="58:59" ht="15" customHeight="1" x14ac:dyDescent="0.25">
      <c r="BF7118" s="26"/>
      <c r="BG7118" s="26"/>
    </row>
    <row r="7119" spans="58:59" ht="15" customHeight="1" x14ac:dyDescent="0.25">
      <c r="BF7119" s="26"/>
      <c r="BG7119" s="26"/>
    </row>
    <row r="7120" spans="58:59" ht="15" customHeight="1" x14ac:dyDescent="0.25">
      <c r="BF7120" s="26"/>
      <c r="BG7120" s="26"/>
    </row>
    <row r="7121" spans="58:59" ht="15" customHeight="1" x14ac:dyDescent="0.25">
      <c r="BF7121" s="26"/>
      <c r="BG7121" s="26"/>
    </row>
    <row r="7122" spans="58:59" ht="15" customHeight="1" x14ac:dyDescent="0.25">
      <c r="BF7122" s="26"/>
      <c r="BG7122" s="26"/>
    </row>
    <row r="7123" spans="58:59" ht="15" customHeight="1" x14ac:dyDescent="0.25">
      <c r="BF7123" s="26"/>
      <c r="BG7123" s="26"/>
    </row>
    <row r="7124" spans="58:59" ht="15" customHeight="1" x14ac:dyDescent="0.25">
      <c r="BF7124" s="26"/>
      <c r="BG7124" s="26"/>
    </row>
    <row r="7125" spans="58:59" ht="15" customHeight="1" x14ac:dyDescent="0.25">
      <c r="BF7125" s="26"/>
      <c r="BG7125" s="26"/>
    </row>
    <row r="7126" spans="58:59" ht="15" customHeight="1" x14ac:dyDescent="0.25">
      <c r="BF7126" s="26"/>
      <c r="BG7126" s="26"/>
    </row>
    <row r="7127" spans="58:59" ht="15" customHeight="1" x14ac:dyDescent="0.25">
      <c r="BF7127" s="26"/>
      <c r="BG7127" s="26"/>
    </row>
    <row r="7128" spans="58:59" ht="15" customHeight="1" x14ac:dyDescent="0.25">
      <c r="BF7128" s="26"/>
      <c r="BG7128" s="26"/>
    </row>
    <row r="7129" spans="58:59" ht="15" customHeight="1" x14ac:dyDescent="0.25">
      <c r="BF7129" s="26"/>
      <c r="BG7129" s="26"/>
    </row>
    <row r="7130" spans="58:59" ht="15" customHeight="1" x14ac:dyDescent="0.25">
      <c r="BF7130" s="26"/>
      <c r="BG7130" s="26"/>
    </row>
    <row r="7131" spans="58:59" ht="15" customHeight="1" x14ac:dyDescent="0.25">
      <c r="BF7131" s="26"/>
      <c r="BG7131" s="26"/>
    </row>
    <row r="7132" spans="58:59" ht="15" customHeight="1" x14ac:dyDescent="0.25">
      <c r="BF7132" s="26"/>
      <c r="BG7132" s="26"/>
    </row>
    <row r="7133" spans="58:59" ht="15" customHeight="1" x14ac:dyDescent="0.25">
      <c r="BF7133" s="26"/>
      <c r="BG7133" s="26"/>
    </row>
    <row r="7134" spans="58:59" ht="15" customHeight="1" x14ac:dyDescent="0.25">
      <c r="BF7134" s="26"/>
      <c r="BG7134" s="26"/>
    </row>
    <row r="7135" spans="58:59" ht="15" customHeight="1" x14ac:dyDescent="0.25">
      <c r="BF7135" s="26"/>
      <c r="BG7135" s="26"/>
    </row>
    <row r="7136" spans="58:59" ht="15" customHeight="1" x14ac:dyDescent="0.25">
      <c r="BF7136" s="26"/>
      <c r="BG7136" s="26"/>
    </row>
    <row r="7137" spans="58:59" ht="15" customHeight="1" x14ac:dyDescent="0.25">
      <c r="BF7137" s="26"/>
      <c r="BG7137" s="26"/>
    </row>
    <row r="7138" spans="58:59" ht="15" customHeight="1" x14ac:dyDescent="0.25">
      <c r="BF7138" s="26"/>
      <c r="BG7138" s="26"/>
    </row>
    <row r="7139" spans="58:59" ht="15" customHeight="1" x14ac:dyDescent="0.25">
      <c r="BF7139" s="26"/>
      <c r="BG7139" s="26"/>
    </row>
    <row r="7140" spans="58:59" ht="15" customHeight="1" x14ac:dyDescent="0.25">
      <c r="BF7140" s="26"/>
      <c r="BG7140" s="26"/>
    </row>
    <row r="7141" spans="58:59" ht="15" customHeight="1" x14ac:dyDescent="0.25">
      <c r="BF7141" s="26"/>
      <c r="BG7141" s="26"/>
    </row>
    <row r="7142" spans="58:59" ht="15" customHeight="1" x14ac:dyDescent="0.25">
      <c r="BF7142" s="26"/>
      <c r="BG7142" s="26"/>
    </row>
    <row r="7143" spans="58:59" ht="15" customHeight="1" x14ac:dyDescent="0.25">
      <c r="BF7143" s="26"/>
      <c r="BG7143" s="26"/>
    </row>
    <row r="7144" spans="58:59" ht="15" customHeight="1" x14ac:dyDescent="0.25">
      <c r="BF7144" s="26"/>
      <c r="BG7144" s="26"/>
    </row>
    <row r="7145" spans="58:59" ht="15" customHeight="1" x14ac:dyDescent="0.25">
      <c r="BF7145" s="26"/>
      <c r="BG7145" s="26"/>
    </row>
    <row r="7146" spans="58:59" ht="15" customHeight="1" x14ac:dyDescent="0.25">
      <c r="BF7146" s="26"/>
      <c r="BG7146" s="26"/>
    </row>
    <row r="7147" spans="58:59" ht="15" customHeight="1" x14ac:dyDescent="0.25">
      <c r="BF7147" s="26"/>
      <c r="BG7147" s="26"/>
    </row>
    <row r="7148" spans="58:59" ht="15" customHeight="1" x14ac:dyDescent="0.25">
      <c r="BF7148" s="26"/>
      <c r="BG7148" s="26"/>
    </row>
    <row r="7149" spans="58:59" ht="15" customHeight="1" x14ac:dyDescent="0.25">
      <c r="BF7149" s="26"/>
      <c r="BG7149" s="26"/>
    </row>
    <row r="7150" spans="58:59" ht="15" customHeight="1" x14ac:dyDescent="0.25">
      <c r="BF7150" s="26"/>
      <c r="BG7150" s="26"/>
    </row>
    <row r="7151" spans="58:59" ht="15" customHeight="1" x14ac:dyDescent="0.25">
      <c r="BF7151" s="26"/>
      <c r="BG7151" s="26"/>
    </row>
    <row r="7152" spans="58:59" ht="15" customHeight="1" x14ac:dyDescent="0.25">
      <c r="BF7152" s="26"/>
      <c r="BG7152" s="26"/>
    </row>
    <row r="7153" spans="58:59" ht="15" customHeight="1" x14ac:dyDescent="0.25">
      <c r="BF7153" s="26"/>
      <c r="BG7153" s="26"/>
    </row>
    <row r="7154" spans="58:59" ht="15" customHeight="1" x14ac:dyDescent="0.25">
      <c r="BF7154" s="26"/>
      <c r="BG7154" s="26"/>
    </row>
    <row r="7155" spans="58:59" ht="15" customHeight="1" x14ac:dyDescent="0.25">
      <c r="BF7155" s="26"/>
      <c r="BG7155" s="26"/>
    </row>
    <row r="7156" spans="58:59" ht="15" customHeight="1" x14ac:dyDescent="0.25">
      <c r="BF7156" s="26"/>
      <c r="BG7156" s="26"/>
    </row>
    <row r="7157" spans="58:59" ht="15" customHeight="1" x14ac:dyDescent="0.25">
      <c r="BF7157" s="26"/>
      <c r="BG7157" s="26"/>
    </row>
    <row r="7158" spans="58:59" ht="15" customHeight="1" x14ac:dyDescent="0.25">
      <c r="BF7158" s="26"/>
      <c r="BG7158" s="26"/>
    </row>
    <row r="7159" spans="58:59" ht="15" customHeight="1" x14ac:dyDescent="0.25">
      <c r="BF7159" s="26"/>
      <c r="BG7159" s="26"/>
    </row>
    <row r="7160" spans="58:59" ht="15" customHeight="1" x14ac:dyDescent="0.25">
      <c r="BF7160" s="26"/>
      <c r="BG7160" s="26"/>
    </row>
    <row r="7161" spans="58:59" ht="15" customHeight="1" x14ac:dyDescent="0.25">
      <c r="BF7161" s="26"/>
      <c r="BG7161" s="26"/>
    </row>
    <row r="7162" spans="58:59" ht="15" customHeight="1" x14ac:dyDescent="0.25">
      <c r="BF7162" s="26"/>
      <c r="BG7162" s="26"/>
    </row>
    <row r="7163" spans="58:59" ht="15" customHeight="1" x14ac:dyDescent="0.25">
      <c r="BF7163" s="26"/>
      <c r="BG7163" s="26"/>
    </row>
    <row r="7164" spans="58:59" ht="15" customHeight="1" x14ac:dyDescent="0.25">
      <c r="BF7164" s="26"/>
      <c r="BG7164" s="26"/>
    </row>
    <row r="7165" spans="58:59" ht="15" customHeight="1" x14ac:dyDescent="0.25">
      <c r="BF7165" s="26"/>
      <c r="BG7165" s="26"/>
    </row>
    <row r="7166" spans="58:59" ht="15" customHeight="1" x14ac:dyDescent="0.25">
      <c r="BF7166" s="26"/>
      <c r="BG7166" s="26"/>
    </row>
    <row r="7167" spans="58:59" ht="15" customHeight="1" x14ac:dyDescent="0.25">
      <c r="BF7167" s="26"/>
      <c r="BG7167" s="26"/>
    </row>
    <row r="7168" spans="58:59" ht="15" customHeight="1" x14ac:dyDescent="0.25">
      <c r="BF7168" s="26"/>
      <c r="BG7168" s="26"/>
    </row>
    <row r="7169" spans="58:59" ht="15" customHeight="1" x14ac:dyDescent="0.25">
      <c r="BF7169" s="26"/>
      <c r="BG7169" s="26"/>
    </row>
    <row r="7170" spans="58:59" ht="15" customHeight="1" x14ac:dyDescent="0.25">
      <c r="BF7170" s="26"/>
      <c r="BG7170" s="26"/>
    </row>
    <row r="7171" spans="58:59" ht="15" customHeight="1" x14ac:dyDescent="0.25">
      <c r="BF7171" s="26"/>
      <c r="BG7171" s="26"/>
    </row>
    <row r="7172" spans="58:59" ht="15" customHeight="1" x14ac:dyDescent="0.25">
      <c r="BF7172" s="26"/>
      <c r="BG7172" s="26"/>
    </row>
    <row r="7173" spans="58:59" ht="15" customHeight="1" x14ac:dyDescent="0.25">
      <c r="BF7173" s="26"/>
      <c r="BG7173" s="26"/>
    </row>
    <row r="7174" spans="58:59" ht="15" customHeight="1" x14ac:dyDescent="0.25">
      <c r="BF7174" s="26"/>
      <c r="BG7174" s="26"/>
    </row>
    <row r="7175" spans="58:59" ht="15" customHeight="1" x14ac:dyDescent="0.25">
      <c r="BF7175" s="26"/>
      <c r="BG7175" s="26"/>
    </row>
    <row r="7176" spans="58:59" ht="15" customHeight="1" x14ac:dyDescent="0.25">
      <c r="BF7176" s="26"/>
      <c r="BG7176" s="26"/>
    </row>
    <row r="7177" spans="58:59" ht="15" customHeight="1" x14ac:dyDescent="0.25">
      <c r="BF7177" s="26"/>
      <c r="BG7177" s="26"/>
    </row>
    <row r="7178" spans="58:59" ht="15" customHeight="1" x14ac:dyDescent="0.25">
      <c r="BF7178" s="26"/>
      <c r="BG7178" s="26"/>
    </row>
    <row r="7179" spans="58:59" ht="15" customHeight="1" x14ac:dyDescent="0.25">
      <c r="BF7179" s="26"/>
      <c r="BG7179" s="26"/>
    </row>
    <row r="7180" spans="58:59" ht="15" customHeight="1" x14ac:dyDescent="0.25">
      <c r="BF7180" s="26"/>
      <c r="BG7180" s="26"/>
    </row>
    <row r="7181" spans="58:59" ht="15" customHeight="1" x14ac:dyDescent="0.25">
      <c r="BF7181" s="26"/>
      <c r="BG7181" s="26"/>
    </row>
    <row r="7182" spans="58:59" ht="15" customHeight="1" x14ac:dyDescent="0.25">
      <c r="BF7182" s="26"/>
      <c r="BG7182" s="26"/>
    </row>
    <row r="7183" spans="58:59" ht="15" customHeight="1" x14ac:dyDescent="0.25">
      <c r="BF7183" s="26"/>
      <c r="BG7183" s="26"/>
    </row>
    <row r="7184" spans="58:59" ht="15" customHeight="1" x14ac:dyDescent="0.25">
      <c r="BF7184" s="26"/>
      <c r="BG7184" s="26"/>
    </row>
    <row r="7185" spans="58:59" ht="15" customHeight="1" x14ac:dyDescent="0.25">
      <c r="BF7185" s="26"/>
      <c r="BG7185" s="26"/>
    </row>
    <row r="7186" spans="58:59" ht="15" customHeight="1" x14ac:dyDescent="0.25">
      <c r="BF7186" s="26"/>
      <c r="BG7186" s="26"/>
    </row>
    <row r="7187" spans="58:59" ht="15" customHeight="1" x14ac:dyDescent="0.25">
      <c r="BF7187" s="26"/>
      <c r="BG7187" s="26"/>
    </row>
    <row r="7188" spans="58:59" ht="15" customHeight="1" x14ac:dyDescent="0.25">
      <c r="BF7188" s="26"/>
      <c r="BG7188" s="26"/>
    </row>
    <row r="7189" spans="58:59" ht="15" customHeight="1" x14ac:dyDescent="0.25">
      <c r="BF7189" s="26"/>
      <c r="BG7189" s="26"/>
    </row>
    <row r="7190" spans="58:59" ht="15" customHeight="1" x14ac:dyDescent="0.25">
      <c r="BF7190" s="26"/>
      <c r="BG7190" s="26"/>
    </row>
    <row r="7191" spans="58:59" ht="15" customHeight="1" x14ac:dyDescent="0.25">
      <c r="BF7191" s="26"/>
      <c r="BG7191" s="26"/>
    </row>
    <row r="7192" spans="58:59" ht="15" customHeight="1" x14ac:dyDescent="0.25">
      <c r="BF7192" s="26"/>
      <c r="BG7192" s="26"/>
    </row>
    <row r="7193" spans="58:59" ht="15" customHeight="1" x14ac:dyDescent="0.25">
      <c r="BF7193" s="26"/>
      <c r="BG7193" s="26"/>
    </row>
    <row r="7194" spans="58:59" ht="15" customHeight="1" x14ac:dyDescent="0.25">
      <c r="BF7194" s="26"/>
      <c r="BG7194" s="26"/>
    </row>
    <row r="7195" spans="58:59" ht="15" customHeight="1" x14ac:dyDescent="0.25">
      <c r="BF7195" s="26"/>
      <c r="BG7195" s="26"/>
    </row>
    <row r="7196" spans="58:59" ht="15" customHeight="1" x14ac:dyDescent="0.25">
      <c r="BF7196" s="26"/>
      <c r="BG7196" s="26"/>
    </row>
    <row r="7197" spans="58:59" ht="15" customHeight="1" x14ac:dyDescent="0.25">
      <c r="BF7197" s="26"/>
      <c r="BG7197" s="26"/>
    </row>
    <row r="7198" spans="58:59" ht="15" customHeight="1" x14ac:dyDescent="0.25">
      <c r="BF7198" s="26"/>
      <c r="BG7198" s="26"/>
    </row>
    <row r="7199" spans="58:59" ht="15" customHeight="1" x14ac:dyDescent="0.25">
      <c r="BF7199" s="26"/>
      <c r="BG7199" s="26"/>
    </row>
    <row r="7200" spans="58:59" ht="15" customHeight="1" x14ac:dyDescent="0.25">
      <c r="BF7200" s="26"/>
      <c r="BG7200" s="26"/>
    </row>
    <row r="7201" spans="58:59" ht="15" customHeight="1" x14ac:dyDescent="0.25">
      <c r="BF7201" s="26"/>
      <c r="BG7201" s="26"/>
    </row>
    <row r="7202" spans="58:59" ht="15" customHeight="1" x14ac:dyDescent="0.25">
      <c r="BF7202" s="26"/>
      <c r="BG7202" s="26"/>
    </row>
    <row r="7203" spans="58:59" ht="15" customHeight="1" x14ac:dyDescent="0.25">
      <c r="BF7203" s="26"/>
      <c r="BG7203" s="26"/>
    </row>
    <row r="7204" spans="58:59" ht="15" customHeight="1" x14ac:dyDescent="0.25">
      <c r="BF7204" s="26"/>
      <c r="BG7204" s="26"/>
    </row>
    <row r="7205" spans="58:59" ht="15" customHeight="1" x14ac:dyDescent="0.25">
      <c r="BF7205" s="26"/>
      <c r="BG7205" s="26"/>
    </row>
    <row r="7206" spans="58:59" ht="15" customHeight="1" x14ac:dyDescent="0.25">
      <c r="BF7206" s="26"/>
      <c r="BG7206" s="26"/>
    </row>
    <row r="7207" spans="58:59" ht="15" customHeight="1" x14ac:dyDescent="0.25">
      <c r="BF7207" s="26"/>
      <c r="BG7207" s="26"/>
    </row>
    <row r="7208" spans="58:59" ht="15" customHeight="1" x14ac:dyDescent="0.25">
      <c r="BF7208" s="26"/>
      <c r="BG7208" s="26"/>
    </row>
    <row r="7209" spans="58:59" ht="15" customHeight="1" x14ac:dyDescent="0.25">
      <c r="BF7209" s="26"/>
      <c r="BG7209" s="26"/>
    </row>
    <row r="7210" spans="58:59" ht="15" customHeight="1" x14ac:dyDescent="0.25">
      <c r="BF7210" s="26"/>
      <c r="BG7210" s="26"/>
    </row>
    <row r="7211" spans="58:59" ht="15" customHeight="1" x14ac:dyDescent="0.25">
      <c r="BF7211" s="26"/>
      <c r="BG7211" s="26"/>
    </row>
    <row r="7212" spans="58:59" ht="15" customHeight="1" x14ac:dyDescent="0.25">
      <c r="BF7212" s="26"/>
      <c r="BG7212" s="26"/>
    </row>
    <row r="7213" spans="58:59" ht="15" customHeight="1" x14ac:dyDescent="0.25">
      <c r="BF7213" s="26"/>
      <c r="BG7213" s="26"/>
    </row>
    <row r="7214" spans="58:59" ht="15" customHeight="1" x14ac:dyDescent="0.25">
      <c r="BF7214" s="26"/>
      <c r="BG7214" s="26"/>
    </row>
    <row r="7215" spans="58:59" ht="15" customHeight="1" x14ac:dyDescent="0.25">
      <c r="BF7215" s="26"/>
      <c r="BG7215" s="26"/>
    </row>
    <row r="7216" spans="58:59" ht="15" customHeight="1" x14ac:dyDescent="0.25">
      <c r="BF7216" s="26"/>
      <c r="BG7216" s="26"/>
    </row>
    <row r="7217" spans="58:59" ht="15" customHeight="1" x14ac:dyDescent="0.25">
      <c r="BF7217" s="26"/>
      <c r="BG7217" s="26"/>
    </row>
    <row r="7218" spans="58:59" ht="15" customHeight="1" x14ac:dyDescent="0.25">
      <c r="BF7218" s="26"/>
      <c r="BG7218" s="26"/>
    </row>
    <row r="7219" spans="58:59" ht="15" customHeight="1" x14ac:dyDescent="0.25">
      <c r="BF7219" s="26"/>
      <c r="BG7219" s="26"/>
    </row>
    <row r="7220" spans="58:59" ht="15" customHeight="1" x14ac:dyDescent="0.25">
      <c r="BF7220" s="26"/>
      <c r="BG7220" s="26"/>
    </row>
    <row r="7221" spans="58:59" ht="15" customHeight="1" x14ac:dyDescent="0.25">
      <c r="BF7221" s="26"/>
      <c r="BG7221" s="26"/>
    </row>
    <row r="7222" spans="58:59" ht="15" customHeight="1" x14ac:dyDescent="0.25">
      <c r="BF7222" s="26"/>
      <c r="BG7222" s="26"/>
    </row>
    <row r="7223" spans="58:59" ht="15" customHeight="1" x14ac:dyDescent="0.25">
      <c r="BF7223" s="26"/>
      <c r="BG7223" s="26"/>
    </row>
    <row r="7224" spans="58:59" ht="15" customHeight="1" x14ac:dyDescent="0.25">
      <c r="BF7224" s="26"/>
      <c r="BG7224" s="26"/>
    </row>
    <row r="7225" spans="58:59" ht="15" customHeight="1" x14ac:dyDescent="0.25">
      <c r="BF7225" s="26"/>
      <c r="BG7225" s="26"/>
    </row>
    <row r="7226" spans="58:59" ht="15" customHeight="1" x14ac:dyDescent="0.25">
      <c r="BF7226" s="26"/>
      <c r="BG7226" s="26"/>
    </row>
    <row r="7227" spans="58:59" ht="15" customHeight="1" x14ac:dyDescent="0.25">
      <c r="BF7227" s="26"/>
      <c r="BG7227" s="26"/>
    </row>
    <row r="7228" spans="58:59" ht="15" customHeight="1" x14ac:dyDescent="0.25">
      <c r="BF7228" s="26"/>
      <c r="BG7228" s="26"/>
    </row>
    <row r="7229" spans="58:59" ht="15" customHeight="1" x14ac:dyDescent="0.25">
      <c r="BF7229" s="26"/>
      <c r="BG7229" s="26"/>
    </row>
    <row r="7230" spans="58:59" ht="15" customHeight="1" x14ac:dyDescent="0.25">
      <c r="BF7230" s="26"/>
      <c r="BG7230" s="26"/>
    </row>
    <row r="7231" spans="58:59" ht="15" customHeight="1" x14ac:dyDescent="0.25">
      <c r="BF7231" s="26"/>
      <c r="BG7231" s="26"/>
    </row>
    <row r="7232" spans="58:59" ht="15" customHeight="1" x14ac:dyDescent="0.25">
      <c r="BF7232" s="26"/>
      <c r="BG7232" s="26"/>
    </row>
    <row r="7233" spans="58:59" ht="15" customHeight="1" x14ac:dyDescent="0.25">
      <c r="BF7233" s="26"/>
      <c r="BG7233" s="26"/>
    </row>
    <row r="7234" spans="58:59" ht="15" customHeight="1" x14ac:dyDescent="0.25">
      <c r="BF7234" s="26"/>
      <c r="BG7234" s="26"/>
    </row>
    <row r="7235" spans="58:59" ht="15" customHeight="1" x14ac:dyDescent="0.25">
      <c r="BF7235" s="26"/>
      <c r="BG7235" s="26"/>
    </row>
    <row r="7236" spans="58:59" ht="15" customHeight="1" x14ac:dyDescent="0.25">
      <c r="BF7236" s="26"/>
      <c r="BG7236" s="26"/>
    </row>
    <row r="7237" spans="58:59" ht="15" customHeight="1" x14ac:dyDescent="0.25">
      <c r="BF7237" s="26"/>
      <c r="BG7237" s="26"/>
    </row>
    <row r="7238" spans="58:59" ht="15" customHeight="1" x14ac:dyDescent="0.25">
      <c r="BF7238" s="26"/>
      <c r="BG7238" s="26"/>
    </row>
    <row r="7239" spans="58:59" ht="15" customHeight="1" x14ac:dyDescent="0.25">
      <c r="BF7239" s="26"/>
      <c r="BG7239" s="26"/>
    </row>
    <row r="7240" spans="58:59" ht="15" customHeight="1" x14ac:dyDescent="0.25">
      <c r="BF7240" s="26"/>
      <c r="BG7240" s="26"/>
    </row>
    <row r="7241" spans="58:59" ht="15" customHeight="1" x14ac:dyDescent="0.25">
      <c r="BF7241" s="26"/>
      <c r="BG7241" s="26"/>
    </row>
    <row r="7242" spans="58:59" ht="15" customHeight="1" x14ac:dyDescent="0.25">
      <c r="BF7242" s="26"/>
      <c r="BG7242" s="26"/>
    </row>
    <row r="7243" spans="58:59" ht="15" customHeight="1" x14ac:dyDescent="0.25">
      <c r="BF7243" s="26"/>
      <c r="BG7243" s="26"/>
    </row>
    <row r="7244" spans="58:59" ht="15" customHeight="1" x14ac:dyDescent="0.25">
      <c r="BF7244" s="26"/>
      <c r="BG7244" s="26"/>
    </row>
    <row r="7245" spans="58:59" ht="15" customHeight="1" x14ac:dyDescent="0.25">
      <c r="BF7245" s="26"/>
      <c r="BG7245" s="26"/>
    </row>
    <row r="7246" spans="58:59" ht="15" customHeight="1" x14ac:dyDescent="0.25">
      <c r="BF7246" s="26"/>
      <c r="BG7246" s="26"/>
    </row>
    <row r="7247" spans="58:59" ht="15" customHeight="1" x14ac:dyDescent="0.25">
      <c r="BF7247" s="26"/>
      <c r="BG7247" s="26"/>
    </row>
    <row r="7248" spans="58:59" ht="15" customHeight="1" x14ac:dyDescent="0.25">
      <c r="BF7248" s="26"/>
      <c r="BG7248" s="26"/>
    </row>
    <row r="7249" spans="58:59" ht="15" customHeight="1" x14ac:dyDescent="0.25">
      <c r="BF7249" s="26"/>
      <c r="BG7249" s="26"/>
    </row>
    <row r="7250" spans="58:59" ht="15" customHeight="1" x14ac:dyDescent="0.25">
      <c r="BF7250" s="26"/>
      <c r="BG7250" s="26"/>
    </row>
    <row r="7251" spans="58:59" ht="15" customHeight="1" x14ac:dyDescent="0.25">
      <c r="BF7251" s="26"/>
      <c r="BG7251" s="26"/>
    </row>
    <row r="7252" spans="58:59" ht="15" customHeight="1" x14ac:dyDescent="0.25">
      <c r="BF7252" s="26"/>
      <c r="BG7252" s="26"/>
    </row>
    <row r="7253" spans="58:59" ht="15" customHeight="1" x14ac:dyDescent="0.25">
      <c r="BF7253" s="26"/>
      <c r="BG7253" s="26"/>
    </row>
    <row r="7254" spans="58:59" ht="15" customHeight="1" x14ac:dyDescent="0.25">
      <c r="BF7254" s="26"/>
      <c r="BG7254" s="26"/>
    </row>
    <row r="7255" spans="58:59" ht="15" customHeight="1" x14ac:dyDescent="0.25">
      <c r="BF7255" s="26"/>
      <c r="BG7255" s="26"/>
    </row>
    <row r="7256" spans="58:59" ht="15" customHeight="1" x14ac:dyDescent="0.25">
      <c r="BF7256" s="26"/>
      <c r="BG7256" s="26"/>
    </row>
    <row r="7257" spans="58:59" ht="15" customHeight="1" x14ac:dyDescent="0.25">
      <c r="BF7257" s="26"/>
      <c r="BG7257" s="26"/>
    </row>
    <row r="7258" spans="58:59" ht="15" customHeight="1" x14ac:dyDescent="0.25">
      <c r="BF7258" s="26"/>
      <c r="BG7258" s="26"/>
    </row>
    <row r="7259" spans="58:59" ht="15" customHeight="1" x14ac:dyDescent="0.25">
      <c r="BF7259" s="26"/>
      <c r="BG7259" s="26"/>
    </row>
    <row r="7260" spans="58:59" ht="15" customHeight="1" x14ac:dyDescent="0.25">
      <c r="BF7260" s="26"/>
      <c r="BG7260" s="26"/>
    </row>
    <row r="7261" spans="58:59" ht="15" customHeight="1" x14ac:dyDescent="0.25">
      <c r="BF7261" s="26"/>
      <c r="BG7261" s="26"/>
    </row>
    <row r="7262" spans="58:59" ht="15" customHeight="1" x14ac:dyDescent="0.25">
      <c r="BF7262" s="26"/>
      <c r="BG7262" s="26"/>
    </row>
    <row r="7263" spans="58:59" ht="15" customHeight="1" x14ac:dyDescent="0.25">
      <c r="BF7263" s="26"/>
      <c r="BG7263" s="26"/>
    </row>
    <row r="7264" spans="58:59" ht="15" customHeight="1" x14ac:dyDescent="0.25">
      <c r="BF7264" s="26"/>
      <c r="BG7264" s="26"/>
    </row>
    <row r="7265" spans="58:59" ht="15" customHeight="1" x14ac:dyDescent="0.25">
      <c r="BF7265" s="26"/>
      <c r="BG7265" s="26"/>
    </row>
    <row r="7266" spans="58:59" ht="15" customHeight="1" x14ac:dyDescent="0.25">
      <c r="BF7266" s="26"/>
      <c r="BG7266" s="26"/>
    </row>
    <row r="7267" spans="58:59" ht="15" customHeight="1" x14ac:dyDescent="0.25">
      <c r="BF7267" s="26"/>
      <c r="BG7267" s="26"/>
    </row>
    <row r="7268" spans="58:59" ht="15" customHeight="1" x14ac:dyDescent="0.25">
      <c r="BF7268" s="26"/>
      <c r="BG7268" s="26"/>
    </row>
    <row r="7269" spans="58:59" ht="15" customHeight="1" x14ac:dyDescent="0.25">
      <c r="BF7269" s="26"/>
      <c r="BG7269" s="26"/>
    </row>
    <row r="7270" spans="58:59" ht="15" customHeight="1" x14ac:dyDescent="0.25">
      <c r="BF7270" s="26"/>
      <c r="BG7270" s="26"/>
    </row>
    <row r="7271" spans="58:59" ht="15" customHeight="1" x14ac:dyDescent="0.25">
      <c r="BF7271" s="26"/>
      <c r="BG7271" s="26"/>
    </row>
    <row r="7272" spans="58:59" ht="15" customHeight="1" x14ac:dyDescent="0.25">
      <c r="BF7272" s="26"/>
      <c r="BG7272" s="26"/>
    </row>
    <row r="7273" spans="58:59" ht="15" customHeight="1" x14ac:dyDescent="0.25">
      <c r="BF7273" s="26"/>
      <c r="BG7273" s="26"/>
    </row>
    <row r="7274" spans="58:59" ht="15" customHeight="1" x14ac:dyDescent="0.25">
      <c r="BF7274" s="26"/>
      <c r="BG7274" s="26"/>
    </row>
    <row r="7275" spans="58:59" ht="15" customHeight="1" x14ac:dyDescent="0.25">
      <c r="BF7275" s="26"/>
      <c r="BG7275" s="26"/>
    </row>
    <row r="7276" spans="58:59" ht="15" customHeight="1" x14ac:dyDescent="0.25">
      <c r="BF7276" s="26"/>
      <c r="BG7276" s="26"/>
    </row>
    <row r="7277" spans="58:59" ht="15" customHeight="1" x14ac:dyDescent="0.25">
      <c r="BF7277" s="26"/>
      <c r="BG7277" s="26"/>
    </row>
    <row r="7278" spans="58:59" ht="15" customHeight="1" x14ac:dyDescent="0.25">
      <c r="BF7278" s="26"/>
      <c r="BG7278" s="26"/>
    </row>
    <row r="7279" spans="58:59" ht="15" customHeight="1" x14ac:dyDescent="0.25">
      <c r="BF7279" s="26"/>
      <c r="BG7279" s="26"/>
    </row>
    <row r="7280" spans="58:59" ht="15" customHeight="1" x14ac:dyDescent="0.25">
      <c r="BF7280" s="26"/>
      <c r="BG7280" s="26"/>
    </row>
    <row r="7281" spans="58:59" ht="15" customHeight="1" x14ac:dyDescent="0.25">
      <c r="BF7281" s="26"/>
      <c r="BG7281" s="26"/>
    </row>
    <row r="7282" spans="58:59" ht="15" customHeight="1" x14ac:dyDescent="0.25">
      <c r="BF7282" s="26"/>
      <c r="BG7282" s="26"/>
    </row>
    <row r="7283" spans="58:59" ht="15" customHeight="1" x14ac:dyDescent="0.25">
      <c r="BF7283" s="26"/>
      <c r="BG7283" s="26"/>
    </row>
    <row r="7284" spans="58:59" ht="15" customHeight="1" x14ac:dyDescent="0.25">
      <c r="BF7284" s="26"/>
      <c r="BG7284" s="26"/>
    </row>
    <row r="7285" spans="58:59" ht="15" customHeight="1" x14ac:dyDescent="0.25">
      <c r="BF7285" s="26"/>
      <c r="BG7285" s="26"/>
    </row>
    <row r="7286" spans="58:59" ht="15" customHeight="1" x14ac:dyDescent="0.25">
      <c r="BF7286" s="26"/>
      <c r="BG7286" s="26"/>
    </row>
    <row r="7287" spans="58:59" ht="15" customHeight="1" x14ac:dyDescent="0.25">
      <c r="BF7287" s="26"/>
      <c r="BG7287" s="26"/>
    </row>
    <row r="7288" spans="58:59" ht="15" customHeight="1" x14ac:dyDescent="0.25">
      <c r="BF7288" s="26"/>
      <c r="BG7288" s="26"/>
    </row>
    <row r="7289" spans="58:59" ht="15" customHeight="1" x14ac:dyDescent="0.25">
      <c r="BF7289" s="26"/>
      <c r="BG7289" s="26"/>
    </row>
    <row r="7290" spans="58:59" ht="15" customHeight="1" x14ac:dyDescent="0.25">
      <c r="BF7290" s="26"/>
      <c r="BG7290" s="26"/>
    </row>
    <row r="7291" spans="58:59" ht="15" customHeight="1" x14ac:dyDescent="0.25">
      <c r="BF7291" s="26"/>
      <c r="BG7291" s="26"/>
    </row>
    <row r="7292" spans="58:59" ht="15" customHeight="1" x14ac:dyDescent="0.25">
      <c r="BF7292" s="26"/>
      <c r="BG7292" s="26"/>
    </row>
    <row r="7293" spans="58:59" ht="15" customHeight="1" x14ac:dyDescent="0.25">
      <c r="BF7293" s="26"/>
      <c r="BG7293" s="26"/>
    </row>
    <row r="7294" spans="58:59" ht="15" customHeight="1" x14ac:dyDescent="0.25">
      <c r="BF7294" s="26"/>
      <c r="BG7294" s="26"/>
    </row>
    <row r="7295" spans="58:59" ht="15" customHeight="1" x14ac:dyDescent="0.25">
      <c r="BF7295" s="26"/>
      <c r="BG7295" s="26"/>
    </row>
    <row r="7296" spans="58:59" ht="15" customHeight="1" x14ac:dyDescent="0.25">
      <c r="BF7296" s="26"/>
      <c r="BG7296" s="26"/>
    </row>
    <row r="7297" spans="58:59" ht="15" customHeight="1" x14ac:dyDescent="0.25">
      <c r="BF7297" s="26"/>
      <c r="BG7297" s="26"/>
    </row>
    <row r="7298" spans="58:59" ht="15" customHeight="1" x14ac:dyDescent="0.25">
      <c r="BF7298" s="26"/>
      <c r="BG7298" s="26"/>
    </row>
    <row r="7299" spans="58:59" ht="15" customHeight="1" x14ac:dyDescent="0.25">
      <c r="BF7299" s="26"/>
      <c r="BG7299" s="26"/>
    </row>
    <row r="7300" spans="58:59" ht="15" customHeight="1" x14ac:dyDescent="0.25">
      <c r="BF7300" s="26"/>
      <c r="BG7300" s="26"/>
    </row>
    <row r="7301" spans="58:59" ht="15" customHeight="1" x14ac:dyDescent="0.25">
      <c r="BF7301" s="26"/>
      <c r="BG7301" s="26"/>
    </row>
    <row r="7302" spans="58:59" ht="15" customHeight="1" x14ac:dyDescent="0.25">
      <c r="BF7302" s="26"/>
      <c r="BG7302" s="26"/>
    </row>
    <row r="7303" spans="58:59" ht="15" customHeight="1" x14ac:dyDescent="0.25">
      <c r="BF7303" s="26"/>
      <c r="BG7303" s="26"/>
    </row>
    <row r="7304" spans="58:59" ht="15" customHeight="1" x14ac:dyDescent="0.25">
      <c r="BF7304" s="26"/>
      <c r="BG7304" s="26"/>
    </row>
    <row r="7305" spans="58:59" ht="15" customHeight="1" x14ac:dyDescent="0.25">
      <c r="BF7305" s="26"/>
      <c r="BG7305" s="26"/>
    </row>
    <row r="7306" spans="58:59" ht="15" customHeight="1" x14ac:dyDescent="0.25">
      <c r="BF7306" s="26"/>
      <c r="BG7306" s="26"/>
    </row>
    <row r="7307" spans="58:59" ht="15" customHeight="1" x14ac:dyDescent="0.25">
      <c r="BF7307" s="26"/>
      <c r="BG7307" s="26"/>
    </row>
    <row r="7308" spans="58:59" ht="15" customHeight="1" x14ac:dyDescent="0.25">
      <c r="BF7308" s="26"/>
      <c r="BG7308" s="26"/>
    </row>
    <row r="7309" spans="58:59" ht="15" customHeight="1" x14ac:dyDescent="0.25">
      <c r="BF7309" s="26"/>
      <c r="BG7309" s="26"/>
    </row>
    <row r="7310" spans="58:59" ht="15" customHeight="1" x14ac:dyDescent="0.25">
      <c r="BF7310" s="26"/>
      <c r="BG7310" s="26"/>
    </row>
    <row r="7311" spans="58:59" ht="15" customHeight="1" x14ac:dyDescent="0.25">
      <c r="BF7311" s="26"/>
      <c r="BG7311" s="26"/>
    </row>
    <row r="7312" spans="58:59" ht="15" customHeight="1" x14ac:dyDescent="0.25">
      <c r="BF7312" s="26"/>
      <c r="BG7312" s="26"/>
    </row>
    <row r="7313" spans="58:59" ht="15" customHeight="1" x14ac:dyDescent="0.25">
      <c r="BF7313" s="26"/>
      <c r="BG7313" s="26"/>
    </row>
    <row r="7314" spans="58:59" ht="15" customHeight="1" x14ac:dyDescent="0.25">
      <c r="BF7314" s="26"/>
      <c r="BG7314" s="26"/>
    </row>
    <row r="7315" spans="58:59" ht="15" customHeight="1" x14ac:dyDescent="0.25">
      <c r="BF7315" s="26"/>
      <c r="BG7315" s="26"/>
    </row>
    <row r="7316" spans="58:59" ht="15" customHeight="1" x14ac:dyDescent="0.25">
      <c r="BF7316" s="26"/>
      <c r="BG7316" s="26"/>
    </row>
    <row r="7317" spans="58:59" ht="15" customHeight="1" x14ac:dyDescent="0.25">
      <c r="BF7317" s="26"/>
      <c r="BG7317" s="26"/>
    </row>
    <row r="7318" spans="58:59" ht="15" customHeight="1" x14ac:dyDescent="0.25">
      <c r="BF7318" s="26"/>
      <c r="BG7318" s="26"/>
    </row>
    <row r="7319" spans="58:59" ht="15" customHeight="1" x14ac:dyDescent="0.25">
      <c r="BF7319" s="26"/>
      <c r="BG7319" s="26"/>
    </row>
    <row r="7320" spans="58:59" ht="15" customHeight="1" x14ac:dyDescent="0.25">
      <c r="BF7320" s="26"/>
      <c r="BG7320" s="26"/>
    </row>
    <row r="7321" spans="58:59" ht="15" customHeight="1" x14ac:dyDescent="0.25">
      <c r="BF7321" s="26"/>
      <c r="BG7321" s="26"/>
    </row>
    <row r="7322" spans="58:59" ht="15" customHeight="1" x14ac:dyDescent="0.25">
      <c r="BF7322" s="26"/>
      <c r="BG7322" s="26"/>
    </row>
    <row r="7323" spans="58:59" ht="15" customHeight="1" x14ac:dyDescent="0.25">
      <c r="BF7323" s="26"/>
      <c r="BG7323" s="26"/>
    </row>
    <row r="7324" spans="58:59" ht="15" customHeight="1" x14ac:dyDescent="0.25">
      <c r="BF7324" s="26"/>
      <c r="BG7324" s="26"/>
    </row>
    <row r="7325" spans="58:59" ht="15" customHeight="1" x14ac:dyDescent="0.25">
      <c r="BF7325" s="26"/>
      <c r="BG7325" s="26"/>
    </row>
    <row r="7326" spans="58:59" ht="15" customHeight="1" x14ac:dyDescent="0.25">
      <c r="BF7326" s="26"/>
      <c r="BG7326" s="26"/>
    </row>
    <row r="7327" spans="58:59" ht="15" customHeight="1" x14ac:dyDescent="0.25">
      <c r="BF7327" s="26"/>
      <c r="BG7327" s="26"/>
    </row>
    <row r="7328" spans="58:59" ht="15" customHeight="1" x14ac:dyDescent="0.25">
      <c r="BF7328" s="26"/>
      <c r="BG7328" s="26"/>
    </row>
    <row r="7329" spans="58:59" ht="15" customHeight="1" x14ac:dyDescent="0.25">
      <c r="BF7329" s="26"/>
      <c r="BG7329" s="26"/>
    </row>
    <row r="7330" spans="58:59" ht="15" customHeight="1" x14ac:dyDescent="0.25">
      <c r="BF7330" s="26"/>
      <c r="BG7330" s="26"/>
    </row>
    <row r="7331" spans="58:59" ht="15" customHeight="1" x14ac:dyDescent="0.25">
      <c r="BF7331" s="26"/>
      <c r="BG7331" s="26"/>
    </row>
    <row r="7332" spans="58:59" ht="15" customHeight="1" x14ac:dyDescent="0.25">
      <c r="BF7332" s="26"/>
      <c r="BG7332" s="26"/>
    </row>
    <row r="7333" spans="58:59" ht="15" customHeight="1" x14ac:dyDescent="0.25">
      <c r="BF7333" s="26"/>
      <c r="BG7333" s="26"/>
    </row>
    <row r="7334" spans="58:59" ht="15" customHeight="1" x14ac:dyDescent="0.25">
      <c r="BF7334" s="26"/>
      <c r="BG7334" s="26"/>
    </row>
    <row r="7335" spans="58:59" ht="15" customHeight="1" x14ac:dyDescent="0.25">
      <c r="BF7335" s="26"/>
      <c r="BG7335" s="26"/>
    </row>
    <row r="7336" spans="58:59" ht="15" customHeight="1" x14ac:dyDescent="0.25">
      <c r="BF7336" s="26"/>
      <c r="BG7336" s="26"/>
    </row>
    <row r="7337" spans="58:59" ht="15" customHeight="1" x14ac:dyDescent="0.25">
      <c r="BF7337" s="26"/>
      <c r="BG7337" s="26"/>
    </row>
    <row r="7338" spans="58:59" ht="15" customHeight="1" x14ac:dyDescent="0.25">
      <c r="BF7338" s="26"/>
      <c r="BG7338" s="26"/>
    </row>
    <row r="7339" spans="58:59" ht="15" customHeight="1" x14ac:dyDescent="0.25">
      <c r="BF7339" s="26"/>
      <c r="BG7339" s="26"/>
    </row>
    <row r="7340" spans="58:59" ht="15" customHeight="1" x14ac:dyDescent="0.25">
      <c r="BF7340" s="26"/>
      <c r="BG7340" s="26"/>
    </row>
    <row r="7341" spans="58:59" ht="15" customHeight="1" x14ac:dyDescent="0.25">
      <c r="BF7341" s="26"/>
      <c r="BG7341" s="26"/>
    </row>
    <row r="7342" spans="58:59" ht="15" customHeight="1" x14ac:dyDescent="0.25">
      <c r="BF7342" s="26"/>
      <c r="BG7342" s="26"/>
    </row>
    <row r="7343" spans="58:59" ht="15" customHeight="1" x14ac:dyDescent="0.25">
      <c r="BF7343" s="26"/>
      <c r="BG7343" s="26"/>
    </row>
    <row r="7344" spans="58:59" ht="15" customHeight="1" x14ac:dyDescent="0.25">
      <c r="BF7344" s="26"/>
      <c r="BG7344" s="26"/>
    </row>
    <row r="7345" spans="58:59" ht="15" customHeight="1" x14ac:dyDescent="0.25">
      <c r="BF7345" s="26"/>
      <c r="BG7345" s="26"/>
    </row>
    <row r="7346" spans="58:59" ht="15" customHeight="1" x14ac:dyDescent="0.25">
      <c r="BF7346" s="26"/>
      <c r="BG7346" s="26"/>
    </row>
    <row r="7347" spans="58:59" ht="15" customHeight="1" x14ac:dyDescent="0.25">
      <c r="BF7347" s="26"/>
      <c r="BG7347" s="26"/>
    </row>
    <row r="7348" spans="58:59" ht="15" customHeight="1" x14ac:dyDescent="0.25">
      <c r="BF7348" s="26"/>
      <c r="BG7348" s="26"/>
    </row>
    <row r="7349" spans="58:59" ht="15" customHeight="1" x14ac:dyDescent="0.25">
      <c r="BF7349" s="26"/>
      <c r="BG7349" s="26"/>
    </row>
    <row r="7350" spans="58:59" ht="15" customHeight="1" x14ac:dyDescent="0.25">
      <c r="BF7350" s="26"/>
      <c r="BG7350" s="26"/>
    </row>
    <row r="7351" spans="58:59" ht="15" customHeight="1" x14ac:dyDescent="0.25">
      <c r="BF7351" s="26"/>
      <c r="BG7351" s="26"/>
    </row>
    <row r="7352" spans="58:59" ht="15" customHeight="1" x14ac:dyDescent="0.25">
      <c r="BF7352" s="26"/>
      <c r="BG7352" s="26"/>
    </row>
    <row r="7353" spans="58:59" ht="15" customHeight="1" x14ac:dyDescent="0.25">
      <c r="BF7353" s="26"/>
      <c r="BG7353" s="26"/>
    </row>
    <row r="7354" spans="58:59" ht="15" customHeight="1" x14ac:dyDescent="0.25">
      <c r="BF7354" s="26"/>
      <c r="BG7354" s="26"/>
    </row>
    <row r="7355" spans="58:59" ht="15" customHeight="1" x14ac:dyDescent="0.25">
      <c r="BF7355" s="26"/>
      <c r="BG7355" s="26"/>
    </row>
    <row r="7356" spans="58:59" ht="15" customHeight="1" x14ac:dyDescent="0.25">
      <c r="BF7356" s="26"/>
      <c r="BG7356" s="26"/>
    </row>
    <row r="7357" spans="58:59" ht="15" customHeight="1" x14ac:dyDescent="0.25">
      <c r="BF7357" s="26"/>
      <c r="BG7357" s="26"/>
    </row>
    <row r="7358" spans="58:59" ht="15" customHeight="1" x14ac:dyDescent="0.25">
      <c r="BF7358" s="26"/>
      <c r="BG7358" s="26"/>
    </row>
    <row r="7359" spans="58:59" ht="15" customHeight="1" x14ac:dyDescent="0.25">
      <c r="BF7359" s="26"/>
      <c r="BG7359" s="26"/>
    </row>
    <row r="7360" spans="58:59" ht="15" customHeight="1" x14ac:dyDescent="0.25">
      <c r="BF7360" s="26"/>
      <c r="BG7360" s="26"/>
    </row>
    <row r="7361" spans="58:59" ht="15" customHeight="1" x14ac:dyDescent="0.25">
      <c r="BF7361" s="26"/>
      <c r="BG7361" s="26"/>
    </row>
    <row r="7362" spans="58:59" ht="15" customHeight="1" x14ac:dyDescent="0.25">
      <c r="BF7362" s="26"/>
      <c r="BG7362" s="26"/>
    </row>
    <row r="7363" spans="58:59" ht="15" customHeight="1" x14ac:dyDescent="0.25">
      <c r="BF7363" s="26"/>
      <c r="BG7363" s="26"/>
    </row>
    <row r="7364" spans="58:59" ht="15" customHeight="1" x14ac:dyDescent="0.25">
      <c r="BF7364" s="26"/>
      <c r="BG7364" s="26"/>
    </row>
    <row r="7365" spans="58:59" ht="15" customHeight="1" x14ac:dyDescent="0.25">
      <c r="BF7365" s="26"/>
      <c r="BG7365" s="26"/>
    </row>
    <row r="7366" spans="58:59" ht="15" customHeight="1" x14ac:dyDescent="0.25">
      <c r="BF7366" s="26"/>
      <c r="BG7366" s="26"/>
    </row>
    <row r="7367" spans="58:59" ht="15" customHeight="1" x14ac:dyDescent="0.25">
      <c r="BF7367" s="26"/>
      <c r="BG7367" s="26"/>
    </row>
    <row r="7368" spans="58:59" ht="15" customHeight="1" x14ac:dyDescent="0.25">
      <c r="BF7368" s="26"/>
      <c r="BG7368" s="26"/>
    </row>
    <row r="7369" spans="58:59" ht="15" customHeight="1" x14ac:dyDescent="0.25">
      <c r="BF7369" s="26"/>
      <c r="BG7369" s="26"/>
    </row>
    <row r="7370" spans="58:59" ht="15" customHeight="1" x14ac:dyDescent="0.25">
      <c r="BF7370" s="26"/>
      <c r="BG7370" s="26"/>
    </row>
    <row r="7371" spans="58:59" ht="15" customHeight="1" x14ac:dyDescent="0.25">
      <c r="BF7371" s="26"/>
      <c r="BG7371" s="26"/>
    </row>
    <row r="7372" spans="58:59" ht="15" customHeight="1" x14ac:dyDescent="0.25">
      <c r="BF7372" s="26"/>
      <c r="BG7372" s="26"/>
    </row>
    <row r="7373" spans="58:59" ht="15" customHeight="1" x14ac:dyDescent="0.25">
      <c r="BF7373" s="26"/>
      <c r="BG7373" s="26"/>
    </row>
    <row r="7374" spans="58:59" ht="15" customHeight="1" x14ac:dyDescent="0.25">
      <c r="BF7374" s="26"/>
      <c r="BG7374" s="26"/>
    </row>
    <row r="7375" spans="58:59" ht="15" customHeight="1" x14ac:dyDescent="0.25">
      <c r="BF7375" s="26"/>
      <c r="BG7375" s="26"/>
    </row>
    <row r="7376" spans="58:59" ht="15" customHeight="1" x14ac:dyDescent="0.25">
      <c r="BF7376" s="26"/>
      <c r="BG7376" s="26"/>
    </row>
    <row r="7377" spans="58:59" ht="15" customHeight="1" x14ac:dyDescent="0.25">
      <c r="BF7377" s="26"/>
      <c r="BG7377" s="26"/>
    </row>
    <row r="7378" spans="58:59" ht="15" customHeight="1" x14ac:dyDescent="0.25">
      <c r="BF7378" s="26"/>
      <c r="BG7378" s="26"/>
    </row>
    <row r="7379" spans="58:59" ht="15" customHeight="1" x14ac:dyDescent="0.25">
      <c r="BF7379" s="26"/>
      <c r="BG7379" s="26"/>
    </row>
    <row r="7380" spans="58:59" ht="15" customHeight="1" x14ac:dyDescent="0.25">
      <c r="BF7380" s="26"/>
      <c r="BG7380" s="26"/>
    </row>
    <row r="7381" spans="58:59" ht="15" customHeight="1" x14ac:dyDescent="0.25">
      <c r="BF7381" s="26"/>
      <c r="BG7381" s="26"/>
    </row>
    <row r="7382" spans="58:59" ht="15" customHeight="1" x14ac:dyDescent="0.25">
      <c r="BF7382" s="26"/>
      <c r="BG7382" s="26"/>
    </row>
    <row r="7383" spans="58:59" ht="15" customHeight="1" x14ac:dyDescent="0.25">
      <c r="BF7383" s="26"/>
      <c r="BG7383" s="26"/>
    </row>
    <row r="7384" spans="58:59" ht="15" customHeight="1" x14ac:dyDescent="0.25">
      <c r="BF7384" s="26"/>
      <c r="BG7384" s="26"/>
    </row>
    <row r="7385" spans="58:59" ht="15" customHeight="1" x14ac:dyDescent="0.25">
      <c r="BF7385" s="26"/>
      <c r="BG7385" s="26"/>
    </row>
    <row r="7386" spans="58:59" ht="15" customHeight="1" x14ac:dyDescent="0.25">
      <c r="BF7386" s="26"/>
      <c r="BG7386" s="26"/>
    </row>
    <row r="7387" spans="58:59" ht="15" customHeight="1" x14ac:dyDescent="0.25">
      <c r="BF7387" s="26"/>
      <c r="BG7387" s="26"/>
    </row>
    <row r="7388" spans="58:59" ht="15" customHeight="1" x14ac:dyDescent="0.25">
      <c r="BF7388" s="26"/>
      <c r="BG7388" s="26"/>
    </row>
    <row r="7389" spans="58:59" ht="15" customHeight="1" x14ac:dyDescent="0.25">
      <c r="BF7389" s="26"/>
      <c r="BG7389" s="26"/>
    </row>
    <row r="7390" spans="58:59" ht="15" customHeight="1" x14ac:dyDescent="0.25">
      <c r="BF7390" s="26"/>
      <c r="BG7390" s="26"/>
    </row>
    <row r="7391" spans="58:59" ht="15" customHeight="1" x14ac:dyDescent="0.25">
      <c r="BF7391" s="26"/>
      <c r="BG7391" s="26"/>
    </row>
    <row r="7392" spans="58:59" ht="15" customHeight="1" x14ac:dyDescent="0.25">
      <c r="BF7392" s="26"/>
      <c r="BG7392" s="26"/>
    </row>
    <row r="7393" spans="58:59" ht="15" customHeight="1" x14ac:dyDescent="0.25">
      <c r="BF7393" s="26"/>
      <c r="BG7393" s="26"/>
    </row>
    <row r="7394" spans="58:59" ht="15" customHeight="1" x14ac:dyDescent="0.25">
      <c r="BF7394" s="26"/>
      <c r="BG7394" s="26"/>
    </row>
    <row r="7395" spans="58:59" ht="15" customHeight="1" x14ac:dyDescent="0.25">
      <c r="BF7395" s="26"/>
      <c r="BG7395" s="26"/>
    </row>
    <row r="7396" spans="58:59" ht="15" customHeight="1" x14ac:dyDescent="0.25">
      <c r="BF7396" s="26"/>
      <c r="BG7396" s="26"/>
    </row>
    <row r="7397" spans="58:59" ht="15" customHeight="1" x14ac:dyDescent="0.25">
      <c r="BF7397" s="26"/>
      <c r="BG7397" s="26"/>
    </row>
    <row r="7398" spans="58:59" ht="15" customHeight="1" x14ac:dyDescent="0.25">
      <c r="BF7398" s="26"/>
      <c r="BG7398" s="26"/>
    </row>
    <row r="7399" spans="58:59" ht="15" customHeight="1" x14ac:dyDescent="0.25">
      <c r="BF7399" s="26"/>
      <c r="BG7399" s="26"/>
    </row>
    <row r="7400" spans="58:59" ht="15" customHeight="1" x14ac:dyDescent="0.25">
      <c r="BF7400" s="26"/>
      <c r="BG7400" s="26"/>
    </row>
    <row r="7401" spans="58:59" ht="15" customHeight="1" x14ac:dyDescent="0.25">
      <c r="BF7401" s="26"/>
      <c r="BG7401" s="26"/>
    </row>
    <row r="7402" spans="58:59" ht="15" customHeight="1" x14ac:dyDescent="0.25">
      <c r="BF7402" s="26"/>
      <c r="BG7402" s="26"/>
    </row>
    <row r="7403" spans="58:59" ht="15" customHeight="1" x14ac:dyDescent="0.25">
      <c r="BF7403" s="26"/>
      <c r="BG7403" s="26"/>
    </row>
    <row r="7404" spans="58:59" ht="15" customHeight="1" x14ac:dyDescent="0.25">
      <c r="BF7404" s="26"/>
      <c r="BG7404" s="26"/>
    </row>
    <row r="7405" spans="58:59" ht="15" customHeight="1" x14ac:dyDescent="0.25">
      <c r="BF7405" s="26"/>
      <c r="BG7405" s="26"/>
    </row>
    <row r="7406" spans="58:59" ht="15" customHeight="1" x14ac:dyDescent="0.25">
      <c r="BF7406" s="26"/>
      <c r="BG7406" s="26"/>
    </row>
    <row r="7407" spans="58:59" ht="15" customHeight="1" x14ac:dyDescent="0.25">
      <c r="BF7407" s="26"/>
      <c r="BG7407" s="26"/>
    </row>
    <row r="7408" spans="58:59" ht="15" customHeight="1" x14ac:dyDescent="0.25">
      <c r="BF7408" s="26"/>
      <c r="BG7408" s="26"/>
    </row>
    <row r="7409" spans="58:59" ht="15" customHeight="1" x14ac:dyDescent="0.25">
      <c r="BF7409" s="26"/>
      <c r="BG7409" s="26"/>
    </row>
    <row r="7410" spans="58:59" ht="15" customHeight="1" x14ac:dyDescent="0.25">
      <c r="BF7410" s="26"/>
      <c r="BG7410" s="26"/>
    </row>
    <row r="7411" spans="58:59" ht="15" customHeight="1" x14ac:dyDescent="0.25">
      <c r="BF7411" s="26"/>
      <c r="BG7411" s="26"/>
    </row>
    <row r="7412" spans="58:59" ht="15" customHeight="1" x14ac:dyDescent="0.25">
      <c r="BF7412" s="26"/>
      <c r="BG7412" s="26"/>
    </row>
    <row r="7413" spans="58:59" ht="15" customHeight="1" x14ac:dyDescent="0.25">
      <c r="BF7413" s="26"/>
      <c r="BG7413" s="26"/>
    </row>
    <row r="7414" spans="58:59" ht="15" customHeight="1" x14ac:dyDescent="0.25">
      <c r="BF7414" s="26"/>
      <c r="BG7414" s="26"/>
    </row>
    <row r="7415" spans="58:59" ht="15" customHeight="1" x14ac:dyDescent="0.25">
      <c r="BF7415" s="26"/>
      <c r="BG7415" s="26"/>
    </row>
    <row r="7416" spans="58:59" ht="15" customHeight="1" x14ac:dyDescent="0.25">
      <c r="BF7416" s="26"/>
      <c r="BG7416" s="26"/>
    </row>
    <row r="7417" spans="58:59" ht="15" customHeight="1" x14ac:dyDescent="0.25">
      <c r="BF7417" s="26"/>
      <c r="BG7417" s="26"/>
    </row>
    <row r="7418" spans="58:59" ht="15" customHeight="1" x14ac:dyDescent="0.25">
      <c r="BF7418" s="26"/>
      <c r="BG7418" s="26"/>
    </row>
    <row r="7419" spans="58:59" ht="15" customHeight="1" x14ac:dyDescent="0.25">
      <c r="BF7419" s="26"/>
      <c r="BG7419" s="26"/>
    </row>
    <row r="7420" spans="58:59" ht="15" customHeight="1" x14ac:dyDescent="0.25">
      <c r="BF7420" s="26"/>
      <c r="BG7420" s="26"/>
    </row>
    <row r="7421" spans="58:59" ht="15" customHeight="1" x14ac:dyDescent="0.25">
      <c r="BF7421" s="26"/>
      <c r="BG7421" s="26"/>
    </row>
    <row r="7422" spans="58:59" ht="15" customHeight="1" x14ac:dyDescent="0.25">
      <c r="BF7422" s="26"/>
      <c r="BG7422" s="26"/>
    </row>
    <row r="7423" spans="58:59" ht="15" customHeight="1" x14ac:dyDescent="0.25">
      <c r="BF7423" s="26"/>
      <c r="BG7423" s="26"/>
    </row>
    <row r="7424" spans="58:59" ht="15" customHeight="1" x14ac:dyDescent="0.25">
      <c r="BF7424" s="26"/>
      <c r="BG7424" s="26"/>
    </row>
    <row r="7425" spans="58:59" ht="15" customHeight="1" x14ac:dyDescent="0.25">
      <c r="BF7425" s="26"/>
      <c r="BG7425" s="26"/>
    </row>
    <row r="7426" spans="58:59" ht="15" customHeight="1" x14ac:dyDescent="0.25">
      <c r="BF7426" s="26"/>
      <c r="BG7426" s="26"/>
    </row>
    <row r="7427" spans="58:59" ht="15" customHeight="1" x14ac:dyDescent="0.25">
      <c r="BF7427" s="26"/>
      <c r="BG7427" s="26"/>
    </row>
    <row r="7428" spans="58:59" ht="15" customHeight="1" x14ac:dyDescent="0.25">
      <c r="BF7428" s="26"/>
      <c r="BG7428" s="26"/>
    </row>
    <row r="7429" spans="58:59" ht="15" customHeight="1" x14ac:dyDescent="0.25">
      <c r="BF7429" s="26"/>
      <c r="BG7429" s="26"/>
    </row>
    <row r="7430" spans="58:59" ht="15" customHeight="1" x14ac:dyDescent="0.25">
      <c r="BF7430" s="26"/>
      <c r="BG7430" s="26"/>
    </row>
    <row r="7431" spans="58:59" ht="15" customHeight="1" x14ac:dyDescent="0.25">
      <c r="BF7431" s="26"/>
      <c r="BG7431" s="26"/>
    </row>
    <row r="7432" spans="58:59" ht="15" customHeight="1" x14ac:dyDescent="0.25">
      <c r="BF7432" s="26"/>
      <c r="BG7432" s="26"/>
    </row>
    <row r="7433" spans="58:59" ht="15" customHeight="1" x14ac:dyDescent="0.25">
      <c r="BF7433" s="26"/>
      <c r="BG7433" s="26"/>
    </row>
    <row r="7434" spans="58:59" ht="15" customHeight="1" x14ac:dyDescent="0.25">
      <c r="BF7434" s="26"/>
      <c r="BG7434" s="26"/>
    </row>
    <row r="7435" spans="58:59" ht="15" customHeight="1" x14ac:dyDescent="0.25">
      <c r="BF7435" s="26"/>
      <c r="BG7435" s="26"/>
    </row>
    <row r="7436" spans="58:59" ht="15" customHeight="1" x14ac:dyDescent="0.25">
      <c r="BF7436" s="26"/>
      <c r="BG7436" s="26"/>
    </row>
    <row r="7437" spans="58:59" ht="15" customHeight="1" x14ac:dyDescent="0.25">
      <c r="BF7437" s="26"/>
      <c r="BG7437" s="26"/>
    </row>
    <row r="7438" spans="58:59" ht="15" customHeight="1" x14ac:dyDescent="0.25">
      <c r="BF7438" s="26"/>
      <c r="BG7438" s="26"/>
    </row>
    <row r="7439" spans="58:59" ht="15" customHeight="1" x14ac:dyDescent="0.25">
      <c r="BF7439" s="26"/>
      <c r="BG7439" s="26"/>
    </row>
    <row r="7440" spans="58:59" ht="15" customHeight="1" x14ac:dyDescent="0.25">
      <c r="BF7440" s="26"/>
      <c r="BG7440" s="26"/>
    </row>
    <row r="7441" spans="58:59" ht="15" customHeight="1" x14ac:dyDescent="0.25">
      <c r="BF7441" s="26"/>
      <c r="BG7441" s="26"/>
    </row>
    <row r="7442" spans="58:59" ht="15" customHeight="1" x14ac:dyDescent="0.25">
      <c r="BF7442" s="26"/>
      <c r="BG7442" s="26"/>
    </row>
    <row r="7443" spans="58:59" ht="15" customHeight="1" x14ac:dyDescent="0.25">
      <c r="BF7443" s="26"/>
      <c r="BG7443" s="26"/>
    </row>
    <row r="7444" spans="58:59" ht="15" customHeight="1" x14ac:dyDescent="0.25">
      <c r="BF7444" s="26"/>
      <c r="BG7444" s="26"/>
    </row>
    <row r="7445" spans="58:59" ht="15" customHeight="1" x14ac:dyDescent="0.25">
      <c r="BF7445" s="26"/>
      <c r="BG7445" s="26"/>
    </row>
    <row r="7446" spans="58:59" ht="15" customHeight="1" x14ac:dyDescent="0.25">
      <c r="BF7446" s="26"/>
      <c r="BG7446" s="26"/>
    </row>
    <row r="7447" spans="58:59" ht="15" customHeight="1" x14ac:dyDescent="0.25">
      <c r="BF7447" s="26"/>
      <c r="BG7447" s="26"/>
    </row>
    <row r="7448" spans="58:59" ht="15" customHeight="1" x14ac:dyDescent="0.25">
      <c r="BF7448" s="26"/>
      <c r="BG7448" s="26"/>
    </row>
    <row r="7449" spans="58:59" ht="15" customHeight="1" x14ac:dyDescent="0.25">
      <c r="BF7449" s="26"/>
      <c r="BG7449" s="26"/>
    </row>
    <row r="7450" spans="58:59" ht="15" customHeight="1" x14ac:dyDescent="0.25">
      <c r="BF7450" s="26"/>
      <c r="BG7450" s="26"/>
    </row>
    <row r="7451" spans="58:59" ht="15" customHeight="1" x14ac:dyDescent="0.25">
      <c r="BF7451" s="26"/>
      <c r="BG7451" s="26"/>
    </row>
    <row r="7452" spans="58:59" ht="15" customHeight="1" x14ac:dyDescent="0.25">
      <c r="BF7452" s="26"/>
      <c r="BG7452" s="26"/>
    </row>
    <row r="7453" spans="58:59" ht="15" customHeight="1" x14ac:dyDescent="0.25">
      <c r="BF7453" s="26"/>
      <c r="BG7453" s="26"/>
    </row>
    <row r="7454" spans="58:59" ht="15" customHeight="1" x14ac:dyDescent="0.25">
      <c r="BF7454" s="26"/>
      <c r="BG7454" s="26"/>
    </row>
    <row r="7455" spans="58:59" ht="15" customHeight="1" x14ac:dyDescent="0.25">
      <c r="BF7455" s="26"/>
      <c r="BG7455" s="26"/>
    </row>
    <row r="7456" spans="58:59" ht="15" customHeight="1" x14ac:dyDescent="0.25">
      <c r="BF7456" s="26"/>
      <c r="BG7456" s="26"/>
    </row>
    <row r="7457" spans="58:59" ht="15" customHeight="1" x14ac:dyDescent="0.25">
      <c r="BF7457" s="26"/>
      <c r="BG7457" s="26"/>
    </row>
    <row r="7458" spans="58:59" ht="15" customHeight="1" x14ac:dyDescent="0.25">
      <c r="BF7458" s="26"/>
      <c r="BG7458" s="26"/>
    </row>
    <row r="7459" spans="58:59" ht="15" customHeight="1" x14ac:dyDescent="0.25">
      <c r="BF7459" s="26"/>
      <c r="BG7459" s="26"/>
    </row>
    <row r="7460" spans="58:59" ht="15" customHeight="1" x14ac:dyDescent="0.25">
      <c r="BF7460" s="26"/>
      <c r="BG7460" s="26"/>
    </row>
    <row r="7461" spans="58:59" ht="15" customHeight="1" x14ac:dyDescent="0.25">
      <c r="BF7461" s="26"/>
      <c r="BG7461" s="26"/>
    </row>
    <row r="7462" spans="58:59" ht="15" customHeight="1" x14ac:dyDescent="0.25">
      <c r="BF7462" s="26"/>
      <c r="BG7462" s="26"/>
    </row>
    <row r="7463" spans="58:59" ht="15" customHeight="1" x14ac:dyDescent="0.25">
      <c r="BF7463" s="26"/>
      <c r="BG7463" s="26"/>
    </row>
    <row r="7464" spans="58:59" ht="15" customHeight="1" x14ac:dyDescent="0.25">
      <c r="BF7464" s="26"/>
      <c r="BG7464" s="26"/>
    </row>
    <row r="7465" spans="58:59" ht="15" customHeight="1" x14ac:dyDescent="0.25">
      <c r="BF7465" s="26"/>
      <c r="BG7465" s="26"/>
    </row>
    <row r="7466" spans="58:59" ht="15" customHeight="1" x14ac:dyDescent="0.25">
      <c r="BF7466" s="26"/>
      <c r="BG7466" s="26"/>
    </row>
    <row r="7467" spans="58:59" ht="15" customHeight="1" x14ac:dyDescent="0.25">
      <c r="BF7467" s="26"/>
      <c r="BG7467" s="26"/>
    </row>
    <row r="7468" spans="58:59" ht="15" customHeight="1" x14ac:dyDescent="0.25">
      <c r="BF7468" s="26"/>
      <c r="BG7468" s="26"/>
    </row>
    <row r="7469" spans="58:59" ht="15" customHeight="1" x14ac:dyDescent="0.25">
      <c r="BF7469" s="26"/>
      <c r="BG7469" s="26"/>
    </row>
    <row r="7470" spans="58:59" ht="15" customHeight="1" x14ac:dyDescent="0.25">
      <c r="BF7470" s="26"/>
      <c r="BG7470" s="26"/>
    </row>
    <row r="7471" spans="58:59" ht="15" customHeight="1" x14ac:dyDescent="0.25">
      <c r="BF7471" s="26"/>
      <c r="BG7471" s="26"/>
    </row>
    <row r="7472" spans="58:59" ht="15" customHeight="1" x14ac:dyDescent="0.25">
      <c r="BF7472" s="26"/>
      <c r="BG7472" s="26"/>
    </row>
    <row r="7473" spans="58:59" ht="15" customHeight="1" x14ac:dyDescent="0.25">
      <c r="BF7473" s="26"/>
      <c r="BG7473" s="26"/>
    </row>
    <row r="7474" spans="58:59" ht="15" customHeight="1" x14ac:dyDescent="0.25">
      <c r="BF7474" s="26"/>
      <c r="BG7474" s="26"/>
    </row>
    <row r="7475" spans="58:59" ht="15" customHeight="1" x14ac:dyDescent="0.25">
      <c r="BF7475" s="26"/>
      <c r="BG7475" s="26"/>
    </row>
    <row r="7476" spans="58:59" ht="15" customHeight="1" x14ac:dyDescent="0.25">
      <c r="BF7476" s="26"/>
      <c r="BG7476" s="26"/>
    </row>
    <row r="7477" spans="58:59" ht="15" customHeight="1" x14ac:dyDescent="0.25">
      <c r="BF7477" s="26"/>
      <c r="BG7477" s="26"/>
    </row>
    <row r="7478" spans="58:59" ht="15" customHeight="1" x14ac:dyDescent="0.25">
      <c r="BF7478" s="26"/>
      <c r="BG7478" s="26"/>
    </row>
    <row r="7479" spans="58:59" ht="15" customHeight="1" x14ac:dyDescent="0.25">
      <c r="BF7479" s="26"/>
      <c r="BG7479" s="26"/>
    </row>
    <row r="7480" spans="58:59" ht="15" customHeight="1" x14ac:dyDescent="0.25">
      <c r="BF7480" s="26"/>
      <c r="BG7480" s="26"/>
    </row>
    <row r="7481" spans="58:59" ht="15" customHeight="1" x14ac:dyDescent="0.25">
      <c r="BF7481" s="26"/>
      <c r="BG7481" s="26"/>
    </row>
    <row r="7482" spans="58:59" ht="15" customHeight="1" x14ac:dyDescent="0.25">
      <c r="BF7482" s="26"/>
      <c r="BG7482" s="26"/>
    </row>
    <row r="7483" spans="58:59" ht="15" customHeight="1" x14ac:dyDescent="0.25">
      <c r="BF7483" s="26"/>
      <c r="BG7483" s="26"/>
    </row>
    <row r="7484" spans="58:59" ht="15" customHeight="1" x14ac:dyDescent="0.25">
      <c r="BF7484" s="26"/>
      <c r="BG7484" s="26"/>
    </row>
    <row r="7485" spans="58:59" ht="15" customHeight="1" x14ac:dyDescent="0.25">
      <c r="BF7485" s="26"/>
      <c r="BG7485" s="26"/>
    </row>
    <row r="7486" spans="58:59" ht="15" customHeight="1" x14ac:dyDescent="0.25">
      <c r="BF7486" s="26"/>
      <c r="BG7486" s="26"/>
    </row>
    <row r="7487" spans="58:59" ht="15" customHeight="1" x14ac:dyDescent="0.25">
      <c r="BF7487" s="26"/>
      <c r="BG7487" s="26"/>
    </row>
    <row r="7488" spans="58:59" ht="15" customHeight="1" x14ac:dyDescent="0.25">
      <c r="BF7488" s="26"/>
      <c r="BG7488" s="26"/>
    </row>
    <row r="7489" spans="58:59" ht="15" customHeight="1" x14ac:dyDescent="0.25">
      <c r="BF7489" s="26"/>
      <c r="BG7489" s="26"/>
    </row>
    <row r="7490" spans="58:59" ht="15" customHeight="1" x14ac:dyDescent="0.25">
      <c r="BF7490" s="26"/>
      <c r="BG7490" s="26"/>
    </row>
    <row r="7491" spans="58:59" ht="15" customHeight="1" x14ac:dyDescent="0.25">
      <c r="BF7491" s="26"/>
      <c r="BG7491" s="26"/>
    </row>
    <row r="7492" spans="58:59" ht="15" customHeight="1" x14ac:dyDescent="0.25">
      <c r="BF7492" s="26"/>
      <c r="BG7492" s="26"/>
    </row>
    <row r="7493" spans="58:59" ht="15" customHeight="1" x14ac:dyDescent="0.25">
      <c r="BF7493" s="26"/>
      <c r="BG7493" s="26"/>
    </row>
    <row r="7494" spans="58:59" ht="15" customHeight="1" x14ac:dyDescent="0.25">
      <c r="BF7494" s="26"/>
      <c r="BG7494" s="26"/>
    </row>
    <row r="7495" spans="58:59" ht="15" customHeight="1" x14ac:dyDescent="0.25">
      <c r="BF7495" s="26"/>
      <c r="BG7495" s="26"/>
    </row>
    <row r="7496" spans="58:59" ht="15" customHeight="1" x14ac:dyDescent="0.25">
      <c r="BF7496" s="26"/>
      <c r="BG7496" s="26"/>
    </row>
    <row r="7497" spans="58:59" ht="15" customHeight="1" x14ac:dyDescent="0.25">
      <c r="BF7497" s="26"/>
      <c r="BG7497" s="26"/>
    </row>
    <row r="7498" spans="58:59" ht="15" customHeight="1" x14ac:dyDescent="0.25">
      <c r="BF7498" s="26"/>
      <c r="BG7498" s="26"/>
    </row>
    <row r="7499" spans="58:59" ht="15" customHeight="1" x14ac:dyDescent="0.25">
      <c r="BF7499" s="26"/>
      <c r="BG7499" s="26"/>
    </row>
    <row r="7500" spans="58:59" ht="15" customHeight="1" x14ac:dyDescent="0.25">
      <c r="BF7500" s="26"/>
      <c r="BG7500" s="26"/>
    </row>
    <row r="7501" spans="58:59" ht="15" customHeight="1" x14ac:dyDescent="0.25">
      <c r="BF7501" s="26"/>
      <c r="BG7501" s="26"/>
    </row>
    <row r="7502" spans="58:59" ht="15" customHeight="1" x14ac:dyDescent="0.25">
      <c r="BF7502" s="26"/>
      <c r="BG7502" s="26"/>
    </row>
    <row r="7503" spans="58:59" ht="15" customHeight="1" x14ac:dyDescent="0.25">
      <c r="BF7503" s="26"/>
      <c r="BG7503" s="26"/>
    </row>
    <row r="7504" spans="58:59" ht="15" customHeight="1" x14ac:dyDescent="0.25">
      <c r="BF7504" s="26"/>
      <c r="BG7504" s="26"/>
    </row>
    <row r="7505" spans="58:59" ht="15" customHeight="1" x14ac:dyDescent="0.25">
      <c r="BF7505" s="26"/>
      <c r="BG7505" s="26"/>
    </row>
    <row r="7506" spans="58:59" ht="15" customHeight="1" x14ac:dyDescent="0.25">
      <c r="BF7506" s="26"/>
      <c r="BG7506" s="26"/>
    </row>
    <row r="7507" spans="58:59" ht="15" customHeight="1" x14ac:dyDescent="0.25">
      <c r="BF7507" s="26"/>
      <c r="BG7507" s="26"/>
    </row>
    <row r="7508" spans="58:59" ht="15" customHeight="1" x14ac:dyDescent="0.25">
      <c r="BF7508" s="26"/>
      <c r="BG7508" s="26"/>
    </row>
    <row r="7509" spans="58:59" ht="15" customHeight="1" x14ac:dyDescent="0.25">
      <c r="BF7509" s="26"/>
      <c r="BG7509" s="26"/>
    </row>
    <row r="7510" spans="58:59" ht="15" customHeight="1" x14ac:dyDescent="0.25">
      <c r="BF7510" s="26"/>
      <c r="BG7510" s="26"/>
    </row>
    <row r="7511" spans="58:59" ht="15" customHeight="1" x14ac:dyDescent="0.25">
      <c r="BF7511" s="26"/>
      <c r="BG7511" s="26"/>
    </row>
    <row r="7512" spans="58:59" ht="15" customHeight="1" x14ac:dyDescent="0.25">
      <c r="BF7512" s="26"/>
      <c r="BG7512" s="26"/>
    </row>
    <row r="7513" spans="58:59" ht="15" customHeight="1" x14ac:dyDescent="0.25">
      <c r="BF7513" s="26"/>
      <c r="BG7513" s="26"/>
    </row>
    <row r="7514" spans="58:59" ht="15" customHeight="1" x14ac:dyDescent="0.25">
      <c r="BF7514" s="26"/>
      <c r="BG7514" s="26"/>
    </row>
    <row r="7515" spans="58:59" ht="15" customHeight="1" x14ac:dyDescent="0.25">
      <c r="BF7515" s="26"/>
      <c r="BG7515" s="26"/>
    </row>
    <row r="7516" spans="58:59" ht="15" customHeight="1" x14ac:dyDescent="0.25">
      <c r="BF7516" s="26"/>
      <c r="BG7516" s="26"/>
    </row>
    <row r="7517" spans="58:59" ht="15" customHeight="1" x14ac:dyDescent="0.25">
      <c r="BF7517" s="26"/>
      <c r="BG7517" s="26"/>
    </row>
    <row r="7518" spans="58:59" ht="15" customHeight="1" x14ac:dyDescent="0.25">
      <c r="BF7518" s="26"/>
      <c r="BG7518" s="26"/>
    </row>
    <row r="7519" spans="58:59" ht="15" customHeight="1" x14ac:dyDescent="0.25">
      <c r="BF7519" s="26"/>
      <c r="BG7519" s="26"/>
    </row>
    <row r="7520" spans="58:59" ht="15" customHeight="1" x14ac:dyDescent="0.25">
      <c r="BF7520" s="26"/>
      <c r="BG7520" s="26"/>
    </row>
    <row r="7521" spans="58:59" ht="15" customHeight="1" x14ac:dyDescent="0.25">
      <c r="BF7521" s="26"/>
      <c r="BG7521" s="26"/>
    </row>
    <row r="7522" spans="58:59" ht="15" customHeight="1" x14ac:dyDescent="0.25">
      <c r="BF7522" s="26"/>
      <c r="BG7522" s="26"/>
    </row>
    <row r="7523" spans="58:59" ht="15" customHeight="1" x14ac:dyDescent="0.25">
      <c r="BF7523" s="26"/>
      <c r="BG7523" s="26"/>
    </row>
    <row r="7524" spans="58:59" ht="15" customHeight="1" x14ac:dyDescent="0.25">
      <c r="BF7524" s="26"/>
      <c r="BG7524" s="26"/>
    </row>
    <row r="7525" spans="58:59" ht="15" customHeight="1" x14ac:dyDescent="0.25">
      <c r="BF7525" s="26"/>
      <c r="BG7525" s="26"/>
    </row>
    <row r="7526" spans="58:59" ht="15" customHeight="1" x14ac:dyDescent="0.25">
      <c r="BF7526" s="26"/>
      <c r="BG7526" s="26"/>
    </row>
    <row r="7527" spans="58:59" ht="15" customHeight="1" x14ac:dyDescent="0.25">
      <c r="BF7527" s="26"/>
      <c r="BG7527" s="26"/>
    </row>
    <row r="7528" spans="58:59" ht="15" customHeight="1" x14ac:dyDescent="0.25">
      <c r="BF7528" s="26"/>
      <c r="BG7528" s="26"/>
    </row>
    <row r="7529" spans="58:59" ht="15" customHeight="1" x14ac:dyDescent="0.25">
      <c r="BF7529" s="26"/>
      <c r="BG7529" s="26"/>
    </row>
    <row r="7530" spans="58:59" ht="15" customHeight="1" x14ac:dyDescent="0.25">
      <c r="BF7530" s="26"/>
      <c r="BG7530" s="26"/>
    </row>
    <row r="7531" spans="58:59" ht="15" customHeight="1" x14ac:dyDescent="0.25">
      <c r="BF7531" s="26"/>
      <c r="BG7531" s="26"/>
    </row>
    <row r="7532" spans="58:59" ht="15" customHeight="1" x14ac:dyDescent="0.25">
      <c r="BF7532" s="26"/>
      <c r="BG7532" s="26"/>
    </row>
    <row r="7533" spans="58:59" ht="15" customHeight="1" x14ac:dyDescent="0.25">
      <c r="BF7533" s="26"/>
      <c r="BG7533" s="26"/>
    </row>
    <row r="7534" spans="58:59" ht="15" customHeight="1" x14ac:dyDescent="0.25">
      <c r="BF7534" s="26"/>
      <c r="BG7534" s="26"/>
    </row>
    <row r="7535" spans="58:59" ht="15" customHeight="1" x14ac:dyDescent="0.25">
      <c r="BF7535" s="26"/>
      <c r="BG7535" s="26"/>
    </row>
    <row r="7536" spans="58:59" ht="15" customHeight="1" x14ac:dyDescent="0.25">
      <c r="BF7536" s="26"/>
      <c r="BG7536" s="26"/>
    </row>
    <row r="7537" spans="58:59" ht="15" customHeight="1" x14ac:dyDescent="0.25">
      <c r="BF7537" s="26"/>
      <c r="BG7537" s="26"/>
    </row>
    <row r="7538" spans="58:59" ht="15" customHeight="1" x14ac:dyDescent="0.25">
      <c r="BF7538" s="26"/>
      <c r="BG7538" s="26"/>
    </row>
    <row r="7539" spans="58:59" ht="15" customHeight="1" x14ac:dyDescent="0.25">
      <c r="BF7539" s="26"/>
      <c r="BG7539" s="26"/>
    </row>
    <row r="7540" spans="58:59" ht="15" customHeight="1" x14ac:dyDescent="0.25">
      <c r="BF7540" s="26"/>
      <c r="BG7540" s="26"/>
    </row>
    <row r="7541" spans="58:59" ht="15" customHeight="1" x14ac:dyDescent="0.25">
      <c r="BF7541" s="26"/>
      <c r="BG7541" s="26"/>
    </row>
    <row r="7542" spans="58:59" ht="15" customHeight="1" x14ac:dyDescent="0.25">
      <c r="BF7542" s="26"/>
      <c r="BG7542" s="26"/>
    </row>
    <row r="7543" spans="58:59" ht="15" customHeight="1" x14ac:dyDescent="0.25">
      <c r="BF7543" s="26"/>
      <c r="BG7543" s="26"/>
    </row>
    <row r="7544" spans="58:59" ht="15" customHeight="1" x14ac:dyDescent="0.25">
      <c r="BF7544" s="26"/>
      <c r="BG7544" s="26"/>
    </row>
    <row r="7545" spans="58:59" ht="15" customHeight="1" x14ac:dyDescent="0.25">
      <c r="BF7545" s="26"/>
      <c r="BG7545" s="26"/>
    </row>
    <row r="7546" spans="58:59" ht="15" customHeight="1" x14ac:dyDescent="0.25">
      <c r="BF7546" s="26"/>
      <c r="BG7546" s="26"/>
    </row>
    <row r="7547" spans="58:59" ht="15" customHeight="1" x14ac:dyDescent="0.25">
      <c r="BF7547" s="26"/>
      <c r="BG7547" s="26"/>
    </row>
    <row r="7548" spans="58:59" ht="15" customHeight="1" x14ac:dyDescent="0.25">
      <c r="BF7548" s="26"/>
      <c r="BG7548" s="26"/>
    </row>
    <row r="7549" spans="58:59" ht="15" customHeight="1" x14ac:dyDescent="0.25">
      <c r="BF7549" s="26"/>
      <c r="BG7549" s="26"/>
    </row>
    <row r="7550" spans="58:59" ht="15" customHeight="1" x14ac:dyDescent="0.25">
      <c r="BF7550" s="26"/>
      <c r="BG7550" s="26"/>
    </row>
    <row r="7551" spans="58:59" ht="15" customHeight="1" x14ac:dyDescent="0.25">
      <c r="BF7551" s="26"/>
      <c r="BG7551" s="26"/>
    </row>
    <row r="7552" spans="58:59" ht="15" customHeight="1" x14ac:dyDescent="0.25">
      <c r="BF7552" s="26"/>
      <c r="BG7552" s="26"/>
    </row>
    <row r="7553" spans="58:59" ht="15" customHeight="1" x14ac:dyDescent="0.25">
      <c r="BF7553" s="26"/>
      <c r="BG7553" s="26"/>
    </row>
    <row r="7554" spans="58:59" ht="15" customHeight="1" x14ac:dyDescent="0.25">
      <c r="BF7554" s="26"/>
      <c r="BG7554" s="26"/>
    </row>
    <row r="7555" spans="58:59" ht="15" customHeight="1" x14ac:dyDescent="0.25">
      <c r="BF7555" s="26"/>
      <c r="BG7555" s="26"/>
    </row>
    <row r="7556" spans="58:59" ht="15" customHeight="1" x14ac:dyDescent="0.25">
      <c r="BF7556" s="26"/>
      <c r="BG7556" s="26"/>
    </row>
    <row r="7557" spans="58:59" ht="15" customHeight="1" x14ac:dyDescent="0.25">
      <c r="BF7557" s="26"/>
      <c r="BG7557" s="26"/>
    </row>
    <row r="7558" spans="58:59" ht="15" customHeight="1" x14ac:dyDescent="0.25">
      <c r="BF7558" s="26"/>
      <c r="BG7558" s="26"/>
    </row>
    <row r="7559" spans="58:59" ht="15" customHeight="1" x14ac:dyDescent="0.25">
      <c r="BF7559" s="26"/>
      <c r="BG7559" s="26"/>
    </row>
    <row r="7560" spans="58:59" ht="15" customHeight="1" x14ac:dyDescent="0.25">
      <c r="BF7560" s="26"/>
      <c r="BG7560" s="26"/>
    </row>
    <row r="7561" spans="58:59" ht="15" customHeight="1" x14ac:dyDescent="0.25">
      <c r="BF7561" s="26"/>
      <c r="BG7561" s="26"/>
    </row>
    <row r="7562" spans="58:59" ht="15" customHeight="1" x14ac:dyDescent="0.25">
      <c r="BF7562" s="26"/>
      <c r="BG7562" s="26"/>
    </row>
    <row r="7563" spans="58:59" ht="15" customHeight="1" x14ac:dyDescent="0.25">
      <c r="BF7563" s="26"/>
      <c r="BG7563" s="26"/>
    </row>
    <row r="7564" spans="58:59" ht="15" customHeight="1" x14ac:dyDescent="0.25">
      <c r="BF7564" s="26"/>
      <c r="BG7564" s="26"/>
    </row>
    <row r="7565" spans="58:59" ht="15" customHeight="1" x14ac:dyDescent="0.25">
      <c r="BF7565" s="26"/>
      <c r="BG7565" s="26"/>
    </row>
    <row r="7566" spans="58:59" ht="15" customHeight="1" x14ac:dyDescent="0.25">
      <c r="BF7566" s="26"/>
      <c r="BG7566" s="26"/>
    </row>
    <row r="7567" spans="58:59" ht="15" customHeight="1" x14ac:dyDescent="0.25">
      <c r="BF7567" s="26"/>
      <c r="BG7567" s="26"/>
    </row>
    <row r="7568" spans="58:59" ht="15" customHeight="1" x14ac:dyDescent="0.25">
      <c r="BF7568" s="26"/>
      <c r="BG7568" s="26"/>
    </row>
    <row r="7569" spans="58:59" ht="15" customHeight="1" x14ac:dyDescent="0.25">
      <c r="BF7569" s="26"/>
      <c r="BG7569" s="26"/>
    </row>
    <row r="7570" spans="58:59" ht="15" customHeight="1" x14ac:dyDescent="0.25">
      <c r="BF7570" s="26"/>
      <c r="BG7570" s="26"/>
    </row>
    <row r="7571" spans="58:59" ht="15" customHeight="1" x14ac:dyDescent="0.25">
      <c r="BF7571" s="26"/>
      <c r="BG7571" s="26"/>
    </row>
    <row r="7572" spans="58:59" ht="15" customHeight="1" x14ac:dyDescent="0.25">
      <c r="BF7572" s="26"/>
      <c r="BG7572" s="26"/>
    </row>
    <row r="7573" spans="58:59" ht="15" customHeight="1" x14ac:dyDescent="0.25">
      <c r="BF7573" s="26"/>
      <c r="BG7573" s="26"/>
    </row>
    <row r="7574" spans="58:59" ht="15" customHeight="1" x14ac:dyDescent="0.25">
      <c r="BF7574" s="26"/>
      <c r="BG7574" s="26"/>
    </row>
    <row r="7575" spans="58:59" ht="15" customHeight="1" x14ac:dyDescent="0.25">
      <c r="BF7575" s="26"/>
      <c r="BG7575" s="26"/>
    </row>
    <row r="7576" spans="58:59" ht="15" customHeight="1" x14ac:dyDescent="0.25">
      <c r="BF7576" s="26"/>
      <c r="BG7576" s="26"/>
    </row>
    <row r="7577" spans="58:59" ht="15" customHeight="1" x14ac:dyDescent="0.25">
      <c r="BF7577" s="26"/>
      <c r="BG7577" s="26"/>
    </row>
    <row r="7578" spans="58:59" ht="15" customHeight="1" x14ac:dyDescent="0.25">
      <c r="BF7578" s="26"/>
      <c r="BG7578" s="26"/>
    </row>
    <row r="7579" spans="58:59" ht="15" customHeight="1" x14ac:dyDescent="0.25">
      <c r="BF7579" s="26"/>
      <c r="BG7579" s="26"/>
    </row>
    <row r="7580" spans="58:59" ht="15" customHeight="1" x14ac:dyDescent="0.25">
      <c r="BF7580" s="26"/>
      <c r="BG7580" s="26"/>
    </row>
    <row r="7581" spans="58:59" ht="15" customHeight="1" x14ac:dyDescent="0.25">
      <c r="BF7581" s="26"/>
      <c r="BG7581" s="26"/>
    </row>
    <row r="7582" spans="58:59" ht="15" customHeight="1" x14ac:dyDescent="0.25">
      <c r="BF7582" s="26"/>
      <c r="BG7582" s="26"/>
    </row>
    <row r="7583" spans="58:59" ht="15" customHeight="1" x14ac:dyDescent="0.25">
      <c r="BF7583" s="26"/>
      <c r="BG7583" s="26"/>
    </row>
    <row r="7584" spans="58:59" ht="15" customHeight="1" x14ac:dyDescent="0.25">
      <c r="BF7584" s="26"/>
      <c r="BG7584" s="26"/>
    </row>
    <row r="7585" spans="58:59" ht="15" customHeight="1" x14ac:dyDescent="0.25">
      <c r="BF7585" s="26"/>
      <c r="BG7585" s="26"/>
    </row>
    <row r="7586" spans="58:59" ht="15" customHeight="1" x14ac:dyDescent="0.25">
      <c r="BF7586" s="26"/>
      <c r="BG7586" s="26"/>
    </row>
    <row r="7587" spans="58:59" ht="15" customHeight="1" x14ac:dyDescent="0.25">
      <c r="BF7587" s="26"/>
      <c r="BG7587" s="26"/>
    </row>
    <row r="7588" spans="58:59" ht="15" customHeight="1" x14ac:dyDescent="0.25">
      <c r="BF7588" s="26"/>
      <c r="BG7588" s="26"/>
    </row>
    <row r="7589" spans="58:59" ht="15" customHeight="1" x14ac:dyDescent="0.25">
      <c r="BF7589" s="26"/>
      <c r="BG7589" s="26"/>
    </row>
    <row r="7590" spans="58:59" ht="15" customHeight="1" x14ac:dyDescent="0.25">
      <c r="BF7590" s="26"/>
      <c r="BG7590" s="26"/>
    </row>
    <row r="7591" spans="58:59" ht="15" customHeight="1" x14ac:dyDescent="0.25">
      <c r="BF7591" s="26"/>
      <c r="BG7591" s="26"/>
    </row>
    <row r="7592" spans="58:59" ht="15" customHeight="1" x14ac:dyDescent="0.25">
      <c r="BF7592" s="26"/>
      <c r="BG7592" s="26"/>
    </row>
    <row r="7593" spans="58:59" ht="15" customHeight="1" x14ac:dyDescent="0.25">
      <c r="BF7593" s="26"/>
      <c r="BG7593" s="26"/>
    </row>
    <row r="7594" spans="58:59" ht="15" customHeight="1" x14ac:dyDescent="0.25">
      <c r="BF7594" s="26"/>
      <c r="BG7594" s="26"/>
    </row>
    <row r="7595" spans="58:59" ht="15" customHeight="1" x14ac:dyDescent="0.25">
      <c r="BF7595" s="26"/>
      <c r="BG7595" s="26"/>
    </row>
    <row r="7596" spans="58:59" ht="15" customHeight="1" x14ac:dyDescent="0.25">
      <c r="BF7596" s="26"/>
      <c r="BG7596" s="26"/>
    </row>
    <row r="7597" spans="58:59" ht="15" customHeight="1" x14ac:dyDescent="0.25">
      <c r="BF7597" s="26"/>
      <c r="BG7597" s="26"/>
    </row>
    <row r="7598" spans="58:59" ht="15" customHeight="1" x14ac:dyDescent="0.25">
      <c r="BF7598" s="26"/>
      <c r="BG7598" s="26"/>
    </row>
    <row r="7599" spans="58:59" ht="15" customHeight="1" x14ac:dyDescent="0.25">
      <c r="BF7599" s="26"/>
      <c r="BG7599" s="26"/>
    </row>
    <row r="7600" spans="58:59" ht="15" customHeight="1" x14ac:dyDescent="0.25">
      <c r="BF7600" s="26"/>
      <c r="BG7600" s="26"/>
    </row>
    <row r="7601" spans="58:59" ht="15" customHeight="1" x14ac:dyDescent="0.25">
      <c r="BF7601" s="26"/>
      <c r="BG7601" s="26"/>
    </row>
    <row r="7602" spans="58:59" ht="15" customHeight="1" x14ac:dyDescent="0.25">
      <c r="BF7602" s="26"/>
      <c r="BG7602" s="26"/>
    </row>
    <row r="7603" spans="58:59" ht="15" customHeight="1" x14ac:dyDescent="0.25">
      <c r="BF7603" s="26"/>
      <c r="BG7603" s="26"/>
    </row>
    <row r="7604" spans="58:59" ht="15" customHeight="1" x14ac:dyDescent="0.25">
      <c r="BF7604" s="26"/>
      <c r="BG7604" s="26"/>
    </row>
    <row r="7605" spans="58:59" ht="15" customHeight="1" x14ac:dyDescent="0.25">
      <c r="BF7605" s="26"/>
      <c r="BG7605" s="26"/>
    </row>
    <row r="7606" spans="58:59" ht="15" customHeight="1" x14ac:dyDescent="0.25">
      <c r="BF7606" s="26"/>
      <c r="BG7606" s="26"/>
    </row>
    <row r="7607" spans="58:59" ht="15" customHeight="1" x14ac:dyDescent="0.25">
      <c r="BF7607" s="26"/>
      <c r="BG7607" s="26"/>
    </row>
    <row r="7608" spans="58:59" ht="15" customHeight="1" x14ac:dyDescent="0.25">
      <c r="BF7608" s="26"/>
      <c r="BG7608" s="26"/>
    </row>
    <row r="7609" spans="58:59" ht="15" customHeight="1" x14ac:dyDescent="0.25">
      <c r="BF7609" s="26"/>
      <c r="BG7609" s="26"/>
    </row>
    <row r="7610" spans="58:59" ht="15" customHeight="1" x14ac:dyDescent="0.25">
      <c r="BF7610" s="26"/>
      <c r="BG7610" s="26"/>
    </row>
    <row r="7611" spans="58:59" ht="15" customHeight="1" x14ac:dyDescent="0.25">
      <c r="BF7611" s="26"/>
      <c r="BG7611" s="26"/>
    </row>
    <row r="7612" spans="58:59" ht="15" customHeight="1" x14ac:dyDescent="0.25">
      <c r="BF7612" s="26"/>
      <c r="BG7612" s="26"/>
    </row>
    <row r="7613" spans="58:59" ht="15" customHeight="1" x14ac:dyDescent="0.25">
      <c r="BF7613" s="26"/>
      <c r="BG7613" s="26"/>
    </row>
    <row r="7614" spans="58:59" ht="15" customHeight="1" x14ac:dyDescent="0.25">
      <c r="BF7614" s="26"/>
      <c r="BG7614" s="26"/>
    </row>
    <row r="7615" spans="58:59" ht="15" customHeight="1" x14ac:dyDescent="0.25">
      <c r="BF7615" s="26"/>
      <c r="BG7615" s="26"/>
    </row>
    <row r="7616" spans="58:59" ht="15" customHeight="1" x14ac:dyDescent="0.25">
      <c r="BF7616" s="26"/>
      <c r="BG7616" s="26"/>
    </row>
    <row r="7617" spans="58:59" ht="15" customHeight="1" x14ac:dyDescent="0.25">
      <c r="BF7617" s="26"/>
      <c r="BG7617" s="26"/>
    </row>
    <row r="7618" spans="58:59" ht="15" customHeight="1" x14ac:dyDescent="0.25">
      <c r="BF7618" s="26"/>
      <c r="BG7618" s="26"/>
    </row>
    <row r="7619" spans="58:59" ht="15" customHeight="1" x14ac:dyDescent="0.25">
      <c r="BF7619" s="26"/>
      <c r="BG7619" s="26"/>
    </row>
    <row r="7620" spans="58:59" ht="15" customHeight="1" x14ac:dyDescent="0.25">
      <c r="BF7620" s="26"/>
      <c r="BG7620" s="26"/>
    </row>
    <row r="7621" spans="58:59" ht="15" customHeight="1" x14ac:dyDescent="0.25">
      <c r="BF7621" s="26"/>
      <c r="BG7621" s="26"/>
    </row>
    <row r="7622" spans="58:59" ht="15" customHeight="1" x14ac:dyDescent="0.25">
      <c r="BF7622" s="26"/>
      <c r="BG7622" s="26"/>
    </row>
    <row r="7623" spans="58:59" ht="15" customHeight="1" x14ac:dyDescent="0.25">
      <c r="BF7623" s="26"/>
      <c r="BG7623" s="26"/>
    </row>
    <row r="7624" spans="58:59" ht="15" customHeight="1" x14ac:dyDescent="0.25">
      <c r="BF7624" s="26"/>
      <c r="BG7624" s="26"/>
    </row>
    <row r="7625" spans="58:59" ht="15" customHeight="1" x14ac:dyDescent="0.25">
      <c r="BF7625" s="26"/>
      <c r="BG7625" s="26"/>
    </row>
    <row r="7626" spans="58:59" ht="15" customHeight="1" x14ac:dyDescent="0.25">
      <c r="BF7626" s="26"/>
      <c r="BG7626" s="26"/>
    </row>
    <row r="7627" spans="58:59" ht="15" customHeight="1" x14ac:dyDescent="0.25">
      <c r="BF7627" s="26"/>
      <c r="BG7627" s="26"/>
    </row>
    <row r="7628" spans="58:59" ht="15" customHeight="1" x14ac:dyDescent="0.25">
      <c r="BF7628" s="26"/>
      <c r="BG7628" s="26"/>
    </row>
    <row r="7629" spans="58:59" ht="15" customHeight="1" x14ac:dyDescent="0.25">
      <c r="BF7629" s="26"/>
      <c r="BG7629" s="26"/>
    </row>
    <row r="7630" spans="58:59" ht="15" customHeight="1" x14ac:dyDescent="0.25">
      <c r="BF7630" s="26"/>
      <c r="BG7630" s="26"/>
    </row>
    <row r="7631" spans="58:59" ht="15" customHeight="1" x14ac:dyDescent="0.25">
      <c r="BF7631" s="26"/>
      <c r="BG7631" s="26"/>
    </row>
    <row r="7632" spans="58:59" ht="15" customHeight="1" x14ac:dyDescent="0.25">
      <c r="BF7632" s="26"/>
      <c r="BG7632" s="26"/>
    </row>
    <row r="7633" spans="58:59" ht="15" customHeight="1" x14ac:dyDescent="0.25">
      <c r="BF7633" s="26"/>
      <c r="BG7633" s="26"/>
    </row>
    <row r="7634" spans="58:59" ht="15" customHeight="1" x14ac:dyDescent="0.25">
      <c r="BF7634" s="26"/>
      <c r="BG7634" s="26"/>
    </row>
    <row r="7635" spans="58:59" ht="15" customHeight="1" x14ac:dyDescent="0.25">
      <c r="BF7635" s="26"/>
      <c r="BG7635" s="26"/>
    </row>
    <row r="7636" spans="58:59" ht="15" customHeight="1" x14ac:dyDescent="0.25">
      <c r="BF7636" s="26"/>
      <c r="BG7636" s="26"/>
    </row>
    <row r="7637" spans="58:59" ht="15" customHeight="1" x14ac:dyDescent="0.25">
      <c r="BF7637" s="26"/>
      <c r="BG7637" s="26"/>
    </row>
    <row r="7638" spans="58:59" ht="15" customHeight="1" x14ac:dyDescent="0.25">
      <c r="BF7638" s="26"/>
      <c r="BG7638" s="26"/>
    </row>
    <row r="7639" spans="58:59" ht="15" customHeight="1" x14ac:dyDescent="0.25">
      <c r="BF7639" s="26"/>
      <c r="BG7639" s="26"/>
    </row>
    <row r="7640" spans="58:59" ht="15" customHeight="1" x14ac:dyDescent="0.25">
      <c r="BF7640" s="26"/>
      <c r="BG7640" s="26"/>
    </row>
    <row r="7641" spans="58:59" ht="15" customHeight="1" x14ac:dyDescent="0.25">
      <c r="BF7641" s="26"/>
      <c r="BG7641" s="26"/>
    </row>
    <row r="7642" spans="58:59" ht="15" customHeight="1" x14ac:dyDescent="0.25">
      <c r="BF7642" s="26"/>
      <c r="BG7642" s="26"/>
    </row>
    <row r="7643" spans="58:59" ht="15" customHeight="1" x14ac:dyDescent="0.25">
      <c r="BF7643" s="26"/>
      <c r="BG7643" s="26"/>
    </row>
    <row r="7644" spans="58:59" ht="15" customHeight="1" x14ac:dyDescent="0.25">
      <c r="BF7644" s="26"/>
      <c r="BG7644" s="26"/>
    </row>
    <row r="7645" spans="58:59" ht="15" customHeight="1" x14ac:dyDescent="0.25">
      <c r="BF7645" s="26"/>
      <c r="BG7645" s="26"/>
    </row>
    <row r="7646" spans="58:59" ht="15" customHeight="1" x14ac:dyDescent="0.25">
      <c r="BF7646" s="26"/>
      <c r="BG7646" s="26"/>
    </row>
    <row r="7647" spans="58:59" ht="15" customHeight="1" x14ac:dyDescent="0.25">
      <c r="BF7647" s="26"/>
      <c r="BG7647" s="26"/>
    </row>
    <row r="7648" spans="58:59" ht="15" customHeight="1" x14ac:dyDescent="0.25">
      <c r="BF7648" s="26"/>
      <c r="BG7648" s="26"/>
    </row>
    <row r="7649" spans="58:59" ht="15" customHeight="1" x14ac:dyDescent="0.25">
      <c r="BF7649" s="26"/>
      <c r="BG7649" s="26"/>
    </row>
    <row r="7650" spans="58:59" ht="15" customHeight="1" x14ac:dyDescent="0.25">
      <c r="BF7650" s="26"/>
      <c r="BG7650" s="26"/>
    </row>
    <row r="7651" spans="58:59" ht="15" customHeight="1" x14ac:dyDescent="0.25">
      <c r="BF7651" s="26"/>
      <c r="BG7651" s="26"/>
    </row>
    <row r="7652" spans="58:59" ht="15" customHeight="1" x14ac:dyDescent="0.25">
      <c r="BF7652" s="26"/>
      <c r="BG7652" s="26"/>
    </row>
    <row r="7653" spans="58:59" ht="15" customHeight="1" x14ac:dyDescent="0.25">
      <c r="BF7653" s="26"/>
      <c r="BG7653" s="26"/>
    </row>
    <row r="7654" spans="58:59" ht="15" customHeight="1" x14ac:dyDescent="0.25">
      <c r="BF7654" s="26"/>
      <c r="BG7654" s="26"/>
    </row>
    <row r="7655" spans="58:59" ht="15" customHeight="1" x14ac:dyDescent="0.25">
      <c r="BF7655" s="26"/>
      <c r="BG7655" s="26"/>
    </row>
    <row r="7656" spans="58:59" ht="15" customHeight="1" x14ac:dyDescent="0.25">
      <c r="BF7656" s="26"/>
      <c r="BG7656" s="26"/>
    </row>
    <row r="7657" spans="58:59" ht="15" customHeight="1" x14ac:dyDescent="0.25">
      <c r="BF7657" s="26"/>
      <c r="BG7657" s="26"/>
    </row>
    <row r="7658" spans="58:59" ht="15" customHeight="1" x14ac:dyDescent="0.25">
      <c r="BF7658" s="26"/>
      <c r="BG7658" s="26"/>
    </row>
    <row r="7659" spans="58:59" ht="15" customHeight="1" x14ac:dyDescent="0.25">
      <c r="BF7659" s="26"/>
      <c r="BG7659" s="26"/>
    </row>
    <row r="7660" spans="58:59" ht="15" customHeight="1" x14ac:dyDescent="0.25">
      <c r="BF7660" s="26"/>
      <c r="BG7660" s="26"/>
    </row>
    <row r="7661" spans="58:59" ht="15" customHeight="1" x14ac:dyDescent="0.25">
      <c r="BF7661" s="26"/>
      <c r="BG7661" s="26"/>
    </row>
    <row r="7662" spans="58:59" ht="15" customHeight="1" x14ac:dyDescent="0.25">
      <c r="BF7662" s="26"/>
      <c r="BG7662" s="26"/>
    </row>
    <row r="7663" spans="58:59" ht="15" customHeight="1" x14ac:dyDescent="0.25">
      <c r="BF7663" s="26"/>
      <c r="BG7663" s="26"/>
    </row>
    <row r="7664" spans="58:59" ht="15" customHeight="1" x14ac:dyDescent="0.25">
      <c r="BF7664" s="26"/>
      <c r="BG7664" s="26"/>
    </row>
    <row r="7665" spans="58:59" ht="15" customHeight="1" x14ac:dyDescent="0.25">
      <c r="BF7665" s="26"/>
      <c r="BG7665" s="26"/>
    </row>
    <row r="7666" spans="58:59" ht="15" customHeight="1" x14ac:dyDescent="0.25">
      <c r="BF7666" s="26"/>
      <c r="BG7666" s="26"/>
    </row>
    <row r="7667" spans="58:59" ht="15" customHeight="1" x14ac:dyDescent="0.25">
      <c r="BF7667" s="26"/>
      <c r="BG7667" s="26"/>
    </row>
    <row r="7668" spans="58:59" ht="15" customHeight="1" x14ac:dyDescent="0.25">
      <c r="BF7668" s="26"/>
      <c r="BG7668" s="26"/>
    </row>
    <row r="7669" spans="58:59" ht="15" customHeight="1" x14ac:dyDescent="0.25">
      <c r="BF7669" s="26"/>
      <c r="BG7669" s="26"/>
    </row>
    <row r="7670" spans="58:59" ht="15" customHeight="1" x14ac:dyDescent="0.25">
      <c r="BF7670" s="26"/>
      <c r="BG7670" s="26"/>
    </row>
    <row r="7671" spans="58:59" ht="15" customHeight="1" x14ac:dyDescent="0.25">
      <c r="BF7671" s="26"/>
      <c r="BG7671" s="26"/>
    </row>
    <row r="7672" spans="58:59" ht="15" customHeight="1" x14ac:dyDescent="0.25">
      <c r="BF7672" s="26"/>
      <c r="BG7672" s="26"/>
    </row>
    <row r="7673" spans="58:59" ht="15" customHeight="1" x14ac:dyDescent="0.25">
      <c r="BF7673" s="26"/>
      <c r="BG7673" s="26"/>
    </row>
    <row r="7674" spans="58:59" ht="15" customHeight="1" x14ac:dyDescent="0.25">
      <c r="BF7674" s="26"/>
      <c r="BG7674" s="26"/>
    </row>
    <row r="7675" spans="58:59" ht="15" customHeight="1" x14ac:dyDescent="0.25">
      <c r="BF7675" s="26"/>
      <c r="BG7675" s="26"/>
    </row>
    <row r="7676" spans="58:59" ht="15" customHeight="1" x14ac:dyDescent="0.25">
      <c r="BF7676" s="26"/>
      <c r="BG7676" s="26"/>
    </row>
    <row r="7677" spans="58:59" ht="15" customHeight="1" x14ac:dyDescent="0.25">
      <c r="BF7677" s="26"/>
      <c r="BG7677" s="26"/>
    </row>
    <row r="7678" spans="58:59" ht="15" customHeight="1" x14ac:dyDescent="0.25">
      <c r="BF7678" s="26"/>
      <c r="BG7678" s="26"/>
    </row>
    <row r="7679" spans="58:59" ht="15" customHeight="1" x14ac:dyDescent="0.25">
      <c r="BF7679" s="26"/>
      <c r="BG7679" s="26"/>
    </row>
    <row r="7680" spans="58:59" ht="15" customHeight="1" x14ac:dyDescent="0.25">
      <c r="BF7680" s="26"/>
      <c r="BG7680" s="26"/>
    </row>
    <row r="7681" spans="58:59" ht="15" customHeight="1" x14ac:dyDescent="0.25">
      <c r="BF7681" s="26"/>
      <c r="BG7681" s="26"/>
    </row>
    <row r="7682" spans="58:59" ht="15" customHeight="1" x14ac:dyDescent="0.25">
      <c r="BF7682" s="26"/>
      <c r="BG7682" s="26"/>
    </row>
    <row r="7683" spans="58:59" ht="15" customHeight="1" x14ac:dyDescent="0.25">
      <c r="BF7683" s="26"/>
      <c r="BG7683" s="26"/>
    </row>
    <row r="7684" spans="58:59" ht="15" customHeight="1" x14ac:dyDescent="0.25">
      <c r="BF7684" s="26"/>
      <c r="BG7684" s="26"/>
    </row>
    <row r="7685" spans="58:59" ht="15" customHeight="1" x14ac:dyDescent="0.25">
      <c r="BF7685" s="26"/>
      <c r="BG7685" s="26"/>
    </row>
    <row r="7686" spans="58:59" ht="15" customHeight="1" x14ac:dyDescent="0.25">
      <c r="BF7686" s="26"/>
      <c r="BG7686" s="26"/>
    </row>
    <row r="7687" spans="58:59" ht="15" customHeight="1" x14ac:dyDescent="0.25">
      <c r="BF7687" s="26"/>
      <c r="BG7687" s="26"/>
    </row>
    <row r="7688" spans="58:59" ht="15" customHeight="1" x14ac:dyDescent="0.25">
      <c r="BF7688" s="26"/>
      <c r="BG7688" s="26"/>
    </row>
    <row r="7689" spans="58:59" ht="15" customHeight="1" x14ac:dyDescent="0.25">
      <c r="BF7689" s="26"/>
      <c r="BG7689" s="26"/>
    </row>
    <row r="7690" spans="58:59" ht="15" customHeight="1" x14ac:dyDescent="0.25">
      <c r="BF7690" s="26"/>
      <c r="BG7690" s="26"/>
    </row>
    <row r="7691" spans="58:59" ht="15" customHeight="1" x14ac:dyDescent="0.25">
      <c r="BF7691" s="26"/>
      <c r="BG7691" s="26"/>
    </row>
    <row r="7692" spans="58:59" ht="15" customHeight="1" x14ac:dyDescent="0.25">
      <c r="BF7692" s="26"/>
      <c r="BG7692" s="26"/>
    </row>
    <row r="7693" spans="58:59" ht="15" customHeight="1" x14ac:dyDescent="0.25">
      <c r="BF7693" s="26"/>
      <c r="BG7693" s="26"/>
    </row>
    <row r="7694" spans="58:59" ht="15" customHeight="1" x14ac:dyDescent="0.25">
      <c r="BF7694" s="26"/>
      <c r="BG7694" s="26"/>
    </row>
    <row r="7695" spans="58:59" ht="15" customHeight="1" x14ac:dyDescent="0.25">
      <c r="BF7695" s="26"/>
      <c r="BG7695" s="26"/>
    </row>
    <row r="7696" spans="58:59" ht="15" customHeight="1" x14ac:dyDescent="0.25">
      <c r="BF7696" s="26"/>
      <c r="BG7696" s="26"/>
    </row>
    <row r="7697" spans="58:59" ht="15" customHeight="1" x14ac:dyDescent="0.25">
      <c r="BF7697" s="26"/>
      <c r="BG7697" s="26"/>
    </row>
    <row r="7698" spans="58:59" ht="15" customHeight="1" x14ac:dyDescent="0.25">
      <c r="BF7698" s="26"/>
      <c r="BG7698" s="26"/>
    </row>
    <row r="7699" spans="58:59" ht="15" customHeight="1" x14ac:dyDescent="0.25">
      <c r="BF7699" s="26"/>
      <c r="BG7699" s="26"/>
    </row>
    <row r="7700" spans="58:59" ht="15" customHeight="1" x14ac:dyDescent="0.25">
      <c r="BF7700" s="26"/>
      <c r="BG7700" s="26"/>
    </row>
    <row r="7701" spans="58:59" ht="15" customHeight="1" x14ac:dyDescent="0.25">
      <c r="BF7701" s="26"/>
      <c r="BG7701" s="26"/>
    </row>
    <row r="7702" spans="58:59" ht="15" customHeight="1" x14ac:dyDescent="0.25">
      <c r="BF7702" s="26"/>
      <c r="BG7702" s="26"/>
    </row>
    <row r="7703" spans="58:59" ht="15" customHeight="1" x14ac:dyDescent="0.25">
      <c r="BF7703" s="26"/>
      <c r="BG7703" s="26"/>
    </row>
    <row r="7704" spans="58:59" ht="15" customHeight="1" x14ac:dyDescent="0.25">
      <c r="BF7704" s="26"/>
      <c r="BG7704" s="26"/>
    </row>
    <row r="7705" spans="58:59" ht="15" customHeight="1" x14ac:dyDescent="0.25">
      <c r="BF7705" s="26"/>
      <c r="BG7705" s="26"/>
    </row>
    <row r="7706" spans="58:59" ht="15" customHeight="1" x14ac:dyDescent="0.25">
      <c r="BF7706" s="26"/>
      <c r="BG7706" s="26"/>
    </row>
    <row r="7707" spans="58:59" ht="15" customHeight="1" x14ac:dyDescent="0.25">
      <c r="BF7707" s="26"/>
      <c r="BG7707" s="26"/>
    </row>
    <row r="7708" spans="58:59" ht="15" customHeight="1" x14ac:dyDescent="0.25">
      <c r="BF7708" s="26"/>
      <c r="BG7708" s="26"/>
    </row>
    <row r="7709" spans="58:59" ht="15" customHeight="1" x14ac:dyDescent="0.25">
      <c r="BF7709" s="26"/>
      <c r="BG7709" s="26"/>
    </row>
    <row r="7710" spans="58:59" ht="15" customHeight="1" x14ac:dyDescent="0.25">
      <c r="BF7710" s="26"/>
      <c r="BG7710" s="26"/>
    </row>
    <row r="7711" spans="58:59" ht="15" customHeight="1" x14ac:dyDescent="0.25">
      <c r="BF7711" s="26"/>
      <c r="BG7711" s="26"/>
    </row>
    <row r="7712" spans="58:59" ht="15" customHeight="1" x14ac:dyDescent="0.25">
      <c r="BF7712" s="26"/>
      <c r="BG7712" s="26"/>
    </row>
    <row r="7713" spans="58:59" ht="15" customHeight="1" x14ac:dyDescent="0.25">
      <c r="BF7713" s="26"/>
      <c r="BG7713" s="26"/>
    </row>
    <row r="7714" spans="58:59" ht="15" customHeight="1" x14ac:dyDescent="0.25">
      <c r="BF7714" s="26"/>
      <c r="BG7714" s="26"/>
    </row>
    <row r="7715" spans="58:59" ht="15" customHeight="1" x14ac:dyDescent="0.25">
      <c r="BF7715" s="26"/>
      <c r="BG7715" s="26"/>
    </row>
    <row r="7716" spans="58:59" ht="15" customHeight="1" x14ac:dyDescent="0.25">
      <c r="BF7716" s="26"/>
      <c r="BG7716" s="26"/>
    </row>
    <row r="7717" spans="58:59" ht="15" customHeight="1" x14ac:dyDescent="0.25">
      <c r="BF7717" s="26"/>
      <c r="BG7717" s="26"/>
    </row>
    <row r="7718" spans="58:59" ht="15" customHeight="1" x14ac:dyDescent="0.25">
      <c r="BF7718" s="26"/>
      <c r="BG7718" s="26"/>
    </row>
    <row r="7719" spans="58:59" ht="15" customHeight="1" x14ac:dyDescent="0.25">
      <c r="BF7719" s="26"/>
      <c r="BG7719" s="26"/>
    </row>
    <row r="7720" spans="58:59" ht="15" customHeight="1" x14ac:dyDescent="0.25">
      <c r="BF7720" s="26"/>
      <c r="BG7720" s="26"/>
    </row>
    <row r="7721" spans="58:59" ht="15" customHeight="1" x14ac:dyDescent="0.25">
      <c r="BF7721" s="26"/>
      <c r="BG7721" s="26"/>
    </row>
    <row r="7722" spans="58:59" ht="15" customHeight="1" x14ac:dyDescent="0.25">
      <c r="BF7722" s="26"/>
      <c r="BG7722" s="26"/>
    </row>
    <row r="7723" spans="58:59" ht="15" customHeight="1" x14ac:dyDescent="0.25">
      <c r="BF7723" s="26"/>
      <c r="BG7723" s="26"/>
    </row>
    <row r="7724" spans="58:59" ht="15" customHeight="1" x14ac:dyDescent="0.25">
      <c r="BF7724" s="26"/>
      <c r="BG7724" s="26"/>
    </row>
    <row r="7725" spans="58:59" ht="15" customHeight="1" x14ac:dyDescent="0.25">
      <c r="BF7725" s="26"/>
      <c r="BG7725" s="26"/>
    </row>
    <row r="7726" spans="58:59" ht="15" customHeight="1" x14ac:dyDescent="0.25">
      <c r="BF7726" s="26"/>
      <c r="BG7726" s="26"/>
    </row>
    <row r="7727" spans="58:59" ht="15" customHeight="1" x14ac:dyDescent="0.25">
      <c r="BF7727" s="26"/>
      <c r="BG7727" s="26"/>
    </row>
    <row r="7728" spans="58:59" ht="15" customHeight="1" x14ac:dyDescent="0.25">
      <c r="BF7728" s="26"/>
      <c r="BG7728" s="26"/>
    </row>
    <row r="7729" spans="58:59" ht="15" customHeight="1" x14ac:dyDescent="0.25">
      <c r="BF7729" s="26"/>
      <c r="BG7729" s="26"/>
    </row>
    <row r="7730" spans="58:59" ht="15" customHeight="1" x14ac:dyDescent="0.25">
      <c r="BF7730" s="26"/>
      <c r="BG7730" s="26"/>
    </row>
    <row r="7731" spans="58:59" ht="15" customHeight="1" x14ac:dyDescent="0.25">
      <c r="BF7731" s="26"/>
      <c r="BG7731" s="26"/>
    </row>
    <row r="7732" spans="58:59" ht="15" customHeight="1" x14ac:dyDescent="0.25">
      <c r="BF7732" s="26"/>
      <c r="BG7732" s="26"/>
    </row>
    <row r="7733" spans="58:59" ht="15" customHeight="1" x14ac:dyDescent="0.25">
      <c r="BF7733" s="26"/>
      <c r="BG7733" s="26"/>
    </row>
    <row r="7734" spans="58:59" ht="15" customHeight="1" x14ac:dyDescent="0.25">
      <c r="BF7734" s="26"/>
      <c r="BG7734" s="26"/>
    </row>
    <row r="7735" spans="58:59" ht="15" customHeight="1" x14ac:dyDescent="0.25">
      <c r="BF7735" s="26"/>
      <c r="BG7735" s="26"/>
    </row>
    <row r="7736" spans="58:59" ht="15" customHeight="1" x14ac:dyDescent="0.25">
      <c r="BF7736" s="26"/>
      <c r="BG7736" s="26"/>
    </row>
    <row r="7737" spans="58:59" ht="15" customHeight="1" x14ac:dyDescent="0.25">
      <c r="BF7737" s="26"/>
      <c r="BG7737" s="26"/>
    </row>
    <row r="7738" spans="58:59" ht="15" customHeight="1" x14ac:dyDescent="0.25">
      <c r="BF7738" s="26"/>
      <c r="BG7738" s="26"/>
    </row>
    <row r="7739" spans="58:59" ht="15" customHeight="1" x14ac:dyDescent="0.25">
      <c r="BF7739" s="26"/>
      <c r="BG7739" s="26"/>
    </row>
    <row r="7740" spans="58:59" ht="15" customHeight="1" x14ac:dyDescent="0.25">
      <c r="BF7740" s="26"/>
      <c r="BG7740" s="26"/>
    </row>
    <row r="7741" spans="58:59" ht="15" customHeight="1" x14ac:dyDescent="0.25">
      <c r="BF7741" s="26"/>
      <c r="BG7741" s="26"/>
    </row>
    <row r="7742" spans="58:59" ht="15" customHeight="1" x14ac:dyDescent="0.25">
      <c r="BF7742" s="26"/>
      <c r="BG7742" s="26"/>
    </row>
    <row r="7743" spans="58:59" ht="15" customHeight="1" x14ac:dyDescent="0.25">
      <c r="BF7743" s="26"/>
      <c r="BG7743" s="26"/>
    </row>
    <row r="7744" spans="58:59" ht="15" customHeight="1" x14ac:dyDescent="0.25">
      <c r="BF7744" s="26"/>
      <c r="BG7744" s="26"/>
    </row>
    <row r="7745" spans="58:59" ht="15" customHeight="1" x14ac:dyDescent="0.25">
      <c r="BF7745" s="26"/>
      <c r="BG7745" s="26"/>
    </row>
    <row r="7746" spans="58:59" ht="15" customHeight="1" x14ac:dyDescent="0.25">
      <c r="BF7746" s="26"/>
      <c r="BG7746" s="26"/>
    </row>
    <row r="7747" spans="58:59" ht="15" customHeight="1" x14ac:dyDescent="0.25">
      <c r="BF7747" s="26"/>
      <c r="BG7747" s="26"/>
    </row>
    <row r="7748" spans="58:59" ht="15" customHeight="1" x14ac:dyDescent="0.25">
      <c r="BF7748" s="26"/>
      <c r="BG7748" s="26"/>
    </row>
    <row r="7749" spans="58:59" ht="15" customHeight="1" x14ac:dyDescent="0.25">
      <c r="BF7749" s="26"/>
      <c r="BG7749" s="26"/>
    </row>
    <row r="7750" spans="58:59" ht="15" customHeight="1" x14ac:dyDescent="0.25">
      <c r="BF7750" s="26"/>
      <c r="BG7750" s="26"/>
    </row>
    <row r="7751" spans="58:59" ht="15" customHeight="1" x14ac:dyDescent="0.25">
      <c r="BF7751" s="26"/>
      <c r="BG7751" s="26"/>
    </row>
    <row r="7752" spans="58:59" ht="15" customHeight="1" x14ac:dyDescent="0.25">
      <c r="BF7752" s="26"/>
      <c r="BG7752" s="26"/>
    </row>
    <row r="7753" spans="58:59" ht="15" customHeight="1" x14ac:dyDescent="0.25">
      <c r="BF7753" s="26"/>
      <c r="BG7753" s="26"/>
    </row>
    <row r="7754" spans="58:59" ht="15" customHeight="1" x14ac:dyDescent="0.25">
      <c r="BF7754" s="26"/>
      <c r="BG7754" s="26"/>
    </row>
    <row r="7755" spans="58:59" ht="15" customHeight="1" x14ac:dyDescent="0.25">
      <c r="BF7755" s="26"/>
      <c r="BG7755" s="26"/>
    </row>
    <row r="7756" spans="58:59" ht="15" customHeight="1" x14ac:dyDescent="0.25">
      <c r="BF7756" s="26"/>
      <c r="BG7756" s="26"/>
    </row>
    <row r="7757" spans="58:59" ht="15" customHeight="1" x14ac:dyDescent="0.25">
      <c r="BF7757" s="26"/>
      <c r="BG7757" s="26"/>
    </row>
    <row r="7758" spans="58:59" ht="15" customHeight="1" x14ac:dyDescent="0.25">
      <c r="BF7758" s="26"/>
      <c r="BG7758" s="26"/>
    </row>
    <row r="7759" spans="58:59" ht="15" customHeight="1" x14ac:dyDescent="0.25">
      <c r="BF7759" s="26"/>
      <c r="BG7759" s="26"/>
    </row>
    <row r="7760" spans="58:59" ht="15" customHeight="1" x14ac:dyDescent="0.25">
      <c r="BF7760" s="26"/>
      <c r="BG7760" s="26"/>
    </row>
    <row r="7761" spans="58:59" ht="15" customHeight="1" x14ac:dyDescent="0.25">
      <c r="BF7761" s="26"/>
      <c r="BG7761" s="26"/>
    </row>
    <row r="7762" spans="58:59" ht="15" customHeight="1" x14ac:dyDescent="0.25">
      <c r="BF7762" s="26"/>
      <c r="BG7762" s="26"/>
    </row>
    <row r="7763" spans="58:59" ht="15" customHeight="1" x14ac:dyDescent="0.25">
      <c r="BF7763" s="26"/>
      <c r="BG7763" s="26"/>
    </row>
    <row r="7764" spans="58:59" ht="15" customHeight="1" x14ac:dyDescent="0.25">
      <c r="BF7764" s="26"/>
      <c r="BG7764" s="26"/>
    </row>
    <row r="7765" spans="58:59" ht="15" customHeight="1" x14ac:dyDescent="0.25">
      <c r="BF7765" s="26"/>
      <c r="BG7765" s="26"/>
    </row>
    <row r="7766" spans="58:59" ht="15" customHeight="1" x14ac:dyDescent="0.25">
      <c r="BF7766" s="26"/>
      <c r="BG7766" s="26"/>
    </row>
    <row r="7767" spans="58:59" ht="15" customHeight="1" x14ac:dyDescent="0.25">
      <c r="BF7767" s="26"/>
      <c r="BG7767" s="26"/>
    </row>
    <row r="7768" spans="58:59" ht="15" customHeight="1" x14ac:dyDescent="0.25">
      <c r="BF7768" s="26"/>
      <c r="BG7768" s="26"/>
    </row>
    <row r="7769" spans="58:59" ht="15" customHeight="1" x14ac:dyDescent="0.25">
      <c r="BF7769" s="26"/>
      <c r="BG7769" s="26"/>
    </row>
    <row r="7770" spans="58:59" ht="15" customHeight="1" x14ac:dyDescent="0.25">
      <c r="BF7770" s="26"/>
      <c r="BG7770" s="26"/>
    </row>
    <row r="7771" spans="58:59" ht="15" customHeight="1" x14ac:dyDescent="0.25">
      <c r="BF7771" s="26"/>
      <c r="BG7771" s="26"/>
    </row>
    <row r="7772" spans="58:59" ht="15" customHeight="1" x14ac:dyDescent="0.25">
      <c r="BF7772" s="26"/>
      <c r="BG7772" s="26"/>
    </row>
    <row r="7773" spans="58:59" ht="15" customHeight="1" x14ac:dyDescent="0.25">
      <c r="BF7773" s="26"/>
      <c r="BG7773" s="26"/>
    </row>
    <row r="7774" spans="58:59" ht="15" customHeight="1" x14ac:dyDescent="0.25">
      <c r="BF7774" s="26"/>
      <c r="BG7774" s="26"/>
    </row>
    <row r="7775" spans="58:59" ht="15" customHeight="1" x14ac:dyDescent="0.25">
      <c r="BF7775" s="26"/>
      <c r="BG7775" s="26"/>
    </row>
    <row r="7776" spans="58:59" ht="15" customHeight="1" x14ac:dyDescent="0.25">
      <c r="BF7776" s="26"/>
      <c r="BG7776" s="26"/>
    </row>
    <row r="7777" spans="58:59" ht="15" customHeight="1" x14ac:dyDescent="0.25">
      <c r="BF7777" s="26"/>
      <c r="BG7777" s="26"/>
    </row>
    <row r="7778" spans="58:59" ht="15" customHeight="1" x14ac:dyDescent="0.25">
      <c r="BF7778" s="26"/>
      <c r="BG7778" s="26"/>
    </row>
    <row r="7779" spans="58:59" ht="15" customHeight="1" x14ac:dyDescent="0.25">
      <c r="BF7779" s="26"/>
      <c r="BG7779" s="26"/>
    </row>
    <row r="7780" spans="58:59" ht="15" customHeight="1" x14ac:dyDescent="0.25">
      <c r="BF7780" s="26"/>
      <c r="BG7780" s="26"/>
    </row>
    <row r="7781" spans="58:59" ht="15" customHeight="1" x14ac:dyDescent="0.25">
      <c r="BF7781" s="26"/>
      <c r="BG7781" s="26"/>
    </row>
    <row r="7782" spans="58:59" ht="15" customHeight="1" x14ac:dyDescent="0.25">
      <c r="BF7782" s="26"/>
      <c r="BG7782" s="26"/>
    </row>
    <row r="7783" spans="58:59" ht="15" customHeight="1" x14ac:dyDescent="0.25">
      <c r="BF7783" s="26"/>
      <c r="BG7783" s="26"/>
    </row>
    <row r="7784" spans="58:59" ht="15" customHeight="1" x14ac:dyDescent="0.25">
      <c r="BF7784" s="26"/>
      <c r="BG7784" s="26"/>
    </row>
    <row r="7785" spans="58:59" ht="15" customHeight="1" x14ac:dyDescent="0.25">
      <c r="BF7785" s="26"/>
      <c r="BG7785" s="26"/>
    </row>
    <row r="7786" spans="58:59" ht="15" customHeight="1" x14ac:dyDescent="0.25">
      <c r="BF7786" s="26"/>
      <c r="BG7786" s="26"/>
    </row>
    <row r="7787" spans="58:59" ht="15" customHeight="1" x14ac:dyDescent="0.25">
      <c r="BF7787" s="26"/>
      <c r="BG7787" s="26"/>
    </row>
    <row r="7788" spans="58:59" ht="15" customHeight="1" x14ac:dyDescent="0.25">
      <c r="BF7788" s="26"/>
      <c r="BG7788" s="26"/>
    </row>
    <row r="7789" spans="58:59" ht="15" customHeight="1" x14ac:dyDescent="0.25">
      <c r="BF7789" s="26"/>
      <c r="BG7789" s="26"/>
    </row>
    <row r="7790" spans="58:59" ht="15" customHeight="1" x14ac:dyDescent="0.25">
      <c r="BF7790" s="26"/>
      <c r="BG7790" s="26"/>
    </row>
    <row r="7791" spans="58:59" ht="15" customHeight="1" x14ac:dyDescent="0.25">
      <c r="BF7791" s="26"/>
      <c r="BG7791" s="26"/>
    </row>
    <row r="7792" spans="58:59" ht="15" customHeight="1" x14ac:dyDescent="0.25">
      <c r="BF7792" s="26"/>
      <c r="BG7792" s="26"/>
    </row>
    <row r="7793" spans="58:59" ht="15" customHeight="1" x14ac:dyDescent="0.25">
      <c r="BF7793" s="26"/>
      <c r="BG7793" s="26"/>
    </row>
    <row r="7794" spans="58:59" ht="15" customHeight="1" x14ac:dyDescent="0.25">
      <c r="BF7794" s="26"/>
      <c r="BG7794" s="26"/>
    </row>
    <row r="7795" spans="58:59" ht="15" customHeight="1" x14ac:dyDescent="0.25">
      <c r="BF7795" s="26"/>
      <c r="BG7795" s="26"/>
    </row>
    <row r="7796" spans="58:59" ht="15" customHeight="1" x14ac:dyDescent="0.25">
      <c r="BF7796" s="26"/>
      <c r="BG7796" s="26"/>
    </row>
    <row r="7797" spans="58:59" ht="15" customHeight="1" x14ac:dyDescent="0.25">
      <c r="BF7797" s="26"/>
      <c r="BG7797" s="26"/>
    </row>
    <row r="7798" spans="58:59" ht="15" customHeight="1" x14ac:dyDescent="0.25">
      <c r="BF7798" s="26"/>
      <c r="BG7798" s="26"/>
    </row>
    <row r="7799" spans="58:59" ht="15" customHeight="1" x14ac:dyDescent="0.25">
      <c r="BF7799" s="26"/>
      <c r="BG7799" s="26"/>
    </row>
    <row r="7800" spans="58:59" ht="15" customHeight="1" x14ac:dyDescent="0.25">
      <c r="BF7800" s="26"/>
      <c r="BG7800" s="26"/>
    </row>
    <row r="7801" spans="58:59" ht="15" customHeight="1" x14ac:dyDescent="0.25">
      <c r="BF7801" s="26"/>
      <c r="BG7801" s="26"/>
    </row>
    <row r="7802" spans="58:59" ht="15" customHeight="1" x14ac:dyDescent="0.25">
      <c r="BF7802" s="26"/>
      <c r="BG7802" s="26"/>
    </row>
    <row r="7803" spans="58:59" ht="15" customHeight="1" x14ac:dyDescent="0.25">
      <c r="BF7803" s="26"/>
      <c r="BG7803" s="26"/>
    </row>
    <row r="7804" spans="58:59" ht="15" customHeight="1" x14ac:dyDescent="0.25">
      <c r="BF7804" s="26"/>
      <c r="BG7804" s="26"/>
    </row>
    <row r="7805" spans="58:59" ht="15" customHeight="1" x14ac:dyDescent="0.25">
      <c r="BF7805" s="26"/>
      <c r="BG7805" s="26"/>
    </row>
    <row r="7806" spans="58:59" ht="15" customHeight="1" x14ac:dyDescent="0.25">
      <c r="BF7806" s="26"/>
      <c r="BG7806" s="26"/>
    </row>
    <row r="7807" spans="58:59" ht="15" customHeight="1" x14ac:dyDescent="0.25">
      <c r="BF7807" s="26"/>
      <c r="BG7807" s="26"/>
    </row>
    <row r="7808" spans="58:59" ht="15" customHeight="1" x14ac:dyDescent="0.25">
      <c r="BF7808" s="26"/>
      <c r="BG7808" s="26"/>
    </row>
    <row r="7809" spans="58:59" ht="15" customHeight="1" x14ac:dyDescent="0.25">
      <c r="BF7809" s="26"/>
      <c r="BG7809" s="26"/>
    </row>
    <row r="7810" spans="58:59" ht="15" customHeight="1" x14ac:dyDescent="0.25">
      <c r="BF7810" s="26"/>
      <c r="BG7810" s="26"/>
    </row>
    <row r="7811" spans="58:59" ht="15" customHeight="1" x14ac:dyDescent="0.25">
      <c r="BF7811" s="26"/>
      <c r="BG7811" s="26"/>
    </row>
    <row r="7812" spans="58:59" ht="15" customHeight="1" x14ac:dyDescent="0.25">
      <c r="BF7812" s="26"/>
      <c r="BG7812" s="26"/>
    </row>
    <row r="7813" spans="58:59" ht="15" customHeight="1" x14ac:dyDescent="0.25">
      <c r="BF7813" s="26"/>
      <c r="BG7813" s="26"/>
    </row>
    <row r="7814" spans="58:59" ht="15" customHeight="1" x14ac:dyDescent="0.25">
      <c r="BF7814" s="26"/>
      <c r="BG7814" s="26"/>
    </row>
    <row r="7815" spans="58:59" ht="15" customHeight="1" x14ac:dyDescent="0.25">
      <c r="BF7815" s="26"/>
      <c r="BG7815" s="26"/>
    </row>
    <row r="7816" spans="58:59" ht="15" customHeight="1" x14ac:dyDescent="0.25">
      <c r="BF7816" s="26"/>
      <c r="BG7816" s="26"/>
    </row>
    <row r="7817" spans="58:59" ht="15" customHeight="1" x14ac:dyDescent="0.25">
      <c r="BF7817" s="26"/>
      <c r="BG7817" s="26"/>
    </row>
    <row r="7818" spans="58:59" ht="15" customHeight="1" x14ac:dyDescent="0.25">
      <c r="BF7818" s="26"/>
      <c r="BG7818" s="26"/>
    </row>
    <row r="7819" spans="58:59" ht="15" customHeight="1" x14ac:dyDescent="0.25">
      <c r="BF7819" s="26"/>
      <c r="BG7819" s="26"/>
    </row>
    <row r="7820" spans="58:59" ht="15" customHeight="1" x14ac:dyDescent="0.25">
      <c r="BF7820" s="26"/>
      <c r="BG7820" s="26"/>
    </row>
    <row r="7821" spans="58:59" ht="15" customHeight="1" x14ac:dyDescent="0.25">
      <c r="BF7821" s="26"/>
      <c r="BG7821" s="26"/>
    </row>
    <row r="7822" spans="58:59" ht="15" customHeight="1" x14ac:dyDescent="0.25">
      <c r="BF7822" s="26"/>
      <c r="BG7822" s="26"/>
    </row>
    <row r="7823" spans="58:59" ht="15" customHeight="1" x14ac:dyDescent="0.25">
      <c r="BF7823" s="26"/>
      <c r="BG7823" s="26"/>
    </row>
    <row r="7824" spans="58:59" ht="15" customHeight="1" x14ac:dyDescent="0.25">
      <c r="BF7824" s="26"/>
      <c r="BG7824" s="26"/>
    </row>
    <row r="7825" spans="58:59" ht="15" customHeight="1" x14ac:dyDescent="0.25">
      <c r="BF7825" s="26"/>
      <c r="BG7825" s="26"/>
    </row>
    <row r="7826" spans="58:59" ht="15" customHeight="1" x14ac:dyDescent="0.25">
      <c r="BF7826" s="26"/>
      <c r="BG7826" s="26"/>
    </row>
    <row r="7827" spans="58:59" ht="15" customHeight="1" x14ac:dyDescent="0.25">
      <c r="BF7827" s="26"/>
      <c r="BG7827" s="26"/>
    </row>
    <row r="7828" spans="58:59" ht="15" customHeight="1" x14ac:dyDescent="0.25">
      <c r="BF7828" s="26"/>
      <c r="BG7828" s="26"/>
    </row>
    <row r="7829" spans="58:59" ht="15" customHeight="1" x14ac:dyDescent="0.25">
      <c r="BF7829" s="26"/>
      <c r="BG7829" s="26"/>
    </row>
    <row r="7830" spans="58:59" ht="15" customHeight="1" x14ac:dyDescent="0.25">
      <c r="BF7830" s="26"/>
      <c r="BG7830" s="26"/>
    </row>
    <row r="7831" spans="58:59" ht="15" customHeight="1" x14ac:dyDescent="0.25">
      <c r="BF7831" s="26"/>
      <c r="BG7831" s="26"/>
    </row>
    <row r="7832" spans="58:59" ht="15" customHeight="1" x14ac:dyDescent="0.25">
      <c r="BF7832" s="26"/>
      <c r="BG7832" s="26"/>
    </row>
    <row r="7833" spans="58:59" ht="15" customHeight="1" x14ac:dyDescent="0.25">
      <c r="BF7833" s="26"/>
      <c r="BG7833" s="26"/>
    </row>
    <row r="7834" spans="58:59" ht="15" customHeight="1" x14ac:dyDescent="0.25">
      <c r="BF7834" s="26"/>
      <c r="BG7834" s="26"/>
    </row>
    <row r="7835" spans="58:59" ht="15" customHeight="1" x14ac:dyDescent="0.25">
      <c r="BF7835" s="26"/>
      <c r="BG7835" s="26"/>
    </row>
    <row r="7836" spans="58:59" ht="15" customHeight="1" x14ac:dyDescent="0.25">
      <c r="BF7836" s="26"/>
      <c r="BG7836" s="26"/>
    </row>
    <row r="7837" spans="58:59" ht="15" customHeight="1" x14ac:dyDescent="0.25">
      <c r="BF7837" s="26"/>
      <c r="BG7837" s="26"/>
    </row>
    <row r="7838" spans="58:59" ht="15" customHeight="1" x14ac:dyDescent="0.25">
      <c r="BF7838" s="26"/>
      <c r="BG7838" s="26"/>
    </row>
    <row r="7839" spans="58:59" ht="15" customHeight="1" x14ac:dyDescent="0.25">
      <c r="BF7839" s="26"/>
      <c r="BG7839" s="26"/>
    </row>
    <row r="7840" spans="58:59" ht="15" customHeight="1" x14ac:dyDescent="0.25">
      <c r="BF7840" s="26"/>
      <c r="BG7840" s="26"/>
    </row>
    <row r="7841" spans="58:59" ht="15" customHeight="1" x14ac:dyDescent="0.25">
      <c r="BF7841" s="26"/>
      <c r="BG7841" s="26"/>
    </row>
    <row r="7842" spans="58:59" ht="15" customHeight="1" x14ac:dyDescent="0.25">
      <c r="BF7842" s="26"/>
      <c r="BG7842" s="26"/>
    </row>
    <row r="7843" spans="58:59" ht="15" customHeight="1" x14ac:dyDescent="0.25">
      <c r="BF7843" s="26"/>
      <c r="BG7843" s="26"/>
    </row>
    <row r="7844" spans="58:59" ht="15" customHeight="1" x14ac:dyDescent="0.25">
      <c r="BF7844" s="26"/>
      <c r="BG7844" s="26"/>
    </row>
    <row r="7845" spans="58:59" ht="15" customHeight="1" x14ac:dyDescent="0.25">
      <c r="BF7845" s="26"/>
      <c r="BG7845" s="26"/>
    </row>
    <row r="7846" spans="58:59" ht="15" customHeight="1" x14ac:dyDescent="0.25">
      <c r="BF7846" s="26"/>
      <c r="BG7846" s="26"/>
    </row>
    <row r="7847" spans="58:59" ht="15" customHeight="1" x14ac:dyDescent="0.25">
      <c r="BF7847" s="26"/>
      <c r="BG7847" s="26"/>
    </row>
    <row r="7848" spans="58:59" ht="15" customHeight="1" x14ac:dyDescent="0.25">
      <c r="BF7848" s="26"/>
      <c r="BG7848" s="26"/>
    </row>
    <row r="7849" spans="58:59" ht="15" customHeight="1" x14ac:dyDescent="0.25">
      <c r="BF7849" s="26"/>
      <c r="BG7849" s="26"/>
    </row>
    <row r="7850" spans="58:59" ht="15" customHeight="1" x14ac:dyDescent="0.25">
      <c r="BF7850" s="26"/>
      <c r="BG7850" s="26"/>
    </row>
    <row r="7851" spans="58:59" ht="15" customHeight="1" x14ac:dyDescent="0.25">
      <c r="BF7851" s="26"/>
      <c r="BG7851" s="26"/>
    </row>
    <row r="7852" spans="58:59" ht="15" customHeight="1" x14ac:dyDescent="0.25">
      <c r="BF7852" s="26"/>
      <c r="BG7852" s="26"/>
    </row>
    <row r="7853" spans="58:59" ht="15" customHeight="1" x14ac:dyDescent="0.25">
      <c r="BF7853" s="26"/>
      <c r="BG7853" s="26"/>
    </row>
    <row r="7854" spans="58:59" ht="15" customHeight="1" x14ac:dyDescent="0.25">
      <c r="BF7854" s="26"/>
      <c r="BG7854" s="26"/>
    </row>
    <row r="7855" spans="58:59" ht="15" customHeight="1" x14ac:dyDescent="0.25">
      <c r="BF7855" s="26"/>
      <c r="BG7855" s="26"/>
    </row>
    <row r="7856" spans="58:59" ht="15" customHeight="1" x14ac:dyDescent="0.25">
      <c r="BF7856" s="26"/>
      <c r="BG7856" s="26"/>
    </row>
    <row r="7857" spans="58:59" ht="15" customHeight="1" x14ac:dyDescent="0.25">
      <c r="BF7857" s="26"/>
      <c r="BG7857" s="26"/>
    </row>
    <row r="7858" spans="58:59" ht="15" customHeight="1" x14ac:dyDescent="0.25">
      <c r="BF7858" s="26"/>
      <c r="BG7858" s="26"/>
    </row>
    <row r="7859" spans="58:59" ht="15" customHeight="1" x14ac:dyDescent="0.25">
      <c r="BF7859" s="26"/>
      <c r="BG7859" s="26"/>
    </row>
    <row r="7860" spans="58:59" ht="15" customHeight="1" x14ac:dyDescent="0.25">
      <c r="BF7860" s="26"/>
      <c r="BG7860" s="26"/>
    </row>
    <row r="7861" spans="58:59" ht="15" customHeight="1" x14ac:dyDescent="0.25">
      <c r="BF7861" s="26"/>
      <c r="BG7861" s="26"/>
    </row>
    <row r="7862" spans="58:59" ht="15" customHeight="1" x14ac:dyDescent="0.25">
      <c r="BF7862" s="26"/>
      <c r="BG7862" s="26"/>
    </row>
    <row r="7863" spans="58:59" ht="15" customHeight="1" x14ac:dyDescent="0.25">
      <c r="BF7863" s="26"/>
      <c r="BG7863" s="26"/>
    </row>
    <row r="7864" spans="58:59" ht="15" customHeight="1" x14ac:dyDescent="0.25">
      <c r="BF7864" s="26"/>
      <c r="BG7864" s="26"/>
    </row>
    <row r="7865" spans="58:59" ht="15" customHeight="1" x14ac:dyDescent="0.25">
      <c r="BF7865" s="26"/>
      <c r="BG7865" s="26"/>
    </row>
    <row r="7866" spans="58:59" ht="15" customHeight="1" x14ac:dyDescent="0.25">
      <c r="BF7866" s="26"/>
      <c r="BG7866" s="26"/>
    </row>
    <row r="7867" spans="58:59" ht="15" customHeight="1" x14ac:dyDescent="0.25">
      <c r="BF7867" s="26"/>
      <c r="BG7867" s="26"/>
    </row>
    <row r="7868" spans="58:59" ht="15" customHeight="1" x14ac:dyDescent="0.25">
      <c r="BF7868" s="26"/>
      <c r="BG7868" s="26"/>
    </row>
    <row r="7869" spans="58:59" ht="15" customHeight="1" x14ac:dyDescent="0.25">
      <c r="BF7869" s="26"/>
      <c r="BG7869" s="26"/>
    </row>
    <row r="7870" spans="58:59" ht="15" customHeight="1" x14ac:dyDescent="0.25">
      <c r="BF7870" s="26"/>
      <c r="BG7870" s="26"/>
    </row>
    <row r="7871" spans="58:59" ht="15" customHeight="1" x14ac:dyDescent="0.25">
      <c r="BF7871" s="26"/>
      <c r="BG7871" s="26"/>
    </row>
    <row r="7872" spans="58:59" ht="15" customHeight="1" x14ac:dyDescent="0.25">
      <c r="BF7872" s="26"/>
      <c r="BG7872" s="26"/>
    </row>
    <row r="7873" spans="58:59" ht="15" customHeight="1" x14ac:dyDescent="0.25">
      <c r="BF7873" s="26"/>
      <c r="BG7873" s="26"/>
    </row>
    <row r="7874" spans="58:59" ht="15" customHeight="1" x14ac:dyDescent="0.25">
      <c r="BF7874" s="26"/>
      <c r="BG7874" s="26"/>
    </row>
    <row r="7875" spans="58:59" ht="15" customHeight="1" x14ac:dyDescent="0.25">
      <c r="BF7875" s="26"/>
      <c r="BG7875" s="26"/>
    </row>
    <row r="7876" spans="58:59" ht="15" customHeight="1" x14ac:dyDescent="0.25">
      <c r="BF7876" s="26"/>
      <c r="BG7876" s="26"/>
    </row>
    <row r="7877" spans="58:59" ht="15" customHeight="1" x14ac:dyDescent="0.25">
      <c r="BF7877" s="26"/>
      <c r="BG7877" s="26"/>
    </row>
    <row r="7878" spans="58:59" ht="15" customHeight="1" x14ac:dyDescent="0.25">
      <c r="BF7878" s="26"/>
      <c r="BG7878" s="26"/>
    </row>
    <row r="7879" spans="58:59" ht="15" customHeight="1" x14ac:dyDescent="0.25">
      <c r="BF7879" s="26"/>
      <c r="BG7879" s="26"/>
    </row>
    <row r="7880" spans="58:59" ht="15" customHeight="1" x14ac:dyDescent="0.25">
      <c r="BF7880" s="26"/>
      <c r="BG7880" s="26"/>
    </row>
    <row r="7881" spans="58:59" ht="15" customHeight="1" x14ac:dyDescent="0.25">
      <c r="BF7881" s="26"/>
      <c r="BG7881" s="26"/>
    </row>
    <row r="7882" spans="58:59" ht="15" customHeight="1" x14ac:dyDescent="0.25">
      <c r="BF7882" s="26"/>
      <c r="BG7882" s="26"/>
    </row>
    <row r="7883" spans="58:59" ht="15" customHeight="1" x14ac:dyDescent="0.25">
      <c r="BF7883" s="26"/>
      <c r="BG7883" s="26"/>
    </row>
    <row r="7884" spans="58:59" ht="15" customHeight="1" x14ac:dyDescent="0.25">
      <c r="BF7884" s="26"/>
      <c r="BG7884" s="26"/>
    </row>
    <row r="7885" spans="58:59" ht="15" customHeight="1" x14ac:dyDescent="0.25">
      <c r="BF7885" s="26"/>
      <c r="BG7885" s="26"/>
    </row>
    <row r="7886" spans="58:59" ht="15" customHeight="1" x14ac:dyDescent="0.25">
      <c r="BF7886" s="26"/>
      <c r="BG7886" s="26"/>
    </row>
    <row r="7887" spans="58:59" ht="15" customHeight="1" x14ac:dyDescent="0.25">
      <c r="BF7887" s="26"/>
      <c r="BG7887" s="26"/>
    </row>
    <row r="7888" spans="58:59" ht="15" customHeight="1" x14ac:dyDescent="0.25">
      <c r="BF7888" s="26"/>
      <c r="BG7888" s="26"/>
    </row>
    <row r="7889" spans="58:59" ht="15" customHeight="1" x14ac:dyDescent="0.25">
      <c r="BF7889" s="26"/>
      <c r="BG7889" s="26"/>
    </row>
    <row r="7890" spans="58:59" ht="15" customHeight="1" x14ac:dyDescent="0.25">
      <c r="BF7890" s="26"/>
      <c r="BG7890" s="26"/>
    </row>
    <row r="7891" spans="58:59" ht="15" customHeight="1" x14ac:dyDescent="0.25">
      <c r="BF7891" s="26"/>
      <c r="BG7891" s="26"/>
    </row>
    <row r="7892" spans="58:59" ht="15" customHeight="1" x14ac:dyDescent="0.25">
      <c r="BF7892" s="26"/>
      <c r="BG7892" s="26"/>
    </row>
    <row r="7893" spans="58:59" ht="15" customHeight="1" x14ac:dyDescent="0.25">
      <c r="BF7893" s="26"/>
      <c r="BG7893" s="26"/>
    </row>
    <row r="7894" spans="58:59" ht="15" customHeight="1" x14ac:dyDescent="0.25">
      <c r="BF7894" s="26"/>
      <c r="BG7894" s="26"/>
    </row>
    <row r="7895" spans="58:59" ht="15" customHeight="1" x14ac:dyDescent="0.25">
      <c r="BF7895" s="26"/>
      <c r="BG7895" s="26"/>
    </row>
    <row r="7896" spans="58:59" ht="15" customHeight="1" x14ac:dyDescent="0.25">
      <c r="BF7896" s="26"/>
      <c r="BG7896" s="26"/>
    </row>
    <row r="7897" spans="58:59" ht="15" customHeight="1" x14ac:dyDescent="0.25">
      <c r="BF7897" s="26"/>
      <c r="BG7897" s="26"/>
    </row>
    <row r="7898" spans="58:59" ht="15" customHeight="1" x14ac:dyDescent="0.25">
      <c r="BF7898" s="26"/>
      <c r="BG7898" s="26"/>
    </row>
    <row r="7899" spans="58:59" ht="15" customHeight="1" x14ac:dyDescent="0.25">
      <c r="BF7899" s="26"/>
      <c r="BG7899" s="26"/>
    </row>
    <row r="7900" spans="58:59" ht="15" customHeight="1" x14ac:dyDescent="0.25">
      <c r="BF7900" s="26"/>
      <c r="BG7900" s="26"/>
    </row>
    <row r="7901" spans="58:59" ht="15" customHeight="1" x14ac:dyDescent="0.25">
      <c r="BF7901" s="26"/>
      <c r="BG7901" s="26"/>
    </row>
    <row r="7902" spans="58:59" ht="15" customHeight="1" x14ac:dyDescent="0.25">
      <c r="BF7902" s="26"/>
      <c r="BG7902" s="26"/>
    </row>
    <row r="7903" spans="58:59" ht="15" customHeight="1" x14ac:dyDescent="0.25">
      <c r="BF7903" s="26"/>
      <c r="BG7903" s="26"/>
    </row>
    <row r="7904" spans="58:59" ht="15" customHeight="1" x14ac:dyDescent="0.25">
      <c r="BF7904" s="26"/>
      <c r="BG7904" s="26"/>
    </row>
    <row r="7905" spans="58:59" ht="15" customHeight="1" x14ac:dyDescent="0.25">
      <c r="BF7905" s="26"/>
      <c r="BG7905" s="26"/>
    </row>
    <row r="7906" spans="58:59" ht="15" customHeight="1" x14ac:dyDescent="0.25">
      <c r="BF7906" s="26"/>
      <c r="BG7906" s="26"/>
    </row>
    <row r="7907" spans="58:59" ht="15" customHeight="1" x14ac:dyDescent="0.25">
      <c r="BF7907" s="26"/>
      <c r="BG7907" s="26"/>
    </row>
    <row r="7908" spans="58:59" ht="15" customHeight="1" x14ac:dyDescent="0.25">
      <c r="BF7908" s="26"/>
      <c r="BG7908" s="26"/>
    </row>
    <row r="7909" spans="58:59" ht="15" customHeight="1" x14ac:dyDescent="0.25">
      <c r="BF7909" s="26"/>
      <c r="BG7909" s="26"/>
    </row>
    <row r="7910" spans="58:59" ht="15" customHeight="1" x14ac:dyDescent="0.25">
      <c r="BF7910" s="26"/>
      <c r="BG7910" s="26"/>
    </row>
    <row r="7911" spans="58:59" ht="15" customHeight="1" x14ac:dyDescent="0.25">
      <c r="BF7911" s="26"/>
      <c r="BG7911" s="26"/>
    </row>
    <row r="7912" spans="58:59" ht="15" customHeight="1" x14ac:dyDescent="0.25">
      <c r="BF7912" s="26"/>
      <c r="BG7912" s="26"/>
    </row>
    <row r="7913" spans="58:59" ht="15" customHeight="1" x14ac:dyDescent="0.25">
      <c r="BF7913" s="26"/>
      <c r="BG7913" s="26"/>
    </row>
    <row r="7914" spans="58:59" ht="15" customHeight="1" x14ac:dyDescent="0.25">
      <c r="BF7914" s="26"/>
      <c r="BG7914" s="26"/>
    </row>
    <row r="7915" spans="58:59" ht="15" customHeight="1" x14ac:dyDescent="0.25">
      <c r="BF7915" s="26"/>
      <c r="BG7915" s="26"/>
    </row>
    <row r="7916" spans="58:59" ht="15" customHeight="1" x14ac:dyDescent="0.25">
      <c r="BF7916" s="26"/>
      <c r="BG7916" s="26"/>
    </row>
    <row r="7917" spans="58:59" ht="15" customHeight="1" x14ac:dyDescent="0.25">
      <c r="BF7917" s="26"/>
      <c r="BG7917" s="26"/>
    </row>
    <row r="7918" spans="58:59" ht="15" customHeight="1" x14ac:dyDescent="0.25">
      <c r="BF7918" s="26"/>
      <c r="BG7918" s="26"/>
    </row>
    <row r="7919" spans="58:59" ht="15" customHeight="1" x14ac:dyDescent="0.25">
      <c r="BF7919" s="26"/>
      <c r="BG7919" s="26"/>
    </row>
    <row r="7920" spans="58:59" ht="15" customHeight="1" x14ac:dyDescent="0.25">
      <c r="BF7920" s="26"/>
      <c r="BG7920" s="26"/>
    </row>
    <row r="7921" spans="58:59" ht="15" customHeight="1" x14ac:dyDescent="0.25">
      <c r="BF7921" s="26"/>
      <c r="BG7921" s="26"/>
    </row>
    <row r="7922" spans="58:59" ht="15" customHeight="1" x14ac:dyDescent="0.25">
      <c r="BF7922" s="26"/>
      <c r="BG7922" s="26"/>
    </row>
    <row r="7923" spans="58:59" ht="15" customHeight="1" x14ac:dyDescent="0.25">
      <c r="BF7923" s="26"/>
      <c r="BG7923" s="26"/>
    </row>
    <row r="7924" spans="58:59" ht="15" customHeight="1" x14ac:dyDescent="0.25">
      <c r="BF7924" s="26"/>
      <c r="BG7924" s="26"/>
    </row>
    <row r="7925" spans="58:59" ht="15" customHeight="1" x14ac:dyDescent="0.25">
      <c r="BF7925" s="26"/>
      <c r="BG7925" s="26"/>
    </row>
    <row r="7926" spans="58:59" ht="15" customHeight="1" x14ac:dyDescent="0.25">
      <c r="BF7926" s="26"/>
      <c r="BG7926" s="26"/>
    </row>
    <row r="7927" spans="58:59" ht="15" customHeight="1" x14ac:dyDescent="0.25">
      <c r="BF7927" s="26"/>
      <c r="BG7927" s="26"/>
    </row>
    <row r="7928" spans="58:59" ht="15" customHeight="1" x14ac:dyDescent="0.25">
      <c r="BF7928" s="26"/>
      <c r="BG7928" s="26"/>
    </row>
    <row r="7929" spans="58:59" ht="15" customHeight="1" x14ac:dyDescent="0.25">
      <c r="BF7929" s="26"/>
      <c r="BG7929" s="26"/>
    </row>
    <row r="7930" spans="58:59" ht="15" customHeight="1" x14ac:dyDescent="0.25">
      <c r="BF7930" s="26"/>
      <c r="BG7930" s="26"/>
    </row>
    <row r="7931" spans="58:59" ht="15" customHeight="1" x14ac:dyDescent="0.25">
      <c r="BF7931" s="26"/>
      <c r="BG7931" s="26"/>
    </row>
    <row r="7932" spans="58:59" ht="15" customHeight="1" x14ac:dyDescent="0.25">
      <c r="BF7932" s="26"/>
      <c r="BG7932" s="26"/>
    </row>
    <row r="7933" spans="58:59" ht="15" customHeight="1" x14ac:dyDescent="0.25">
      <c r="BF7933" s="26"/>
      <c r="BG7933" s="26"/>
    </row>
    <row r="7934" spans="58:59" ht="15" customHeight="1" x14ac:dyDescent="0.25">
      <c r="BF7934" s="26"/>
      <c r="BG7934" s="26"/>
    </row>
    <row r="7935" spans="58:59" ht="15" customHeight="1" x14ac:dyDescent="0.25">
      <c r="BF7935" s="26"/>
      <c r="BG7935" s="26"/>
    </row>
    <row r="7936" spans="58:59" ht="15" customHeight="1" x14ac:dyDescent="0.25">
      <c r="BF7936" s="26"/>
      <c r="BG7936" s="26"/>
    </row>
    <row r="7937" spans="58:59" ht="15" customHeight="1" x14ac:dyDescent="0.25">
      <c r="BF7937" s="26"/>
      <c r="BG7937" s="26"/>
    </row>
    <row r="7938" spans="58:59" ht="15" customHeight="1" x14ac:dyDescent="0.25">
      <c r="BF7938" s="26"/>
      <c r="BG7938" s="26"/>
    </row>
    <row r="7939" spans="58:59" ht="15" customHeight="1" x14ac:dyDescent="0.25">
      <c r="BF7939" s="26"/>
      <c r="BG7939" s="26"/>
    </row>
    <row r="7940" spans="58:59" ht="15" customHeight="1" x14ac:dyDescent="0.25">
      <c r="BF7940" s="26"/>
      <c r="BG7940" s="26"/>
    </row>
    <row r="7941" spans="58:59" ht="15" customHeight="1" x14ac:dyDescent="0.25">
      <c r="BF7941" s="26"/>
      <c r="BG7941" s="26"/>
    </row>
    <row r="7942" spans="58:59" ht="15" customHeight="1" x14ac:dyDescent="0.25">
      <c r="BF7942" s="26"/>
      <c r="BG7942" s="26"/>
    </row>
    <row r="7943" spans="58:59" ht="15" customHeight="1" x14ac:dyDescent="0.25">
      <c r="BF7943" s="26"/>
      <c r="BG7943" s="26"/>
    </row>
    <row r="7944" spans="58:59" ht="15" customHeight="1" x14ac:dyDescent="0.25">
      <c r="BF7944" s="26"/>
      <c r="BG7944" s="26"/>
    </row>
    <row r="7945" spans="58:59" ht="15" customHeight="1" x14ac:dyDescent="0.25">
      <c r="BF7945" s="26"/>
      <c r="BG7945" s="26"/>
    </row>
    <row r="7946" spans="58:59" ht="15" customHeight="1" x14ac:dyDescent="0.25">
      <c r="BF7946" s="26"/>
      <c r="BG7946" s="26"/>
    </row>
    <row r="7947" spans="58:59" ht="15" customHeight="1" x14ac:dyDescent="0.25">
      <c r="BF7947" s="26"/>
      <c r="BG7947" s="26"/>
    </row>
    <row r="7948" spans="58:59" ht="15" customHeight="1" x14ac:dyDescent="0.25">
      <c r="BF7948" s="26"/>
      <c r="BG7948" s="26"/>
    </row>
    <row r="7949" spans="58:59" ht="15" customHeight="1" x14ac:dyDescent="0.25">
      <c r="BF7949" s="26"/>
      <c r="BG7949" s="26"/>
    </row>
    <row r="7950" spans="58:59" ht="15" customHeight="1" x14ac:dyDescent="0.25">
      <c r="BF7950" s="26"/>
      <c r="BG7950" s="26"/>
    </row>
    <row r="7951" spans="58:59" ht="15" customHeight="1" x14ac:dyDescent="0.25">
      <c r="BF7951" s="26"/>
      <c r="BG7951" s="26"/>
    </row>
    <row r="7952" spans="58:59" ht="15" customHeight="1" x14ac:dyDescent="0.25">
      <c r="BF7952" s="26"/>
      <c r="BG7952" s="26"/>
    </row>
    <row r="7953" spans="58:59" ht="15" customHeight="1" x14ac:dyDescent="0.25">
      <c r="BF7953" s="26"/>
      <c r="BG7953" s="26"/>
    </row>
    <row r="7954" spans="58:59" ht="15" customHeight="1" x14ac:dyDescent="0.25">
      <c r="BF7954" s="26"/>
      <c r="BG7954" s="26"/>
    </row>
    <row r="7955" spans="58:59" ht="15" customHeight="1" x14ac:dyDescent="0.25">
      <c r="BF7955" s="26"/>
      <c r="BG7955" s="26"/>
    </row>
    <row r="7956" spans="58:59" ht="15" customHeight="1" x14ac:dyDescent="0.25">
      <c r="BF7956" s="26"/>
      <c r="BG7956" s="26"/>
    </row>
    <row r="7957" spans="58:59" ht="15" customHeight="1" x14ac:dyDescent="0.25">
      <c r="BF7957" s="26"/>
      <c r="BG7957" s="26"/>
    </row>
    <row r="7958" spans="58:59" ht="15" customHeight="1" x14ac:dyDescent="0.25">
      <c r="BF7958" s="26"/>
      <c r="BG7958" s="26"/>
    </row>
    <row r="7959" spans="58:59" ht="15" customHeight="1" x14ac:dyDescent="0.25">
      <c r="BF7959" s="26"/>
      <c r="BG7959" s="26"/>
    </row>
    <row r="7960" spans="58:59" ht="15" customHeight="1" x14ac:dyDescent="0.25">
      <c r="BF7960" s="26"/>
      <c r="BG7960" s="26"/>
    </row>
    <row r="7961" spans="58:59" ht="15" customHeight="1" x14ac:dyDescent="0.25">
      <c r="BF7961" s="26"/>
      <c r="BG7961" s="26"/>
    </row>
    <row r="7962" spans="58:59" ht="15" customHeight="1" x14ac:dyDescent="0.25">
      <c r="BF7962" s="26"/>
      <c r="BG7962" s="26"/>
    </row>
    <row r="7963" spans="58:59" ht="15" customHeight="1" x14ac:dyDescent="0.25">
      <c r="BF7963" s="26"/>
      <c r="BG7963" s="26"/>
    </row>
    <row r="7964" spans="58:59" ht="15" customHeight="1" x14ac:dyDescent="0.25">
      <c r="BF7964" s="26"/>
      <c r="BG7964" s="26"/>
    </row>
    <row r="7965" spans="58:59" ht="15" customHeight="1" x14ac:dyDescent="0.25">
      <c r="BF7965" s="26"/>
      <c r="BG7965" s="26"/>
    </row>
    <row r="7966" spans="58:59" ht="15" customHeight="1" x14ac:dyDescent="0.25">
      <c r="BF7966" s="26"/>
      <c r="BG7966" s="26"/>
    </row>
    <row r="7967" spans="58:59" ht="15" customHeight="1" x14ac:dyDescent="0.25">
      <c r="BF7967" s="26"/>
      <c r="BG7967" s="26"/>
    </row>
    <row r="7968" spans="58:59" ht="15" customHeight="1" x14ac:dyDescent="0.25">
      <c r="BF7968" s="26"/>
      <c r="BG7968" s="26"/>
    </row>
    <row r="7969" spans="58:59" ht="15" customHeight="1" x14ac:dyDescent="0.25">
      <c r="BF7969" s="26"/>
      <c r="BG7969" s="26"/>
    </row>
    <row r="7970" spans="58:59" ht="15" customHeight="1" x14ac:dyDescent="0.25">
      <c r="BF7970" s="26"/>
      <c r="BG7970" s="26"/>
    </row>
    <row r="7971" spans="58:59" ht="15" customHeight="1" x14ac:dyDescent="0.25">
      <c r="BF7971" s="26"/>
      <c r="BG7971" s="26"/>
    </row>
    <row r="7972" spans="58:59" ht="15" customHeight="1" x14ac:dyDescent="0.25">
      <c r="BF7972" s="26"/>
      <c r="BG7972" s="26"/>
    </row>
    <row r="7973" spans="58:59" ht="15" customHeight="1" x14ac:dyDescent="0.25">
      <c r="BF7973" s="26"/>
      <c r="BG7973" s="26"/>
    </row>
    <row r="7974" spans="58:59" ht="15" customHeight="1" x14ac:dyDescent="0.25">
      <c r="BF7974" s="26"/>
      <c r="BG7974" s="26"/>
    </row>
    <row r="7975" spans="58:59" ht="15" customHeight="1" x14ac:dyDescent="0.25">
      <c r="BF7975" s="26"/>
      <c r="BG7975" s="26"/>
    </row>
    <row r="7976" spans="58:59" ht="15" customHeight="1" x14ac:dyDescent="0.25">
      <c r="BF7976" s="26"/>
      <c r="BG7976" s="26"/>
    </row>
    <row r="7977" spans="58:59" ht="15" customHeight="1" x14ac:dyDescent="0.25">
      <c r="BF7977" s="26"/>
      <c r="BG7977" s="26"/>
    </row>
    <row r="7978" spans="58:59" ht="15" customHeight="1" x14ac:dyDescent="0.25">
      <c r="BF7978" s="26"/>
      <c r="BG7978" s="26"/>
    </row>
    <row r="7979" spans="58:59" ht="15" customHeight="1" x14ac:dyDescent="0.25">
      <c r="BF7979" s="26"/>
      <c r="BG7979" s="26"/>
    </row>
    <row r="7980" spans="58:59" ht="15" customHeight="1" x14ac:dyDescent="0.25">
      <c r="BF7980" s="26"/>
      <c r="BG7980" s="26"/>
    </row>
    <row r="7981" spans="58:59" ht="15" customHeight="1" x14ac:dyDescent="0.25">
      <c r="BF7981" s="26"/>
      <c r="BG7981" s="26"/>
    </row>
    <row r="7982" spans="58:59" ht="15" customHeight="1" x14ac:dyDescent="0.25">
      <c r="BF7982" s="26"/>
      <c r="BG7982" s="26"/>
    </row>
    <row r="7983" spans="58:59" ht="15" customHeight="1" x14ac:dyDescent="0.25">
      <c r="BF7983" s="26"/>
      <c r="BG7983" s="26"/>
    </row>
    <row r="7984" spans="58:59" ht="15" customHeight="1" x14ac:dyDescent="0.25">
      <c r="BF7984" s="26"/>
      <c r="BG7984" s="26"/>
    </row>
    <row r="7985" spans="58:59" ht="15" customHeight="1" x14ac:dyDescent="0.25">
      <c r="BF7985" s="26"/>
      <c r="BG7985" s="26"/>
    </row>
    <row r="7986" spans="58:59" ht="15" customHeight="1" x14ac:dyDescent="0.25">
      <c r="BF7986" s="26"/>
      <c r="BG7986" s="26"/>
    </row>
    <row r="7987" spans="58:59" ht="15" customHeight="1" x14ac:dyDescent="0.25">
      <c r="BF7987" s="26"/>
      <c r="BG7987" s="26"/>
    </row>
    <row r="7988" spans="58:59" ht="15" customHeight="1" x14ac:dyDescent="0.25">
      <c r="BF7988" s="26"/>
      <c r="BG7988" s="26"/>
    </row>
    <row r="7989" spans="58:59" ht="15" customHeight="1" x14ac:dyDescent="0.25">
      <c r="BF7989" s="26"/>
      <c r="BG7989" s="26"/>
    </row>
    <row r="7990" spans="58:59" ht="15" customHeight="1" x14ac:dyDescent="0.25">
      <c r="BF7990" s="26"/>
      <c r="BG7990" s="26"/>
    </row>
    <row r="7991" spans="58:59" ht="15" customHeight="1" x14ac:dyDescent="0.25">
      <c r="BF7991" s="26"/>
      <c r="BG7991" s="26"/>
    </row>
    <row r="7992" spans="58:59" ht="15" customHeight="1" x14ac:dyDescent="0.25">
      <c r="BF7992" s="26"/>
      <c r="BG7992" s="26"/>
    </row>
    <row r="7993" spans="58:59" ht="15" customHeight="1" x14ac:dyDescent="0.25">
      <c r="BF7993" s="26"/>
      <c r="BG7993" s="26"/>
    </row>
    <row r="7994" spans="58:59" ht="15" customHeight="1" x14ac:dyDescent="0.25">
      <c r="BF7994" s="26"/>
      <c r="BG7994" s="26"/>
    </row>
    <row r="7995" spans="58:59" ht="15" customHeight="1" x14ac:dyDescent="0.25">
      <c r="BF7995" s="26"/>
      <c r="BG7995" s="26"/>
    </row>
    <row r="7996" spans="58:59" ht="15" customHeight="1" x14ac:dyDescent="0.25">
      <c r="BF7996" s="26"/>
      <c r="BG7996" s="26"/>
    </row>
    <row r="7997" spans="58:59" ht="15" customHeight="1" x14ac:dyDescent="0.25">
      <c r="BF7997" s="26"/>
      <c r="BG7997" s="26"/>
    </row>
    <row r="7998" spans="58:59" ht="15" customHeight="1" x14ac:dyDescent="0.25">
      <c r="BF7998" s="26"/>
      <c r="BG7998" s="26"/>
    </row>
    <row r="7999" spans="58:59" ht="15" customHeight="1" x14ac:dyDescent="0.25">
      <c r="BF7999" s="26"/>
      <c r="BG7999" s="26"/>
    </row>
    <row r="8000" spans="58:59" ht="15" customHeight="1" x14ac:dyDescent="0.25">
      <c r="BF8000" s="26"/>
      <c r="BG8000" s="26"/>
    </row>
    <row r="8001" spans="58:59" ht="15" customHeight="1" x14ac:dyDescent="0.25">
      <c r="BF8001" s="26"/>
      <c r="BG8001" s="26"/>
    </row>
    <row r="8002" spans="58:59" ht="15" customHeight="1" x14ac:dyDescent="0.25">
      <c r="BF8002" s="26"/>
      <c r="BG8002" s="26"/>
    </row>
    <row r="8003" spans="58:59" ht="15" customHeight="1" x14ac:dyDescent="0.25">
      <c r="BF8003" s="26"/>
      <c r="BG8003" s="26"/>
    </row>
    <row r="8004" spans="58:59" ht="15" customHeight="1" x14ac:dyDescent="0.25">
      <c r="BF8004" s="26"/>
      <c r="BG8004" s="26"/>
    </row>
    <row r="8005" spans="58:59" ht="15" customHeight="1" x14ac:dyDescent="0.25">
      <c r="BF8005" s="26"/>
      <c r="BG8005" s="26"/>
    </row>
    <row r="8006" spans="58:59" ht="15" customHeight="1" x14ac:dyDescent="0.25">
      <c r="BF8006" s="26"/>
      <c r="BG8006" s="26"/>
    </row>
    <row r="8007" spans="58:59" ht="15" customHeight="1" x14ac:dyDescent="0.25">
      <c r="BF8007" s="26"/>
      <c r="BG8007" s="26"/>
    </row>
    <row r="8008" spans="58:59" ht="15" customHeight="1" x14ac:dyDescent="0.25">
      <c r="BF8008" s="26"/>
      <c r="BG8008" s="26"/>
    </row>
    <row r="8009" spans="58:59" ht="15" customHeight="1" x14ac:dyDescent="0.25">
      <c r="BF8009" s="26"/>
      <c r="BG8009" s="26"/>
    </row>
    <row r="8010" spans="58:59" ht="15" customHeight="1" x14ac:dyDescent="0.25">
      <c r="BF8010" s="26"/>
      <c r="BG8010" s="26"/>
    </row>
    <row r="8011" spans="58:59" ht="15" customHeight="1" x14ac:dyDescent="0.25">
      <c r="BF8011" s="26"/>
      <c r="BG8011" s="26"/>
    </row>
    <row r="8012" spans="58:59" ht="15" customHeight="1" x14ac:dyDescent="0.25">
      <c r="BF8012" s="26"/>
      <c r="BG8012" s="26"/>
    </row>
    <row r="8013" spans="58:59" ht="15" customHeight="1" x14ac:dyDescent="0.25">
      <c r="BF8013" s="26"/>
      <c r="BG8013" s="26"/>
    </row>
    <row r="8014" spans="58:59" ht="15" customHeight="1" x14ac:dyDescent="0.25">
      <c r="BF8014" s="26"/>
      <c r="BG8014" s="26"/>
    </row>
    <row r="8015" spans="58:59" ht="15" customHeight="1" x14ac:dyDescent="0.25">
      <c r="BF8015" s="26"/>
      <c r="BG8015" s="26"/>
    </row>
    <row r="8016" spans="58:59" ht="15" customHeight="1" x14ac:dyDescent="0.25">
      <c r="BF8016" s="26"/>
      <c r="BG8016" s="26"/>
    </row>
    <row r="8017" spans="58:59" ht="15" customHeight="1" x14ac:dyDescent="0.25">
      <c r="BF8017" s="26"/>
      <c r="BG8017" s="26"/>
    </row>
    <row r="8018" spans="58:59" ht="15" customHeight="1" x14ac:dyDescent="0.25">
      <c r="BF8018" s="26"/>
      <c r="BG8018" s="26"/>
    </row>
    <row r="8019" spans="58:59" ht="15" customHeight="1" x14ac:dyDescent="0.25">
      <c r="BF8019" s="26"/>
      <c r="BG8019" s="26"/>
    </row>
    <row r="8020" spans="58:59" ht="15" customHeight="1" x14ac:dyDescent="0.25">
      <c r="BF8020" s="26"/>
      <c r="BG8020" s="26"/>
    </row>
    <row r="8021" spans="58:59" ht="15" customHeight="1" x14ac:dyDescent="0.25">
      <c r="BF8021" s="26"/>
      <c r="BG8021" s="26"/>
    </row>
    <row r="8022" spans="58:59" ht="15" customHeight="1" x14ac:dyDescent="0.25">
      <c r="BF8022" s="26"/>
      <c r="BG8022" s="26"/>
    </row>
    <row r="8023" spans="58:59" ht="15" customHeight="1" x14ac:dyDescent="0.25">
      <c r="BF8023" s="26"/>
      <c r="BG8023" s="26"/>
    </row>
    <row r="8024" spans="58:59" ht="15" customHeight="1" x14ac:dyDescent="0.25">
      <c r="BF8024" s="26"/>
      <c r="BG8024" s="26"/>
    </row>
    <row r="8025" spans="58:59" ht="15" customHeight="1" x14ac:dyDescent="0.25">
      <c r="BF8025" s="26"/>
      <c r="BG8025" s="26"/>
    </row>
    <row r="8026" spans="58:59" ht="15" customHeight="1" x14ac:dyDescent="0.25">
      <c r="BF8026" s="26"/>
      <c r="BG8026" s="26"/>
    </row>
    <row r="8027" spans="58:59" ht="15" customHeight="1" x14ac:dyDescent="0.25">
      <c r="BF8027" s="26"/>
      <c r="BG8027" s="26"/>
    </row>
    <row r="8028" spans="58:59" ht="15" customHeight="1" x14ac:dyDescent="0.25">
      <c r="BF8028" s="26"/>
      <c r="BG8028" s="26"/>
    </row>
    <row r="8029" spans="58:59" ht="15" customHeight="1" x14ac:dyDescent="0.25">
      <c r="BF8029" s="26"/>
      <c r="BG8029" s="26"/>
    </row>
    <row r="8030" spans="58:59" ht="15" customHeight="1" x14ac:dyDescent="0.25">
      <c r="BF8030" s="26"/>
      <c r="BG8030" s="26"/>
    </row>
    <row r="8031" spans="58:59" ht="15" customHeight="1" x14ac:dyDescent="0.25">
      <c r="BF8031" s="26"/>
      <c r="BG8031" s="26"/>
    </row>
    <row r="8032" spans="58:59" ht="15" customHeight="1" x14ac:dyDescent="0.25">
      <c r="BF8032" s="26"/>
      <c r="BG8032" s="26"/>
    </row>
    <row r="8033" spans="58:59" ht="15" customHeight="1" x14ac:dyDescent="0.25">
      <c r="BF8033" s="26"/>
      <c r="BG8033" s="26"/>
    </row>
    <row r="8034" spans="58:59" ht="15" customHeight="1" x14ac:dyDescent="0.25">
      <c r="BF8034" s="26"/>
      <c r="BG8034" s="26"/>
    </row>
    <row r="8035" spans="58:59" ht="15" customHeight="1" x14ac:dyDescent="0.25">
      <c r="BF8035" s="26"/>
      <c r="BG8035" s="26"/>
    </row>
    <row r="8036" spans="58:59" ht="15" customHeight="1" x14ac:dyDescent="0.25">
      <c r="BF8036" s="26"/>
      <c r="BG8036" s="26"/>
    </row>
    <row r="8037" spans="58:59" ht="15" customHeight="1" x14ac:dyDescent="0.25">
      <c r="BF8037" s="26"/>
      <c r="BG8037" s="26"/>
    </row>
    <row r="8038" spans="58:59" ht="15" customHeight="1" x14ac:dyDescent="0.25">
      <c r="BF8038" s="26"/>
      <c r="BG8038" s="26"/>
    </row>
    <row r="8039" spans="58:59" ht="15" customHeight="1" x14ac:dyDescent="0.25">
      <c r="BF8039" s="26"/>
      <c r="BG8039" s="26"/>
    </row>
    <row r="8040" spans="58:59" ht="15" customHeight="1" x14ac:dyDescent="0.25">
      <c r="BF8040" s="26"/>
      <c r="BG8040" s="26"/>
    </row>
    <row r="8041" spans="58:59" ht="15" customHeight="1" x14ac:dyDescent="0.25">
      <c r="BF8041" s="26"/>
      <c r="BG8041" s="26"/>
    </row>
    <row r="8042" spans="58:59" ht="15" customHeight="1" x14ac:dyDescent="0.25">
      <c r="BF8042" s="26"/>
      <c r="BG8042" s="26"/>
    </row>
    <row r="8043" spans="58:59" ht="15" customHeight="1" x14ac:dyDescent="0.25">
      <c r="BF8043" s="26"/>
      <c r="BG8043" s="26"/>
    </row>
    <row r="8044" spans="58:59" ht="15" customHeight="1" x14ac:dyDescent="0.25">
      <c r="BF8044" s="26"/>
      <c r="BG8044" s="26"/>
    </row>
    <row r="8045" spans="58:59" ht="15" customHeight="1" x14ac:dyDescent="0.25">
      <c r="BF8045" s="26"/>
      <c r="BG8045" s="26"/>
    </row>
    <row r="8046" spans="58:59" ht="15" customHeight="1" x14ac:dyDescent="0.25">
      <c r="BF8046" s="26"/>
      <c r="BG8046" s="26"/>
    </row>
    <row r="8047" spans="58:59" ht="15" customHeight="1" x14ac:dyDescent="0.25">
      <c r="BF8047" s="26"/>
      <c r="BG8047" s="26"/>
    </row>
    <row r="8048" spans="58:59" ht="15" customHeight="1" x14ac:dyDescent="0.25">
      <c r="BF8048" s="26"/>
      <c r="BG8048" s="26"/>
    </row>
    <row r="8049" spans="58:59" ht="15" customHeight="1" x14ac:dyDescent="0.25">
      <c r="BF8049" s="26"/>
      <c r="BG8049" s="26"/>
    </row>
    <row r="8050" spans="58:59" ht="15" customHeight="1" x14ac:dyDescent="0.25">
      <c r="BF8050" s="26"/>
      <c r="BG8050" s="26"/>
    </row>
    <row r="8051" spans="58:59" ht="15" customHeight="1" x14ac:dyDescent="0.25">
      <c r="BF8051" s="26"/>
      <c r="BG8051" s="26"/>
    </row>
    <row r="8052" spans="58:59" ht="15" customHeight="1" x14ac:dyDescent="0.25">
      <c r="BF8052" s="26"/>
      <c r="BG8052" s="26"/>
    </row>
    <row r="8053" spans="58:59" ht="15" customHeight="1" x14ac:dyDescent="0.25">
      <c r="BF8053" s="26"/>
      <c r="BG8053" s="26"/>
    </row>
    <row r="8054" spans="58:59" ht="15" customHeight="1" x14ac:dyDescent="0.25">
      <c r="BF8054" s="26"/>
      <c r="BG8054" s="26"/>
    </row>
    <row r="8055" spans="58:59" ht="15" customHeight="1" x14ac:dyDescent="0.25">
      <c r="BF8055" s="26"/>
      <c r="BG8055" s="26"/>
    </row>
    <row r="8056" spans="58:59" ht="15" customHeight="1" x14ac:dyDescent="0.25">
      <c r="BF8056" s="26"/>
      <c r="BG8056" s="26"/>
    </row>
    <row r="8057" spans="58:59" ht="15" customHeight="1" x14ac:dyDescent="0.25">
      <c r="BF8057" s="26"/>
      <c r="BG8057" s="26"/>
    </row>
    <row r="8058" spans="58:59" ht="15" customHeight="1" x14ac:dyDescent="0.25">
      <c r="BF8058" s="26"/>
      <c r="BG8058" s="26"/>
    </row>
    <row r="8059" spans="58:59" ht="15" customHeight="1" x14ac:dyDescent="0.25">
      <c r="BF8059" s="26"/>
      <c r="BG8059" s="26"/>
    </row>
    <row r="8060" spans="58:59" ht="15" customHeight="1" x14ac:dyDescent="0.25">
      <c r="BF8060" s="26"/>
      <c r="BG8060" s="26"/>
    </row>
    <row r="8061" spans="58:59" ht="15" customHeight="1" x14ac:dyDescent="0.25">
      <c r="BF8061" s="26"/>
      <c r="BG8061" s="26"/>
    </row>
    <row r="8062" spans="58:59" ht="15" customHeight="1" x14ac:dyDescent="0.25">
      <c r="BF8062" s="26"/>
      <c r="BG8062" s="26"/>
    </row>
    <row r="8063" spans="58:59" ht="15" customHeight="1" x14ac:dyDescent="0.25">
      <c r="BF8063" s="26"/>
      <c r="BG8063" s="26"/>
    </row>
    <row r="8064" spans="58:59" ht="15" customHeight="1" x14ac:dyDescent="0.25">
      <c r="BF8064" s="26"/>
      <c r="BG8064" s="26"/>
    </row>
    <row r="8065" spans="58:59" ht="15" customHeight="1" x14ac:dyDescent="0.25">
      <c r="BF8065" s="26"/>
      <c r="BG8065" s="26"/>
    </row>
    <row r="8066" spans="58:59" ht="15" customHeight="1" x14ac:dyDescent="0.25">
      <c r="BF8066" s="26"/>
      <c r="BG8066" s="26"/>
    </row>
    <row r="8067" spans="58:59" ht="15" customHeight="1" x14ac:dyDescent="0.25">
      <c r="BF8067" s="26"/>
      <c r="BG8067" s="26"/>
    </row>
    <row r="8068" spans="58:59" ht="15" customHeight="1" x14ac:dyDescent="0.25">
      <c r="BF8068" s="26"/>
      <c r="BG8068" s="26"/>
    </row>
    <row r="8069" spans="58:59" ht="15" customHeight="1" x14ac:dyDescent="0.25">
      <c r="BF8069" s="26"/>
      <c r="BG8069" s="26"/>
    </row>
    <row r="8070" spans="58:59" ht="15" customHeight="1" x14ac:dyDescent="0.25">
      <c r="BF8070" s="26"/>
      <c r="BG8070" s="26"/>
    </row>
    <row r="8071" spans="58:59" ht="15" customHeight="1" x14ac:dyDescent="0.25">
      <c r="BF8071" s="26"/>
      <c r="BG8071" s="26"/>
    </row>
    <row r="8072" spans="58:59" ht="15" customHeight="1" x14ac:dyDescent="0.25">
      <c r="BF8072" s="26"/>
      <c r="BG8072" s="26"/>
    </row>
    <row r="8073" spans="58:59" ht="15" customHeight="1" x14ac:dyDescent="0.25">
      <c r="BF8073" s="26"/>
      <c r="BG8073" s="26"/>
    </row>
    <row r="8074" spans="58:59" ht="15" customHeight="1" x14ac:dyDescent="0.25">
      <c r="BF8074" s="26"/>
      <c r="BG8074" s="26"/>
    </row>
    <row r="8075" spans="58:59" ht="15" customHeight="1" x14ac:dyDescent="0.25">
      <c r="BF8075" s="26"/>
      <c r="BG8075" s="26"/>
    </row>
    <row r="8076" spans="58:59" ht="15" customHeight="1" x14ac:dyDescent="0.25">
      <c r="BF8076" s="26"/>
      <c r="BG8076" s="26"/>
    </row>
    <row r="8077" spans="58:59" ht="15" customHeight="1" x14ac:dyDescent="0.25">
      <c r="BF8077" s="26"/>
      <c r="BG8077" s="26"/>
    </row>
    <row r="8078" spans="58:59" ht="15" customHeight="1" x14ac:dyDescent="0.25">
      <c r="BF8078" s="26"/>
      <c r="BG8078" s="26"/>
    </row>
    <row r="8079" spans="58:59" ht="15" customHeight="1" x14ac:dyDescent="0.25">
      <c r="BF8079" s="26"/>
      <c r="BG8079" s="26"/>
    </row>
    <row r="8080" spans="58:59" ht="15" customHeight="1" x14ac:dyDescent="0.25">
      <c r="BF8080" s="26"/>
      <c r="BG8080" s="26"/>
    </row>
    <row r="8081" spans="58:59" ht="15" customHeight="1" x14ac:dyDescent="0.25">
      <c r="BF8081" s="26"/>
      <c r="BG8081" s="26"/>
    </row>
    <row r="8082" spans="58:59" ht="15" customHeight="1" x14ac:dyDescent="0.25">
      <c r="BF8082" s="26"/>
      <c r="BG8082" s="26"/>
    </row>
    <row r="8083" spans="58:59" ht="15" customHeight="1" x14ac:dyDescent="0.25">
      <c r="BF8083" s="26"/>
      <c r="BG8083" s="26"/>
    </row>
    <row r="8084" spans="58:59" ht="15" customHeight="1" x14ac:dyDescent="0.25">
      <c r="BF8084" s="26"/>
      <c r="BG8084" s="26"/>
    </row>
    <row r="8085" spans="58:59" ht="15" customHeight="1" x14ac:dyDescent="0.25">
      <c r="BF8085" s="26"/>
      <c r="BG8085" s="26"/>
    </row>
    <row r="8086" spans="58:59" ht="15" customHeight="1" x14ac:dyDescent="0.25">
      <c r="BF8086" s="26"/>
      <c r="BG8086" s="26"/>
    </row>
    <row r="8087" spans="58:59" ht="15" customHeight="1" x14ac:dyDescent="0.25">
      <c r="BF8087" s="26"/>
      <c r="BG8087" s="26"/>
    </row>
    <row r="8088" spans="58:59" ht="15" customHeight="1" x14ac:dyDescent="0.25">
      <c r="BF8088" s="26"/>
      <c r="BG8088" s="26"/>
    </row>
    <row r="8089" spans="58:59" ht="15" customHeight="1" x14ac:dyDescent="0.25">
      <c r="BF8089" s="26"/>
      <c r="BG8089" s="26"/>
    </row>
    <row r="8090" spans="58:59" ht="15" customHeight="1" x14ac:dyDescent="0.25">
      <c r="BF8090" s="26"/>
      <c r="BG8090" s="26"/>
    </row>
    <row r="8091" spans="58:59" ht="15" customHeight="1" x14ac:dyDescent="0.25">
      <c r="BF8091" s="26"/>
      <c r="BG8091" s="26"/>
    </row>
    <row r="8092" spans="58:59" ht="15" customHeight="1" x14ac:dyDescent="0.25">
      <c r="BF8092" s="26"/>
      <c r="BG8092" s="26"/>
    </row>
    <row r="8093" spans="58:59" ht="15" customHeight="1" x14ac:dyDescent="0.25">
      <c r="BF8093" s="26"/>
      <c r="BG8093" s="26"/>
    </row>
    <row r="8094" spans="58:59" ht="15" customHeight="1" x14ac:dyDescent="0.25">
      <c r="BF8094" s="26"/>
      <c r="BG8094" s="26"/>
    </row>
    <row r="8095" spans="58:59" ht="15" customHeight="1" x14ac:dyDescent="0.25">
      <c r="BF8095" s="26"/>
      <c r="BG8095" s="26"/>
    </row>
    <row r="8096" spans="58:59" ht="15" customHeight="1" x14ac:dyDescent="0.25">
      <c r="BF8096" s="26"/>
      <c r="BG8096" s="26"/>
    </row>
    <row r="8097" spans="58:59" ht="15" customHeight="1" x14ac:dyDescent="0.25">
      <c r="BF8097" s="26"/>
      <c r="BG8097" s="26"/>
    </row>
    <row r="8098" spans="58:59" ht="15" customHeight="1" x14ac:dyDescent="0.25">
      <c r="BF8098" s="26"/>
      <c r="BG8098" s="26"/>
    </row>
    <row r="8099" spans="58:59" ht="15" customHeight="1" x14ac:dyDescent="0.25">
      <c r="BF8099" s="26"/>
      <c r="BG8099" s="26"/>
    </row>
    <row r="8100" spans="58:59" ht="15" customHeight="1" x14ac:dyDescent="0.25">
      <c r="BF8100" s="26"/>
      <c r="BG8100" s="26"/>
    </row>
    <row r="8101" spans="58:59" ht="15" customHeight="1" x14ac:dyDescent="0.25">
      <c r="BF8101" s="26"/>
      <c r="BG8101" s="26"/>
    </row>
    <row r="8102" spans="58:59" ht="15" customHeight="1" x14ac:dyDescent="0.25">
      <c r="BF8102" s="26"/>
      <c r="BG8102" s="26"/>
    </row>
    <row r="8103" spans="58:59" ht="15" customHeight="1" x14ac:dyDescent="0.25">
      <c r="BF8103" s="26"/>
      <c r="BG8103" s="26"/>
    </row>
    <row r="8104" spans="58:59" ht="15" customHeight="1" x14ac:dyDescent="0.25">
      <c r="BF8104" s="26"/>
      <c r="BG8104" s="26"/>
    </row>
    <row r="8105" spans="58:59" ht="15" customHeight="1" x14ac:dyDescent="0.25">
      <c r="BF8105" s="26"/>
      <c r="BG8105" s="26"/>
    </row>
    <row r="8106" spans="58:59" ht="15" customHeight="1" x14ac:dyDescent="0.25">
      <c r="BF8106" s="26"/>
      <c r="BG8106" s="26"/>
    </row>
    <row r="8107" spans="58:59" ht="15" customHeight="1" x14ac:dyDescent="0.25">
      <c r="BF8107" s="26"/>
      <c r="BG8107" s="26"/>
    </row>
    <row r="8108" spans="58:59" ht="15" customHeight="1" x14ac:dyDescent="0.25">
      <c r="BF8108" s="26"/>
      <c r="BG8108" s="26"/>
    </row>
    <row r="8109" spans="58:59" ht="15" customHeight="1" x14ac:dyDescent="0.25">
      <c r="BF8109" s="26"/>
      <c r="BG8109" s="26"/>
    </row>
    <row r="8110" spans="58:59" ht="15" customHeight="1" x14ac:dyDescent="0.25">
      <c r="BF8110" s="26"/>
      <c r="BG8110" s="26"/>
    </row>
    <row r="8111" spans="58:59" ht="15" customHeight="1" x14ac:dyDescent="0.25">
      <c r="BF8111" s="26"/>
      <c r="BG8111" s="26"/>
    </row>
    <row r="8112" spans="58:59" ht="15" customHeight="1" x14ac:dyDescent="0.25">
      <c r="BF8112" s="26"/>
      <c r="BG8112" s="26"/>
    </row>
    <row r="8113" spans="58:59" ht="15" customHeight="1" x14ac:dyDescent="0.25">
      <c r="BF8113" s="26"/>
      <c r="BG8113" s="26"/>
    </row>
    <row r="8114" spans="58:59" ht="15" customHeight="1" x14ac:dyDescent="0.25">
      <c r="BF8114" s="26"/>
      <c r="BG8114" s="26"/>
    </row>
    <row r="8115" spans="58:59" ht="15" customHeight="1" x14ac:dyDescent="0.25">
      <c r="BF8115" s="26"/>
      <c r="BG8115" s="26"/>
    </row>
    <row r="8116" spans="58:59" ht="15" customHeight="1" x14ac:dyDescent="0.25">
      <c r="BF8116" s="26"/>
      <c r="BG8116" s="26"/>
    </row>
    <row r="8117" spans="58:59" ht="15" customHeight="1" x14ac:dyDescent="0.25">
      <c r="BF8117" s="26"/>
      <c r="BG8117" s="26"/>
    </row>
    <row r="8118" spans="58:59" ht="15" customHeight="1" x14ac:dyDescent="0.25">
      <c r="BF8118" s="26"/>
      <c r="BG8118" s="26"/>
    </row>
    <row r="8119" spans="58:59" ht="15" customHeight="1" x14ac:dyDescent="0.25">
      <c r="BF8119" s="26"/>
      <c r="BG8119" s="26"/>
    </row>
    <row r="8120" spans="58:59" ht="15" customHeight="1" x14ac:dyDescent="0.25">
      <c r="BF8120" s="26"/>
      <c r="BG8120" s="26"/>
    </row>
    <row r="8121" spans="58:59" ht="15" customHeight="1" x14ac:dyDescent="0.25">
      <c r="BF8121" s="26"/>
      <c r="BG8121" s="26"/>
    </row>
    <row r="8122" spans="58:59" ht="15" customHeight="1" x14ac:dyDescent="0.25">
      <c r="BF8122" s="26"/>
      <c r="BG8122" s="26"/>
    </row>
    <row r="8123" spans="58:59" ht="15" customHeight="1" x14ac:dyDescent="0.25">
      <c r="BF8123" s="26"/>
      <c r="BG8123" s="26"/>
    </row>
    <row r="8124" spans="58:59" ht="15" customHeight="1" x14ac:dyDescent="0.25">
      <c r="BF8124" s="26"/>
      <c r="BG8124" s="26"/>
    </row>
    <row r="8125" spans="58:59" ht="15" customHeight="1" x14ac:dyDescent="0.25">
      <c r="BF8125" s="26"/>
      <c r="BG8125" s="26"/>
    </row>
    <row r="8126" spans="58:59" ht="15" customHeight="1" x14ac:dyDescent="0.25">
      <c r="BF8126" s="26"/>
      <c r="BG8126" s="26"/>
    </row>
    <row r="8127" spans="58:59" ht="15" customHeight="1" x14ac:dyDescent="0.25">
      <c r="BF8127" s="26"/>
      <c r="BG8127" s="26"/>
    </row>
    <row r="8128" spans="58:59" ht="15" customHeight="1" x14ac:dyDescent="0.25">
      <c r="BF8128" s="26"/>
      <c r="BG8128" s="26"/>
    </row>
    <row r="8129" spans="58:59" ht="15" customHeight="1" x14ac:dyDescent="0.25">
      <c r="BF8129" s="26"/>
      <c r="BG8129" s="26"/>
    </row>
    <row r="8130" spans="58:59" ht="15" customHeight="1" x14ac:dyDescent="0.25">
      <c r="BF8130" s="26"/>
      <c r="BG8130" s="26"/>
    </row>
    <row r="8131" spans="58:59" ht="15" customHeight="1" x14ac:dyDescent="0.25">
      <c r="BF8131" s="26"/>
      <c r="BG8131" s="26"/>
    </row>
    <row r="8132" spans="58:59" ht="15" customHeight="1" x14ac:dyDescent="0.25">
      <c r="BF8132" s="26"/>
      <c r="BG8132" s="26"/>
    </row>
    <row r="8133" spans="58:59" ht="15" customHeight="1" x14ac:dyDescent="0.25">
      <c r="BF8133" s="26"/>
      <c r="BG8133" s="26"/>
    </row>
    <row r="8134" spans="58:59" ht="15" customHeight="1" x14ac:dyDescent="0.25">
      <c r="BF8134" s="26"/>
      <c r="BG8134" s="26"/>
    </row>
    <row r="8135" spans="58:59" ht="15" customHeight="1" x14ac:dyDescent="0.25">
      <c r="BF8135" s="26"/>
      <c r="BG8135" s="26"/>
    </row>
    <row r="8136" spans="58:59" ht="15" customHeight="1" x14ac:dyDescent="0.25">
      <c r="BF8136" s="26"/>
      <c r="BG8136" s="26"/>
    </row>
    <row r="8137" spans="58:59" ht="15" customHeight="1" x14ac:dyDescent="0.25">
      <c r="BF8137" s="26"/>
      <c r="BG8137" s="26"/>
    </row>
    <row r="8138" spans="58:59" ht="15" customHeight="1" x14ac:dyDescent="0.25">
      <c r="BF8138" s="26"/>
      <c r="BG8138" s="26"/>
    </row>
    <row r="8139" spans="58:59" ht="15" customHeight="1" x14ac:dyDescent="0.25">
      <c r="BF8139" s="26"/>
      <c r="BG8139" s="26"/>
    </row>
    <row r="8140" spans="58:59" ht="15" customHeight="1" x14ac:dyDescent="0.25">
      <c r="BF8140" s="26"/>
      <c r="BG8140" s="26"/>
    </row>
    <row r="8141" spans="58:59" ht="15" customHeight="1" x14ac:dyDescent="0.25">
      <c r="BF8141" s="26"/>
      <c r="BG8141" s="26"/>
    </row>
    <row r="8142" spans="58:59" ht="15" customHeight="1" x14ac:dyDescent="0.25">
      <c r="BF8142" s="26"/>
      <c r="BG8142" s="26"/>
    </row>
    <row r="8143" spans="58:59" ht="15" customHeight="1" x14ac:dyDescent="0.25">
      <c r="BF8143" s="26"/>
      <c r="BG8143" s="26"/>
    </row>
    <row r="8144" spans="58:59" ht="15" customHeight="1" x14ac:dyDescent="0.25">
      <c r="BF8144" s="26"/>
      <c r="BG8144" s="26"/>
    </row>
    <row r="8145" spans="58:59" ht="15" customHeight="1" x14ac:dyDescent="0.25">
      <c r="BF8145" s="26"/>
      <c r="BG8145" s="26"/>
    </row>
    <row r="8146" spans="58:59" ht="15" customHeight="1" x14ac:dyDescent="0.25">
      <c r="BF8146" s="26"/>
      <c r="BG8146" s="26"/>
    </row>
    <row r="8147" spans="58:59" ht="15" customHeight="1" x14ac:dyDescent="0.25">
      <c r="BF8147" s="26"/>
      <c r="BG8147" s="26"/>
    </row>
    <row r="8148" spans="58:59" ht="15" customHeight="1" x14ac:dyDescent="0.25">
      <c r="BF8148" s="26"/>
      <c r="BG8148" s="26"/>
    </row>
    <row r="8149" spans="58:59" ht="15" customHeight="1" x14ac:dyDescent="0.25">
      <c r="BF8149" s="26"/>
      <c r="BG8149" s="26"/>
    </row>
    <row r="8150" spans="58:59" ht="15" customHeight="1" x14ac:dyDescent="0.25">
      <c r="BF8150" s="26"/>
      <c r="BG8150" s="26"/>
    </row>
    <row r="8151" spans="58:59" ht="15" customHeight="1" x14ac:dyDescent="0.25">
      <c r="BF8151" s="26"/>
      <c r="BG8151" s="26"/>
    </row>
    <row r="8152" spans="58:59" ht="15" customHeight="1" x14ac:dyDescent="0.25">
      <c r="BF8152" s="26"/>
      <c r="BG8152" s="26"/>
    </row>
    <row r="8153" spans="58:59" ht="15" customHeight="1" x14ac:dyDescent="0.25">
      <c r="BF8153" s="26"/>
      <c r="BG8153" s="26"/>
    </row>
    <row r="8154" spans="58:59" ht="15" customHeight="1" x14ac:dyDescent="0.25">
      <c r="BF8154" s="26"/>
      <c r="BG8154" s="26"/>
    </row>
    <row r="8155" spans="58:59" ht="15" customHeight="1" x14ac:dyDescent="0.25">
      <c r="BF8155" s="26"/>
      <c r="BG8155" s="26"/>
    </row>
    <row r="8156" spans="58:59" ht="15" customHeight="1" x14ac:dyDescent="0.25">
      <c r="BF8156" s="26"/>
      <c r="BG8156" s="26"/>
    </row>
    <row r="8157" spans="58:59" ht="15" customHeight="1" x14ac:dyDescent="0.25">
      <c r="BF8157" s="26"/>
      <c r="BG8157" s="26"/>
    </row>
    <row r="8158" spans="58:59" ht="15" customHeight="1" x14ac:dyDescent="0.25">
      <c r="BF8158" s="26"/>
      <c r="BG8158" s="26"/>
    </row>
    <row r="8159" spans="58:59" ht="15" customHeight="1" x14ac:dyDescent="0.25">
      <c r="BF8159" s="26"/>
      <c r="BG8159" s="26"/>
    </row>
    <row r="8160" spans="58:59" ht="15" customHeight="1" x14ac:dyDescent="0.25">
      <c r="BF8160" s="26"/>
      <c r="BG8160" s="26"/>
    </row>
    <row r="8161" spans="58:59" ht="15" customHeight="1" x14ac:dyDescent="0.25">
      <c r="BF8161" s="26"/>
      <c r="BG8161" s="26"/>
    </row>
    <row r="8162" spans="58:59" ht="15" customHeight="1" x14ac:dyDescent="0.25">
      <c r="BF8162" s="26"/>
      <c r="BG8162" s="26"/>
    </row>
    <row r="8163" spans="58:59" ht="15" customHeight="1" x14ac:dyDescent="0.25">
      <c r="BF8163" s="26"/>
      <c r="BG8163" s="26"/>
    </row>
    <row r="8164" spans="58:59" ht="15" customHeight="1" x14ac:dyDescent="0.25">
      <c r="BF8164" s="26"/>
      <c r="BG8164" s="26"/>
    </row>
    <row r="8165" spans="58:59" ht="15" customHeight="1" x14ac:dyDescent="0.25">
      <c r="BF8165" s="26"/>
      <c r="BG8165" s="26"/>
    </row>
    <row r="8166" spans="58:59" ht="15" customHeight="1" x14ac:dyDescent="0.25">
      <c r="BF8166" s="26"/>
      <c r="BG8166" s="26"/>
    </row>
    <row r="8167" spans="58:59" ht="15" customHeight="1" x14ac:dyDescent="0.25">
      <c r="BF8167" s="26"/>
      <c r="BG8167" s="26"/>
    </row>
    <row r="8168" spans="58:59" ht="15" customHeight="1" x14ac:dyDescent="0.25">
      <c r="BF8168" s="26"/>
      <c r="BG8168" s="26"/>
    </row>
    <row r="8169" spans="58:59" ht="15" customHeight="1" x14ac:dyDescent="0.25">
      <c r="BF8169" s="26"/>
      <c r="BG8169" s="26"/>
    </row>
    <row r="8170" spans="58:59" ht="15" customHeight="1" x14ac:dyDescent="0.25">
      <c r="BF8170" s="26"/>
      <c r="BG8170" s="26"/>
    </row>
    <row r="8171" spans="58:59" ht="15" customHeight="1" x14ac:dyDescent="0.25">
      <c r="BF8171" s="26"/>
      <c r="BG8171" s="26"/>
    </row>
    <row r="8172" spans="58:59" ht="15" customHeight="1" x14ac:dyDescent="0.25">
      <c r="BF8172" s="26"/>
      <c r="BG8172" s="26"/>
    </row>
    <row r="8173" spans="58:59" ht="15" customHeight="1" x14ac:dyDescent="0.25">
      <c r="BF8173" s="26"/>
      <c r="BG8173" s="26"/>
    </row>
    <row r="8174" spans="58:59" ht="15" customHeight="1" x14ac:dyDescent="0.25">
      <c r="BF8174" s="26"/>
      <c r="BG8174" s="26"/>
    </row>
    <row r="8175" spans="58:59" ht="15" customHeight="1" x14ac:dyDescent="0.25">
      <c r="BF8175" s="26"/>
      <c r="BG8175" s="26"/>
    </row>
    <row r="8176" spans="58:59" ht="15" customHeight="1" x14ac:dyDescent="0.25">
      <c r="BF8176" s="26"/>
      <c r="BG8176" s="26"/>
    </row>
    <row r="8177" spans="58:59" ht="15" customHeight="1" x14ac:dyDescent="0.25">
      <c r="BF8177" s="26"/>
      <c r="BG8177" s="26"/>
    </row>
    <row r="8178" spans="58:59" ht="15" customHeight="1" x14ac:dyDescent="0.25">
      <c r="BF8178" s="26"/>
      <c r="BG8178" s="26"/>
    </row>
    <row r="8179" spans="58:59" ht="15" customHeight="1" x14ac:dyDescent="0.25">
      <c r="BF8179" s="26"/>
      <c r="BG8179" s="26"/>
    </row>
    <row r="8180" spans="58:59" ht="15" customHeight="1" x14ac:dyDescent="0.25">
      <c r="BF8180" s="26"/>
      <c r="BG8180" s="26"/>
    </row>
    <row r="8181" spans="58:59" ht="15" customHeight="1" x14ac:dyDescent="0.25">
      <c r="BF8181" s="26"/>
      <c r="BG8181" s="26"/>
    </row>
    <row r="8182" spans="58:59" ht="15" customHeight="1" x14ac:dyDescent="0.25">
      <c r="BF8182" s="26"/>
      <c r="BG8182" s="26"/>
    </row>
    <row r="8183" spans="58:59" ht="15" customHeight="1" x14ac:dyDescent="0.25">
      <c r="BF8183" s="26"/>
      <c r="BG8183" s="26"/>
    </row>
    <row r="8184" spans="58:59" ht="15" customHeight="1" x14ac:dyDescent="0.25">
      <c r="BF8184" s="26"/>
      <c r="BG8184" s="26"/>
    </row>
    <row r="8185" spans="58:59" ht="15" customHeight="1" x14ac:dyDescent="0.25">
      <c r="BF8185" s="26"/>
      <c r="BG8185" s="26"/>
    </row>
    <row r="8186" spans="58:59" ht="15" customHeight="1" x14ac:dyDescent="0.25">
      <c r="BF8186" s="26"/>
      <c r="BG8186" s="26"/>
    </row>
    <row r="8187" spans="58:59" ht="15" customHeight="1" x14ac:dyDescent="0.25">
      <c r="BF8187" s="26"/>
      <c r="BG8187" s="26"/>
    </row>
    <row r="8188" spans="58:59" ht="15" customHeight="1" x14ac:dyDescent="0.25">
      <c r="BF8188" s="26"/>
      <c r="BG8188" s="26"/>
    </row>
    <row r="8189" spans="58:59" ht="15" customHeight="1" x14ac:dyDescent="0.25">
      <c r="BF8189" s="26"/>
      <c r="BG8189" s="26"/>
    </row>
    <row r="8190" spans="58:59" ht="15" customHeight="1" x14ac:dyDescent="0.25">
      <c r="BF8190" s="26"/>
      <c r="BG8190" s="26"/>
    </row>
    <row r="8191" spans="58:59" ht="15" customHeight="1" x14ac:dyDescent="0.25">
      <c r="BF8191" s="26"/>
      <c r="BG8191" s="26"/>
    </row>
    <row r="8192" spans="58:59" ht="15" customHeight="1" x14ac:dyDescent="0.25">
      <c r="BF8192" s="26"/>
      <c r="BG8192" s="26"/>
    </row>
    <row r="8193" spans="58:59" ht="15" customHeight="1" x14ac:dyDescent="0.25">
      <c r="BF8193" s="26"/>
      <c r="BG8193" s="26"/>
    </row>
    <row r="8194" spans="58:59" ht="15" customHeight="1" x14ac:dyDescent="0.25">
      <c r="BF8194" s="26"/>
      <c r="BG8194" s="26"/>
    </row>
    <row r="8195" spans="58:59" ht="15" customHeight="1" x14ac:dyDescent="0.25">
      <c r="BF8195" s="26"/>
      <c r="BG8195" s="26"/>
    </row>
    <row r="8196" spans="58:59" ht="15" customHeight="1" x14ac:dyDescent="0.25">
      <c r="BF8196" s="26"/>
      <c r="BG8196" s="26"/>
    </row>
    <row r="8197" spans="58:59" ht="15" customHeight="1" x14ac:dyDescent="0.25">
      <c r="BF8197" s="26"/>
      <c r="BG8197" s="26"/>
    </row>
    <row r="8198" spans="58:59" ht="15" customHeight="1" x14ac:dyDescent="0.25">
      <c r="BF8198" s="26"/>
      <c r="BG8198" s="26"/>
    </row>
    <row r="8199" spans="58:59" ht="15" customHeight="1" x14ac:dyDescent="0.25">
      <c r="BF8199" s="26"/>
      <c r="BG8199" s="26"/>
    </row>
    <row r="8200" spans="58:59" ht="15" customHeight="1" x14ac:dyDescent="0.25">
      <c r="BF8200" s="26"/>
      <c r="BG8200" s="26"/>
    </row>
    <row r="8201" spans="58:59" ht="15" customHeight="1" x14ac:dyDescent="0.25">
      <c r="BF8201" s="26"/>
      <c r="BG8201" s="26"/>
    </row>
    <row r="8202" spans="58:59" ht="15" customHeight="1" x14ac:dyDescent="0.25">
      <c r="BF8202" s="26"/>
      <c r="BG8202" s="26"/>
    </row>
    <row r="8203" spans="58:59" ht="15" customHeight="1" x14ac:dyDescent="0.25">
      <c r="BF8203" s="26"/>
      <c r="BG8203" s="26"/>
    </row>
    <row r="8204" spans="58:59" ht="15" customHeight="1" x14ac:dyDescent="0.25">
      <c r="BF8204" s="26"/>
      <c r="BG8204" s="26"/>
    </row>
    <row r="8205" spans="58:59" ht="15" customHeight="1" x14ac:dyDescent="0.25">
      <c r="BF8205" s="26"/>
      <c r="BG8205" s="26"/>
    </row>
    <row r="8206" spans="58:59" ht="15" customHeight="1" x14ac:dyDescent="0.25">
      <c r="BF8206" s="26"/>
      <c r="BG8206" s="26"/>
    </row>
    <row r="8207" spans="58:59" ht="15" customHeight="1" x14ac:dyDescent="0.25">
      <c r="BF8207" s="26"/>
      <c r="BG8207" s="26"/>
    </row>
    <row r="8208" spans="58:59" ht="15" customHeight="1" x14ac:dyDescent="0.25">
      <c r="BF8208" s="26"/>
      <c r="BG8208" s="26"/>
    </row>
    <row r="8209" spans="58:59" ht="15" customHeight="1" x14ac:dyDescent="0.25">
      <c r="BF8209" s="26"/>
      <c r="BG8209" s="26"/>
    </row>
    <row r="8210" spans="58:59" ht="15" customHeight="1" x14ac:dyDescent="0.25">
      <c r="BF8210" s="26"/>
      <c r="BG8210" s="26"/>
    </row>
    <row r="8211" spans="58:59" ht="15" customHeight="1" x14ac:dyDescent="0.25">
      <c r="BF8211" s="26"/>
      <c r="BG8211" s="26"/>
    </row>
    <row r="8212" spans="58:59" ht="15" customHeight="1" x14ac:dyDescent="0.25">
      <c r="BF8212" s="26"/>
      <c r="BG8212" s="26"/>
    </row>
    <row r="8213" spans="58:59" ht="15" customHeight="1" x14ac:dyDescent="0.25">
      <c r="BF8213" s="26"/>
      <c r="BG8213" s="26"/>
    </row>
    <row r="8214" spans="58:59" ht="15" customHeight="1" x14ac:dyDescent="0.25">
      <c r="BF8214" s="26"/>
      <c r="BG8214" s="26"/>
    </row>
    <row r="8215" spans="58:59" ht="15" customHeight="1" x14ac:dyDescent="0.25">
      <c r="BF8215" s="26"/>
      <c r="BG8215" s="26"/>
    </row>
    <row r="8216" spans="58:59" ht="15" customHeight="1" x14ac:dyDescent="0.25">
      <c r="BF8216" s="26"/>
      <c r="BG8216" s="26"/>
    </row>
    <row r="8217" spans="58:59" ht="15" customHeight="1" x14ac:dyDescent="0.25">
      <c r="BF8217" s="26"/>
      <c r="BG8217" s="26"/>
    </row>
    <row r="8218" spans="58:59" ht="15" customHeight="1" x14ac:dyDescent="0.25">
      <c r="BF8218" s="26"/>
      <c r="BG8218" s="26"/>
    </row>
    <row r="8219" spans="58:59" ht="15" customHeight="1" x14ac:dyDescent="0.25">
      <c r="BF8219" s="26"/>
      <c r="BG8219" s="26"/>
    </row>
    <row r="8220" spans="58:59" ht="15" customHeight="1" x14ac:dyDescent="0.25">
      <c r="BF8220" s="26"/>
      <c r="BG8220" s="26"/>
    </row>
    <row r="8221" spans="58:59" ht="15" customHeight="1" x14ac:dyDescent="0.25">
      <c r="BF8221" s="26"/>
      <c r="BG8221" s="26"/>
    </row>
    <row r="8222" spans="58:59" ht="15" customHeight="1" x14ac:dyDescent="0.25">
      <c r="BF8222" s="26"/>
      <c r="BG8222" s="26"/>
    </row>
    <row r="8223" spans="58:59" ht="15" customHeight="1" x14ac:dyDescent="0.25">
      <c r="BF8223" s="26"/>
      <c r="BG8223" s="26"/>
    </row>
    <row r="8224" spans="58:59" ht="15" customHeight="1" x14ac:dyDescent="0.25">
      <c r="BF8224" s="26"/>
      <c r="BG8224" s="26"/>
    </row>
    <row r="8225" spans="58:59" ht="15" customHeight="1" x14ac:dyDescent="0.25">
      <c r="BF8225" s="26"/>
      <c r="BG8225" s="26"/>
    </row>
    <row r="8226" spans="58:59" ht="15" customHeight="1" x14ac:dyDescent="0.25">
      <c r="BF8226" s="26"/>
      <c r="BG8226" s="26"/>
    </row>
    <row r="8227" spans="58:59" ht="15" customHeight="1" x14ac:dyDescent="0.25">
      <c r="BF8227" s="26"/>
      <c r="BG8227" s="26"/>
    </row>
    <row r="8228" spans="58:59" ht="15" customHeight="1" x14ac:dyDescent="0.25">
      <c r="BF8228" s="26"/>
      <c r="BG8228" s="26"/>
    </row>
    <row r="8229" spans="58:59" ht="15" customHeight="1" x14ac:dyDescent="0.25">
      <c r="BF8229" s="26"/>
      <c r="BG8229" s="26"/>
    </row>
    <row r="8230" spans="58:59" ht="15" customHeight="1" x14ac:dyDescent="0.25">
      <c r="BF8230" s="26"/>
      <c r="BG8230" s="26"/>
    </row>
    <row r="8231" spans="58:59" ht="15" customHeight="1" x14ac:dyDescent="0.25">
      <c r="BF8231" s="26"/>
      <c r="BG8231" s="26"/>
    </row>
    <row r="8232" spans="58:59" ht="15" customHeight="1" x14ac:dyDescent="0.25">
      <c r="BF8232" s="26"/>
      <c r="BG8232" s="26"/>
    </row>
    <row r="8233" spans="58:59" ht="15" customHeight="1" x14ac:dyDescent="0.25">
      <c r="BF8233" s="26"/>
      <c r="BG8233" s="26"/>
    </row>
    <row r="8234" spans="58:59" ht="15" customHeight="1" x14ac:dyDescent="0.25">
      <c r="BF8234" s="26"/>
      <c r="BG8234" s="26"/>
    </row>
    <row r="8235" spans="58:59" ht="15" customHeight="1" x14ac:dyDescent="0.25">
      <c r="BF8235" s="26"/>
      <c r="BG8235" s="26"/>
    </row>
    <row r="8236" spans="58:59" ht="15" customHeight="1" x14ac:dyDescent="0.25">
      <c r="BF8236" s="26"/>
      <c r="BG8236" s="26"/>
    </row>
    <row r="8237" spans="58:59" ht="15" customHeight="1" x14ac:dyDescent="0.25">
      <c r="BF8237" s="26"/>
      <c r="BG8237" s="26"/>
    </row>
    <row r="8238" spans="58:59" ht="15" customHeight="1" x14ac:dyDescent="0.25">
      <c r="BF8238" s="26"/>
      <c r="BG8238" s="26"/>
    </row>
    <row r="8239" spans="58:59" ht="15" customHeight="1" x14ac:dyDescent="0.25">
      <c r="BF8239" s="26"/>
      <c r="BG8239" s="26"/>
    </row>
    <row r="8240" spans="58:59" ht="15" customHeight="1" x14ac:dyDescent="0.25">
      <c r="BF8240" s="26"/>
      <c r="BG8240" s="26"/>
    </row>
    <row r="8241" spans="58:59" ht="15" customHeight="1" x14ac:dyDescent="0.25">
      <c r="BF8241" s="26"/>
      <c r="BG8241" s="26"/>
    </row>
    <row r="8242" spans="58:59" ht="15" customHeight="1" x14ac:dyDescent="0.25">
      <c r="BF8242" s="26"/>
      <c r="BG8242" s="26"/>
    </row>
    <row r="8243" spans="58:59" ht="15" customHeight="1" x14ac:dyDescent="0.25">
      <c r="BF8243" s="26"/>
      <c r="BG8243" s="26"/>
    </row>
    <row r="8244" spans="58:59" ht="15" customHeight="1" x14ac:dyDescent="0.25">
      <c r="BF8244" s="26"/>
      <c r="BG8244" s="26"/>
    </row>
    <row r="8245" spans="58:59" ht="15" customHeight="1" x14ac:dyDescent="0.25">
      <c r="BF8245" s="26"/>
      <c r="BG8245" s="26"/>
    </row>
    <row r="8246" spans="58:59" ht="15" customHeight="1" x14ac:dyDescent="0.25">
      <c r="BF8246" s="26"/>
      <c r="BG8246" s="26"/>
    </row>
    <row r="8247" spans="58:59" ht="15" customHeight="1" x14ac:dyDescent="0.25">
      <c r="BF8247" s="26"/>
      <c r="BG8247" s="26"/>
    </row>
    <row r="8248" spans="58:59" ht="15" customHeight="1" x14ac:dyDescent="0.25">
      <c r="BF8248" s="26"/>
      <c r="BG8248" s="26"/>
    </row>
    <row r="8249" spans="58:59" ht="15" customHeight="1" x14ac:dyDescent="0.25">
      <c r="BF8249" s="26"/>
      <c r="BG8249" s="26"/>
    </row>
    <row r="8250" spans="58:59" ht="15" customHeight="1" x14ac:dyDescent="0.25">
      <c r="BF8250" s="26"/>
      <c r="BG8250" s="26"/>
    </row>
    <row r="8251" spans="58:59" ht="15" customHeight="1" x14ac:dyDescent="0.25">
      <c r="BF8251" s="26"/>
      <c r="BG8251" s="26"/>
    </row>
    <row r="8252" spans="58:59" ht="15" customHeight="1" x14ac:dyDescent="0.25">
      <c r="BF8252" s="26"/>
      <c r="BG8252" s="26"/>
    </row>
    <row r="8253" spans="58:59" ht="15" customHeight="1" x14ac:dyDescent="0.25">
      <c r="BF8253" s="26"/>
      <c r="BG8253" s="26"/>
    </row>
    <row r="8254" spans="58:59" ht="15" customHeight="1" x14ac:dyDescent="0.25">
      <c r="BF8254" s="26"/>
      <c r="BG8254" s="26"/>
    </row>
    <row r="8255" spans="58:59" ht="15" customHeight="1" x14ac:dyDescent="0.25">
      <c r="BF8255" s="26"/>
      <c r="BG8255" s="26"/>
    </row>
    <row r="8256" spans="58:59" ht="15" customHeight="1" x14ac:dyDescent="0.25">
      <c r="BF8256" s="26"/>
      <c r="BG8256" s="26"/>
    </row>
    <row r="8257" spans="58:59" ht="15" customHeight="1" x14ac:dyDescent="0.25">
      <c r="BF8257" s="26"/>
      <c r="BG8257" s="26"/>
    </row>
    <row r="8258" spans="58:59" ht="15" customHeight="1" x14ac:dyDescent="0.25">
      <c r="BF8258" s="26"/>
      <c r="BG8258" s="26"/>
    </row>
    <row r="8259" spans="58:59" ht="15" customHeight="1" x14ac:dyDescent="0.25">
      <c r="BF8259" s="26"/>
      <c r="BG8259" s="26"/>
    </row>
    <row r="8260" spans="58:59" ht="15" customHeight="1" x14ac:dyDescent="0.25">
      <c r="BF8260" s="26"/>
      <c r="BG8260" s="26"/>
    </row>
    <row r="8261" spans="58:59" ht="15" customHeight="1" x14ac:dyDescent="0.25">
      <c r="BF8261" s="26"/>
      <c r="BG8261" s="26"/>
    </row>
    <row r="8262" spans="58:59" ht="15" customHeight="1" x14ac:dyDescent="0.25">
      <c r="BF8262" s="26"/>
      <c r="BG8262" s="26"/>
    </row>
    <row r="8263" spans="58:59" ht="15" customHeight="1" x14ac:dyDescent="0.25">
      <c r="BF8263" s="26"/>
      <c r="BG8263" s="26"/>
    </row>
    <row r="8264" spans="58:59" ht="15" customHeight="1" x14ac:dyDescent="0.25">
      <c r="BF8264" s="26"/>
      <c r="BG8264" s="26"/>
    </row>
    <row r="8265" spans="58:59" ht="15" customHeight="1" x14ac:dyDescent="0.25">
      <c r="BF8265" s="26"/>
      <c r="BG8265" s="26"/>
    </row>
    <row r="8266" spans="58:59" ht="15" customHeight="1" x14ac:dyDescent="0.25">
      <c r="BF8266" s="26"/>
      <c r="BG8266" s="26"/>
    </row>
    <row r="8267" spans="58:59" ht="15" customHeight="1" x14ac:dyDescent="0.25">
      <c r="BF8267" s="26"/>
      <c r="BG8267" s="26"/>
    </row>
    <row r="8268" spans="58:59" ht="15" customHeight="1" x14ac:dyDescent="0.25">
      <c r="BF8268" s="26"/>
      <c r="BG8268" s="26"/>
    </row>
    <row r="8269" spans="58:59" ht="15" customHeight="1" x14ac:dyDescent="0.25">
      <c r="BF8269" s="26"/>
      <c r="BG8269" s="26"/>
    </row>
    <row r="8270" spans="58:59" ht="15" customHeight="1" x14ac:dyDescent="0.25">
      <c r="BF8270" s="26"/>
      <c r="BG8270" s="26"/>
    </row>
    <row r="8271" spans="58:59" ht="15" customHeight="1" x14ac:dyDescent="0.25">
      <c r="BF8271" s="26"/>
      <c r="BG8271" s="26"/>
    </row>
    <row r="8272" spans="58:59" ht="15" customHeight="1" x14ac:dyDescent="0.25">
      <c r="BF8272" s="26"/>
      <c r="BG8272" s="26"/>
    </row>
    <row r="8273" spans="58:59" ht="15" customHeight="1" x14ac:dyDescent="0.25">
      <c r="BF8273" s="26"/>
      <c r="BG8273" s="26"/>
    </row>
    <row r="8274" spans="58:59" ht="15" customHeight="1" x14ac:dyDescent="0.25">
      <c r="BF8274" s="26"/>
      <c r="BG8274" s="26"/>
    </row>
    <row r="8275" spans="58:59" ht="15" customHeight="1" x14ac:dyDescent="0.25">
      <c r="BF8275" s="26"/>
      <c r="BG8275" s="26"/>
    </row>
    <row r="8276" spans="58:59" ht="15" customHeight="1" x14ac:dyDescent="0.25">
      <c r="BF8276" s="26"/>
      <c r="BG8276" s="26"/>
    </row>
    <row r="8277" spans="58:59" ht="15" customHeight="1" x14ac:dyDescent="0.25">
      <c r="BF8277" s="26"/>
      <c r="BG8277" s="26"/>
    </row>
    <row r="8278" spans="58:59" ht="15" customHeight="1" x14ac:dyDescent="0.25">
      <c r="BF8278" s="26"/>
      <c r="BG8278" s="26"/>
    </row>
    <row r="8279" spans="58:59" ht="15" customHeight="1" x14ac:dyDescent="0.25">
      <c r="BF8279" s="26"/>
      <c r="BG8279" s="26"/>
    </row>
    <row r="8280" spans="58:59" ht="15" customHeight="1" x14ac:dyDescent="0.25">
      <c r="BF8280" s="26"/>
      <c r="BG8280" s="26"/>
    </row>
    <row r="8281" spans="58:59" ht="15" customHeight="1" x14ac:dyDescent="0.25">
      <c r="BF8281" s="26"/>
      <c r="BG8281" s="26"/>
    </row>
    <row r="8282" spans="58:59" ht="15" customHeight="1" x14ac:dyDescent="0.25">
      <c r="BF8282" s="26"/>
      <c r="BG8282" s="26"/>
    </row>
    <row r="8283" spans="58:59" ht="15" customHeight="1" x14ac:dyDescent="0.25">
      <c r="BF8283" s="26"/>
      <c r="BG8283" s="26"/>
    </row>
    <row r="8284" spans="58:59" ht="15" customHeight="1" x14ac:dyDescent="0.25">
      <c r="BF8284" s="26"/>
      <c r="BG8284" s="26"/>
    </row>
    <row r="8285" spans="58:59" ht="15" customHeight="1" x14ac:dyDescent="0.25">
      <c r="BF8285" s="26"/>
      <c r="BG8285" s="26"/>
    </row>
    <row r="8286" spans="58:59" ht="15" customHeight="1" x14ac:dyDescent="0.25">
      <c r="BF8286" s="26"/>
      <c r="BG8286" s="26"/>
    </row>
    <row r="8287" spans="58:59" ht="15" customHeight="1" x14ac:dyDescent="0.25">
      <c r="BF8287" s="26"/>
      <c r="BG8287" s="26"/>
    </row>
    <row r="8288" spans="58:59" ht="15" customHeight="1" x14ac:dyDescent="0.25">
      <c r="BF8288" s="26"/>
      <c r="BG8288" s="26"/>
    </row>
    <row r="8289" spans="58:59" ht="15" customHeight="1" x14ac:dyDescent="0.25">
      <c r="BF8289" s="26"/>
      <c r="BG8289" s="26"/>
    </row>
    <row r="8290" spans="58:59" ht="15" customHeight="1" x14ac:dyDescent="0.25">
      <c r="BF8290" s="26"/>
      <c r="BG8290" s="26"/>
    </row>
    <row r="8291" spans="58:59" ht="15" customHeight="1" x14ac:dyDescent="0.25">
      <c r="BF8291" s="26"/>
      <c r="BG8291" s="26"/>
    </row>
    <row r="8292" spans="58:59" ht="15" customHeight="1" x14ac:dyDescent="0.25">
      <c r="BF8292" s="26"/>
      <c r="BG8292" s="26"/>
    </row>
    <row r="8293" spans="58:59" ht="15" customHeight="1" x14ac:dyDescent="0.25">
      <c r="BF8293" s="26"/>
      <c r="BG8293" s="26"/>
    </row>
    <row r="8294" spans="58:59" ht="15" customHeight="1" x14ac:dyDescent="0.25">
      <c r="BF8294" s="26"/>
      <c r="BG8294" s="26"/>
    </row>
    <row r="8295" spans="58:59" ht="15" customHeight="1" x14ac:dyDescent="0.25">
      <c r="BF8295" s="26"/>
      <c r="BG8295" s="26"/>
    </row>
    <row r="8296" spans="58:59" ht="15" customHeight="1" x14ac:dyDescent="0.25">
      <c r="BF8296" s="26"/>
      <c r="BG8296" s="26"/>
    </row>
    <row r="8297" spans="58:59" ht="15" customHeight="1" x14ac:dyDescent="0.25">
      <c r="BF8297" s="26"/>
      <c r="BG8297" s="26"/>
    </row>
    <row r="8298" spans="58:59" ht="15" customHeight="1" x14ac:dyDescent="0.25">
      <c r="BF8298" s="26"/>
      <c r="BG8298" s="26"/>
    </row>
    <row r="8299" spans="58:59" ht="15" customHeight="1" x14ac:dyDescent="0.25">
      <c r="BF8299" s="26"/>
      <c r="BG8299" s="26"/>
    </row>
    <row r="8300" spans="58:59" ht="15" customHeight="1" x14ac:dyDescent="0.25">
      <c r="BF8300" s="26"/>
      <c r="BG8300" s="26"/>
    </row>
    <row r="8301" spans="58:59" ht="15" customHeight="1" x14ac:dyDescent="0.25">
      <c r="BF8301" s="26"/>
      <c r="BG8301" s="26"/>
    </row>
    <row r="8302" spans="58:59" ht="15" customHeight="1" x14ac:dyDescent="0.25">
      <c r="BF8302" s="26"/>
      <c r="BG8302" s="26"/>
    </row>
    <row r="8303" spans="58:59" ht="15" customHeight="1" x14ac:dyDescent="0.25">
      <c r="BF8303" s="26"/>
      <c r="BG8303" s="26"/>
    </row>
    <row r="8304" spans="58:59" ht="15" customHeight="1" x14ac:dyDescent="0.25">
      <c r="BF8304" s="26"/>
      <c r="BG8304" s="26"/>
    </row>
    <row r="8305" spans="58:59" ht="15" customHeight="1" x14ac:dyDescent="0.25">
      <c r="BF8305" s="26"/>
      <c r="BG8305" s="26"/>
    </row>
    <row r="8306" spans="58:59" ht="15" customHeight="1" x14ac:dyDescent="0.25">
      <c r="BF8306" s="26"/>
      <c r="BG8306" s="26"/>
    </row>
    <row r="8307" spans="58:59" ht="15" customHeight="1" x14ac:dyDescent="0.25">
      <c r="BF8307" s="26"/>
      <c r="BG8307" s="26"/>
    </row>
    <row r="8308" spans="58:59" ht="15" customHeight="1" x14ac:dyDescent="0.25">
      <c r="BF8308" s="26"/>
      <c r="BG8308" s="26"/>
    </row>
    <row r="8309" spans="58:59" ht="15" customHeight="1" x14ac:dyDescent="0.25">
      <c r="BF8309" s="26"/>
      <c r="BG8309" s="26"/>
    </row>
    <row r="8310" spans="58:59" ht="15" customHeight="1" x14ac:dyDescent="0.25">
      <c r="BF8310" s="26"/>
      <c r="BG8310" s="26"/>
    </row>
    <row r="8311" spans="58:59" ht="15" customHeight="1" x14ac:dyDescent="0.25">
      <c r="BF8311" s="26"/>
      <c r="BG8311" s="26"/>
    </row>
    <row r="8312" spans="58:59" ht="15" customHeight="1" x14ac:dyDescent="0.25">
      <c r="BF8312" s="26"/>
      <c r="BG8312" s="26"/>
    </row>
    <row r="8313" spans="58:59" ht="15" customHeight="1" x14ac:dyDescent="0.25">
      <c r="BF8313" s="26"/>
      <c r="BG8313" s="26"/>
    </row>
    <row r="8314" spans="58:59" ht="15" customHeight="1" x14ac:dyDescent="0.25">
      <c r="BF8314" s="26"/>
      <c r="BG8314" s="26"/>
    </row>
    <row r="8315" spans="58:59" ht="15" customHeight="1" x14ac:dyDescent="0.25">
      <c r="BF8315" s="26"/>
      <c r="BG8315" s="26"/>
    </row>
    <row r="8316" spans="58:59" ht="15" customHeight="1" x14ac:dyDescent="0.25">
      <c r="BF8316" s="26"/>
      <c r="BG8316" s="26"/>
    </row>
    <row r="8317" spans="58:59" ht="15" customHeight="1" x14ac:dyDescent="0.25">
      <c r="BF8317" s="26"/>
      <c r="BG8317" s="26"/>
    </row>
    <row r="8318" spans="58:59" ht="15" customHeight="1" x14ac:dyDescent="0.25">
      <c r="BF8318" s="26"/>
      <c r="BG8318" s="26"/>
    </row>
    <row r="8319" spans="58:59" ht="15" customHeight="1" x14ac:dyDescent="0.25">
      <c r="BF8319" s="26"/>
      <c r="BG8319" s="26"/>
    </row>
    <row r="8320" spans="58:59" ht="15" customHeight="1" x14ac:dyDescent="0.25">
      <c r="BF8320" s="26"/>
      <c r="BG8320" s="26"/>
    </row>
    <row r="8321" spans="58:59" ht="15" customHeight="1" x14ac:dyDescent="0.25">
      <c r="BF8321" s="26"/>
      <c r="BG8321" s="26"/>
    </row>
    <row r="8322" spans="58:59" ht="15" customHeight="1" x14ac:dyDescent="0.25">
      <c r="BF8322" s="26"/>
      <c r="BG8322" s="26"/>
    </row>
    <row r="8323" spans="58:59" ht="15" customHeight="1" x14ac:dyDescent="0.25">
      <c r="BF8323" s="26"/>
      <c r="BG8323" s="26"/>
    </row>
    <row r="8324" spans="58:59" ht="15" customHeight="1" x14ac:dyDescent="0.25">
      <c r="BF8324" s="26"/>
      <c r="BG8324" s="26"/>
    </row>
    <row r="8325" spans="58:59" ht="15" customHeight="1" x14ac:dyDescent="0.25">
      <c r="BF8325" s="26"/>
      <c r="BG8325" s="26"/>
    </row>
    <row r="8326" spans="58:59" ht="15" customHeight="1" x14ac:dyDescent="0.25">
      <c r="BF8326" s="26"/>
      <c r="BG8326" s="26"/>
    </row>
    <row r="8327" spans="58:59" ht="15" customHeight="1" x14ac:dyDescent="0.25">
      <c r="BF8327" s="26"/>
      <c r="BG8327" s="26"/>
    </row>
    <row r="8328" spans="58:59" ht="15" customHeight="1" x14ac:dyDescent="0.25">
      <c r="BF8328" s="26"/>
      <c r="BG8328" s="26"/>
    </row>
    <row r="8329" spans="58:59" ht="15" customHeight="1" x14ac:dyDescent="0.25">
      <c r="BF8329" s="26"/>
      <c r="BG8329" s="26"/>
    </row>
    <row r="8330" spans="58:59" ht="15" customHeight="1" x14ac:dyDescent="0.25">
      <c r="BF8330" s="26"/>
      <c r="BG8330" s="26"/>
    </row>
    <row r="8331" spans="58:59" ht="15" customHeight="1" x14ac:dyDescent="0.25">
      <c r="BF8331" s="26"/>
      <c r="BG8331" s="26"/>
    </row>
    <row r="8332" spans="58:59" ht="15" customHeight="1" x14ac:dyDescent="0.25">
      <c r="BF8332" s="26"/>
      <c r="BG8332" s="26"/>
    </row>
    <row r="8333" spans="58:59" ht="15" customHeight="1" x14ac:dyDescent="0.25">
      <c r="BF8333" s="26"/>
      <c r="BG8333" s="26"/>
    </row>
    <row r="8334" spans="58:59" ht="15" customHeight="1" x14ac:dyDescent="0.25">
      <c r="BF8334" s="26"/>
      <c r="BG8334" s="26"/>
    </row>
    <row r="8335" spans="58:59" ht="15" customHeight="1" x14ac:dyDescent="0.25">
      <c r="BF8335" s="26"/>
      <c r="BG8335" s="26"/>
    </row>
    <row r="8336" spans="58:59" ht="15" customHeight="1" x14ac:dyDescent="0.25">
      <c r="BF8336" s="26"/>
      <c r="BG8336" s="26"/>
    </row>
    <row r="8337" spans="58:59" ht="15" customHeight="1" x14ac:dyDescent="0.25">
      <c r="BF8337" s="26"/>
      <c r="BG8337" s="26"/>
    </row>
    <row r="8338" spans="58:59" ht="15" customHeight="1" x14ac:dyDescent="0.25">
      <c r="BF8338" s="26"/>
      <c r="BG8338" s="26"/>
    </row>
    <row r="8339" spans="58:59" ht="15" customHeight="1" x14ac:dyDescent="0.25">
      <c r="BF8339" s="26"/>
      <c r="BG8339" s="26"/>
    </row>
    <row r="8340" spans="58:59" ht="15" customHeight="1" x14ac:dyDescent="0.25">
      <c r="BF8340" s="26"/>
      <c r="BG8340" s="26"/>
    </row>
    <row r="8341" spans="58:59" ht="15" customHeight="1" x14ac:dyDescent="0.25">
      <c r="BF8341" s="26"/>
      <c r="BG8341" s="26"/>
    </row>
    <row r="8342" spans="58:59" ht="15" customHeight="1" x14ac:dyDescent="0.25">
      <c r="BF8342" s="26"/>
      <c r="BG8342" s="26"/>
    </row>
    <row r="8343" spans="58:59" ht="15" customHeight="1" x14ac:dyDescent="0.25">
      <c r="BF8343" s="26"/>
      <c r="BG8343" s="26"/>
    </row>
    <row r="8344" spans="58:59" ht="15" customHeight="1" x14ac:dyDescent="0.25">
      <c r="BF8344" s="26"/>
      <c r="BG8344" s="26"/>
    </row>
    <row r="8345" spans="58:59" ht="15" customHeight="1" x14ac:dyDescent="0.25">
      <c r="BF8345" s="26"/>
      <c r="BG8345" s="26"/>
    </row>
    <row r="8346" spans="58:59" ht="15" customHeight="1" x14ac:dyDescent="0.25">
      <c r="BF8346" s="26"/>
      <c r="BG8346" s="26"/>
    </row>
    <row r="8347" spans="58:59" ht="15" customHeight="1" x14ac:dyDescent="0.25">
      <c r="BF8347" s="26"/>
      <c r="BG8347" s="26"/>
    </row>
    <row r="8348" spans="58:59" ht="15" customHeight="1" x14ac:dyDescent="0.25">
      <c r="BF8348" s="26"/>
      <c r="BG8348" s="26"/>
    </row>
    <row r="8349" spans="58:59" ht="15" customHeight="1" x14ac:dyDescent="0.25">
      <c r="BF8349" s="26"/>
      <c r="BG8349" s="26"/>
    </row>
    <row r="8350" spans="58:59" ht="15" customHeight="1" x14ac:dyDescent="0.25">
      <c r="BF8350" s="26"/>
      <c r="BG8350" s="26"/>
    </row>
    <row r="8351" spans="58:59" ht="15" customHeight="1" x14ac:dyDescent="0.25">
      <c r="BF8351" s="26"/>
      <c r="BG8351" s="26"/>
    </row>
    <row r="8352" spans="58:59" ht="15" customHeight="1" x14ac:dyDescent="0.25">
      <c r="BF8352" s="26"/>
      <c r="BG8352" s="26"/>
    </row>
    <row r="8353" spans="58:59" ht="15" customHeight="1" x14ac:dyDescent="0.25">
      <c r="BF8353" s="26"/>
      <c r="BG8353" s="26"/>
    </row>
    <row r="8354" spans="58:59" ht="15" customHeight="1" x14ac:dyDescent="0.25">
      <c r="BF8354" s="26"/>
      <c r="BG8354" s="26"/>
    </row>
    <row r="8355" spans="58:59" ht="15" customHeight="1" x14ac:dyDescent="0.25">
      <c r="BF8355" s="26"/>
      <c r="BG8355" s="26"/>
    </row>
    <row r="8356" spans="58:59" ht="15" customHeight="1" x14ac:dyDescent="0.25">
      <c r="BF8356" s="26"/>
      <c r="BG8356" s="26"/>
    </row>
    <row r="8357" spans="58:59" ht="15" customHeight="1" x14ac:dyDescent="0.25">
      <c r="BF8357" s="26"/>
      <c r="BG8357" s="26"/>
    </row>
    <row r="8358" spans="58:59" ht="15" customHeight="1" x14ac:dyDescent="0.25">
      <c r="BF8358" s="26"/>
      <c r="BG8358" s="26"/>
    </row>
    <row r="8359" spans="58:59" ht="15" customHeight="1" x14ac:dyDescent="0.25">
      <c r="BF8359" s="26"/>
      <c r="BG8359" s="26"/>
    </row>
    <row r="8360" spans="58:59" ht="15" customHeight="1" x14ac:dyDescent="0.25">
      <c r="BF8360" s="26"/>
      <c r="BG8360" s="26"/>
    </row>
    <row r="8361" spans="58:59" ht="15" customHeight="1" x14ac:dyDescent="0.25">
      <c r="BF8361" s="26"/>
      <c r="BG8361" s="26"/>
    </row>
    <row r="8362" spans="58:59" ht="15" customHeight="1" x14ac:dyDescent="0.25">
      <c r="BF8362" s="26"/>
      <c r="BG8362" s="26"/>
    </row>
    <row r="8363" spans="58:59" ht="15" customHeight="1" x14ac:dyDescent="0.25">
      <c r="BF8363" s="26"/>
      <c r="BG8363" s="26"/>
    </row>
    <row r="8364" spans="58:59" ht="15" customHeight="1" x14ac:dyDescent="0.25">
      <c r="BF8364" s="26"/>
      <c r="BG8364" s="26"/>
    </row>
    <row r="8365" spans="58:59" ht="15" customHeight="1" x14ac:dyDescent="0.25">
      <c r="BF8365" s="26"/>
      <c r="BG8365" s="26"/>
    </row>
    <row r="8366" spans="58:59" ht="15" customHeight="1" x14ac:dyDescent="0.25">
      <c r="BF8366" s="26"/>
      <c r="BG8366" s="26"/>
    </row>
    <row r="8367" spans="58:59" ht="15" customHeight="1" x14ac:dyDescent="0.25">
      <c r="BF8367" s="26"/>
      <c r="BG8367" s="26"/>
    </row>
    <row r="8368" spans="58:59" ht="15" customHeight="1" x14ac:dyDescent="0.25">
      <c r="BF8368" s="26"/>
      <c r="BG8368" s="26"/>
    </row>
    <row r="8369" spans="58:59" ht="15" customHeight="1" x14ac:dyDescent="0.25">
      <c r="BF8369" s="26"/>
      <c r="BG8369" s="26"/>
    </row>
    <row r="8370" spans="58:59" ht="15" customHeight="1" x14ac:dyDescent="0.25">
      <c r="BF8370" s="26"/>
      <c r="BG8370" s="26"/>
    </row>
    <row r="8371" spans="58:59" ht="15" customHeight="1" x14ac:dyDescent="0.25">
      <c r="BF8371" s="26"/>
      <c r="BG8371" s="26"/>
    </row>
    <row r="8372" spans="58:59" ht="15" customHeight="1" x14ac:dyDescent="0.25">
      <c r="BF8372" s="26"/>
      <c r="BG8372" s="26"/>
    </row>
    <row r="8373" spans="58:59" ht="15" customHeight="1" x14ac:dyDescent="0.25">
      <c r="BF8373" s="26"/>
      <c r="BG8373" s="26"/>
    </row>
    <row r="8374" spans="58:59" ht="15" customHeight="1" x14ac:dyDescent="0.25">
      <c r="BF8374" s="26"/>
      <c r="BG8374" s="26"/>
    </row>
    <row r="8375" spans="58:59" ht="15" customHeight="1" x14ac:dyDescent="0.25">
      <c r="BF8375" s="26"/>
      <c r="BG8375" s="26"/>
    </row>
    <row r="8376" spans="58:59" ht="15" customHeight="1" x14ac:dyDescent="0.25">
      <c r="BF8376" s="26"/>
      <c r="BG8376" s="26"/>
    </row>
    <row r="8377" spans="58:59" ht="15" customHeight="1" x14ac:dyDescent="0.25">
      <c r="BF8377" s="26"/>
      <c r="BG8377" s="26"/>
    </row>
    <row r="8378" spans="58:59" ht="15" customHeight="1" x14ac:dyDescent="0.25">
      <c r="BF8378" s="26"/>
      <c r="BG8378" s="26"/>
    </row>
    <row r="8379" spans="58:59" ht="15" customHeight="1" x14ac:dyDescent="0.25">
      <c r="BF8379" s="26"/>
      <c r="BG8379" s="26"/>
    </row>
    <row r="8380" spans="58:59" ht="15" customHeight="1" x14ac:dyDescent="0.25">
      <c r="BF8380" s="26"/>
      <c r="BG8380" s="26"/>
    </row>
    <row r="8381" spans="58:59" ht="15" customHeight="1" x14ac:dyDescent="0.25">
      <c r="BF8381" s="26"/>
      <c r="BG8381" s="26"/>
    </row>
    <row r="8382" spans="58:59" ht="15" customHeight="1" x14ac:dyDescent="0.25">
      <c r="BF8382" s="26"/>
      <c r="BG8382" s="26"/>
    </row>
    <row r="8383" spans="58:59" ht="15" customHeight="1" x14ac:dyDescent="0.25">
      <c r="BF8383" s="26"/>
      <c r="BG8383" s="26"/>
    </row>
    <row r="8384" spans="58:59" ht="15" customHeight="1" x14ac:dyDescent="0.25">
      <c r="BF8384" s="26"/>
      <c r="BG8384" s="26"/>
    </row>
    <row r="8385" spans="58:59" ht="15" customHeight="1" x14ac:dyDescent="0.25">
      <c r="BF8385" s="26"/>
      <c r="BG8385" s="26"/>
    </row>
    <row r="8386" spans="58:59" ht="15" customHeight="1" x14ac:dyDescent="0.25">
      <c r="BF8386" s="26"/>
      <c r="BG8386" s="26"/>
    </row>
    <row r="8387" spans="58:59" ht="15" customHeight="1" x14ac:dyDescent="0.25">
      <c r="BF8387" s="26"/>
      <c r="BG8387" s="26"/>
    </row>
    <row r="8388" spans="58:59" ht="15" customHeight="1" x14ac:dyDescent="0.25">
      <c r="BF8388" s="26"/>
      <c r="BG8388" s="26"/>
    </row>
    <row r="8389" spans="58:59" ht="15" customHeight="1" x14ac:dyDescent="0.25">
      <c r="BF8389" s="26"/>
      <c r="BG8389" s="26"/>
    </row>
    <row r="8390" spans="58:59" ht="15" customHeight="1" x14ac:dyDescent="0.25">
      <c r="BF8390" s="26"/>
      <c r="BG8390" s="26"/>
    </row>
    <row r="8391" spans="58:59" ht="15" customHeight="1" x14ac:dyDescent="0.25">
      <c r="BF8391" s="26"/>
      <c r="BG8391" s="26"/>
    </row>
    <row r="8392" spans="58:59" ht="15" customHeight="1" x14ac:dyDescent="0.25">
      <c r="BF8392" s="26"/>
      <c r="BG8392" s="26"/>
    </row>
    <row r="8393" spans="58:59" ht="15" customHeight="1" x14ac:dyDescent="0.25">
      <c r="BF8393" s="26"/>
      <c r="BG8393" s="26"/>
    </row>
    <row r="8394" spans="58:59" ht="15" customHeight="1" x14ac:dyDescent="0.25">
      <c r="BF8394" s="26"/>
      <c r="BG8394" s="26"/>
    </row>
    <row r="8395" spans="58:59" ht="15" customHeight="1" x14ac:dyDescent="0.25">
      <c r="BF8395" s="26"/>
      <c r="BG8395" s="26"/>
    </row>
    <row r="8396" spans="58:59" ht="15" customHeight="1" x14ac:dyDescent="0.25">
      <c r="BF8396" s="26"/>
      <c r="BG8396" s="26"/>
    </row>
    <row r="8397" spans="58:59" ht="15" customHeight="1" x14ac:dyDescent="0.25">
      <c r="BF8397" s="26"/>
      <c r="BG8397" s="26"/>
    </row>
    <row r="8398" spans="58:59" ht="15" customHeight="1" x14ac:dyDescent="0.25">
      <c r="BF8398" s="26"/>
      <c r="BG8398" s="26"/>
    </row>
    <row r="8399" spans="58:59" ht="15" customHeight="1" x14ac:dyDescent="0.25">
      <c r="BF8399" s="26"/>
      <c r="BG8399" s="26"/>
    </row>
    <row r="8400" spans="58:59" ht="15" customHeight="1" x14ac:dyDescent="0.25">
      <c r="BF8400" s="26"/>
      <c r="BG8400" s="26"/>
    </row>
    <row r="8401" spans="58:59" ht="15" customHeight="1" x14ac:dyDescent="0.25">
      <c r="BF8401" s="26"/>
      <c r="BG8401" s="26"/>
    </row>
    <row r="8402" spans="58:59" ht="15" customHeight="1" x14ac:dyDescent="0.25">
      <c r="BF8402" s="26"/>
      <c r="BG8402" s="26"/>
    </row>
    <row r="8403" spans="58:59" ht="15" customHeight="1" x14ac:dyDescent="0.25">
      <c r="BF8403" s="26"/>
      <c r="BG8403" s="26"/>
    </row>
    <row r="8404" spans="58:59" ht="15" customHeight="1" x14ac:dyDescent="0.25">
      <c r="BF8404" s="26"/>
      <c r="BG8404" s="26"/>
    </row>
    <row r="8405" spans="58:59" ht="15" customHeight="1" x14ac:dyDescent="0.25">
      <c r="BF8405" s="26"/>
      <c r="BG8405" s="26"/>
    </row>
    <row r="8406" spans="58:59" ht="15" customHeight="1" x14ac:dyDescent="0.25">
      <c r="BF8406" s="26"/>
      <c r="BG8406" s="26"/>
    </row>
    <row r="8407" spans="58:59" ht="15" customHeight="1" x14ac:dyDescent="0.25">
      <c r="BF8407" s="26"/>
      <c r="BG8407" s="26"/>
    </row>
    <row r="8408" spans="58:59" ht="15" customHeight="1" x14ac:dyDescent="0.25">
      <c r="BF8408" s="26"/>
      <c r="BG8408" s="26"/>
    </row>
    <row r="8409" spans="58:59" ht="15" customHeight="1" x14ac:dyDescent="0.25">
      <c r="BF8409" s="26"/>
      <c r="BG8409" s="26"/>
    </row>
    <row r="8410" spans="58:59" ht="15" customHeight="1" x14ac:dyDescent="0.25">
      <c r="BF8410" s="26"/>
      <c r="BG8410" s="26"/>
    </row>
    <row r="8411" spans="58:59" ht="15" customHeight="1" x14ac:dyDescent="0.25">
      <c r="BF8411" s="26"/>
      <c r="BG8411" s="26"/>
    </row>
    <row r="8412" spans="58:59" ht="15" customHeight="1" x14ac:dyDescent="0.25">
      <c r="BF8412" s="26"/>
      <c r="BG8412" s="26"/>
    </row>
    <row r="8413" spans="58:59" ht="15" customHeight="1" x14ac:dyDescent="0.25">
      <c r="BF8413" s="26"/>
      <c r="BG8413" s="26"/>
    </row>
    <row r="8414" spans="58:59" ht="15" customHeight="1" x14ac:dyDescent="0.25">
      <c r="BF8414" s="26"/>
      <c r="BG8414" s="26"/>
    </row>
    <row r="8415" spans="58:59" ht="15" customHeight="1" x14ac:dyDescent="0.25">
      <c r="BF8415" s="26"/>
      <c r="BG8415" s="26"/>
    </row>
    <row r="8416" spans="58:59" ht="15" customHeight="1" x14ac:dyDescent="0.25">
      <c r="BF8416" s="26"/>
      <c r="BG8416" s="26"/>
    </row>
    <row r="8417" spans="58:59" ht="15" customHeight="1" x14ac:dyDescent="0.25">
      <c r="BF8417" s="26"/>
      <c r="BG8417" s="26"/>
    </row>
    <row r="8418" spans="58:59" ht="15" customHeight="1" x14ac:dyDescent="0.25">
      <c r="BF8418" s="26"/>
      <c r="BG8418" s="26"/>
    </row>
    <row r="8419" spans="58:59" ht="15" customHeight="1" x14ac:dyDescent="0.25">
      <c r="BF8419" s="26"/>
      <c r="BG8419" s="26"/>
    </row>
    <row r="8420" spans="58:59" ht="15" customHeight="1" x14ac:dyDescent="0.25">
      <c r="BF8420" s="26"/>
      <c r="BG8420" s="26"/>
    </row>
    <row r="8421" spans="58:59" ht="15" customHeight="1" x14ac:dyDescent="0.25">
      <c r="BF8421" s="26"/>
      <c r="BG8421" s="26"/>
    </row>
    <row r="8422" spans="58:59" ht="15" customHeight="1" x14ac:dyDescent="0.25">
      <c r="BF8422" s="26"/>
      <c r="BG8422" s="26"/>
    </row>
    <row r="8423" spans="58:59" ht="15" customHeight="1" x14ac:dyDescent="0.25">
      <c r="BF8423" s="26"/>
      <c r="BG8423" s="26"/>
    </row>
    <row r="8424" spans="58:59" ht="15" customHeight="1" x14ac:dyDescent="0.25">
      <c r="BF8424" s="26"/>
      <c r="BG8424" s="26"/>
    </row>
    <row r="8425" spans="58:59" ht="15" customHeight="1" x14ac:dyDescent="0.25">
      <c r="BF8425" s="26"/>
      <c r="BG8425" s="26"/>
    </row>
    <row r="8426" spans="58:59" ht="15" customHeight="1" x14ac:dyDescent="0.25">
      <c r="BF8426" s="26"/>
      <c r="BG8426" s="26"/>
    </row>
    <row r="8427" spans="58:59" ht="15" customHeight="1" x14ac:dyDescent="0.25">
      <c r="BF8427" s="26"/>
      <c r="BG8427" s="26"/>
    </row>
    <row r="8428" spans="58:59" ht="15" customHeight="1" x14ac:dyDescent="0.25">
      <c r="BF8428" s="26"/>
      <c r="BG8428" s="26"/>
    </row>
    <row r="8429" spans="58:59" ht="15" customHeight="1" x14ac:dyDescent="0.25">
      <c r="BF8429" s="26"/>
      <c r="BG8429" s="26"/>
    </row>
    <row r="8430" spans="58:59" ht="15" customHeight="1" x14ac:dyDescent="0.25">
      <c r="BF8430" s="26"/>
      <c r="BG8430" s="26"/>
    </row>
    <row r="8431" spans="58:59" ht="15" customHeight="1" x14ac:dyDescent="0.25">
      <c r="BF8431" s="26"/>
      <c r="BG8431" s="26"/>
    </row>
    <row r="8432" spans="58:59" ht="15" customHeight="1" x14ac:dyDescent="0.25">
      <c r="BF8432" s="26"/>
      <c r="BG8432" s="26"/>
    </row>
    <row r="8433" spans="58:59" ht="15" customHeight="1" x14ac:dyDescent="0.25">
      <c r="BF8433" s="26"/>
      <c r="BG8433" s="26"/>
    </row>
    <row r="8434" spans="58:59" ht="15" customHeight="1" x14ac:dyDescent="0.25">
      <c r="BF8434" s="26"/>
      <c r="BG8434" s="26"/>
    </row>
    <row r="8435" spans="58:59" ht="15" customHeight="1" x14ac:dyDescent="0.25">
      <c r="BF8435" s="26"/>
      <c r="BG8435" s="26"/>
    </row>
    <row r="8436" spans="58:59" ht="15" customHeight="1" x14ac:dyDescent="0.25">
      <c r="BF8436" s="26"/>
      <c r="BG8436" s="26"/>
    </row>
    <row r="8437" spans="58:59" ht="15" customHeight="1" x14ac:dyDescent="0.25">
      <c r="BF8437" s="26"/>
      <c r="BG8437" s="26"/>
    </row>
    <row r="8438" spans="58:59" ht="15" customHeight="1" x14ac:dyDescent="0.25">
      <c r="BF8438" s="26"/>
      <c r="BG8438" s="26"/>
    </row>
    <row r="8439" spans="58:59" ht="15" customHeight="1" x14ac:dyDescent="0.25">
      <c r="BF8439" s="26"/>
      <c r="BG8439" s="26"/>
    </row>
    <row r="8440" spans="58:59" ht="15" customHeight="1" x14ac:dyDescent="0.25">
      <c r="BF8440" s="26"/>
      <c r="BG8440" s="26"/>
    </row>
    <row r="8441" spans="58:59" ht="15" customHeight="1" x14ac:dyDescent="0.25">
      <c r="BF8441" s="26"/>
      <c r="BG8441" s="26"/>
    </row>
    <row r="8442" spans="58:59" ht="15" customHeight="1" x14ac:dyDescent="0.25">
      <c r="BF8442" s="26"/>
      <c r="BG8442" s="26"/>
    </row>
    <row r="8443" spans="58:59" ht="15" customHeight="1" x14ac:dyDescent="0.25">
      <c r="BF8443" s="26"/>
      <c r="BG8443" s="26"/>
    </row>
    <row r="8444" spans="58:59" ht="15" customHeight="1" x14ac:dyDescent="0.25">
      <c r="BF8444" s="26"/>
      <c r="BG8444" s="26"/>
    </row>
    <row r="8445" spans="58:59" ht="15" customHeight="1" x14ac:dyDescent="0.25">
      <c r="BF8445" s="26"/>
      <c r="BG8445" s="26"/>
    </row>
    <row r="8446" spans="58:59" ht="15" customHeight="1" x14ac:dyDescent="0.25">
      <c r="BF8446" s="26"/>
      <c r="BG8446" s="26"/>
    </row>
    <row r="8447" spans="58:59" ht="15" customHeight="1" x14ac:dyDescent="0.25">
      <c r="BF8447" s="26"/>
      <c r="BG8447" s="26"/>
    </row>
    <row r="8448" spans="58:59" ht="15" customHeight="1" x14ac:dyDescent="0.25">
      <c r="BF8448" s="26"/>
      <c r="BG8448" s="26"/>
    </row>
    <row r="8449" spans="58:59" ht="15" customHeight="1" x14ac:dyDescent="0.25">
      <c r="BF8449" s="26"/>
      <c r="BG8449" s="26"/>
    </row>
    <row r="8450" spans="58:59" ht="15" customHeight="1" x14ac:dyDescent="0.25">
      <c r="BF8450" s="26"/>
      <c r="BG8450" s="26"/>
    </row>
    <row r="8451" spans="58:59" ht="15" customHeight="1" x14ac:dyDescent="0.25">
      <c r="BF8451" s="26"/>
      <c r="BG8451" s="26"/>
    </row>
    <row r="8452" spans="58:59" ht="15" customHeight="1" x14ac:dyDescent="0.25">
      <c r="BF8452" s="26"/>
      <c r="BG8452" s="26"/>
    </row>
    <row r="8453" spans="58:59" ht="15" customHeight="1" x14ac:dyDescent="0.25">
      <c r="BF8453" s="26"/>
      <c r="BG8453" s="26"/>
    </row>
    <row r="8454" spans="58:59" ht="15" customHeight="1" x14ac:dyDescent="0.25">
      <c r="BF8454" s="26"/>
      <c r="BG8454" s="26"/>
    </row>
    <row r="8455" spans="58:59" ht="15" customHeight="1" x14ac:dyDescent="0.25">
      <c r="BF8455" s="26"/>
      <c r="BG8455" s="26"/>
    </row>
    <row r="8456" spans="58:59" ht="15" customHeight="1" x14ac:dyDescent="0.25">
      <c r="BF8456" s="26"/>
      <c r="BG8456" s="26"/>
    </row>
    <row r="8457" spans="58:59" ht="15" customHeight="1" x14ac:dyDescent="0.25">
      <c r="BF8457" s="26"/>
      <c r="BG8457" s="26"/>
    </row>
    <row r="8458" spans="58:59" ht="15" customHeight="1" x14ac:dyDescent="0.25">
      <c r="BF8458" s="26"/>
      <c r="BG8458" s="26"/>
    </row>
    <row r="8459" spans="58:59" ht="15" customHeight="1" x14ac:dyDescent="0.25">
      <c r="BF8459" s="26"/>
      <c r="BG8459" s="26"/>
    </row>
    <row r="8460" spans="58:59" ht="15" customHeight="1" x14ac:dyDescent="0.25">
      <c r="BF8460" s="26"/>
      <c r="BG8460" s="26"/>
    </row>
    <row r="8461" spans="58:59" ht="15" customHeight="1" x14ac:dyDescent="0.25">
      <c r="BF8461" s="26"/>
      <c r="BG8461" s="26"/>
    </row>
    <row r="8462" spans="58:59" ht="15" customHeight="1" x14ac:dyDescent="0.25">
      <c r="BF8462" s="26"/>
      <c r="BG8462" s="26"/>
    </row>
    <row r="8463" spans="58:59" ht="15" customHeight="1" x14ac:dyDescent="0.25">
      <c r="BF8463" s="26"/>
      <c r="BG8463" s="26"/>
    </row>
    <row r="8464" spans="58:59" ht="15" customHeight="1" x14ac:dyDescent="0.25">
      <c r="BF8464" s="26"/>
      <c r="BG8464" s="26"/>
    </row>
    <row r="8465" spans="58:59" ht="15" customHeight="1" x14ac:dyDescent="0.25">
      <c r="BF8465" s="26"/>
      <c r="BG8465" s="26"/>
    </row>
    <row r="8466" spans="58:59" ht="15" customHeight="1" x14ac:dyDescent="0.25">
      <c r="BF8466" s="26"/>
      <c r="BG8466" s="26"/>
    </row>
    <row r="8467" spans="58:59" ht="15" customHeight="1" x14ac:dyDescent="0.25">
      <c r="BF8467" s="26"/>
      <c r="BG8467" s="26"/>
    </row>
    <row r="8468" spans="58:59" ht="15" customHeight="1" x14ac:dyDescent="0.25">
      <c r="BF8468" s="26"/>
      <c r="BG8468" s="26"/>
    </row>
    <row r="8469" spans="58:59" ht="15" customHeight="1" x14ac:dyDescent="0.25">
      <c r="BF8469" s="26"/>
      <c r="BG8469" s="26"/>
    </row>
    <row r="8470" spans="58:59" ht="15" customHeight="1" x14ac:dyDescent="0.25">
      <c r="BF8470" s="26"/>
      <c r="BG8470" s="26"/>
    </row>
    <row r="8471" spans="58:59" ht="15" customHeight="1" x14ac:dyDescent="0.25">
      <c r="BF8471" s="26"/>
      <c r="BG8471" s="26"/>
    </row>
    <row r="8472" spans="58:59" ht="15" customHeight="1" x14ac:dyDescent="0.25">
      <c r="BF8472" s="26"/>
      <c r="BG8472" s="26"/>
    </row>
    <row r="8473" spans="58:59" ht="15" customHeight="1" x14ac:dyDescent="0.25">
      <c r="BF8473" s="26"/>
      <c r="BG8473" s="26"/>
    </row>
    <row r="8474" spans="58:59" ht="15" customHeight="1" x14ac:dyDescent="0.25">
      <c r="BF8474" s="26"/>
      <c r="BG8474" s="26"/>
    </row>
    <row r="8475" spans="58:59" ht="15" customHeight="1" x14ac:dyDescent="0.25">
      <c r="BF8475" s="26"/>
      <c r="BG8475" s="26"/>
    </row>
    <row r="8476" spans="58:59" ht="15" customHeight="1" x14ac:dyDescent="0.25">
      <c r="BF8476" s="26"/>
      <c r="BG8476" s="26"/>
    </row>
    <row r="8477" spans="58:59" ht="15" customHeight="1" x14ac:dyDescent="0.25">
      <c r="BF8477" s="26"/>
      <c r="BG8477" s="26"/>
    </row>
    <row r="8478" spans="58:59" ht="15" customHeight="1" x14ac:dyDescent="0.25">
      <c r="BF8478" s="26"/>
      <c r="BG8478" s="26"/>
    </row>
    <row r="8479" spans="58:59" ht="15" customHeight="1" x14ac:dyDescent="0.25">
      <c r="BF8479" s="26"/>
      <c r="BG8479" s="26"/>
    </row>
    <row r="8480" spans="58:59" ht="15" customHeight="1" x14ac:dyDescent="0.25">
      <c r="BF8480" s="26"/>
      <c r="BG8480" s="26"/>
    </row>
    <row r="8481" spans="58:59" ht="15" customHeight="1" x14ac:dyDescent="0.25">
      <c r="BF8481" s="26"/>
      <c r="BG8481" s="26"/>
    </row>
    <row r="8482" spans="58:59" ht="15" customHeight="1" x14ac:dyDescent="0.25">
      <c r="BF8482" s="26"/>
      <c r="BG8482" s="26"/>
    </row>
    <row r="8483" spans="58:59" ht="15" customHeight="1" x14ac:dyDescent="0.25">
      <c r="BF8483" s="26"/>
      <c r="BG8483" s="26"/>
    </row>
    <row r="8484" spans="58:59" ht="15" customHeight="1" x14ac:dyDescent="0.25">
      <c r="BF8484" s="26"/>
      <c r="BG8484" s="26"/>
    </row>
    <row r="8485" spans="58:59" ht="15" customHeight="1" x14ac:dyDescent="0.25">
      <c r="BF8485" s="26"/>
      <c r="BG8485" s="26"/>
    </row>
    <row r="8486" spans="58:59" ht="15" customHeight="1" x14ac:dyDescent="0.25">
      <c r="BF8486" s="26"/>
      <c r="BG8486" s="26"/>
    </row>
    <row r="8487" spans="58:59" ht="15" customHeight="1" x14ac:dyDescent="0.25">
      <c r="BF8487" s="26"/>
      <c r="BG8487" s="26"/>
    </row>
    <row r="8488" spans="58:59" ht="15" customHeight="1" x14ac:dyDescent="0.25">
      <c r="BF8488" s="26"/>
      <c r="BG8488" s="26"/>
    </row>
    <row r="8489" spans="58:59" ht="15" customHeight="1" x14ac:dyDescent="0.25">
      <c r="BF8489" s="26"/>
      <c r="BG8489" s="26"/>
    </row>
    <row r="8490" spans="58:59" ht="15" customHeight="1" x14ac:dyDescent="0.25">
      <c r="BF8490" s="26"/>
      <c r="BG8490" s="26"/>
    </row>
    <row r="8491" spans="58:59" ht="15" customHeight="1" x14ac:dyDescent="0.25">
      <c r="BF8491" s="26"/>
      <c r="BG8491" s="26"/>
    </row>
    <row r="8492" spans="58:59" ht="15" customHeight="1" x14ac:dyDescent="0.25">
      <c r="BF8492" s="26"/>
      <c r="BG8492" s="26"/>
    </row>
    <row r="8493" spans="58:59" ht="15" customHeight="1" x14ac:dyDescent="0.25">
      <c r="BF8493" s="26"/>
      <c r="BG8493" s="26"/>
    </row>
    <row r="8494" spans="58:59" ht="15" customHeight="1" x14ac:dyDescent="0.25">
      <c r="BF8494" s="26"/>
      <c r="BG8494" s="26"/>
    </row>
    <row r="8495" spans="58:59" ht="15" customHeight="1" x14ac:dyDescent="0.25">
      <c r="BF8495" s="26"/>
      <c r="BG8495" s="26"/>
    </row>
    <row r="8496" spans="58:59" ht="15" customHeight="1" x14ac:dyDescent="0.25">
      <c r="BF8496" s="26"/>
      <c r="BG8496" s="26"/>
    </row>
    <row r="8497" spans="58:59" ht="15" customHeight="1" x14ac:dyDescent="0.25">
      <c r="BF8497" s="26"/>
      <c r="BG8497" s="26"/>
    </row>
    <row r="8498" spans="58:59" ht="15" customHeight="1" x14ac:dyDescent="0.25">
      <c r="BF8498" s="26"/>
      <c r="BG8498" s="26"/>
    </row>
    <row r="8499" spans="58:59" ht="15" customHeight="1" x14ac:dyDescent="0.25">
      <c r="BF8499" s="26"/>
      <c r="BG8499" s="26"/>
    </row>
    <row r="8500" spans="58:59" ht="15" customHeight="1" x14ac:dyDescent="0.25">
      <c r="BF8500" s="26"/>
      <c r="BG8500" s="26"/>
    </row>
    <row r="8501" spans="58:59" ht="15" customHeight="1" x14ac:dyDescent="0.25">
      <c r="BF8501" s="26"/>
      <c r="BG8501" s="26"/>
    </row>
    <row r="8502" spans="58:59" ht="15" customHeight="1" x14ac:dyDescent="0.25">
      <c r="BF8502" s="26"/>
      <c r="BG8502" s="26"/>
    </row>
    <row r="8503" spans="58:59" ht="15" customHeight="1" x14ac:dyDescent="0.25">
      <c r="BF8503" s="26"/>
      <c r="BG8503" s="26"/>
    </row>
    <row r="8504" spans="58:59" ht="15" customHeight="1" x14ac:dyDescent="0.25">
      <c r="BF8504" s="26"/>
      <c r="BG8504" s="26"/>
    </row>
    <row r="8505" spans="58:59" ht="15" customHeight="1" x14ac:dyDescent="0.25">
      <c r="BF8505" s="26"/>
      <c r="BG8505" s="26"/>
    </row>
    <row r="8506" spans="58:59" ht="15" customHeight="1" x14ac:dyDescent="0.25">
      <c r="BF8506" s="26"/>
      <c r="BG8506" s="26"/>
    </row>
    <row r="8507" spans="58:59" ht="15" customHeight="1" x14ac:dyDescent="0.25">
      <c r="BF8507" s="26"/>
      <c r="BG8507" s="26"/>
    </row>
    <row r="8508" spans="58:59" ht="15" customHeight="1" x14ac:dyDescent="0.25">
      <c r="BF8508" s="26"/>
      <c r="BG8508" s="26"/>
    </row>
    <row r="8509" spans="58:59" ht="15" customHeight="1" x14ac:dyDescent="0.25">
      <c r="BF8509" s="26"/>
      <c r="BG8509" s="26"/>
    </row>
    <row r="8510" spans="58:59" ht="15" customHeight="1" x14ac:dyDescent="0.25">
      <c r="BF8510" s="26"/>
      <c r="BG8510" s="26"/>
    </row>
    <row r="8511" spans="58:59" ht="15" customHeight="1" x14ac:dyDescent="0.25">
      <c r="BF8511" s="26"/>
      <c r="BG8511" s="26"/>
    </row>
    <row r="8512" spans="58:59" ht="15" customHeight="1" x14ac:dyDescent="0.25">
      <c r="BF8512" s="26"/>
      <c r="BG8512" s="26"/>
    </row>
    <row r="8513" spans="58:59" ht="15" customHeight="1" x14ac:dyDescent="0.25">
      <c r="BF8513" s="26"/>
      <c r="BG8513" s="26"/>
    </row>
    <row r="8514" spans="58:59" ht="15" customHeight="1" x14ac:dyDescent="0.25">
      <c r="BF8514" s="26"/>
      <c r="BG8514" s="26"/>
    </row>
    <row r="8515" spans="58:59" ht="15" customHeight="1" x14ac:dyDescent="0.25">
      <c r="BF8515" s="26"/>
      <c r="BG8515" s="26"/>
    </row>
    <row r="8516" spans="58:59" ht="15" customHeight="1" x14ac:dyDescent="0.25">
      <c r="BF8516" s="26"/>
      <c r="BG8516" s="26"/>
    </row>
    <row r="8517" spans="58:59" ht="15" customHeight="1" x14ac:dyDescent="0.25">
      <c r="BF8517" s="26"/>
      <c r="BG8517" s="26"/>
    </row>
    <row r="8518" spans="58:59" ht="15" customHeight="1" x14ac:dyDescent="0.25">
      <c r="BF8518" s="26"/>
      <c r="BG8518" s="26"/>
    </row>
    <row r="8519" spans="58:59" ht="15" customHeight="1" x14ac:dyDescent="0.25">
      <c r="BF8519" s="26"/>
      <c r="BG8519" s="26"/>
    </row>
    <row r="8520" spans="58:59" ht="15" customHeight="1" x14ac:dyDescent="0.25">
      <c r="BF8520" s="26"/>
      <c r="BG8520" s="26"/>
    </row>
    <row r="8521" spans="58:59" ht="15" customHeight="1" x14ac:dyDescent="0.25">
      <c r="BF8521" s="26"/>
      <c r="BG8521" s="26"/>
    </row>
    <row r="8522" spans="58:59" ht="15" customHeight="1" x14ac:dyDescent="0.25">
      <c r="BF8522" s="26"/>
      <c r="BG8522" s="26"/>
    </row>
    <row r="8523" spans="58:59" ht="15" customHeight="1" x14ac:dyDescent="0.25">
      <c r="BF8523" s="26"/>
      <c r="BG8523" s="26"/>
    </row>
    <row r="8524" spans="58:59" ht="15" customHeight="1" x14ac:dyDescent="0.25">
      <c r="BF8524" s="26"/>
      <c r="BG8524" s="26"/>
    </row>
    <row r="8525" spans="58:59" ht="15" customHeight="1" x14ac:dyDescent="0.25">
      <c r="BF8525" s="26"/>
      <c r="BG8525" s="26"/>
    </row>
    <row r="8526" spans="58:59" ht="15" customHeight="1" x14ac:dyDescent="0.25">
      <c r="BF8526" s="26"/>
      <c r="BG8526" s="26"/>
    </row>
    <row r="8527" spans="58:59" ht="15" customHeight="1" x14ac:dyDescent="0.25">
      <c r="BF8527" s="26"/>
      <c r="BG8527" s="26"/>
    </row>
    <row r="8528" spans="58:59" ht="15" customHeight="1" x14ac:dyDescent="0.25">
      <c r="BF8528" s="26"/>
      <c r="BG8528" s="26"/>
    </row>
    <row r="8529" spans="58:59" ht="15" customHeight="1" x14ac:dyDescent="0.25">
      <c r="BF8529" s="26"/>
      <c r="BG8529" s="26"/>
    </row>
    <row r="8530" spans="58:59" ht="15" customHeight="1" x14ac:dyDescent="0.25">
      <c r="BF8530" s="26"/>
      <c r="BG8530" s="26"/>
    </row>
    <row r="8531" spans="58:59" ht="15" customHeight="1" x14ac:dyDescent="0.25">
      <c r="BF8531" s="26"/>
      <c r="BG8531" s="26"/>
    </row>
    <row r="8532" spans="58:59" ht="15" customHeight="1" x14ac:dyDescent="0.25">
      <c r="BF8532" s="26"/>
      <c r="BG8532" s="26"/>
    </row>
    <row r="8533" spans="58:59" ht="15" customHeight="1" x14ac:dyDescent="0.25">
      <c r="BF8533" s="26"/>
      <c r="BG8533" s="26"/>
    </row>
    <row r="8534" spans="58:59" ht="15" customHeight="1" x14ac:dyDescent="0.25">
      <c r="BF8534" s="26"/>
      <c r="BG8534" s="26"/>
    </row>
    <row r="8535" spans="58:59" ht="15" customHeight="1" x14ac:dyDescent="0.25">
      <c r="BF8535" s="26"/>
      <c r="BG8535" s="26"/>
    </row>
    <row r="8536" spans="58:59" ht="15" customHeight="1" x14ac:dyDescent="0.25">
      <c r="BF8536" s="26"/>
      <c r="BG8536" s="26"/>
    </row>
    <row r="8537" spans="58:59" ht="15" customHeight="1" x14ac:dyDescent="0.25">
      <c r="BF8537" s="26"/>
      <c r="BG8537" s="26"/>
    </row>
    <row r="8538" spans="58:59" ht="15" customHeight="1" x14ac:dyDescent="0.25">
      <c r="BF8538" s="26"/>
      <c r="BG8538" s="26"/>
    </row>
    <row r="8539" spans="58:59" ht="15" customHeight="1" x14ac:dyDescent="0.25">
      <c r="BF8539" s="26"/>
      <c r="BG8539" s="26"/>
    </row>
    <row r="8540" spans="58:59" ht="15" customHeight="1" x14ac:dyDescent="0.25">
      <c r="BF8540" s="26"/>
      <c r="BG8540" s="26"/>
    </row>
    <row r="8541" spans="58:59" ht="15" customHeight="1" x14ac:dyDescent="0.25">
      <c r="BF8541" s="26"/>
      <c r="BG8541" s="26"/>
    </row>
    <row r="8542" spans="58:59" ht="15" customHeight="1" x14ac:dyDescent="0.25">
      <c r="BF8542" s="26"/>
      <c r="BG8542" s="26"/>
    </row>
    <row r="8543" spans="58:59" ht="15" customHeight="1" x14ac:dyDescent="0.25">
      <c r="BF8543" s="26"/>
      <c r="BG8543" s="26"/>
    </row>
    <row r="8544" spans="58:59" ht="15" customHeight="1" x14ac:dyDescent="0.25">
      <c r="BF8544" s="26"/>
      <c r="BG8544" s="26"/>
    </row>
    <row r="8545" spans="58:59" ht="15" customHeight="1" x14ac:dyDescent="0.25">
      <c r="BF8545" s="26"/>
      <c r="BG8545" s="26"/>
    </row>
    <row r="8546" spans="58:59" ht="15" customHeight="1" x14ac:dyDescent="0.25">
      <c r="BF8546" s="26"/>
      <c r="BG8546" s="26"/>
    </row>
    <row r="8547" spans="58:59" ht="15" customHeight="1" x14ac:dyDescent="0.25">
      <c r="BF8547" s="26"/>
      <c r="BG8547" s="26"/>
    </row>
    <row r="8548" spans="58:59" ht="15" customHeight="1" x14ac:dyDescent="0.25">
      <c r="BF8548" s="26"/>
      <c r="BG8548" s="26"/>
    </row>
    <row r="8549" spans="58:59" ht="15" customHeight="1" x14ac:dyDescent="0.25">
      <c r="BF8549" s="26"/>
      <c r="BG8549" s="26"/>
    </row>
    <row r="8550" spans="58:59" ht="15" customHeight="1" x14ac:dyDescent="0.25">
      <c r="BF8550" s="26"/>
      <c r="BG8550" s="26"/>
    </row>
    <row r="8551" spans="58:59" ht="15" customHeight="1" x14ac:dyDescent="0.25">
      <c r="BF8551" s="26"/>
      <c r="BG8551" s="26"/>
    </row>
    <row r="8552" spans="58:59" ht="15" customHeight="1" x14ac:dyDescent="0.25">
      <c r="BF8552" s="26"/>
      <c r="BG8552" s="26"/>
    </row>
    <row r="8553" spans="58:59" ht="15" customHeight="1" x14ac:dyDescent="0.25">
      <c r="BF8553" s="26"/>
      <c r="BG8553" s="26"/>
    </row>
    <row r="8554" spans="58:59" ht="15" customHeight="1" x14ac:dyDescent="0.25">
      <c r="BF8554" s="26"/>
      <c r="BG8554" s="26"/>
    </row>
    <row r="8555" spans="58:59" ht="15" customHeight="1" x14ac:dyDescent="0.25">
      <c r="BF8555" s="26"/>
      <c r="BG8555" s="26"/>
    </row>
    <row r="8556" spans="58:59" ht="15" customHeight="1" x14ac:dyDescent="0.25">
      <c r="BF8556" s="26"/>
      <c r="BG8556" s="26"/>
    </row>
    <row r="8557" spans="58:59" ht="15" customHeight="1" x14ac:dyDescent="0.25">
      <c r="BF8557" s="26"/>
      <c r="BG8557" s="26"/>
    </row>
    <row r="8558" spans="58:59" ht="15" customHeight="1" x14ac:dyDescent="0.25">
      <c r="BF8558" s="26"/>
      <c r="BG8558" s="26"/>
    </row>
    <row r="8559" spans="58:59" ht="15" customHeight="1" x14ac:dyDescent="0.25">
      <c r="BF8559" s="26"/>
      <c r="BG8559" s="26"/>
    </row>
    <row r="8560" spans="58:59" ht="15" customHeight="1" x14ac:dyDescent="0.25">
      <c r="BF8560" s="26"/>
      <c r="BG8560" s="26"/>
    </row>
    <row r="8561" spans="58:59" ht="15" customHeight="1" x14ac:dyDescent="0.25">
      <c r="BF8561" s="26"/>
      <c r="BG8561" s="26"/>
    </row>
    <row r="8562" spans="58:59" ht="15" customHeight="1" x14ac:dyDescent="0.25">
      <c r="BF8562" s="26"/>
      <c r="BG8562" s="26"/>
    </row>
    <row r="8563" spans="58:59" ht="15" customHeight="1" x14ac:dyDescent="0.25">
      <c r="BF8563" s="26"/>
      <c r="BG8563" s="26"/>
    </row>
    <row r="8564" spans="58:59" ht="15" customHeight="1" x14ac:dyDescent="0.25">
      <c r="BF8564" s="26"/>
      <c r="BG8564" s="26"/>
    </row>
    <row r="8565" spans="58:59" ht="15" customHeight="1" x14ac:dyDescent="0.25">
      <c r="BF8565" s="26"/>
      <c r="BG8565" s="26"/>
    </row>
    <row r="8566" spans="58:59" ht="15" customHeight="1" x14ac:dyDescent="0.25">
      <c r="BF8566" s="26"/>
      <c r="BG8566" s="26"/>
    </row>
    <row r="8567" spans="58:59" ht="15" customHeight="1" x14ac:dyDescent="0.25">
      <c r="BF8567" s="26"/>
      <c r="BG8567" s="26"/>
    </row>
    <row r="8568" spans="58:59" ht="15" customHeight="1" x14ac:dyDescent="0.25">
      <c r="BF8568" s="26"/>
      <c r="BG8568" s="26"/>
    </row>
    <row r="8569" spans="58:59" ht="15" customHeight="1" x14ac:dyDescent="0.25">
      <c r="BF8569" s="26"/>
      <c r="BG8569" s="26"/>
    </row>
    <row r="8570" spans="58:59" ht="15" customHeight="1" x14ac:dyDescent="0.25">
      <c r="BF8570" s="26"/>
      <c r="BG8570" s="26"/>
    </row>
    <row r="8571" spans="58:59" ht="15" customHeight="1" x14ac:dyDescent="0.25">
      <c r="BF8571" s="26"/>
      <c r="BG8571" s="26"/>
    </row>
    <row r="8572" spans="58:59" ht="15" customHeight="1" x14ac:dyDescent="0.25">
      <c r="BF8572" s="26"/>
      <c r="BG8572" s="26"/>
    </row>
    <row r="8573" spans="58:59" ht="15" customHeight="1" x14ac:dyDescent="0.25">
      <c r="BF8573" s="26"/>
      <c r="BG8573" s="26"/>
    </row>
    <row r="8574" spans="58:59" ht="15" customHeight="1" x14ac:dyDescent="0.25">
      <c r="BF8574" s="26"/>
      <c r="BG8574" s="26"/>
    </row>
    <row r="8575" spans="58:59" ht="15" customHeight="1" x14ac:dyDescent="0.25">
      <c r="BF8575" s="26"/>
      <c r="BG8575" s="26"/>
    </row>
    <row r="8576" spans="58:59" ht="15" customHeight="1" x14ac:dyDescent="0.25">
      <c r="BF8576" s="26"/>
      <c r="BG8576" s="26"/>
    </row>
    <row r="8577" spans="58:59" ht="15" customHeight="1" x14ac:dyDescent="0.25">
      <c r="BF8577" s="26"/>
      <c r="BG8577" s="26"/>
    </row>
    <row r="8578" spans="58:59" ht="15" customHeight="1" x14ac:dyDescent="0.25">
      <c r="BF8578" s="26"/>
      <c r="BG8578" s="26"/>
    </row>
    <row r="8579" spans="58:59" ht="15" customHeight="1" x14ac:dyDescent="0.25">
      <c r="BF8579" s="26"/>
      <c r="BG8579" s="26"/>
    </row>
    <row r="8580" spans="58:59" ht="15" customHeight="1" x14ac:dyDescent="0.25">
      <c r="BF8580" s="26"/>
      <c r="BG8580" s="26"/>
    </row>
    <row r="8581" spans="58:59" ht="15" customHeight="1" x14ac:dyDescent="0.25">
      <c r="BF8581" s="26"/>
      <c r="BG8581" s="26"/>
    </row>
    <row r="8582" spans="58:59" ht="15" customHeight="1" x14ac:dyDescent="0.25">
      <c r="BF8582" s="26"/>
      <c r="BG8582" s="26"/>
    </row>
    <row r="8583" spans="58:59" ht="15" customHeight="1" x14ac:dyDescent="0.25">
      <c r="BF8583" s="26"/>
      <c r="BG8583" s="26"/>
    </row>
    <row r="8584" spans="58:59" ht="15" customHeight="1" x14ac:dyDescent="0.25">
      <c r="BF8584" s="26"/>
      <c r="BG8584" s="26"/>
    </row>
    <row r="8585" spans="58:59" ht="15" customHeight="1" x14ac:dyDescent="0.25">
      <c r="BF8585" s="26"/>
      <c r="BG8585" s="26"/>
    </row>
    <row r="8586" spans="58:59" ht="15" customHeight="1" x14ac:dyDescent="0.25">
      <c r="BF8586" s="26"/>
      <c r="BG8586" s="26"/>
    </row>
    <row r="8587" spans="58:59" ht="15" customHeight="1" x14ac:dyDescent="0.25">
      <c r="BF8587" s="26"/>
      <c r="BG8587" s="26"/>
    </row>
    <row r="8588" spans="58:59" ht="15" customHeight="1" x14ac:dyDescent="0.25">
      <c r="BF8588" s="26"/>
      <c r="BG8588" s="26"/>
    </row>
    <row r="8589" spans="58:59" ht="15" customHeight="1" x14ac:dyDescent="0.25">
      <c r="BF8589" s="26"/>
      <c r="BG8589" s="26"/>
    </row>
    <row r="8590" spans="58:59" ht="15" customHeight="1" x14ac:dyDescent="0.25">
      <c r="BF8590" s="26"/>
      <c r="BG8590" s="26"/>
    </row>
    <row r="8591" spans="58:59" ht="15" customHeight="1" x14ac:dyDescent="0.25">
      <c r="BF8591" s="26"/>
      <c r="BG8591" s="26"/>
    </row>
    <row r="8592" spans="58:59" ht="15" customHeight="1" x14ac:dyDescent="0.25">
      <c r="BF8592" s="26"/>
      <c r="BG8592" s="26"/>
    </row>
    <row r="8593" spans="58:59" ht="15" customHeight="1" x14ac:dyDescent="0.25">
      <c r="BF8593" s="26"/>
      <c r="BG8593" s="26"/>
    </row>
    <row r="8594" spans="58:59" ht="15" customHeight="1" x14ac:dyDescent="0.25">
      <c r="BF8594" s="26"/>
      <c r="BG8594" s="26"/>
    </row>
    <row r="8595" spans="58:59" ht="15" customHeight="1" x14ac:dyDescent="0.25">
      <c r="BF8595" s="26"/>
      <c r="BG8595" s="26"/>
    </row>
    <row r="8596" spans="58:59" ht="15" customHeight="1" x14ac:dyDescent="0.25">
      <c r="BF8596" s="26"/>
      <c r="BG8596" s="26"/>
    </row>
    <row r="8597" spans="58:59" ht="15" customHeight="1" x14ac:dyDescent="0.25">
      <c r="BF8597" s="26"/>
      <c r="BG8597" s="26"/>
    </row>
    <row r="8598" spans="58:59" ht="15" customHeight="1" x14ac:dyDescent="0.25">
      <c r="BF8598" s="26"/>
      <c r="BG8598" s="26"/>
    </row>
    <row r="8599" spans="58:59" ht="15" customHeight="1" x14ac:dyDescent="0.25">
      <c r="BF8599" s="26"/>
      <c r="BG8599" s="26"/>
    </row>
    <row r="8600" spans="58:59" ht="15" customHeight="1" x14ac:dyDescent="0.25">
      <c r="BF8600" s="26"/>
      <c r="BG8600" s="26"/>
    </row>
    <row r="8601" spans="58:59" ht="15" customHeight="1" x14ac:dyDescent="0.25">
      <c r="BF8601" s="26"/>
      <c r="BG8601" s="26"/>
    </row>
    <row r="8602" spans="58:59" ht="15" customHeight="1" x14ac:dyDescent="0.25">
      <c r="BF8602" s="26"/>
      <c r="BG8602" s="26"/>
    </row>
    <row r="8603" spans="58:59" ht="15" customHeight="1" x14ac:dyDescent="0.25">
      <c r="BF8603" s="26"/>
      <c r="BG8603" s="26"/>
    </row>
    <row r="8604" spans="58:59" ht="15" customHeight="1" x14ac:dyDescent="0.25">
      <c r="BF8604" s="26"/>
      <c r="BG8604" s="26"/>
    </row>
    <row r="8605" spans="58:59" ht="15" customHeight="1" x14ac:dyDescent="0.25">
      <c r="BF8605" s="26"/>
      <c r="BG8605" s="26"/>
    </row>
    <row r="8606" spans="58:59" ht="15" customHeight="1" x14ac:dyDescent="0.25">
      <c r="BF8606" s="26"/>
      <c r="BG8606" s="26"/>
    </row>
    <row r="8607" spans="58:59" ht="15" customHeight="1" x14ac:dyDescent="0.25">
      <c r="BF8607" s="26"/>
      <c r="BG8607" s="26"/>
    </row>
    <row r="8608" spans="58:59" ht="15" customHeight="1" x14ac:dyDescent="0.25">
      <c r="BF8608" s="26"/>
      <c r="BG8608" s="26"/>
    </row>
    <row r="8609" spans="58:59" ht="15" customHeight="1" x14ac:dyDescent="0.25">
      <c r="BF8609" s="26"/>
      <c r="BG8609" s="26"/>
    </row>
    <row r="8610" spans="58:59" ht="15" customHeight="1" x14ac:dyDescent="0.25">
      <c r="BF8610" s="26"/>
      <c r="BG8610" s="26"/>
    </row>
    <row r="8611" spans="58:59" ht="15" customHeight="1" x14ac:dyDescent="0.25">
      <c r="BF8611" s="26"/>
      <c r="BG8611" s="26"/>
    </row>
    <row r="8612" spans="58:59" ht="15" customHeight="1" x14ac:dyDescent="0.25">
      <c r="BF8612" s="26"/>
      <c r="BG8612" s="26"/>
    </row>
    <row r="8613" spans="58:59" ht="15" customHeight="1" x14ac:dyDescent="0.25">
      <c r="BF8613" s="26"/>
      <c r="BG8613" s="26"/>
    </row>
    <row r="8614" spans="58:59" ht="15" customHeight="1" x14ac:dyDescent="0.25">
      <c r="BF8614" s="26"/>
      <c r="BG8614" s="26"/>
    </row>
    <row r="8615" spans="58:59" ht="15" customHeight="1" x14ac:dyDescent="0.25">
      <c r="BF8615" s="26"/>
      <c r="BG8615" s="26"/>
    </row>
    <row r="8616" spans="58:59" ht="15" customHeight="1" x14ac:dyDescent="0.25">
      <c r="BF8616" s="26"/>
      <c r="BG8616" s="26"/>
    </row>
    <row r="8617" spans="58:59" ht="15" customHeight="1" x14ac:dyDescent="0.25">
      <c r="BF8617" s="26"/>
      <c r="BG8617" s="26"/>
    </row>
    <row r="8618" spans="58:59" ht="15" customHeight="1" x14ac:dyDescent="0.25">
      <c r="BF8618" s="26"/>
      <c r="BG8618" s="26"/>
    </row>
    <row r="8619" spans="58:59" ht="15" customHeight="1" x14ac:dyDescent="0.25">
      <c r="BF8619" s="26"/>
      <c r="BG8619" s="26"/>
    </row>
    <row r="8620" spans="58:59" ht="15" customHeight="1" x14ac:dyDescent="0.25">
      <c r="BF8620" s="26"/>
      <c r="BG8620" s="26"/>
    </row>
    <row r="8621" spans="58:59" ht="15" customHeight="1" x14ac:dyDescent="0.25">
      <c r="BF8621" s="26"/>
      <c r="BG8621" s="26"/>
    </row>
    <row r="8622" spans="58:59" ht="15" customHeight="1" x14ac:dyDescent="0.25">
      <c r="BF8622" s="26"/>
      <c r="BG8622" s="26"/>
    </row>
    <row r="8623" spans="58:59" ht="15" customHeight="1" x14ac:dyDescent="0.25">
      <c r="BF8623" s="26"/>
      <c r="BG8623" s="26"/>
    </row>
    <row r="8624" spans="58:59" ht="15" customHeight="1" x14ac:dyDescent="0.25">
      <c r="BF8624" s="26"/>
      <c r="BG8624" s="26"/>
    </row>
    <row r="8625" spans="58:59" ht="15" customHeight="1" x14ac:dyDescent="0.25">
      <c r="BF8625" s="26"/>
      <c r="BG8625" s="26"/>
    </row>
    <row r="8626" spans="58:59" ht="15" customHeight="1" x14ac:dyDescent="0.25">
      <c r="BF8626" s="26"/>
      <c r="BG8626" s="26"/>
    </row>
    <row r="8627" spans="58:59" ht="15" customHeight="1" x14ac:dyDescent="0.25">
      <c r="BF8627" s="26"/>
      <c r="BG8627" s="26"/>
    </row>
    <row r="8628" spans="58:59" ht="15" customHeight="1" x14ac:dyDescent="0.25">
      <c r="BF8628" s="26"/>
      <c r="BG8628" s="26"/>
    </row>
    <row r="8629" spans="58:59" ht="15" customHeight="1" x14ac:dyDescent="0.25">
      <c r="BF8629" s="26"/>
      <c r="BG8629" s="26"/>
    </row>
    <row r="8630" spans="58:59" ht="15" customHeight="1" x14ac:dyDescent="0.25">
      <c r="BF8630" s="26"/>
      <c r="BG8630" s="26"/>
    </row>
    <row r="8631" spans="58:59" ht="15" customHeight="1" x14ac:dyDescent="0.25">
      <c r="BF8631" s="26"/>
      <c r="BG8631" s="26"/>
    </row>
    <row r="8632" spans="58:59" ht="15" customHeight="1" x14ac:dyDescent="0.25">
      <c r="BF8632" s="26"/>
      <c r="BG8632" s="26"/>
    </row>
    <row r="8633" spans="58:59" ht="15" customHeight="1" x14ac:dyDescent="0.25">
      <c r="BF8633" s="26"/>
      <c r="BG8633" s="26"/>
    </row>
    <row r="8634" spans="58:59" ht="15" customHeight="1" x14ac:dyDescent="0.25">
      <c r="BF8634" s="26"/>
      <c r="BG8634" s="26"/>
    </row>
    <row r="8635" spans="58:59" ht="15" customHeight="1" x14ac:dyDescent="0.25">
      <c r="BF8635" s="26"/>
      <c r="BG8635" s="26"/>
    </row>
    <row r="8636" spans="58:59" ht="15" customHeight="1" x14ac:dyDescent="0.25">
      <c r="BF8636" s="26"/>
      <c r="BG8636" s="26"/>
    </row>
    <row r="8637" spans="58:59" ht="15" customHeight="1" x14ac:dyDescent="0.25">
      <c r="BF8637" s="26"/>
      <c r="BG8637" s="26"/>
    </row>
    <row r="8638" spans="58:59" ht="15" customHeight="1" x14ac:dyDescent="0.25">
      <c r="BF8638" s="26"/>
      <c r="BG8638" s="26"/>
    </row>
    <row r="8639" spans="58:59" ht="15" customHeight="1" x14ac:dyDescent="0.25">
      <c r="BF8639" s="26"/>
      <c r="BG8639" s="26"/>
    </row>
    <row r="8640" spans="58:59" ht="15" customHeight="1" x14ac:dyDescent="0.25">
      <c r="BF8640" s="26"/>
      <c r="BG8640" s="26"/>
    </row>
    <row r="8641" spans="58:59" ht="15" customHeight="1" x14ac:dyDescent="0.25">
      <c r="BF8641" s="26"/>
      <c r="BG8641" s="26"/>
    </row>
    <row r="8642" spans="58:59" ht="15" customHeight="1" x14ac:dyDescent="0.25">
      <c r="BF8642" s="26"/>
      <c r="BG8642" s="26"/>
    </row>
    <row r="8643" spans="58:59" ht="15" customHeight="1" x14ac:dyDescent="0.25">
      <c r="BF8643" s="26"/>
      <c r="BG8643" s="26"/>
    </row>
    <row r="8644" spans="58:59" ht="15" customHeight="1" x14ac:dyDescent="0.25">
      <c r="BF8644" s="26"/>
      <c r="BG8644" s="26"/>
    </row>
    <row r="8645" spans="58:59" ht="15" customHeight="1" x14ac:dyDescent="0.25">
      <c r="BF8645" s="26"/>
      <c r="BG8645" s="26"/>
    </row>
    <row r="8646" spans="58:59" ht="15" customHeight="1" x14ac:dyDescent="0.25">
      <c r="BF8646" s="26"/>
      <c r="BG8646" s="26"/>
    </row>
    <row r="8647" spans="58:59" ht="15" customHeight="1" x14ac:dyDescent="0.25">
      <c r="BF8647" s="26"/>
      <c r="BG8647" s="26"/>
    </row>
    <row r="8648" spans="58:59" ht="15" customHeight="1" x14ac:dyDescent="0.25">
      <c r="BF8648" s="26"/>
      <c r="BG8648" s="26"/>
    </row>
    <row r="8649" spans="58:59" ht="15" customHeight="1" x14ac:dyDescent="0.25">
      <c r="BF8649" s="26"/>
      <c r="BG8649" s="26"/>
    </row>
    <row r="8650" spans="58:59" ht="15" customHeight="1" x14ac:dyDescent="0.25">
      <c r="BF8650" s="26"/>
      <c r="BG8650" s="26"/>
    </row>
    <row r="8651" spans="58:59" ht="15" customHeight="1" x14ac:dyDescent="0.25">
      <c r="BF8651" s="26"/>
      <c r="BG8651" s="26"/>
    </row>
    <row r="8652" spans="58:59" ht="15" customHeight="1" x14ac:dyDescent="0.25">
      <c r="BF8652" s="26"/>
      <c r="BG8652" s="26"/>
    </row>
    <row r="8653" spans="58:59" ht="15" customHeight="1" x14ac:dyDescent="0.25">
      <c r="BF8653" s="26"/>
      <c r="BG8653" s="26"/>
    </row>
    <row r="8654" spans="58:59" ht="15" customHeight="1" x14ac:dyDescent="0.25">
      <c r="BF8654" s="26"/>
      <c r="BG8654" s="26"/>
    </row>
    <row r="8655" spans="58:59" ht="15" customHeight="1" x14ac:dyDescent="0.25">
      <c r="BF8655" s="26"/>
      <c r="BG8655" s="26"/>
    </row>
    <row r="8656" spans="58:59" ht="15" customHeight="1" x14ac:dyDescent="0.25">
      <c r="BF8656" s="26"/>
      <c r="BG8656" s="26"/>
    </row>
    <row r="8657" spans="58:59" ht="15" customHeight="1" x14ac:dyDescent="0.25">
      <c r="BF8657" s="26"/>
      <c r="BG8657" s="26"/>
    </row>
    <row r="8658" spans="58:59" ht="15" customHeight="1" x14ac:dyDescent="0.25">
      <c r="BF8658" s="26"/>
      <c r="BG8658" s="26"/>
    </row>
    <row r="8659" spans="58:59" ht="15" customHeight="1" x14ac:dyDescent="0.25">
      <c r="BF8659" s="26"/>
      <c r="BG8659" s="26"/>
    </row>
    <row r="8660" spans="58:59" ht="15" customHeight="1" x14ac:dyDescent="0.25">
      <c r="BF8660" s="26"/>
      <c r="BG8660" s="26"/>
    </row>
    <row r="8661" spans="58:59" ht="15" customHeight="1" x14ac:dyDescent="0.25">
      <c r="BF8661" s="26"/>
      <c r="BG8661" s="26"/>
    </row>
    <row r="8662" spans="58:59" ht="15" customHeight="1" x14ac:dyDescent="0.25">
      <c r="BF8662" s="26"/>
      <c r="BG8662" s="26"/>
    </row>
    <row r="8663" spans="58:59" ht="15" customHeight="1" x14ac:dyDescent="0.25">
      <c r="BF8663" s="26"/>
      <c r="BG8663" s="26"/>
    </row>
    <row r="8664" spans="58:59" ht="15" customHeight="1" x14ac:dyDescent="0.25">
      <c r="BF8664" s="26"/>
      <c r="BG8664" s="26"/>
    </row>
    <row r="8665" spans="58:59" ht="15" customHeight="1" x14ac:dyDescent="0.25">
      <c r="BF8665" s="26"/>
      <c r="BG8665" s="26"/>
    </row>
    <row r="8666" spans="58:59" ht="15" customHeight="1" x14ac:dyDescent="0.25">
      <c r="BF8666" s="26"/>
      <c r="BG8666" s="26"/>
    </row>
    <row r="8667" spans="58:59" ht="15" customHeight="1" x14ac:dyDescent="0.25">
      <c r="BF8667" s="26"/>
      <c r="BG8667" s="26"/>
    </row>
    <row r="8668" spans="58:59" ht="15" customHeight="1" x14ac:dyDescent="0.25">
      <c r="BF8668" s="26"/>
      <c r="BG8668" s="26"/>
    </row>
    <row r="8669" spans="58:59" ht="15" customHeight="1" x14ac:dyDescent="0.25">
      <c r="BF8669" s="26"/>
      <c r="BG8669" s="26"/>
    </row>
    <row r="8670" spans="58:59" ht="15" customHeight="1" x14ac:dyDescent="0.25">
      <c r="BF8670" s="26"/>
      <c r="BG8670" s="26"/>
    </row>
    <row r="8671" spans="58:59" ht="15" customHeight="1" x14ac:dyDescent="0.25">
      <c r="BF8671" s="26"/>
      <c r="BG8671" s="26"/>
    </row>
    <row r="8672" spans="58:59" ht="15" customHeight="1" x14ac:dyDescent="0.25">
      <c r="BF8672" s="26"/>
      <c r="BG8672" s="26"/>
    </row>
    <row r="8673" spans="58:59" ht="15" customHeight="1" x14ac:dyDescent="0.25">
      <c r="BF8673" s="26"/>
      <c r="BG8673" s="26"/>
    </row>
    <row r="8674" spans="58:59" ht="15" customHeight="1" x14ac:dyDescent="0.25">
      <c r="BF8674" s="26"/>
      <c r="BG8674" s="26"/>
    </row>
    <row r="8675" spans="58:59" ht="15" customHeight="1" x14ac:dyDescent="0.25">
      <c r="BF8675" s="26"/>
      <c r="BG8675" s="26"/>
    </row>
    <row r="8676" spans="58:59" ht="15" customHeight="1" x14ac:dyDescent="0.25">
      <c r="BF8676" s="26"/>
      <c r="BG8676" s="26"/>
    </row>
    <row r="8677" spans="58:59" ht="15" customHeight="1" x14ac:dyDescent="0.25">
      <c r="BF8677" s="26"/>
      <c r="BG8677" s="26"/>
    </row>
    <row r="8678" spans="58:59" ht="15" customHeight="1" x14ac:dyDescent="0.25">
      <c r="BF8678" s="26"/>
      <c r="BG8678" s="26"/>
    </row>
    <row r="8679" spans="58:59" ht="15" customHeight="1" x14ac:dyDescent="0.25">
      <c r="BF8679" s="26"/>
      <c r="BG8679" s="26"/>
    </row>
    <row r="8680" spans="58:59" ht="15" customHeight="1" x14ac:dyDescent="0.25">
      <c r="BF8680" s="26"/>
      <c r="BG8680" s="26"/>
    </row>
    <row r="8681" spans="58:59" ht="15" customHeight="1" x14ac:dyDescent="0.25">
      <c r="BF8681" s="26"/>
      <c r="BG8681" s="26"/>
    </row>
    <row r="8682" spans="58:59" ht="15" customHeight="1" x14ac:dyDescent="0.25">
      <c r="BF8682" s="26"/>
      <c r="BG8682" s="26"/>
    </row>
    <row r="8683" spans="58:59" ht="15" customHeight="1" x14ac:dyDescent="0.25">
      <c r="BF8683" s="26"/>
      <c r="BG8683" s="26"/>
    </row>
    <row r="8684" spans="58:59" ht="15" customHeight="1" x14ac:dyDescent="0.25">
      <c r="BF8684" s="26"/>
      <c r="BG8684" s="26"/>
    </row>
    <row r="8685" spans="58:59" ht="15" customHeight="1" x14ac:dyDescent="0.25">
      <c r="BF8685" s="26"/>
      <c r="BG8685" s="26"/>
    </row>
    <row r="8686" spans="58:59" ht="15" customHeight="1" x14ac:dyDescent="0.25">
      <c r="BF8686" s="26"/>
      <c r="BG8686" s="26"/>
    </row>
    <row r="8687" spans="58:59" ht="15" customHeight="1" x14ac:dyDescent="0.25">
      <c r="BF8687" s="26"/>
      <c r="BG8687" s="26"/>
    </row>
    <row r="8688" spans="58:59" ht="15" customHeight="1" x14ac:dyDescent="0.25">
      <c r="BF8688" s="26"/>
      <c r="BG8688" s="26"/>
    </row>
    <row r="8689" spans="58:59" ht="15" customHeight="1" x14ac:dyDescent="0.25">
      <c r="BF8689" s="26"/>
      <c r="BG8689" s="26"/>
    </row>
    <row r="8690" spans="58:59" ht="15" customHeight="1" x14ac:dyDescent="0.25">
      <c r="BF8690" s="26"/>
      <c r="BG8690" s="26"/>
    </row>
    <row r="8691" spans="58:59" ht="15" customHeight="1" x14ac:dyDescent="0.25">
      <c r="BF8691" s="26"/>
      <c r="BG8691" s="26"/>
    </row>
    <row r="8692" spans="58:59" ht="15" customHeight="1" x14ac:dyDescent="0.25">
      <c r="BF8692" s="26"/>
      <c r="BG8692" s="26"/>
    </row>
    <row r="8693" spans="58:59" ht="15" customHeight="1" x14ac:dyDescent="0.25">
      <c r="BF8693" s="26"/>
      <c r="BG8693" s="26"/>
    </row>
    <row r="8694" spans="58:59" ht="15" customHeight="1" x14ac:dyDescent="0.25">
      <c r="BF8694" s="26"/>
      <c r="BG8694" s="26"/>
    </row>
    <row r="8695" spans="58:59" ht="15" customHeight="1" x14ac:dyDescent="0.25">
      <c r="BF8695" s="26"/>
      <c r="BG8695" s="26"/>
    </row>
    <row r="8696" spans="58:59" ht="15" customHeight="1" x14ac:dyDescent="0.25">
      <c r="BF8696" s="26"/>
      <c r="BG8696" s="26"/>
    </row>
    <row r="8697" spans="58:59" ht="15" customHeight="1" x14ac:dyDescent="0.25">
      <c r="BF8697" s="26"/>
      <c r="BG8697" s="26"/>
    </row>
    <row r="8698" spans="58:59" ht="15" customHeight="1" x14ac:dyDescent="0.25">
      <c r="BF8698" s="26"/>
      <c r="BG8698" s="26"/>
    </row>
    <row r="8699" spans="58:59" ht="15" customHeight="1" x14ac:dyDescent="0.25">
      <c r="BF8699" s="26"/>
      <c r="BG8699" s="26"/>
    </row>
    <row r="8700" spans="58:59" ht="15" customHeight="1" x14ac:dyDescent="0.25">
      <c r="BF8700" s="26"/>
      <c r="BG8700" s="26"/>
    </row>
    <row r="8701" spans="58:59" ht="15" customHeight="1" x14ac:dyDescent="0.25">
      <c r="BF8701" s="26"/>
      <c r="BG8701" s="26"/>
    </row>
    <row r="8702" spans="58:59" ht="15" customHeight="1" x14ac:dyDescent="0.25">
      <c r="BF8702" s="26"/>
      <c r="BG8702" s="26"/>
    </row>
    <row r="8703" spans="58:59" ht="15" customHeight="1" x14ac:dyDescent="0.25">
      <c r="BF8703" s="26"/>
      <c r="BG8703" s="26"/>
    </row>
    <row r="8704" spans="58:59" ht="15" customHeight="1" x14ac:dyDescent="0.25">
      <c r="BF8704" s="26"/>
      <c r="BG8704" s="26"/>
    </row>
    <row r="8705" spans="58:59" ht="15" customHeight="1" x14ac:dyDescent="0.25">
      <c r="BF8705" s="26"/>
      <c r="BG8705" s="26"/>
    </row>
    <row r="8706" spans="58:59" ht="15" customHeight="1" x14ac:dyDescent="0.25">
      <c r="BF8706" s="26"/>
      <c r="BG8706" s="26"/>
    </row>
    <row r="8707" spans="58:59" ht="15" customHeight="1" x14ac:dyDescent="0.25">
      <c r="BF8707" s="26"/>
      <c r="BG8707" s="26"/>
    </row>
    <row r="8708" spans="58:59" ht="15" customHeight="1" x14ac:dyDescent="0.25">
      <c r="BF8708" s="26"/>
      <c r="BG8708" s="26"/>
    </row>
    <row r="8709" spans="58:59" ht="15" customHeight="1" x14ac:dyDescent="0.25">
      <c r="BF8709" s="26"/>
      <c r="BG8709" s="26"/>
    </row>
    <row r="8710" spans="58:59" ht="15" customHeight="1" x14ac:dyDescent="0.25">
      <c r="BF8710" s="26"/>
      <c r="BG8710" s="26"/>
    </row>
    <row r="8711" spans="58:59" ht="15" customHeight="1" x14ac:dyDescent="0.25">
      <c r="BF8711" s="26"/>
      <c r="BG8711" s="26"/>
    </row>
    <row r="8712" spans="58:59" ht="15" customHeight="1" x14ac:dyDescent="0.25">
      <c r="BF8712" s="26"/>
      <c r="BG8712" s="26"/>
    </row>
    <row r="8713" spans="58:59" ht="15" customHeight="1" x14ac:dyDescent="0.25">
      <c r="BF8713" s="26"/>
      <c r="BG8713" s="26"/>
    </row>
    <row r="8714" spans="58:59" ht="15" customHeight="1" x14ac:dyDescent="0.25">
      <c r="BF8714" s="26"/>
      <c r="BG8714" s="26"/>
    </row>
    <row r="8715" spans="58:59" ht="15" customHeight="1" x14ac:dyDescent="0.25">
      <c r="BF8715" s="26"/>
      <c r="BG8715" s="26"/>
    </row>
    <row r="8716" spans="58:59" ht="15" customHeight="1" x14ac:dyDescent="0.25">
      <c r="BF8716" s="26"/>
      <c r="BG8716" s="26"/>
    </row>
    <row r="8717" spans="58:59" ht="15" customHeight="1" x14ac:dyDescent="0.25">
      <c r="BF8717" s="26"/>
      <c r="BG8717" s="26"/>
    </row>
    <row r="8718" spans="58:59" ht="15" customHeight="1" x14ac:dyDescent="0.25">
      <c r="BF8718" s="26"/>
      <c r="BG8718" s="26"/>
    </row>
    <row r="8719" spans="58:59" ht="15" customHeight="1" x14ac:dyDescent="0.25">
      <c r="BF8719" s="26"/>
      <c r="BG8719" s="26"/>
    </row>
    <row r="8720" spans="58:59" ht="15" customHeight="1" x14ac:dyDescent="0.25">
      <c r="BF8720" s="26"/>
      <c r="BG8720" s="26"/>
    </row>
    <row r="8721" spans="58:59" ht="15" customHeight="1" x14ac:dyDescent="0.25">
      <c r="BF8721" s="26"/>
      <c r="BG8721" s="26"/>
    </row>
    <row r="8722" spans="58:59" ht="15" customHeight="1" x14ac:dyDescent="0.25">
      <c r="BF8722" s="26"/>
      <c r="BG8722" s="26"/>
    </row>
    <row r="8723" spans="58:59" ht="15" customHeight="1" x14ac:dyDescent="0.25">
      <c r="BF8723" s="26"/>
      <c r="BG8723" s="26"/>
    </row>
    <row r="8724" spans="58:59" ht="15" customHeight="1" x14ac:dyDescent="0.25">
      <c r="BF8724" s="26"/>
      <c r="BG8724" s="26"/>
    </row>
    <row r="8725" spans="58:59" ht="15" customHeight="1" x14ac:dyDescent="0.25">
      <c r="BF8725" s="26"/>
      <c r="BG8725" s="26"/>
    </row>
    <row r="8726" spans="58:59" ht="15" customHeight="1" x14ac:dyDescent="0.25">
      <c r="BF8726" s="26"/>
      <c r="BG8726" s="26"/>
    </row>
    <row r="8727" spans="58:59" ht="15" customHeight="1" x14ac:dyDescent="0.25">
      <c r="BF8727" s="26"/>
      <c r="BG8727" s="26"/>
    </row>
    <row r="8728" spans="58:59" ht="15" customHeight="1" x14ac:dyDescent="0.25">
      <c r="BF8728" s="26"/>
      <c r="BG8728" s="26"/>
    </row>
    <row r="8729" spans="58:59" ht="15" customHeight="1" x14ac:dyDescent="0.25">
      <c r="BF8729" s="26"/>
      <c r="BG8729" s="26"/>
    </row>
    <row r="8730" spans="58:59" ht="15" customHeight="1" x14ac:dyDescent="0.25">
      <c r="BF8730" s="26"/>
      <c r="BG8730" s="26"/>
    </row>
    <row r="8731" spans="58:59" ht="15" customHeight="1" x14ac:dyDescent="0.25">
      <c r="BF8731" s="26"/>
      <c r="BG8731" s="26"/>
    </row>
    <row r="8732" spans="58:59" ht="15" customHeight="1" x14ac:dyDescent="0.25">
      <c r="BF8732" s="26"/>
      <c r="BG8732" s="26"/>
    </row>
    <row r="8733" spans="58:59" ht="15" customHeight="1" x14ac:dyDescent="0.25">
      <c r="BF8733" s="26"/>
      <c r="BG8733" s="26"/>
    </row>
    <row r="8734" spans="58:59" ht="15" customHeight="1" x14ac:dyDescent="0.25">
      <c r="BF8734" s="26"/>
      <c r="BG8734" s="26"/>
    </row>
    <row r="8735" spans="58:59" ht="15" customHeight="1" x14ac:dyDescent="0.25">
      <c r="BF8735" s="26"/>
      <c r="BG8735" s="26"/>
    </row>
    <row r="8736" spans="58:59" ht="15" customHeight="1" x14ac:dyDescent="0.25">
      <c r="BF8736" s="26"/>
      <c r="BG8736" s="26"/>
    </row>
    <row r="8737" spans="58:59" ht="15" customHeight="1" x14ac:dyDescent="0.25">
      <c r="BF8737" s="26"/>
      <c r="BG8737" s="26"/>
    </row>
    <row r="8738" spans="58:59" ht="15" customHeight="1" x14ac:dyDescent="0.25">
      <c r="BF8738" s="26"/>
      <c r="BG8738" s="26"/>
    </row>
    <row r="8739" spans="58:59" ht="15" customHeight="1" x14ac:dyDescent="0.25">
      <c r="BF8739" s="26"/>
      <c r="BG8739" s="26"/>
    </row>
    <row r="8740" spans="58:59" ht="15" customHeight="1" x14ac:dyDescent="0.25">
      <c r="BF8740" s="26"/>
      <c r="BG8740" s="26"/>
    </row>
    <row r="8741" spans="58:59" ht="15" customHeight="1" x14ac:dyDescent="0.25">
      <c r="BF8741" s="26"/>
      <c r="BG8741" s="26"/>
    </row>
    <row r="8742" spans="58:59" ht="15" customHeight="1" x14ac:dyDescent="0.25">
      <c r="BF8742" s="26"/>
      <c r="BG8742" s="26"/>
    </row>
    <row r="8743" spans="58:59" ht="15" customHeight="1" x14ac:dyDescent="0.25">
      <c r="BF8743" s="26"/>
      <c r="BG8743" s="26"/>
    </row>
    <row r="8744" spans="58:59" ht="15" customHeight="1" x14ac:dyDescent="0.25">
      <c r="BF8744" s="26"/>
      <c r="BG8744" s="26"/>
    </row>
    <row r="8745" spans="58:59" ht="15" customHeight="1" x14ac:dyDescent="0.25">
      <c r="BF8745" s="26"/>
      <c r="BG8745" s="26"/>
    </row>
    <row r="8746" spans="58:59" ht="15" customHeight="1" x14ac:dyDescent="0.25">
      <c r="BF8746" s="26"/>
      <c r="BG8746" s="26"/>
    </row>
    <row r="8747" spans="58:59" ht="15" customHeight="1" x14ac:dyDescent="0.25">
      <c r="BF8747" s="26"/>
      <c r="BG8747" s="26"/>
    </row>
    <row r="8748" spans="58:59" ht="15" customHeight="1" x14ac:dyDescent="0.25">
      <c r="BF8748" s="26"/>
      <c r="BG8748" s="26"/>
    </row>
    <row r="8749" spans="58:59" ht="15" customHeight="1" x14ac:dyDescent="0.25">
      <c r="BF8749" s="26"/>
      <c r="BG8749" s="26"/>
    </row>
    <row r="8750" spans="58:59" ht="15" customHeight="1" x14ac:dyDescent="0.25">
      <c r="BF8750" s="26"/>
      <c r="BG8750" s="26"/>
    </row>
    <row r="8751" spans="58:59" ht="15" customHeight="1" x14ac:dyDescent="0.25">
      <c r="BF8751" s="26"/>
      <c r="BG8751" s="26"/>
    </row>
    <row r="8752" spans="58:59" ht="15" customHeight="1" x14ac:dyDescent="0.25">
      <c r="BF8752" s="26"/>
      <c r="BG8752" s="26"/>
    </row>
    <row r="8753" spans="58:59" ht="15" customHeight="1" x14ac:dyDescent="0.25">
      <c r="BF8753" s="26"/>
      <c r="BG8753" s="26"/>
    </row>
    <row r="8754" spans="58:59" ht="15" customHeight="1" x14ac:dyDescent="0.25">
      <c r="BF8754" s="26"/>
      <c r="BG8754" s="26"/>
    </row>
    <row r="8755" spans="58:59" ht="15" customHeight="1" x14ac:dyDescent="0.25">
      <c r="BF8755" s="26"/>
      <c r="BG8755" s="26"/>
    </row>
    <row r="8756" spans="58:59" ht="15" customHeight="1" x14ac:dyDescent="0.25">
      <c r="BF8756" s="26"/>
      <c r="BG8756" s="26"/>
    </row>
    <row r="8757" spans="58:59" ht="15" customHeight="1" x14ac:dyDescent="0.25">
      <c r="BF8757" s="26"/>
      <c r="BG8757" s="26"/>
    </row>
    <row r="8758" spans="58:59" ht="15" customHeight="1" x14ac:dyDescent="0.25">
      <c r="BF8758" s="26"/>
      <c r="BG8758" s="26"/>
    </row>
    <row r="8759" spans="58:59" ht="15" customHeight="1" x14ac:dyDescent="0.25">
      <c r="BF8759" s="26"/>
      <c r="BG8759" s="26"/>
    </row>
    <row r="8760" spans="58:59" ht="15" customHeight="1" x14ac:dyDescent="0.25">
      <c r="BF8760" s="26"/>
      <c r="BG8760" s="26"/>
    </row>
    <row r="8761" spans="58:59" ht="15" customHeight="1" x14ac:dyDescent="0.25">
      <c r="BF8761" s="26"/>
      <c r="BG8761" s="26"/>
    </row>
    <row r="8762" spans="58:59" ht="15" customHeight="1" x14ac:dyDescent="0.25">
      <c r="BF8762" s="26"/>
      <c r="BG8762" s="26"/>
    </row>
    <row r="8763" spans="58:59" ht="15" customHeight="1" x14ac:dyDescent="0.25">
      <c r="BF8763" s="26"/>
      <c r="BG8763" s="26"/>
    </row>
    <row r="8764" spans="58:59" ht="15" customHeight="1" x14ac:dyDescent="0.25">
      <c r="BF8764" s="26"/>
      <c r="BG8764" s="26"/>
    </row>
    <row r="8765" spans="58:59" ht="15" customHeight="1" x14ac:dyDescent="0.25">
      <c r="BF8765" s="26"/>
      <c r="BG8765" s="26"/>
    </row>
    <row r="8766" spans="58:59" ht="15" customHeight="1" x14ac:dyDescent="0.25">
      <c r="BF8766" s="26"/>
      <c r="BG8766" s="26"/>
    </row>
    <row r="8767" spans="58:59" ht="15" customHeight="1" x14ac:dyDescent="0.25">
      <c r="BF8767" s="26"/>
      <c r="BG8767" s="26"/>
    </row>
    <row r="8768" spans="58:59" ht="15" customHeight="1" x14ac:dyDescent="0.25">
      <c r="BF8768" s="26"/>
      <c r="BG8768" s="26"/>
    </row>
    <row r="8769" spans="58:59" ht="15" customHeight="1" x14ac:dyDescent="0.25">
      <c r="BF8769" s="26"/>
      <c r="BG8769" s="26"/>
    </row>
    <row r="8770" spans="58:59" ht="15" customHeight="1" x14ac:dyDescent="0.25">
      <c r="BF8770" s="26"/>
      <c r="BG8770" s="26"/>
    </row>
    <row r="8771" spans="58:59" ht="15" customHeight="1" x14ac:dyDescent="0.25">
      <c r="BF8771" s="26"/>
      <c r="BG8771" s="26"/>
    </row>
    <row r="8772" spans="58:59" ht="15" customHeight="1" x14ac:dyDescent="0.25">
      <c r="BF8772" s="26"/>
      <c r="BG8772" s="26"/>
    </row>
    <row r="8773" spans="58:59" ht="15" customHeight="1" x14ac:dyDescent="0.25">
      <c r="BF8773" s="26"/>
      <c r="BG8773" s="26"/>
    </row>
    <row r="8774" spans="58:59" ht="15" customHeight="1" x14ac:dyDescent="0.25">
      <c r="BF8774" s="26"/>
      <c r="BG8774" s="26"/>
    </row>
    <row r="8775" spans="58:59" ht="15" customHeight="1" x14ac:dyDescent="0.25">
      <c r="BF8775" s="26"/>
      <c r="BG8775" s="26"/>
    </row>
    <row r="8776" spans="58:59" ht="15" customHeight="1" x14ac:dyDescent="0.25">
      <c r="BF8776" s="26"/>
      <c r="BG8776" s="26"/>
    </row>
    <row r="8777" spans="58:59" ht="15" customHeight="1" x14ac:dyDescent="0.25">
      <c r="BF8777" s="26"/>
      <c r="BG8777" s="26"/>
    </row>
    <row r="8778" spans="58:59" ht="15" customHeight="1" x14ac:dyDescent="0.25">
      <c r="BF8778" s="26"/>
      <c r="BG8778" s="26"/>
    </row>
    <row r="8779" spans="58:59" ht="15" customHeight="1" x14ac:dyDescent="0.25">
      <c r="BF8779" s="26"/>
      <c r="BG8779" s="26"/>
    </row>
    <row r="8780" spans="58:59" ht="15" customHeight="1" x14ac:dyDescent="0.25">
      <c r="BF8780" s="26"/>
      <c r="BG8780" s="26"/>
    </row>
    <row r="8781" spans="58:59" ht="15" customHeight="1" x14ac:dyDescent="0.25">
      <c r="BF8781" s="26"/>
      <c r="BG8781" s="26"/>
    </row>
    <row r="8782" spans="58:59" ht="15" customHeight="1" x14ac:dyDescent="0.25">
      <c r="BF8782" s="26"/>
      <c r="BG8782" s="26"/>
    </row>
    <row r="8783" spans="58:59" ht="15" customHeight="1" x14ac:dyDescent="0.25">
      <c r="BF8783" s="26"/>
      <c r="BG8783" s="26"/>
    </row>
    <row r="8784" spans="58:59" ht="15" customHeight="1" x14ac:dyDescent="0.25">
      <c r="BF8784" s="26"/>
      <c r="BG8784" s="26"/>
    </row>
    <row r="8785" spans="58:59" ht="15" customHeight="1" x14ac:dyDescent="0.25">
      <c r="BF8785" s="26"/>
      <c r="BG8785" s="26"/>
    </row>
    <row r="8786" spans="58:59" ht="15" customHeight="1" x14ac:dyDescent="0.25">
      <c r="BF8786" s="26"/>
      <c r="BG8786" s="26"/>
    </row>
    <row r="8787" spans="58:59" ht="15" customHeight="1" x14ac:dyDescent="0.25">
      <c r="BF8787" s="26"/>
      <c r="BG8787" s="26"/>
    </row>
    <row r="8788" spans="58:59" ht="15" customHeight="1" x14ac:dyDescent="0.25">
      <c r="BF8788" s="26"/>
      <c r="BG8788" s="26"/>
    </row>
    <row r="8789" spans="58:59" ht="15" customHeight="1" x14ac:dyDescent="0.25">
      <c r="BF8789" s="26"/>
      <c r="BG8789" s="26"/>
    </row>
    <row r="8790" spans="58:59" ht="15" customHeight="1" x14ac:dyDescent="0.25">
      <c r="BF8790" s="26"/>
      <c r="BG8790" s="26"/>
    </row>
    <row r="8791" spans="58:59" ht="15" customHeight="1" x14ac:dyDescent="0.25">
      <c r="BF8791" s="26"/>
      <c r="BG8791" s="26"/>
    </row>
    <row r="8792" spans="58:59" ht="15" customHeight="1" x14ac:dyDescent="0.25">
      <c r="BF8792" s="26"/>
      <c r="BG8792" s="26"/>
    </row>
    <row r="8793" spans="58:59" ht="15" customHeight="1" x14ac:dyDescent="0.25">
      <c r="BF8793" s="26"/>
      <c r="BG8793" s="26"/>
    </row>
    <row r="8794" spans="58:59" ht="15" customHeight="1" x14ac:dyDescent="0.25">
      <c r="BF8794" s="26"/>
      <c r="BG8794" s="26"/>
    </row>
    <row r="8795" spans="58:59" ht="15" customHeight="1" x14ac:dyDescent="0.25">
      <c r="BF8795" s="26"/>
      <c r="BG8795" s="26"/>
    </row>
    <row r="8796" spans="58:59" ht="15" customHeight="1" x14ac:dyDescent="0.25">
      <c r="BF8796" s="26"/>
      <c r="BG8796" s="26"/>
    </row>
    <row r="8797" spans="58:59" ht="15" customHeight="1" x14ac:dyDescent="0.25">
      <c r="BF8797" s="26"/>
      <c r="BG8797" s="26"/>
    </row>
    <row r="8798" spans="58:59" ht="15" customHeight="1" x14ac:dyDescent="0.25">
      <c r="BF8798" s="26"/>
      <c r="BG8798" s="26"/>
    </row>
    <row r="8799" spans="58:59" ht="15" customHeight="1" x14ac:dyDescent="0.25">
      <c r="BF8799" s="26"/>
      <c r="BG8799" s="26"/>
    </row>
    <row r="8800" spans="58:59" ht="15" customHeight="1" x14ac:dyDescent="0.25">
      <c r="BF8800" s="26"/>
      <c r="BG8800" s="26"/>
    </row>
    <row r="8801" spans="58:59" ht="15" customHeight="1" x14ac:dyDescent="0.25">
      <c r="BF8801" s="26"/>
      <c r="BG8801" s="26"/>
    </row>
    <row r="8802" spans="58:59" ht="15" customHeight="1" x14ac:dyDescent="0.25">
      <c r="BF8802" s="26"/>
      <c r="BG8802" s="26"/>
    </row>
    <row r="8803" spans="58:59" ht="15" customHeight="1" x14ac:dyDescent="0.25">
      <c r="BF8803" s="26"/>
      <c r="BG8803" s="26"/>
    </row>
    <row r="8804" spans="58:59" ht="15" customHeight="1" x14ac:dyDescent="0.25">
      <c r="BF8804" s="26"/>
      <c r="BG8804" s="26"/>
    </row>
    <row r="8805" spans="58:59" ht="15" customHeight="1" x14ac:dyDescent="0.25">
      <c r="BF8805" s="26"/>
      <c r="BG8805" s="26"/>
    </row>
    <row r="8806" spans="58:59" ht="15" customHeight="1" x14ac:dyDescent="0.25">
      <c r="BF8806" s="26"/>
      <c r="BG8806" s="26"/>
    </row>
    <row r="8807" spans="58:59" ht="15" customHeight="1" x14ac:dyDescent="0.25">
      <c r="BF8807" s="26"/>
      <c r="BG8807" s="26"/>
    </row>
    <row r="8808" spans="58:59" ht="15" customHeight="1" x14ac:dyDescent="0.25">
      <c r="BF8808" s="26"/>
      <c r="BG8808" s="26"/>
    </row>
    <row r="8809" spans="58:59" ht="15" customHeight="1" x14ac:dyDescent="0.25">
      <c r="BF8809" s="26"/>
      <c r="BG8809" s="26"/>
    </row>
    <row r="8810" spans="58:59" ht="15" customHeight="1" x14ac:dyDescent="0.25">
      <c r="BF8810" s="26"/>
      <c r="BG8810" s="26"/>
    </row>
    <row r="8811" spans="58:59" ht="15" customHeight="1" x14ac:dyDescent="0.25">
      <c r="BF8811" s="26"/>
      <c r="BG8811" s="26"/>
    </row>
    <row r="8812" spans="58:59" ht="15" customHeight="1" x14ac:dyDescent="0.25">
      <c r="BF8812" s="26"/>
      <c r="BG8812" s="26"/>
    </row>
    <row r="8813" spans="58:59" ht="15" customHeight="1" x14ac:dyDescent="0.25">
      <c r="BF8813" s="26"/>
      <c r="BG8813" s="26"/>
    </row>
    <row r="8814" spans="58:59" ht="15" customHeight="1" x14ac:dyDescent="0.25">
      <c r="BF8814" s="26"/>
      <c r="BG8814" s="26"/>
    </row>
    <row r="8815" spans="58:59" ht="15" customHeight="1" x14ac:dyDescent="0.25">
      <c r="BF8815" s="26"/>
      <c r="BG8815" s="26"/>
    </row>
    <row r="8816" spans="58:59" ht="15" customHeight="1" x14ac:dyDescent="0.25">
      <c r="BF8816" s="26"/>
      <c r="BG8816" s="26"/>
    </row>
    <row r="8817" spans="58:59" ht="15" customHeight="1" x14ac:dyDescent="0.25">
      <c r="BF8817" s="26"/>
      <c r="BG8817" s="26"/>
    </row>
    <row r="8818" spans="58:59" ht="15" customHeight="1" x14ac:dyDescent="0.25">
      <c r="BF8818" s="26"/>
      <c r="BG8818" s="26"/>
    </row>
    <row r="8819" spans="58:59" ht="15" customHeight="1" x14ac:dyDescent="0.25">
      <c r="BF8819" s="26"/>
      <c r="BG8819" s="26"/>
    </row>
    <row r="8820" spans="58:59" ht="15" customHeight="1" x14ac:dyDescent="0.25">
      <c r="BF8820" s="26"/>
      <c r="BG8820" s="26"/>
    </row>
    <row r="8821" spans="58:59" ht="15" customHeight="1" x14ac:dyDescent="0.25">
      <c r="BF8821" s="26"/>
      <c r="BG8821" s="26"/>
    </row>
    <row r="8822" spans="58:59" ht="15" customHeight="1" x14ac:dyDescent="0.25">
      <c r="BF8822" s="26"/>
      <c r="BG8822" s="26"/>
    </row>
    <row r="8823" spans="58:59" ht="15" customHeight="1" x14ac:dyDescent="0.25">
      <c r="BF8823" s="26"/>
      <c r="BG8823" s="26"/>
    </row>
    <row r="8824" spans="58:59" ht="15" customHeight="1" x14ac:dyDescent="0.25">
      <c r="BF8824" s="26"/>
      <c r="BG8824" s="26"/>
    </row>
    <row r="8825" spans="58:59" ht="15" customHeight="1" x14ac:dyDescent="0.25">
      <c r="BF8825" s="26"/>
      <c r="BG8825" s="26"/>
    </row>
    <row r="8826" spans="58:59" ht="15" customHeight="1" x14ac:dyDescent="0.25">
      <c r="BF8826" s="26"/>
      <c r="BG8826" s="26"/>
    </row>
    <row r="8827" spans="58:59" ht="15" customHeight="1" x14ac:dyDescent="0.25">
      <c r="BF8827" s="26"/>
      <c r="BG8827" s="26"/>
    </row>
    <row r="8828" spans="58:59" ht="15" customHeight="1" x14ac:dyDescent="0.25">
      <c r="BF8828" s="26"/>
      <c r="BG8828" s="26"/>
    </row>
    <row r="8829" spans="58:59" ht="15" customHeight="1" x14ac:dyDescent="0.25">
      <c r="BF8829" s="26"/>
      <c r="BG8829" s="26"/>
    </row>
    <row r="8830" spans="58:59" ht="15" customHeight="1" x14ac:dyDescent="0.25">
      <c r="BF8830" s="26"/>
      <c r="BG8830" s="26"/>
    </row>
    <row r="8831" spans="58:59" ht="15" customHeight="1" x14ac:dyDescent="0.25">
      <c r="BF8831" s="26"/>
      <c r="BG8831" s="26"/>
    </row>
    <row r="8832" spans="58:59" ht="15" customHeight="1" x14ac:dyDescent="0.25">
      <c r="BF8832" s="26"/>
      <c r="BG8832" s="26"/>
    </row>
    <row r="8833" spans="58:59" ht="15" customHeight="1" x14ac:dyDescent="0.25">
      <c r="BF8833" s="26"/>
      <c r="BG8833" s="26"/>
    </row>
    <row r="8834" spans="58:59" ht="15" customHeight="1" x14ac:dyDescent="0.25">
      <c r="BF8834" s="26"/>
      <c r="BG8834" s="26"/>
    </row>
    <row r="8835" spans="58:59" ht="15" customHeight="1" x14ac:dyDescent="0.25">
      <c r="BF8835" s="26"/>
      <c r="BG8835" s="26"/>
    </row>
    <row r="8836" spans="58:59" ht="15" customHeight="1" x14ac:dyDescent="0.25">
      <c r="BF8836" s="26"/>
      <c r="BG8836" s="26"/>
    </row>
    <row r="8837" spans="58:59" ht="15" customHeight="1" x14ac:dyDescent="0.25">
      <c r="BF8837" s="26"/>
      <c r="BG8837" s="26"/>
    </row>
    <row r="8838" spans="58:59" ht="15" customHeight="1" x14ac:dyDescent="0.25">
      <c r="BF8838" s="26"/>
      <c r="BG8838" s="26"/>
    </row>
    <row r="8839" spans="58:59" ht="15" customHeight="1" x14ac:dyDescent="0.25">
      <c r="BF8839" s="26"/>
      <c r="BG8839" s="26"/>
    </row>
    <row r="8840" spans="58:59" ht="15" customHeight="1" x14ac:dyDescent="0.25">
      <c r="BF8840" s="26"/>
      <c r="BG8840" s="26"/>
    </row>
    <row r="8841" spans="58:59" ht="15" customHeight="1" x14ac:dyDescent="0.25">
      <c r="BF8841" s="26"/>
      <c r="BG8841" s="26"/>
    </row>
    <row r="8842" spans="58:59" ht="15" customHeight="1" x14ac:dyDescent="0.25">
      <c r="BF8842" s="26"/>
      <c r="BG8842" s="26"/>
    </row>
    <row r="8843" spans="58:59" ht="15" customHeight="1" x14ac:dyDescent="0.25">
      <c r="BF8843" s="26"/>
      <c r="BG8843" s="26"/>
    </row>
    <row r="8844" spans="58:59" ht="15" customHeight="1" x14ac:dyDescent="0.25">
      <c r="BF8844" s="26"/>
      <c r="BG8844" s="26"/>
    </row>
    <row r="8845" spans="58:59" ht="15" customHeight="1" x14ac:dyDescent="0.25">
      <c r="BF8845" s="26"/>
      <c r="BG8845" s="26"/>
    </row>
    <row r="8846" spans="58:59" ht="15" customHeight="1" x14ac:dyDescent="0.25">
      <c r="BF8846" s="26"/>
      <c r="BG8846" s="26"/>
    </row>
    <row r="8847" spans="58:59" ht="15" customHeight="1" x14ac:dyDescent="0.25">
      <c r="BF8847" s="26"/>
      <c r="BG8847" s="26"/>
    </row>
    <row r="8848" spans="58:59" ht="15" customHeight="1" x14ac:dyDescent="0.25">
      <c r="BF8848" s="26"/>
      <c r="BG8848" s="26"/>
    </row>
    <row r="8849" spans="58:59" ht="15" customHeight="1" x14ac:dyDescent="0.25">
      <c r="BF8849" s="26"/>
      <c r="BG8849" s="26"/>
    </row>
    <row r="8850" spans="58:59" ht="15" customHeight="1" x14ac:dyDescent="0.25">
      <c r="BF8850" s="26"/>
      <c r="BG8850" s="26"/>
    </row>
    <row r="8851" spans="58:59" ht="15" customHeight="1" x14ac:dyDescent="0.25">
      <c r="BF8851" s="26"/>
      <c r="BG8851" s="26"/>
    </row>
    <row r="8852" spans="58:59" ht="15" customHeight="1" x14ac:dyDescent="0.25">
      <c r="BF8852" s="26"/>
      <c r="BG8852" s="26"/>
    </row>
    <row r="8853" spans="58:59" ht="15" customHeight="1" x14ac:dyDescent="0.25">
      <c r="BF8853" s="26"/>
      <c r="BG8853" s="26"/>
    </row>
    <row r="8854" spans="58:59" ht="15" customHeight="1" x14ac:dyDescent="0.25">
      <c r="BF8854" s="26"/>
      <c r="BG8854" s="26"/>
    </row>
    <row r="8855" spans="58:59" ht="15" customHeight="1" x14ac:dyDescent="0.25">
      <c r="BF8855" s="26"/>
      <c r="BG8855" s="26"/>
    </row>
    <row r="8856" spans="58:59" ht="15" customHeight="1" x14ac:dyDescent="0.25">
      <c r="BF8856" s="26"/>
      <c r="BG8856" s="26"/>
    </row>
    <row r="8857" spans="58:59" ht="15" customHeight="1" x14ac:dyDescent="0.25">
      <c r="BF8857" s="26"/>
      <c r="BG8857" s="26"/>
    </row>
    <row r="8858" spans="58:59" ht="15" customHeight="1" x14ac:dyDescent="0.25">
      <c r="BF8858" s="26"/>
      <c r="BG8858" s="26"/>
    </row>
    <row r="8859" spans="58:59" ht="15" customHeight="1" x14ac:dyDescent="0.25">
      <c r="BF8859" s="26"/>
      <c r="BG8859" s="26"/>
    </row>
    <row r="8860" spans="58:59" ht="15" customHeight="1" x14ac:dyDescent="0.25">
      <c r="BF8860" s="26"/>
      <c r="BG8860" s="26"/>
    </row>
    <row r="8861" spans="58:59" ht="15" customHeight="1" x14ac:dyDescent="0.25">
      <c r="BF8861" s="26"/>
      <c r="BG8861" s="26"/>
    </row>
    <row r="8862" spans="58:59" ht="15" customHeight="1" x14ac:dyDescent="0.25">
      <c r="BF8862" s="26"/>
      <c r="BG8862" s="26"/>
    </row>
    <row r="8863" spans="58:59" ht="15" customHeight="1" x14ac:dyDescent="0.25">
      <c r="BF8863" s="26"/>
      <c r="BG8863" s="26"/>
    </row>
    <row r="8864" spans="58:59" ht="15" customHeight="1" x14ac:dyDescent="0.25">
      <c r="BF8864" s="26"/>
      <c r="BG8864" s="26"/>
    </row>
    <row r="8865" spans="58:59" ht="15" customHeight="1" x14ac:dyDescent="0.25">
      <c r="BF8865" s="26"/>
      <c r="BG8865" s="26"/>
    </row>
    <row r="8866" spans="58:59" ht="15" customHeight="1" x14ac:dyDescent="0.25">
      <c r="BF8866" s="26"/>
      <c r="BG8866" s="26"/>
    </row>
    <row r="8867" spans="58:59" ht="15" customHeight="1" x14ac:dyDescent="0.25">
      <c r="BF8867" s="26"/>
      <c r="BG8867" s="26"/>
    </row>
    <row r="8868" spans="58:59" ht="15" customHeight="1" x14ac:dyDescent="0.25">
      <c r="BF8868" s="26"/>
      <c r="BG8868" s="26"/>
    </row>
    <row r="8869" spans="58:59" ht="15" customHeight="1" x14ac:dyDescent="0.25">
      <c r="BF8869" s="26"/>
      <c r="BG8869" s="26"/>
    </row>
    <row r="8870" spans="58:59" ht="15" customHeight="1" x14ac:dyDescent="0.25">
      <c r="BF8870" s="26"/>
      <c r="BG8870" s="26"/>
    </row>
    <row r="8871" spans="58:59" ht="15" customHeight="1" x14ac:dyDescent="0.25">
      <c r="BF8871" s="26"/>
      <c r="BG8871" s="26"/>
    </row>
    <row r="8872" spans="58:59" ht="15" customHeight="1" x14ac:dyDescent="0.25">
      <c r="BF8872" s="26"/>
      <c r="BG8872" s="26"/>
    </row>
    <row r="8873" spans="58:59" ht="15" customHeight="1" x14ac:dyDescent="0.25">
      <c r="BF8873" s="26"/>
      <c r="BG8873" s="26"/>
    </row>
    <row r="8874" spans="58:59" ht="15" customHeight="1" x14ac:dyDescent="0.25">
      <c r="BF8874" s="26"/>
      <c r="BG8874" s="26"/>
    </row>
    <row r="8875" spans="58:59" ht="15" customHeight="1" x14ac:dyDescent="0.25">
      <c r="BF8875" s="26"/>
      <c r="BG8875" s="26"/>
    </row>
    <row r="8876" spans="58:59" ht="15" customHeight="1" x14ac:dyDescent="0.25">
      <c r="BF8876" s="26"/>
      <c r="BG8876" s="26"/>
    </row>
    <row r="8877" spans="58:59" ht="15" customHeight="1" x14ac:dyDescent="0.25">
      <c r="BF8877" s="26"/>
      <c r="BG8877" s="26"/>
    </row>
    <row r="8878" spans="58:59" ht="15" customHeight="1" x14ac:dyDescent="0.25">
      <c r="BF8878" s="26"/>
      <c r="BG8878" s="26"/>
    </row>
    <row r="8879" spans="58:59" ht="15" customHeight="1" x14ac:dyDescent="0.25">
      <c r="BF8879" s="26"/>
      <c r="BG8879" s="26"/>
    </row>
    <row r="8880" spans="58:59" ht="15" customHeight="1" x14ac:dyDescent="0.25">
      <c r="BF8880" s="26"/>
      <c r="BG8880" s="26"/>
    </row>
    <row r="8881" spans="58:59" ht="15" customHeight="1" x14ac:dyDescent="0.25">
      <c r="BF8881" s="26"/>
      <c r="BG8881" s="26"/>
    </row>
    <row r="8882" spans="58:59" ht="15" customHeight="1" x14ac:dyDescent="0.25">
      <c r="BF8882" s="26"/>
      <c r="BG8882" s="26"/>
    </row>
    <row r="8883" spans="58:59" ht="15" customHeight="1" x14ac:dyDescent="0.25">
      <c r="BF8883" s="26"/>
      <c r="BG8883" s="26"/>
    </row>
    <row r="8884" spans="58:59" ht="15" customHeight="1" x14ac:dyDescent="0.25">
      <c r="BF8884" s="26"/>
      <c r="BG8884" s="26"/>
    </row>
    <row r="8885" spans="58:59" ht="15" customHeight="1" x14ac:dyDescent="0.25">
      <c r="BF8885" s="26"/>
      <c r="BG8885" s="26"/>
    </row>
    <row r="8886" spans="58:59" ht="15" customHeight="1" x14ac:dyDescent="0.25">
      <c r="BF8886" s="26"/>
      <c r="BG8886" s="26"/>
    </row>
    <row r="8887" spans="58:59" ht="15" customHeight="1" x14ac:dyDescent="0.25">
      <c r="BF8887" s="26"/>
      <c r="BG8887" s="26"/>
    </row>
    <row r="8888" spans="58:59" ht="15" customHeight="1" x14ac:dyDescent="0.25">
      <c r="BF8888" s="26"/>
      <c r="BG8888" s="26"/>
    </row>
    <row r="8889" spans="58:59" ht="15" customHeight="1" x14ac:dyDescent="0.25">
      <c r="BF8889" s="26"/>
      <c r="BG8889" s="26"/>
    </row>
    <row r="8890" spans="58:59" ht="15" customHeight="1" x14ac:dyDescent="0.25">
      <c r="BF8890" s="26"/>
      <c r="BG8890" s="26"/>
    </row>
    <row r="8891" spans="58:59" ht="15" customHeight="1" x14ac:dyDescent="0.25">
      <c r="BF8891" s="26"/>
      <c r="BG8891" s="26"/>
    </row>
    <row r="8892" spans="58:59" ht="15" customHeight="1" x14ac:dyDescent="0.25">
      <c r="BF8892" s="26"/>
      <c r="BG8892" s="26"/>
    </row>
    <row r="8893" spans="58:59" ht="15" customHeight="1" x14ac:dyDescent="0.25">
      <c r="BF8893" s="26"/>
      <c r="BG8893" s="26"/>
    </row>
    <row r="8894" spans="58:59" ht="15" customHeight="1" x14ac:dyDescent="0.25">
      <c r="BF8894" s="26"/>
      <c r="BG8894" s="26"/>
    </row>
    <row r="8895" spans="58:59" ht="15" customHeight="1" x14ac:dyDescent="0.25">
      <c r="BF8895" s="26"/>
      <c r="BG8895" s="26"/>
    </row>
    <row r="8896" spans="58:59" ht="15" customHeight="1" x14ac:dyDescent="0.25">
      <c r="BF8896" s="26"/>
      <c r="BG8896" s="26"/>
    </row>
    <row r="8897" spans="58:59" ht="15" customHeight="1" x14ac:dyDescent="0.25">
      <c r="BF8897" s="26"/>
      <c r="BG8897" s="26"/>
    </row>
    <row r="8898" spans="58:59" ht="15" customHeight="1" x14ac:dyDescent="0.25">
      <c r="BF8898" s="26"/>
      <c r="BG8898" s="26"/>
    </row>
    <row r="8899" spans="58:59" ht="15" customHeight="1" x14ac:dyDescent="0.25">
      <c r="BF8899" s="26"/>
      <c r="BG8899" s="26"/>
    </row>
    <row r="8900" spans="58:59" ht="15" customHeight="1" x14ac:dyDescent="0.25">
      <c r="BF8900" s="26"/>
      <c r="BG8900" s="26"/>
    </row>
    <row r="8901" spans="58:59" ht="15" customHeight="1" x14ac:dyDescent="0.25">
      <c r="BF8901" s="26"/>
      <c r="BG8901" s="26"/>
    </row>
    <row r="8902" spans="58:59" ht="15" customHeight="1" x14ac:dyDescent="0.25">
      <c r="BF8902" s="26"/>
      <c r="BG8902" s="26"/>
    </row>
    <row r="8903" spans="58:59" ht="15" customHeight="1" x14ac:dyDescent="0.25">
      <c r="BF8903" s="26"/>
      <c r="BG8903" s="26"/>
    </row>
    <row r="8904" spans="58:59" ht="15" customHeight="1" x14ac:dyDescent="0.25">
      <c r="BF8904" s="26"/>
      <c r="BG8904" s="26"/>
    </row>
    <row r="8905" spans="58:59" ht="15" customHeight="1" x14ac:dyDescent="0.25">
      <c r="BF8905" s="26"/>
      <c r="BG8905" s="26"/>
    </row>
    <row r="8906" spans="58:59" ht="15" customHeight="1" x14ac:dyDescent="0.25">
      <c r="BF8906" s="26"/>
      <c r="BG8906" s="26"/>
    </row>
    <row r="8907" spans="58:59" ht="15" customHeight="1" x14ac:dyDescent="0.25">
      <c r="BF8907" s="26"/>
      <c r="BG8907" s="26"/>
    </row>
    <row r="8908" spans="58:59" ht="15" customHeight="1" x14ac:dyDescent="0.25">
      <c r="BF8908" s="26"/>
      <c r="BG8908" s="26"/>
    </row>
    <row r="8909" spans="58:59" ht="15" customHeight="1" x14ac:dyDescent="0.25">
      <c r="BF8909" s="26"/>
      <c r="BG8909" s="26"/>
    </row>
    <row r="8910" spans="58:59" ht="15" customHeight="1" x14ac:dyDescent="0.25">
      <c r="BF8910" s="26"/>
      <c r="BG8910" s="26"/>
    </row>
    <row r="8911" spans="58:59" ht="15" customHeight="1" x14ac:dyDescent="0.25">
      <c r="BF8911" s="26"/>
      <c r="BG8911" s="26"/>
    </row>
    <row r="8912" spans="58:59" ht="15" customHeight="1" x14ac:dyDescent="0.25">
      <c r="BF8912" s="26"/>
      <c r="BG8912" s="26"/>
    </row>
    <row r="8913" spans="58:59" ht="15" customHeight="1" x14ac:dyDescent="0.25">
      <c r="BF8913" s="26"/>
      <c r="BG8913" s="26"/>
    </row>
    <row r="8914" spans="58:59" ht="15" customHeight="1" x14ac:dyDescent="0.25">
      <c r="BF8914" s="26"/>
      <c r="BG8914" s="26"/>
    </row>
    <row r="8915" spans="58:59" ht="15" customHeight="1" x14ac:dyDescent="0.25">
      <c r="BF8915" s="26"/>
      <c r="BG8915" s="26"/>
    </row>
    <row r="8916" spans="58:59" ht="15" customHeight="1" x14ac:dyDescent="0.25">
      <c r="BF8916" s="26"/>
      <c r="BG8916" s="26"/>
    </row>
    <row r="8917" spans="58:59" ht="15" customHeight="1" x14ac:dyDescent="0.25">
      <c r="BF8917" s="26"/>
      <c r="BG8917" s="26"/>
    </row>
    <row r="8918" spans="58:59" ht="15" customHeight="1" x14ac:dyDescent="0.25">
      <c r="BF8918" s="26"/>
      <c r="BG8918" s="26"/>
    </row>
    <row r="8919" spans="58:59" ht="15" customHeight="1" x14ac:dyDescent="0.25">
      <c r="BF8919" s="26"/>
      <c r="BG8919" s="26"/>
    </row>
    <row r="8920" spans="58:59" ht="15" customHeight="1" x14ac:dyDescent="0.25">
      <c r="BF8920" s="26"/>
      <c r="BG8920" s="26"/>
    </row>
    <row r="8921" spans="58:59" ht="15" customHeight="1" x14ac:dyDescent="0.25">
      <c r="BF8921" s="26"/>
      <c r="BG8921" s="26"/>
    </row>
    <row r="8922" spans="58:59" ht="15" customHeight="1" x14ac:dyDescent="0.25">
      <c r="BF8922" s="26"/>
      <c r="BG8922" s="26"/>
    </row>
    <row r="8923" spans="58:59" ht="15" customHeight="1" x14ac:dyDescent="0.25">
      <c r="BF8923" s="26"/>
      <c r="BG8923" s="26"/>
    </row>
    <row r="8924" spans="58:59" ht="15" customHeight="1" x14ac:dyDescent="0.25">
      <c r="BF8924" s="26"/>
      <c r="BG8924" s="26"/>
    </row>
    <row r="8925" spans="58:59" ht="15" customHeight="1" x14ac:dyDescent="0.25">
      <c r="BF8925" s="26"/>
      <c r="BG8925" s="26"/>
    </row>
    <row r="8926" spans="58:59" ht="15" customHeight="1" x14ac:dyDescent="0.25">
      <c r="BF8926" s="26"/>
      <c r="BG8926" s="26"/>
    </row>
    <row r="8927" spans="58:59" ht="15" customHeight="1" x14ac:dyDescent="0.25">
      <c r="BF8927" s="26"/>
      <c r="BG8927" s="26"/>
    </row>
    <row r="8928" spans="58:59" ht="15" customHeight="1" x14ac:dyDescent="0.25">
      <c r="BF8928" s="26"/>
      <c r="BG8928" s="26"/>
    </row>
    <row r="8929" spans="58:59" ht="15" customHeight="1" x14ac:dyDescent="0.25">
      <c r="BF8929" s="26"/>
      <c r="BG8929" s="26"/>
    </row>
    <row r="8930" spans="58:59" ht="15" customHeight="1" x14ac:dyDescent="0.25">
      <c r="BF8930" s="26"/>
      <c r="BG8930" s="26"/>
    </row>
    <row r="8931" spans="58:59" ht="15" customHeight="1" x14ac:dyDescent="0.25">
      <c r="BF8931" s="26"/>
      <c r="BG8931" s="26"/>
    </row>
    <row r="8932" spans="58:59" ht="15" customHeight="1" x14ac:dyDescent="0.25">
      <c r="BF8932" s="26"/>
      <c r="BG8932" s="26"/>
    </row>
    <row r="8933" spans="58:59" ht="15" customHeight="1" x14ac:dyDescent="0.25">
      <c r="BF8933" s="26"/>
      <c r="BG8933" s="26"/>
    </row>
    <row r="8934" spans="58:59" ht="15" customHeight="1" x14ac:dyDescent="0.25">
      <c r="BF8934" s="26"/>
      <c r="BG8934" s="26"/>
    </row>
    <row r="8935" spans="58:59" ht="15" customHeight="1" x14ac:dyDescent="0.25">
      <c r="BF8935" s="26"/>
      <c r="BG8935" s="26"/>
    </row>
    <row r="8936" spans="58:59" ht="15" customHeight="1" x14ac:dyDescent="0.25">
      <c r="BF8936" s="26"/>
      <c r="BG8936" s="26"/>
    </row>
    <row r="8937" spans="58:59" ht="15" customHeight="1" x14ac:dyDescent="0.25">
      <c r="BF8937" s="26"/>
      <c r="BG8937" s="26"/>
    </row>
    <row r="8938" spans="58:59" ht="15" customHeight="1" x14ac:dyDescent="0.25">
      <c r="BF8938" s="26"/>
      <c r="BG8938" s="26"/>
    </row>
    <row r="8939" spans="58:59" ht="15" customHeight="1" x14ac:dyDescent="0.25">
      <c r="BF8939" s="26"/>
      <c r="BG8939" s="26"/>
    </row>
    <row r="8940" spans="58:59" ht="15" customHeight="1" x14ac:dyDescent="0.25">
      <c r="BF8940" s="26"/>
      <c r="BG8940" s="26"/>
    </row>
    <row r="8941" spans="58:59" ht="15" customHeight="1" x14ac:dyDescent="0.25">
      <c r="BF8941" s="26"/>
      <c r="BG8941" s="26"/>
    </row>
    <row r="8942" spans="58:59" ht="15" customHeight="1" x14ac:dyDescent="0.25">
      <c r="BF8942" s="26"/>
      <c r="BG8942" s="26"/>
    </row>
    <row r="8943" spans="58:59" ht="15" customHeight="1" x14ac:dyDescent="0.25">
      <c r="BF8943" s="26"/>
      <c r="BG8943" s="26"/>
    </row>
    <row r="8944" spans="58:59" ht="15" customHeight="1" x14ac:dyDescent="0.25">
      <c r="BF8944" s="26"/>
      <c r="BG8944" s="26"/>
    </row>
    <row r="8945" spans="58:59" ht="15" customHeight="1" x14ac:dyDescent="0.25">
      <c r="BF8945" s="26"/>
      <c r="BG8945" s="26"/>
    </row>
    <row r="8946" spans="58:59" ht="15" customHeight="1" x14ac:dyDescent="0.25">
      <c r="BF8946" s="26"/>
      <c r="BG8946" s="26"/>
    </row>
    <row r="8947" spans="58:59" ht="15" customHeight="1" x14ac:dyDescent="0.25">
      <c r="BF8947" s="26"/>
      <c r="BG8947" s="26"/>
    </row>
    <row r="8948" spans="58:59" ht="15" customHeight="1" x14ac:dyDescent="0.25">
      <c r="BF8948" s="26"/>
      <c r="BG8948" s="26"/>
    </row>
    <row r="8949" spans="58:59" ht="15" customHeight="1" x14ac:dyDescent="0.25">
      <c r="BF8949" s="26"/>
      <c r="BG8949" s="26"/>
    </row>
    <row r="8950" spans="58:59" ht="15" customHeight="1" x14ac:dyDescent="0.25">
      <c r="BF8950" s="26"/>
      <c r="BG8950" s="26"/>
    </row>
    <row r="8951" spans="58:59" ht="15" customHeight="1" x14ac:dyDescent="0.25">
      <c r="BF8951" s="26"/>
      <c r="BG8951" s="26"/>
    </row>
    <row r="8952" spans="58:59" ht="15" customHeight="1" x14ac:dyDescent="0.25">
      <c r="BF8952" s="26"/>
      <c r="BG8952" s="26"/>
    </row>
    <row r="8953" spans="58:59" ht="15" customHeight="1" x14ac:dyDescent="0.25">
      <c r="BF8953" s="26"/>
      <c r="BG8953" s="26"/>
    </row>
    <row r="8954" spans="58:59" ht="15" customHeight="1" x14ac:dyDescent="0.25">
      <c r="BF8954" s="26"/>
      <c r="BG8954" s="26"/>
    </row>
    <row r="8955" spans="58:59" ht="15" customHeight="1" x14ac:dyDescent="0.25">
      <c r="BF8955" s="26"/>
      <c r="BG8955" s="26"/>
    </row>
    <row r="8956" spans="58:59" ht="15" customHeight="1" x14ac:dyDescent="0.25">
      <c r="BF8956" s="26"/>
      <c r="BG8956" s="26"/>
    </row>
    <row r="8957" spans="58:59" ht="15" customHeight="1" x14ac:dyDescent="0.25">
      <c r="BF8957" s="26"/>
      <c r="BG8957" s="26"/>
    </row>
    <row r="8958" spans="58:59" ht="15" customHeight="1" x14ac:dyDescent="0.25">
      <c r="BF8958" s="26"/>
      <c r="BG8958" s="26"/>
    </row>
    <row r="8959" spans="58:59" ht="15" customHeight="1" x14ac:dyDescent="0.25">
      <c r="BF8959" s="26"/>
      <c r="BG8959" s="26"/>
    </row>
    <row r="8960" spans="58:59" ht="15" customHeight="1" x14ac:dyDescent="0.25">
      <c r="BF8960" s="26"/>
      <c r="BG8960" s="26"/>
    </row>
    <row r="8961" spans="58:59" ht="15" customHeight="1" x14ac:dyDescent="0.25">
      <c r="BF8961" s="26"/>
      <c r="BG8961" s="26"/>
    </row>
    <row r="8962" spans="58:59" ht="15" customHeight="1" x14ac:dyDescent="0.25">
      <c r="BF8962" s="26"/>
      <c r="BG8962" s="26"/>
    </row>
    <row r="8963" spans="58:59" ht="15" customHeight="1" x14ac:dyDescent="0.25">
      <c r="BF8963" s="26"/>
      <c r="BG8963" s="26"/>
    </row>
    <row r="8964" spans="58:59" ht="15" customHeight="1" x14ac:dyDescent="0.25">
      <c r="BF8964" s="26"/>
      <c r="BG8964" s="26"/>
    </row>
    <row r="8965" spans="58:59" ht="15" customHeight="1" x14ac:dyDescent="0.25">
      <c r="BF8965" s="26"/>
      <c r="BG8965" s="26"/>
    </row>
    <row r="8966" spans="58:59" ht="15" customHeight="1" x14ac:dyDescent="0.25">
      <c r="BF8966" s="26"/>
      <c r="BG8966" s="26"/>
    </row>
    <row r="8967" spans="58:59" ht="15" customHeight="1" x14ac:dyDescent="0.25">
      <c r="BF8967" s="26"/>
      <c r="BG8967" s="26"/>
    </row>
    <row r="8968" spans="58:59" ht="15" customHeight="1" x14ac:dyDescent="0.25">
      <c r="BF8968" s="26"/>
      <c r="BG8968" s="26"/>
    </row>
    <row r="8969" spans="58:59" ht="15" customHeight="1" x14ac:dyDescent="0.25">
      <c r="BF8969" s="26"/>
      <c r="BG8969" s="26"/>
    </row>
    <row r="8970" spans="58:59" ht="15" customHeight="1" x14ac:dyDescent="0.25">
      <c r="BF8970" s="26"/>
      <c r="BG8970" s="26"/>
    </row>
    <row r="8971" spans="58:59" ht="15" customHeight="1" x14ac:dyDescent="0.25">
      <c r="BF8971" s="26"/>
      <c r="BG8971" s="26"/>
    </row>
    <row r="8972" spans="58:59" ht="15" customHeight="1" x14ac:dyDescent="0.25">
      <c r="BF8972" s="26"/>
      <c r="BG8972" s="26"/>
    </row>
    <row r="8973" spans="58:59" ht="15" customHeight="1" x14ac:dyDescent="0.25">
      <c r="BF8973" s="26"/>
      <c r="BG8973" s="26"/>
    </row>
    <row r="8974" spans="58:59" ht="15" customHeight="1" x14ac:dyDescent="0.25">
      <c r="BF8974" s="26"/>
      <c r="BG8974" s="26"/>
    </row>
    <row r="8975" spans="58:59" ht="15" customHeight="1" x14ac:dyDescent="0.25">
      <c r="BF8975" s="26"/>
      <c r="BG8975" s="26"/>
    </row>
    <row r="8976" spans="58:59" ht="15" customHeight="1" x14ac:dyDescent="0.25">
      <c r="BF8976" s="26"/>
      <c r="BG8976" s="26"/>
    </row>
    <row r="8977" spans="58:59" ht="15" customHeight="1" x14ac:dyDescent="0.25">
      <c r="BF8977" s="26"/>
      <c r="BG8977" s="26"/>
    </row>
    <row r="8978" spans="58:59" ht="15" customHeight="1" x14ac:dyDescent="0.25">
      <c r="BF8978" s="26"/>
      <c r="BG8978" s="26"/>
    </row>
    <row r="8979" spans="58:59" ht="15" customHeight="1" x14ac:dyDescent="0.25">
      <c r="BF8979" s="26"/>
      <c r="BG8979" s="26"/>
    </row>
    <row r="8980" spans="58:59" ht="15" customHeight="1" x14ac:dyDescent="0.25">
      <c r="BF8980" s="26"/>
      <c r="BG8980" s="26"/>
    </row>
    <row r="8981" spans="58:59" ht="15" customHeight="1" x14ac:dyDescent="0.25">
      <c r="BF8981" s="26"/>
      <c r="BG8981" s="26"/>
    </row>
    <row r="8982" spans="58:59" ht="15" customHeight="1" x14ac:dyDescent="0.25">
      <c r="BF8982" s="26"/>
      <c r="BG8982" s="26"/>
    </row>
    <row r="8983" spans="58:59" ht="15" customHeight="1" x14ac:dyDescent="0.25">
      <c r="BF8983" s="26"/>
      <c r="BG8983" s="26"/>
    </row>
    <row r="8984" spans="58:59" ht="15" customHeight="1" x14ac:dyDescent="0.25">
      <c r="BF8984" s="26"/>
      <c r="BG8984" s="26"/>
    </row>
    <row r="8985" spans="58:59" ht="15" customHeight="1" x14ac:dyDescent="0.25">
      <c r="BF8985" s="26"/>
      <c r="BG8985" s="26"/>
    </row>
    <row r="8986" spans="58:59" ht="15" customHeight="1" x14ac:dyDescent="0.25">
      <c r="BF8986" s="26"/>
      <c r="BG8986" s="26"/>
    </row>
    <row r="8987" spans="58:59" ht="15" customHeight="1" x14ac:dyDescent="0.25">
      <c r="BF8987" s="26"/>
      <c r="BG8987" s="26"/>
    </row>
    <row r="8988" spans="58:59" ht="15" customHeight="1" x14ac:dyDescent="0.25">
      <c r="BF8988" s="26"/>
      <c r="BG8988" s="26"/>
    </row>
    <row r="8989" spans="58:59" ht="15" customHeight="1" x14ac:dyDescent="0.25">
      <c r="BF8989" s="26"/>
      <c r="BG8989" s="26"/>
    </row>
    <row r="8990" spans="58:59" ht="15" customHeight="1" x14ac:dyDescent="0.25">
      <c r="BF8990" s="26"/>
      <c r="BG8990" s="26"/>
    </row>
    <row r="8991" spans="58:59" ht="15" customHeight="1" x14ac:dyDescent="0.25">
      <c r="BF8991" s="26"/>
      <c r="BG8991" s="26"/>
    </row>
    <row r="8992" spans="58:59" ht="15" customHeight="1" x14ac:dyDescent="0.25">
      <c r="BF8992" s="26"/>
      <c r="BG8992" s="26"/>
    </row>
    <row r="8993" spans="58:59" ht="15" customHeight="1" x14ac:dyDescent="0.25">
      <c r="BF8993" s="26"/>
      <c r="BG8993" s="26"/>
    </row>
    <row r="8994" spans="58:59" ht="15" customHeight="1" x14ac:dyDescent="0.25">
      <c r="BF8994" s="26"/>
      <c r="BG8994" s="26"/>
    </row>
    <row r="8995" spans="58:59" ht="15" customHeight="1" x14ac:dyDescent="0.25">
      <c r="BF8995" s="26"/>
      <c r="BG8995" s="26"/>
    </row>
    <row r="8996" spans="58:59" ht="15" customHeight="1" x14ac:dyDescent="0.25">
      <c r="BF8996" s="26"/>
      <c r="BG8996" s="26"/>
    </row>
    <row r="8997" spans="58:59" ht="15" customHeight="1" x14ac:dyDescent="0.25">
      <c r="BF8997" s="26"/>
      <c r="BG8997" s="26"/>
    </row>
    <row r="8998" spans="58:59" ht="15" customHeight="1" x14ac:dyDescent="0.25">
      <c r="BF8998" s="26"/>
      <c r="BG8998" s="26"/>
    </row>
    <row r="8999" spans="58:59" ht="15" customHeight="1" x14ac:dyDescent="0.25">
      <c r="BF8999" s="26"/>
      <c r="BG8999" s="26"/>
    </row>
    <row r="9000" spans="58:59" ht="15" customHeight="1" x14ac:dyDescent="0.25">
      <c r="BF9000" s="26"/>
      <c r="BG9000" s="26"/>
    </row>
    <row r="9001" spans="58:59" ht="15" customHeight="1" x14ac:dyDescent="0.25">
      <c r="BF9001" s="26"/>
      <c r="BG9001" s="26"/>
    </row>
    <row r="9002" spans="58:59" ht="15" customHeight="1" x14ac:dyDescent="0.25">
      <c r="BF9002" s="26"/>
      <c r="BG9002" s="26"/>
    </row>
    <row r="9003" spans="58:59" ht="15" customHeight="1" x14ac:dyDescent="0.25">
      <c r="BF9003" s="26"/>
      <c r="BG9003" s="26"/>
    </row>
    <row r="9004" spans="58:59" ht="15" customHeight="1" x14ac:dyDescent="0.25">
      <c r="BF9004" s="26"/>
      <c r="BG9004" s="26"/>
    </row>
    <row r="9005" spans="58:59" ht="15" customHeight="1" x14ac:dyDescent="0.25">
      <c r="BF9005" s="26"/>
      <c r="BG9005" s="26"/>
    </row>
    <row r="9006" spans="58:59" ht="15" customHeight="1" x14ac:dyDescent="0.25">
      <c r="BF9006" s="26"/>
      <c r="BG9006" s="26"/>
    </row>
    <row r="9007" spans="58:59" ht="15" customHeight="1" x14ac:dyDescent="0.25">
      <c r="BF9007" s="26"/>
      <c r="BG9007" s="26"/>
    </row>
    <row r="9008" spans="58:59" ht="15" customHeight="1" x14ac:dyDescent="0.25">
      <c r="BF9008" s="26"/>
      <c r="BG9008" s="26"/>
    </row>
    <row r="9009" spans="58:59" ht="15" customHeight="1" x14ac:dyDescent="0.25">
      <c r="BF9009" s="26"/>
      <c r="BG9009" s="26"/>
    </row>
    <row r="9010" spans="58:59" ht="15" customHeight="1" x14ac:dyDescent="0.25">
      <c r="BF9010" s="26"/>
      <c r="BG9010" s="26"/>
    </row>
    <row r="9011" spans="58:59" ht="15" customHeight="1" x14ac:dyDescent="0.25">
      <c r="BF9011" s="26"/>
      <c r="BG9011" s="26"/>
    </row>
    <row r="9012" spans="58:59" ht="15" customHeight="1" x14ac:dyDescent="0.25">
      <c r="BF9012" s="26"/>
      <c r="BG9012" s="26"/>
    </row>
    <row r="9013" spans="58:59" ht="15" customHeight="1" x14ac:dyDescent="0.25">
      <c r="BF9013" s="26"/>
      <c r="BG9013" s="26"/>
    </row>
    <row r="9014" spans="58:59" ht="15" customHeight="1" x14ac:dyDescent="0.25">
      <c r="BF9014" s="26"/>
      <c r="BG9014" s="26"/>
    </row>
    <row r="9015" spans="58:59" ht="15" customHeight="1" x14ac:dyDescent="0.25">
      <c r="BF9015" s="26"/>
      <c r="BG9015" s="26"/>
    </row>
    <row r="9016" spans="58:59" ht="15" customHeight="1" x14ac:dyDescent="0.25">
      <c r="BF9016" s="26"/>
      <c r="BG9016" s="26"/>
    </row>
    <row r="9017" spans="58:59" ht="15" customHeight="1" x14ac:dyDescent="0.25">
      <c r="BF9017" s="26"/>
      <c r="BG9017" s="26"/>
    </row>
    <row r="9018" spans="58:59" ht="15" customHeight="1" x14ac:dyDescent="0.25">
      <c r="BF9018" s="26"/>
      <c r="BG9018" s="26"/>
    </row>
    <row r="9019" spans="58:59" ht="15" customHeight="1" x14ac:dyDescent="0.25">
      <c r="BF9019" s="26"/>
      <c r="BG9019" s="26"/>
    </row>
    <row r="9020" spans="58:59" ht="15" customHeight="1" x14ac:dyDescent="0.25">
      <c r="BF9020" s="26"/>
      <c r="BG9020" s="26"/>
    </row>
    <row r="9021" spans="58:59" ht="15" customHeight="1" x14ac:dyDescent="0.25">
      <c r="BF9021" s="26"/>
      <c r="BG9021" s="26"/>
    </row>
    <row r="9022" spans="58:59" ht="15" customHeight="1" x14ac:dyDescent="0.25">
      <c r="BF9022" s="26"/>
      <c r="BG9022" s="26"/>
    </row>
    <row r="9023" spans="58:59" ht="15" customHeight="1" x14ac:dyDescent="0.25">
      <c r="BF9023" s="26"/>
      <c r="BG9023" s="26"/>
    </row>
    <row r="9024" spans="58:59" ht="15" customHeight="1" x14ac:dyDescent="0.25">
      <c r="BF9024" s="26"/>
      <c r="BG9024" s="26"/>
    </row>
    <row r="9025" spans="58:59" ht="15" customHeight="1" x14ac:dyDescent="0.25">
      <c r="BF9025" s="26"/>
      <c r="BG9025" s="26"/>
    </row>
    <row r="9026" spans="58:59" ht="15" customHeight="1" x14ac:dyDescent="0.25">
      <c r="BF9026" s="26"/>
      <c r="BG9026" s="26"/>
    </row>
    <row r="9027" spans="58:59" ht="15" customHeight="1" x14ac:dyDescent="0.25">
      <c r="BF9027" s="26"/>
      <c r="BG9027" s="26"/>
    </row>
    <row r="9028" spans="58:59" ht="15" customHeight="1" x14ac:dyDescent="0.25">
      <c r="BF9028" s="26"/>
      <c r="BG9028" s="26"/>
    </row>
    <row r="9029" spans="58:59" ht="15" customHeight="1" x14ac:dyDescent="0.25">
      <c r="BF9029" s="26"/>
      <c r="BG9029" s="26"/>
    </row>
    <row r="9030" spans="58:59" ht="15" customHeight="1" x14ac:dyDescent="0.25">
      <c r="BF9030" s="26"/>
      <c r="BG9030" s="26"/>
    </row>
    <row r="9031" spans="58:59" ht="15" customHeight="1" x14ac:dyDescent="0.25">
      <c r="BF9031" s="26"/>
      <c r="BG9031" s="26"/>
    </row>
    <row r="9032" spans="58:59" ht="15" customHeight="1" x14ac:dyDescent="0.25">
      <c r="BF9032" s="26"/>
      <c r="BG9032" s="26"/>
    </row>
    <row r="9033" spans="58:59" ht="15" customHeight="1" x14ac:dyDescent="0.25">
      <c r="BF9033" s="26"/>
      <c r="BG9033" s="26"/>
    </row>
    <row r="9034" spans="58:59" ht="15" customHeight="1" x14ac:dyDescent="0.25">
      <c r="BF9034" s="26"/>
      <c r="BG9034" s="26"/>
    </row>
    <row r="9035" spans="58:59" ht="15" customHeight="1" x14ac:dyDescent="0.25">
      <c r="BF9035" s="26"/>
      <c r="BG9035" s="26"/>
    </row>
    <row r="9036" spans="58:59" ht="15" customHeight="1" x14ac:dyDescent="0.25">
      <c r="BF9036" s="26"/>
      <c r="BG9036" s="26"/>
    </row>
    <row r="9037" spans="58:59" ht="15" customHeight="1" x14ac:dyDescent="0.25">
      <c r="BF9037" s="26"/>
      <c r="BG9037" s="26"/>
    </row>
    <row r="9038" spans="58:59" ht="15" customHeight="1" x14ac:dyDescent="0.25">
      <c r="BF9038" s="26"/>
      <c r="BG9038" s="26"/>
    </row>
    <row r="9039" spans="58:59" ht="15" customHeight="1" x14ac:dyDescent="0.25">
      <c r="BF9039" s="26"/>
      <c r="BG9039" s="26"/>
    </row>
    <row r="9040" spans="58:59" ht="15" customHeight="1" x14ac:dyDescent="0.25">
      <c r="BF9040" s="26"/>
      <c r="BG9040" s="26"/>
    </row>
    <row r="9041" spans="58:59" ht="15" customHeight="1" x14ac:dyDescent="0.25">
      <c r="BF9041" s="26"/>
      <c r="BG9041" s="26"/>
    </row>
    <row r="9042" spans="58:59" ht="15" customHeight="1" x14ac:dyDescent="0.25">
      <c r="BF9042" s="26"/>
      <c r="BG9042" s="26"/>
    </row>
    <row r="9043" spans="58:59" ht="15" customHeight="1" x14ac:dyDescent="0.25">
      <c r="BF9043" s="26"/>
      <c r="BG9043" s="26"/>
    </row>
    <row r="9044" spans="58:59" ht="15" customHeight="1" x14ac:dyDescent="0.25">
      <c r="BF9044" s="26"/>
      <c r="BG9044" s="26"/>
    </row>
    <row r="9045" spans="58:59" ht="15" customHeight="1" x14ac:dyDescent="0.25">
      <c r="BF9045" s="26"/>
      <c r="BG9045" s="26"/>
    </row>
    <row r="9046" spans="58:59" ht="15" customHeight="1" x14ac:dyDescent="0.25">
      <c r="BF9046" s="26"/>
      <c r="BG9046" s="26"/>
    </row>
    <row r="9047" spans="58:59" ht="15" customHeight="1" x14ac:dyDescent="0.25">
      <c r="BF9047" s="26"/>
      <c r="BG9047" s="26"/>
    </row>
    <row r="9048" spans="58:59" ht="15" customHeight="1" x14ac:dyDescent="0.25">
      <c r="BF9048" s="26"/>
      <c r="BG9048" s="26"/>
    </row>
    <row r="9049" spans="58:59" ht="15" customHeight="1" x14ac:dyDescent="0.25">
      <c r="BF9049" s="26"/>
      <c r="BG9049" s="26"/>
    </row>
    <row r="9050" spans="58:59" ht="15" customHeight="1" x14ac:dyDescent="0.25">
      <c r="BF9050" s="26"/>
      <c r="BG9050" s="26"/>
    </row>
    <row r="9051" spans="58:59" ht="15" customHeight="1" x14ac:dyDescent="0.25">
      <c r="BF9051" s="26"/>
      <c r="BG9051" s="26"/>
    </row>
    <row r="9052" spans="58:59" ht="15" customHeight="1" x14ac:dyDescent="0.25">
      <c r="BF9052" s="26"/>
      <c r="BG9052" s="26"/>
    </row>
    <row r="9053" spans="58:59" ht="15" customHeight="1" x14ac:dyDescent="0.25">
      <c r="BF9053" s="26"/>
      <c r="BG9053" s="26"/>
    </row>
    <row r="9054" spans="58:59" ht="15" customHeight="1" x14ac:dyDescent="0.25">
      <c r="BF9054" s="26"/>
      <c r="BG9054" s="26"/>
    </row>
    <row r="9055" spans="58:59" ht="15" customHeight="1" x14ac:dyDescent="0.25">
      <c r="BF9055" s="26"/>
      <c r="BG9055" s="26"/>
    </row>
    <row r="9056" spans="58:59" ht="15" customHeight="1" x14ac:dyDescent="0.25">
      <c r="BF9056" s="26"/>
      <c r="BG9056" s="26"/>
    </row>
    <row r="9057" spans="58:59" ht="15" customHeight="1" x14ac:dyDescent="0.25">
      <c r="BF9057" s="26"/>
      <c r="BG9057" s="26"/>
    </row>
    <row r="9058" spans="58:59" ht="15" customHeight="1" x14ac:dyDescent="0.25">
      <c r="BF9058" s="26"/>
      <c r="BG9058" s="26"/>
    </row>
    <row r="9059" spans="58:59" ht="15" customHeight="1" x14ac:dyDescent="0.25">
      <c r="BF9059" s="26"/>
      <c r="BG9059" s="26"/>
    </row>
    <row r="9060" spans="58:59" ht="15" customHeight="1" x14ac:dyDescent="0.25">
      <c r="BF9060" s="26"/>
      <c r="BG9060" s="26"/>
    </row>
    <row r="9061" spans="58:59" ht="15" customHeight="1" x14ac:dyDescent="0.25">
      <c r="BF9061" s="26"/>
      <c r="BG9061" s="26"/>
    </row>
    <row r="9062" spans="58:59" ht="15" customHeight="1" x14ac:dyDescent="0.25">
      <c r="BF9062" s="26"/>
      <c r="BG9062" s="26"/>
    </row>
    <row r="9063" spans="58:59" ht="15" customHeight="1" x14ac:dyDescent="0.25">
      <c r="BF9063" s="26"/>
      <c r="BG9063" s="26"/>
    </row>
    <row r="9064" spans="58:59" ht="15" customHeight="1" x14ac:dyDescent="0.25">
      <c r="BF9064" s="26"/>
      <c r="BG9064" s="26"/>
    </row>
    <row r="9065" spans="58:59" ht="15" customHeight="1" x14ac:dyDescent="0.25">
      <c r="BF9065" s="26"/>
      <c r="BG9065" s="26"/>
    </row>
    <row r="9066" spans="58:59" ht="15" customHeight="1" x14ac:dyDescent="0.25">
      <c r="BF9066" s="26"/>
      <c r="BG9066" s="26"/>
    </row>
    <row r="9067" spans="58:59" ht="15" customHeight="1" x14ac:dyDescent="0.25">
      <c r="BF9067" s="26"/>
      <c r="BG9067" s="26"/>
    </row>
    <row r="9068" spans="58:59" ht="15" customHeight="1" x14ac:dyDescent="0.25">
      <c r="BF9068" s="26"/>
      <c r="BG9068" s="26"/>
    </row>
    <row r="9069" spans="58:59" ht="15" customHeight="1" x14ac:dyDescent="0.25">
      <c r="BF9069" s="26"/>
      <c r="BG9069" s="26"/>
    </row>
    <row r="9070" spans="58:59" ht="15" customHeight="1" x14ac:dyDescent="0.25">
      <c r="BF9070" s="26"/>
      <c r="BG9070" s="26"/>
    </row>
    <row r="9071" spans="58:59" ht="15" customHeight="1" x14ac:dyDescent="0.25">
      <c r="BF9071" s="26"/>
      <c r="BG9071" s="26"/>
    </row>
    <row r="9072" spans="58:59" ht="15" customHeight="1" x14ac:dyDescent="0.25">
      <c r="BF9072" s="26"/>
      <c r="BG9072" s="26"/>
    </row>
    <row r="9073" spans="58:59" ht="15" customHeight="1" x14ac:dyDescent="0.25">
      <c r="BF9073" s="26"/>
      <c r="BG9073" s="26"/>
    </row>
    <row r="9074" spans="58:59" ht="15" customHeight="1" x14ac:dyDescent="0.25">
      <c r="BF9074" s="26"/>
      <c r="BG9074" s="26"/>
    </row>
    <row r="9075" spans="58:59" ht="15" customHeight="1" x14ac:dyDescent="0.25">
      <c r="BF9075" s="26"/>
      <c r="BG9075" s="26"/>
    </row>
    <row r="9076" spans="58:59" ht="15" customHeight="1" x14ac:dyDescent="0.25">
      <c r="BF9076" s="26"/>
      <c r="BG9076" s="26"/>
    </row>
    <row r="9077" spans="58:59" ht="15" customHeight="1" x14ac:dyDescent="0.25">
      <c r="BF9077" s="26"/>
      <c r="BG9077" s="26"/>
    </row>
    <row r="9078" spans="58:59" ht="15" customHeight="1" x14ac:dyDescent="0.25">
      <c r="BF9078" s="26"/>
      <c r="BG9078" s="26"/>
    </row>
    <row r="9079" spans="58:59" ht="15" customHeight="1" x14ac:dyDescent="0.25">
      <c r="BF9079" s="26"/>
      <c r="BG9079" s="26"/>
    </row>
    <row r="9080" spans="58:59" ht="15" customHeight="1" x14ac:dyDescent="0.25">
      <c r="BF9080" s="26"/>
      <c r="BG9080" s="26"/>
    </row>
    <row r="9081" spans="58:59" ht="15" customHeight="1" x14ac:dyDescent="0.25">
      <c r="BF9081" s="26"/>
      <c r="BG9081" s="26"/>
    </row>
    <row r="9082" spans="58:59" ht="15" customHeight="1" x14ac:dyDescent="0.25">
      <c r="BF9082" s="26"/>
      <c r="BG9082" s="26"/>
    </row>
    <row r="9083" spans="58:59" ht="15" customHeight="1" x14ac:dyDescent="0.25">
      <c r="BF9083" s="26"/>
      <c r="BG9083" s="26"/>
    </row>
    <row r="9084" spans="58:59" ht="15" customHeight="1" x14ac:dyDescent="0.25">
      <c r="BF9084" s="26"/>
      <c r="BG9084" s="26"/>
    </row>
    <row r="9085" spans="58:59" ht="15" customHeight="1" x14ac:dyDescent="0.25">
      <c r="BF9085" s="26"/>
      <c r="BG9085" s="26"/>
    </row>
    <row r="9086" spans="58:59" ht="15" customHeight="1" x14ac:dyDescent="0.25">
      <c r="BF9086" s="26"/>
      <c r="BG9086" s="26"/>
    </row>
    <row r="9087" spans="58:59" ht="15" customHeight="1" x14ac:dyDescent="0.25">
      <c r="BF9087" s="26"/>
      <c r="BG9087" s="26"/>
    </row>
    <row r="9088" spans="58:59" ht="15" customHeight="1" x14ac:dyDescent="0.25">
      <c r="BF9088" s="26"/>
      <c r="BG9088" s="26"/>
    </row>
    <row r="9089" spans="58:59" ht="15" customHeight="1" x14ac:dyDescent="0.25">
      <c r="BF9089" s="26"/>
      <c r="BG9089" s="26"/>
    </row>
    <row r="9090" spans="58:59" ht="15" customHeight="1" x14ac:dyDescent="0.25">
      <c r="BF9090" s="26"/>
      <c r="BG9090" s="26"/>
    </row>
    <row r="9091" spans="58:59" ht="15" customHeight="1" x14ac:dyDescent="0.25">
      <c r="BF9091" s="26"/>
      <c r="BG9091" s="26"/>
    </row>
    <row r="9092" spans="58:59" ht="15" customHeight="1" x14ac:dyDescent="0.25">
      <c r="BF9092" s="26"/>
      <c r="BG9092" s="26"/>
    </row>
    <row r="9093" spans="58:59" ht="15" customHeight="1" x14ac:dyDescent="0.25">
      <c r="BF9093" s="26"/>
      <c r="BG9093" s="26"/>
    </row>
    <row r="9094" spans="58:59" ht="15" customHeight="1" x14ac:dyDescent="0.25">
      <c r="BF9094" s="26"/>
      <c r="BG9094" s="26"/>
    </row>
    <row r="9095" spans="58:59" ht="15" customHeight="1" x14ac:dyDescent="0.25">
      <c r="BF9095" s="26"/>
      <c r="BG9095" s="26"/>
    </row>
    <row r="9096" spans="58:59" ht="15" customHeight="1" x14ac:dyDescent="0.25">
      <c r="BF9096" s="26"/>
      <c r="BG9096" s="26"/>
    </row>
    <row r="9097" spans="58:59" ht="15" customHeight="1" x14ac:dyDescent="0.25">
      <c r="BF9097" s="26"/>
      <c r="BG9097" s="26"/>
    </row>
    <row r="9098" spans="58:59" ht="15" customHeight="1" x14ac:dyDescent="0.25">
      <c r="BF9098" s="26"/>
      <c r="BG9098" s="26"/>
    </row>
    <row r="9099" spans="58:59" ht="15" customHeight="1" x14ac:dyDescent="0.25">
      <c r="BF9099" s="26"/>
      <c r="BG9099" s="26"/>
    </row>
    <row r="9100" spans="58:59" ht="15" customHeight="1" x14ac:dyDescent="0.25">
      <c r="BF9100" s="26"/>
      <c r="BG9100" s="26"/>
    </row>
    <row r="9101" spans="58:59" ht="15" customHeight="1" x14ac:dyDescent="0.25">
      <c r="BF9101" s="26"/>
      <c r="BG9101" s="26"/>
    </row>
    <row r="9102" spans="58:59" ht="15" customHeight="1" x14ac:dyDescent="0.25">
      <c r="BF9102" s="26"/>
      <c r="BG9102" s="26"/>
    </row>
    <row r="9103" spans="58:59" ht="15" customHeight="1" x14ac:dyDescent="0.25">
      <c r="BF9103" s="26"/>
      <c r="BG9103" s="26"/>
    </row>
    <row r="9104" spans="58:59" ht="15" customHeight="1" x14ac:dyDescent="0.25">
      <c r="BF9104" s="26"/>
      <c r="BG9104" s="26"/>
    </row>
    <row r="9105" spans="58:59" ht="15" customHeight="1" x14ac:dyDescent="0.25">
      <c r="BF9105" s="26"/>
      <c r="BG9105" s="26"/>
    </row>
    <row r="9106" spans="58:59" ht="15" customHeight="1" x14ac:dyDescent="0.25">
      <c r="BF9106" s="26"/>
      <c r="BG9106" s="26"/>
    </row>
    <row r="9107" spans="58:59" ht="15" customHeight="1" x14ac:dyDescent="0.25">
      <c r="BF9107" s="26"/>
      <c r="BG9107" s="26"/>
    </row>
    <row r="9108" spans="58:59" ht="15" customHeight="1" x14ac:dyDescent="0.25">
      <c r="BF9108" s="26"/>
      <c r="BG9108" s="26"/>
    </row>
    <row r="9109" spans="58:59" ht="15" customHeight="1" x14ac:dyDescent="0.25">
      <c r="BF9109" s="26"/>
      <c r="BG9109" s="26"/>
    </row>
    <row r="9110" spans="58:59" ht="15" customHeight="1" x14ac:dyDescent="0.25">
      <c r="BF9110" s="26"/>
      <c r="BG9110" s="26"/>
    </row>
    <row r="9111" spans="58:59" ht="15" customHeight="1" x14ac:dyDescent="0.25">
      <c r="BF9111" s="26"/>
      <c r="BG9111" s="26"/>
    </row>
    <row r="9112" spans="58:59" ht="15" customHeight="1" x14ac:dyDescent="0.25">
      <c r="BF9112" s="26"/>
      <c r="BG9112" s="26"/>
    </row>
    <row r="9113" spans="58:59" ht="15" customHeight="1" x14ac:dyDescent="0.25">
      <c r="BF9113" s="26"/>
      <c r="BG9113" s="26"/>
    </row>
    <row r="9114" spans="58:59" ht="15" customHeight="1" x14ac:dyDescent="0.25">
      <c r="BF9114" s="26"/>
      <c r="BG9114" s="26"/>
    </row>
    <row r="9115" spans="58:59" ht="15" customHeight="1" x14ac:dyDescent="0.25">
      <c r="BF9115" s="26"/>
      <c r="BG9115" s="26"/>
    </row>
    <row r="9116" spans="58:59" ht="15" customHeight="1" x14ac:dyDescent="0.25">
      <c r="BF9116" s="26"/>
      <c r="BG9116" s="26"/>
    </row>
    <row r="9117" spans="58:59" ht="15" customHeight="1" x14ac:dyDescent="0.25">
      <c r="BF9117" s="26"/>
      <c r="BG9117" s="26"/>
    </row>
    <row r="9118" spans="58:59" ht="15" customHeight="1" x14ac:dyDescent="0.25">
      <c r="BF9118" s="26"/>
      <c r="BG9118" s="26"/>
    </row>
    <row r="9119" spans="58:59" ht="15" customHeight="1" x14ac:dyDescent="0.25">
      <c r="BF9119" s="26"/>
      <c r="BG9119" s="26"/>
    </row>
    <row r="9120" spans="58:59" ht="15" customHeight="1" x14ac:dyDescent="0.25">
      <c r="BF9120" s="26"/>
      <c r="BG9120" s="26"/>
    </row>
    <row r="9121" spans="58:59" ht="15" customHeight="1" x14ac:dyDescent="0.25">
      <c r="BF9121" s="26"/>
      <c r="BG9121" s="26"/>
    </row>
    <row r="9122" spans="58:59" ht="15" customHeight="1" x14ac:dyDescent="0.25">
      <c r="BF9122" s="26"/>
      <c r="BG9122" s="26"/>
    </row>
    <row r="9123" spans="58:59" ht="15" customHeight="1" x14ac:dyDescent="0.25">
      <c r="BF9123" s="26"/>
      <c r="BG9123" s="26"/>
    </row>
    <row r="9124" spans="58:59" ht="15" customHeight="1" x14ac:dyDescent="0.25">
      <c r="BF9124" s="26"/>
      <c r="BG9124" s="26"/>
    </row>
    <row r="9125" spans="58:59" ht="15" customHeight="1" x14ac:dyDescent="0.25">
      <c r="BF9125" s="26"/>
      <c r="BG9125" s="26"/>
    </row>
    <row r="9126" spans="58:59" ht="15" customHeight="1" x14ac:dyDescent="0.25">
      <c r="BF9126" s="26"/>
      <c r="BG9126" s="26"/>
    </row>
    <row r="9127" spans="58:59" ht="15" customHeight="1" x14ac:dyDescent="0.25">
      <c r="BF9127" s="26"/>
      <c r="BG9127" s="26"/>
    </row>
    <row r="9128" spans="58:59" ht="15" customHeight="1" x14ac:dyDescent="0.25">
      <c r="BF9128" s="26"/>
      <c r="BG9128" s="26"/>
    </row>
    <row r="9129" spans="58:59" ht="15" customHeight="1" x14ac:dyDescent="0.25">
      <c r="BF9129" s="26"/>
      <c r="BG9129" s="26"/>
    </row>
    <row r="9130" spans="58:59" ht="15" customHeight="1" x14ac:dyDescent="0.25">
      <c r="BF9130" s="26"/>
      <c r="BG9130" s="26"/>
    </row>
    <row r="9131" spans="58:59" ht="15" customHeight="1" x14ac:dyDescent="0.25">
      <c r="BF9131" s="26"/>
      <c r="BG9131" s="26"/>
    </row>
    <row r="9132" spans="58:59" ht="15" customHeight="1" x14ac:dyDescent="0.25">
      <c r="BF9132" s="26"/>
      <c r="BG9132" s="26"/>
    </row>
    <row r="9133" spans="58:59" ht="15" customHeight="1" x14ac:dyDescent="0.25">
      <c r="BF9133" s="26"/>
      <c r="BG9133" s="26"/>
    </row>
    <row r="9134" spans="58:59" ht="15" customHeight="1" x14ac:dyDescent="0.25">
      <c r="BF9134" s="26"/>
      <c r="BG9134" s="26"/>
    </row>
    <row r="9135" spans="58:59" ht="15" customHeight="1" x14ac:dyDescent="0.25">
      <c r="BF9135" s="26"/>
      <c r="BG9135" s="26"/>
    </row>
    <row r="9136" spans="58:59" ht="15" customHeight="1" x14ac:dyDescent="0.25">
      <c r="BF9136" s="26"/>
      <c r="BG9136" s="26"/>
    </row>
    <row r="9137" spans="58:59" ht="15" customHeight="1" x14ac:dyDescent="0.25">
      <c r="BF9137" s="26"/>
      <c r="BG9137" s="26"/>
    </row>
    <row r="9138" spans="58:59" ht="15" customHeight="1" x14ac:dyDescent="0.25">
      <c r="BF9138" s="26"/>
      <c r="BG9138" s="26"/>
    </row>
    <row r="9139" spans="58:59" ht="15" customHeight="1" x14ac:dyDescent="0.25">
      <c r="BF9139" s="26"/>
      <c r="BG9139" s="26"/>
    </row>
    <row r="9140" spans="58:59" ht="15" customHeight="1" x14ac:dyDescent="0.25">
      <c r="BF9140" s="26"/>
      <c r="BG9140" s="26"/>
    </row>
    <row r="9141" spans="58:59" ht="15" customHeight="1" x14ac:dyDescent="0.25">
      <c r="BF9141" s="26"/>
      <c r="BG9141" s="26"/>
    </row>
    <row r="9142" spans="58:59" ht="15" customHeight="1" x14ac:dyDescent="0.25">
      <c r="BF9142" s="26"/>
      <c r="BG9142" s="26"/>
    </row>
    <row r="9143" spans="58:59" ht="15" customHeight="1" x14ac:dyDescent="0.25">
      <c r="BF9143" s="26"/>
      <c r="BG9143" s="26"/>
    </row>
    <row r="9144" spans="58:59" ht="15" customHeight="1" x14ac:dyDescent="0.25">
      <c r="BF9144" s="26"/>
      <c r="BG9144" s="26"/>
    </row>
    <row r="9145" spans="58:59" ht="15" customHeight="1" x14ac:dyDescent="0.25">
      <c r="BF9145" s="26"/>
      <c r="BG9145" s="26"/>
    </row>
    <row r="9146" spans="58:59" ht="15" customHeight="1" x14ac:dyDescent="0.25">
      <c r="BF9146" s="26"/>
      <c r="BG9146" s="26"/>
    </row>
    <row r="9147" spans="58:59" ht="15" customHeight="1" x14ac:dyDescent="0.25">
      <c r="BF9147" s="26"/>
      <c r="BG9147" s="26"/>
    </row>
    <row r="9148" spans="58:59" ht="15" customHeight="1" x14ac:dyDescent="0.25">
      <c r="BF9148" s="26"/>
      <c r="BG9148" s="26"/>
    </row>
    <row r="9149" spans="58:59" ht="15" customHeight="1" x14ac:dyDescent="0.25">
      <c r="BF9149" s="26"/>
      <c r="BG9149" s="26"/>
    </row>
    <row r="9150" spans="58:59" ht="15" customHeight="1" x14ac:dyDescent="0.25">
      <c r="BF9150" s="26"/>
      <c r="BG9150" s="26"/>
    </row>
    <row r="9151" spans="58:59" ht="15" customHeight="1" x14ac:dyDescent="0.25">
      <c r="BF9151" s="26"/>
      <c r="BG9151" s="26"/>
    </row>
    <row r="9152" spans="58:59" ht="15" customHeight="1" x14ac:dyDescent="0.25">
      <c r="BF9152" s="26"/>
      <c r="BG9152" s="26"/>
    </row>
    <row r="9153" spans="58:59" ht="15" customHeight="1" x14ac:dyDescent="0.25">
      <c r="BF9153" s="26"/>
      <c r="BG9153" s="26"/>
    </row>
    <row r="9154" spans="58:59" ht="15" customHeight="1" x14ac:dyDescent="0.25">
      <c r="BF9154" s="26"/>
      <c r="BG9154" s="26"/>
    </row>
    <row r="9155" spans="58:59" ht="15" customHeight="1" x14ac:dyDescent="0.25">
      <c r="BF9155" s="26"/>
      <c r="BG9155" s="26"/>
    </row>
    <row r="9156" spans="58:59" ht="15" customHeight="1" x14ac:dyDescent="0.25">
      <c r="BF9156" s="26"/>
      <c r="BG9156" s="26"/>
    </row>
    <row r="9157" spans="58:59" ht="15" customHeight="1" x14ac:dyDescent="0.25">
      <c r="BF9157" s="26"/>
      <c r="BG9157" s="26"/>
    </row>
    <row r="9158" spans="58:59" ht="15" customHeight="1" x14ac:dyDescent="0.25">
      <c r="BF9158" s="26"/>
      <c r="BG9158" s="26"/>
    </row>
    <row r="9159" spans="58:59" ht="15" customHeight="1" x14ac:dyDescent="0.25">
      <c r="BF9159" s="26"/>
      <c r="BG9159" s="26"/>
    </row>
    <row r="9160" spans="58:59" ht="15" customHeight="1" x14ac:dyDescent="0.25">
      <c r="BF9160" s="26"/>
      <c r="BG9160" s="26"/>
    </row>
    <row r="9161" spans="58:59" ht="15" customHeight="1" x14ac:dyDescent="0.25">
      <c r="BF9161" s="26"/>
      <c r="BG9161" s="26"/>
    </row>
    <row r="9162" spans="58:59" ht="15" customHeight="1" x14ac:dyDescent="0.25">
      <c r="BF9162" s="26"/>
      <c r="BG9162" s="26"/>
    </row>
    <row r="9163" spans="58:59" ht="15" customHeight="1" x14ac:dyDescent="0.25">
      <c r="BF9163" s="26"/>
      <c r="BG9163" s="26"/>
    </row>
    <row r="9164" spans="58:59" ht="15" customHeight="1" x14ac:dyDescent="0.25">
      <c r="BF9164" s="26"/>
      <c r="BG9164" s="26"/>
    </row>
    <row r="9165" spans="58:59" ht="15" customHeight="1" x14ac:dyDescent="0.25">
      <c r="BF9165" s="26"/>
      <c r="BG9165" s="26"/>
    </row>
    <row r="9166" spans="58:59" ht="15" customHeight="1" x14ac:dyDescent="0.25">
      <c r="BF9166" s="26"/>
      <c r="BG9166" s="26"/>
    </row>
    <row r="9167" spans="58:59" ht="15" customHeight="1" x14ac:dyDescent="0.25">
      <c r="BF9167" s="26"/>
      <c r="BG9167" s="26"/>
    </row>
    <row r="9168" spans="58:59" ht="15" customHeight="1" x14ac:dyDescent="0.25">
      <c r="BF9168" s="26"/>
      <c r="BG9168" s="26"/>
    </row>
    <row r="9169" spans="58:59" ht="15" customHeight="1" x14ac:dyDescent="0.25">
      <c r="BF9169" s="26"/>
      <c r="BG9169" s="26"/>
    </row>
    <row r="9170" spans="58:59" ht="15" customHeight="1" x14ac:dyDescent="0.25">
      <c r="BF9170" s="26"/>
      <c r="BG9170" s="26"/>
    </row>
    <row r="9171" spans="58:59" ht="15" customHeight="1" x14ac:dyDescent="0.25">
      <c r="BF9171" s="26"/>
      <c r="BG9171" s="26"/>
    </row>
    <row r="9172" spans="58:59" ht="15" customHeight="1" x14ac:dyDescent="0.25">
      <c r="BF9172" s="26"/>
      <c r="BG9172" s="26"/>
    </row>
    <row r="9173" spans="58:59" ht="15" customHeight="1" x14ac:dyDescent="0.25">
      <c r="BF9173" s="26"/>
      <c r="BG9173" s="26"/>
    </row>
    <row r="9174" spans="58:59" ht="15" customHeight="1" x14ac:dyDescent="0.25">
      <c r="BF9174" s="26"/>
      <c r="BG9174" s="26"/>
    </row>
    <row r="9175" spans="58:59" ht="15" customHeight="1" x14ac:dyDescent="0.25">
      <c r="BF9175" s="26"/>
      <c r="BG9175" s="26"/>
    </row>
    <row r="9176" spans="58:59" ht="15" customHeight="1" x14ac:dyDescent="0.25">
      <c r="BF9176" s="26"/>
      <c r="BG9176" s="26"/>
    </row>
    <row r="9177" spans="58:59" ht="15" customHeight="1" x14ac:dyDescent="0.25">
      <c r="BF9177" s="26"/>
      <c r="BG9177" s="26"/>
    </row>
    <row r="9178" spans="58:59" ht="15" customHeight="1" x14ac:dyDescent="0.25">
      <c r="BF9178" s="26"/>
      <c r="BG9178" s="26"/>
    </row>
    <row r="9179" spans="58:59" ht="15" customHeight="1" x14ac:dyDescent="0.25">
      <c r="BF9179" s="26"/>
      <c r="BG9179" s="26"/>
    </row>
    <row r="9180" spans="58:59" ht="15" customHeight="1" x14ac:dyDescent="0.25">
      <c r="BF9180" s="26"/>
      <c r="BG9180" s="26"/>
    </row>
    <row r="9181" spans="58:59" ht="15" customHeight="1" x14ac:dyDescent="0.25">
      <c r="BF9181" s="26"/>
      <c r="BG9181" s="26"/>
    </row>
    <row r="9182" spans="58:59" ht="15" customHeight="1" x14ac:dyDescent="0.25">
      <c r="BF9182" s="26"/>
      <c r="BG9182" s="26"/>
    </row>
    <row r="9183" spans="58:59" ht="15" customHeight="1" x14ac:dyDescent="0.25">
      <c r="BF9183" s="26"/>
      <c r="BG9183" s="26"/>
    </row>
    <row r="9184" spans="58:59" ht="15" customHeight="1" x14ac:dyDescent="0.25">
      <c r="BF9184" s="26"/>
      <c r="BG9184" s="26"/>
    </row>
    <row r="9185" spans="58:59" ht="15" customHeight="1" x14ac:dyDescent="0.25">
      <c r="BF9185" s="26"/>
      <c r="BG9185" s="26"/>
    </row>
    <row r="9186" spans="58:59" ht="15" customHeight="1" x14ac:dyDescent="0.25">
      <c r="BF9186" s="26"/>
      <c r="BG9186" s="26"/>
    </row>
    <row r="9187" spans="58:59" ht="15" customHeight="1" x14ac:dyDescent="0.25">
      <c r="BF9187" s="26"/>
      <c r="BG9187" s="26"/>
    </row>
    <row r="9188" spans="58:59" ht="15" customHeight="1" x14ac:dyDescent="0.25">
      <c r="BF9188" s="26"/>
      <c r="BG9188" s="26"/>
    </row>
    <row r="9189" spans="58:59" ht="15" customHeight="1" x14ac:dyDescent="0.25">
      <c r="BF9189" s="26"/>
      <c r="BG9189" s="26"/>
    </row>
    <row r="9190" spans="58:59" ht="15" customHeight="1" x14ac:dyDescent="0.25">
      <c r="BF9190" s="26"/>
      <c r="BG9190" s="26"/>
    </row>
    <row r="9191" spans="58:59" ht="15" customHeight="1" x14ac:dyDescent="0.25">
      <c r="BF9191" s="26"/>
      <c r="BG9191" s="26"/>
    </row>
    <row r="9192" spans="58:59" ht="15" customHeight="1" x14ac:dyDescent="0.25">
      <c r="BF9192" s="26"/>
      <c r="BG9192" s="26"/>
    </row>
    <row r="9193" spans="58:59" ht="15" customHeight="1" x14ac:dyDescent="0.25">
      <c r="BF9193" s="26"/>
      <c r="BG9193" s="26"/>
    </row>
    <row r="9194" spans="58:59" ht="15" customHeight="1" x14ac:dyDescent="0.25">
      <c r="BF9194" s="26"/>
      <c r="BG9194" s="26"/>
    </row>
    <row r="9195" spans="58:59" ht="15" customHeight="1" x14ac:dyDescent="0.25">
      <c r="BF9195" s="26"/>
      <c r="BG9195" s="26"/>
    </row>
    <row r="9196" spans="58:59" ht="15" customHeight="1" x14ac:dyDescent="0.25">
      <c r="BF9196" s="26"/>
      <c r="BG9196" s="26"/>
    </row>
    <row r="9197" spans="58:59" ht="15" customHeight="1" x14ac:dyDescent="0.25">
      <c r="BF9197" s="26"/>
      <c r="BG9197" s="26"/>
    </row>
    <row r="9198" spans="58:59" ht="15" customHeight="1" x14ac:dyDescent="0.25">
      <c r="BF9198" s="26"/>
      <c r="BG9198" s="26"/>
    </row>
    <row r="9199" spans="58:59" ht="15" customHeight="1" x14ac:dyDescent="0.25">
      <c r="BF9199" s="26"/>
      <c r="BG9199" s="26"/>
    </row>
    <row r="9200" spans="58:59" ht="15" customHeight="1" x14ac:dyDescent="0.25">
      <c r="BF9200" s="26"/>
      <c r="BG9200" s="26"/>
    </row>
    <row r="9201" spans="58:59" ht="15" customHeight="1" x14ac:dyDescent="0.25">
      <c r="BF9201" s="26"/>
      <c r="BG9201" s="26"/>
    </row>
    <row r="9202" spans="58:59" ht="15" customHeight="1" x14ac:dyDescent="0.25">
      <c r="BF9202" s="26"/>
      <c r="BG9202" s="26"/>
    </row>
    <row r="9203" spans="58:59" ht="15" customHeight="1" x14ac:dyDescent="0.25">
      <c r="BF9203" s="26"/>
      <c r="BG9203" s="26"/>
    </row>
    <row r="9204" spans="58:59" ht="15" customHeight="1" x14ac:dyDescent="0.25">
      <c r="BF9204" s="26"/>
      <c r="BG9204" s="26"/>
    </row>
    <row r="9205" spans="58:59" ht="15" customHeight="1" x14ac:dyDescent="0.25">
      <c r="BF9205" s="26"/>
      <c r="BG9205" s="26"/>
    </row>
    <row r="9206" spans="58:59" ht="15" customHeight="1" x14ac:dyDescent="0.25">
      <c r="BF9206" s="26"/>
      <c r="BG9206" s="26"/>
    </row>
    <row r="9207" spans="58:59" ht="15" customHeight="1" x14ac:dyDescent="0.25">
      <c r="BF9207" s="26"/>
      <c r="BG9207" s="26"/>
    </row>
    <row r="9208" spans="58:59" ht="15" customHeight="1" x14ac:dyDescent="0.25">
      <c r="BF9208" s="26"/>
      <c r="BG9208" s="26"/>
    </row>
    <row r="9209" spans="58:59" ht="15" customHeight="1" x14ac:dyDescent="0.25">
      <c r="BF9209" s="26"/>
      <c r="BG9209" s="26"/>
    </row>
    <row r="9210" spans="58:59" ht="15" customHeight="1" x14ac:dyDescent="0.25">
      <c r="BF9210" s="26"/>
      <c r="BG9210" s="26"/>
    </row>
    <row r="9211" spans="58:59" ht="15" customHeight="1" x14ac:dyDescent="0.25">
      <c r="BF9211" s="26"/>
      <c r="BG9211" s="26"/>
    </row>
    <row r="9212" spans="58:59" ht="15" customHeight="1" x14ac:dyDescent="0.25">
      <c r="BF9212" s="26"/>
      <c r="BG9212" s="26"/>
    </row>
    <row r="9213" spans="58:59" ht="15" customHeight="1" x14ac:dyDescent="0.25">
      <c r="BF9213" s="26"/>
      <c r="BG9213" s="26"/>
    </row>
    <row r="9214" spans="58:59" ht="15" customHeight="1" x14ac:dyDescent="0.25">
      <c r="BF9214" s="26"/>
      <c r="BG9214" s="26"/>
    </row>
    <row r="9215" spans="58:59" ht="15" customHeight="1" x14ac:dyDescent="0.25">
      <c r="BF9215" s="26"/>
      <c r="BG9215" s="26"/>
    </row>
    <row r="9216" spans="58:59" ht="15" customHeight="1" x14ac:dyDescent="0.25">
      <c r="BF9216" s="26"/>
      <c r="BG9216" s="26"/>
    </row>
    <row r="9217" spans="58:59" ht="15" customHeight="1" x14ac:dyDescent="0.25">
      <c r="BF9217" s="26"/>
      <c r="BG9217" s="26"/>
    </row>
    <row r="9218" spans="58:59" ht="15" customHeight="1" x14ac:dyDescent="0.25">
      <c r="BF9218" s="26"/>
      <c r="BG9218" s="26"/>
    </row>
    <row r="9219" spans="58:59" ht="15" customHeight="1" x14ac:dyDescent="0.25">
      <c r="BF9219" s="26"/>
      <c r="BG9219" s="26"/>
    </row>
    <row r="9220" spans="58:59" ht="15" customHeight="1" x14ac:dyDescent="0.25">
      <c r="BF9220" s="26"/>
      <c r="BG9220" s="26"/>
    </row>
    <row r="9221" spans="58:59" ht="15" customHeight="1" x14ac:dyDescent="0.25">
      <c r="BF9221" s="26"/>
      <c r="BG9221" s="26"/>
    </row>
    <row r="9222" spans="58:59" ht="15" customHeight="1" x14ac:dyDescent="0.25">
      <c r="BF9222" s="26"/>
      <c r="BG9222" s="26"/>
    </row>
    <row r="9223" spans="58:59" ht="15" customHeight="1" x14ac:dyDescent="0.25">
      <c r="BF9223" s="26"/>
      <c r="BG9223" s="26"/>
    </row>
    <row r="9224" spans="58:59" ht="15" customHeight="1" x14ac:dyDescent="0.25">
      <c r="BF9224" s="26"/>
      <c r="BG9224" s="26"/>
    </row>
    <row r="9225" spans="58:59" ht="15" customHeight="1" x14ac:dyDescent="0.25">
      <c r="BF9225" s="26"/>
      <c r="BG9225" s="26"/>
    </row>
    <row r="9226" spans="58:59" ht="15" customHeight="1" x14ac:dyDescent="0.25">
      <c r="BF9226" s="26"/>
      <c r="BG9226" s="26"/>
    </row>
    <row r="9227" spans="58:59" ht="15" customHeight="1" x14ac:dyDescent="0.25">
      <c r="BF9227" s="26"/>
      <c r="BG9227" s="26"/>
    </row>
    <row r="9228" spans="58:59" ht="15" customHeight="1" x14ac:dyDescent="0.25">
      <c r="BF9228" s="26"/>
      <c r="BG9228" s="26"/>
    </row>
    <row r="9229" spans="58:59" ht="15" customHeight="1" x14ac:dyDescent="0.25">
      <c r="BF9229" s="26"/>
      <c r="BG9229" s="26"/>
    </row>
    <row r="9230" spans="58:59" ht="15" customHeight="1" x14ac:dyDescent="0.25">
      <c r="BF9230" s="26"/>
      <c r="BG9230" s="26"/>
    </row>
    <row r="9231" spans="58:59" ht="15" customHeight="1" x14ac:dyDescent="0.25">
      <c r="BF9231" s="26"/>
      <c r="BG9231" s="26"/>
    </row>
    <row r="9232" spans="58:59" ht="15" customHeight="1" x14ac:dyDescent="0.25">
      <c r="BF9232" s="26"/>
      <c r="BG9232" s="26"/>
    </row>
    <row r="9233" spans="58:59" ht="15" customHeight="1" x14ac:dyDescent="0.25">
      <c r="BF9233" s="26"/>
      <c r="BG9233" s="26"/>
    </row>
    <row r="9234" spans="58:59" ht="15" customHeight="1" x14ac:dyDescent="0.25">
      <c r="BF9234" s="26"/>
      <c r="BG9234" s="26"/>
    </row>
    <row r="9235" spans="58:59" ht="15" customHeight="1" x14ac:dyDescent="0.25">
      <c r="BF9235" s="26"/>
      <c r="BG9235" s="26"/>
    </row>
    <row r="9236" spans="58:59" ht="15" customHeight="1" x14ac:dyDescent="0.25">
      <c r="BF9236" s="26"/>
      <c r="BG9236" s="26"/>
    </row>
    <row r="9237" spans="58:59" ht="15" customHeight="1" x14ac:dyDescent="0.25">
      <c r="BF9237" s="26"/>
      <c r="BG9237" s="26"/>
    </row>
    <row r="9238" spans="58:59" ht="15" customHeight="1" x14ac:dyDescent="0.25">
      <c r="BF9238" s="26"/>
      <c r="BG9238" s="26"/>
    </row>
    <row r="9239" spans="58:59" ht="15" customHeight="1" x14ac:dyDescent="0.25">
      <c r="BF9239" s="26"/>
      <c r="BG9239" s="26"/>
    </row>
    <row r="9240" spans="58:59" ht="15" customHeight="1" x14ac:dyDescent="0.25">
      <c r="BF9240" s="26"/>
      <c r="BG9240" s="26"/>
    </row>
    <row r="9241" spans="58:59" ht="15" customHeight="1" x14ac:dyDescent="0.25">
      <c r="BF9241" s="26"/>
      <c r="BG9241" s="26"/>
    </row>
    <row r="9242" spans="58:59" ht="15" customHeight="1" x14ac:dyDescent="0.25">
      <c r="BF9242" s="26"/>
      <c r="BG9242" s="26"/>
    </row>
    <row r="9243" spans="58:59" ht="15" customHeight="1" x14ac:dyDescent="0.25">
      <c r="BF9243" s="26"/>
      <c r="BG9243" s="26"/>
    </row>
    <row r="9244" spans="58:59" ht="15" customHeight="1" x14ac:dyDescent="0.25">
      <c r="BF9244" s="26"/>
      <c r="BG9244" s="26"/>
    </row>
    <row r="9245" spans="58:59" ht="15" customHeight="1" x14ac:dyDescent="0.25">
      <c r="BF9245" s="26"/>
      <c r="BG9245" s="26"/>
    </row>
    <row r="9246" spans="58:59" ht="15" customHeight="1" x14ac:dyDescent="0.25">
      <c r="BF9246" s="26"/>
      <c r="BG9246" s="26"/>
    </row>
    <row r="9247" spans="58:59" ht="15" customHeight="1" x14ac:dyDescent="0.25">
      <c r="BF9247" s="26"/>
      <c r="BG9247" s="26"/>
    </row>
    <row r="9248" spans="58:59" ht="15" customHeight="1" x14ac:dyDescent="0.25">
      <c r="BF9248" s="26"/>
      <c r="BG9248" s="26"/>
    </row>
    <row r="9249" spans="58:59" ht="15" customHeight="1" x14ac:dyDescent="0.25">
      <c r="BF9249" s="26"/>
      <c r="BG9249" s="26"/>
    </row>
    <row r="9250" spans="58:59" ht="15" customHeight="1" x14ac:dyDescent="0.25">
      <c r="BF9250" s="26"/>
      <c r="BG9250" s="26"/>
    </row>
    <row r="9251" spans="58:59" ht="15" customHeight="1" x14ac:dyDescent="0.25">
      <c r="BF9251" s="26"/>
      <c r="BG9251" s="26"/>
    </row>
    <row r="9252" spans="58:59" ht="15" customHeight="1" x14ac:dyDescent="0.25">
      <c r="BF9252" s="26"/>
      <c r="BG9252" s="26"/>
    </row>
    <row r="9253" spans="58:59" ht="15" customHeight="1" x14ac:dyDescent="0.25">
      <c r="BF9253" s="26"/>
      <c r="BG9253" s="26"/>
    </row>
    <row r="9254" spans="58:59" ht="15" customHeight="1" x14ac:dyDescent="0.25">
      <c r="BF9254" s="26"/>
      <c r="BG9254" s="26"/>
    </row>
    <row r="9255" spans="58:59" ht="15" customHeight="1" x14ac:dyDescent="0.25">
      <c r="BF9255" s="26"/>
      <c r="BG9255" s="26"/>
    </row>
    <row r="9256" spans="58:59" ht="15" customHeight="1" x14ac:dyDescent="0.25">
      <c r="BF9256" s="26"/>
      <c r="BG9256" s="26"/>
    </row>
    <row r="9257" spans="58:59" ht="15" customHeight="1" x14ac:dyDescent="0.25">
      <c r="BF9257" s="26"/>
      <c r="BG9257" s="26"/>
    </row>
    <row r="9258" spans="58:59" ht="15" customHeight="1" x14ac:dyDescent="0.25">
      <c r="BF9258" s="26"/>
      <c r="BG9258" s="26"/>
    </row>
    <row r="9259" spans="58:59" ht="15" customHeight="1" x14ac:dyDescent="0.25">
      <c r="BF9259" s="26"/>
      <c r="BG9259" s="26"/>
    </row>
    <row r="9260" spans="58:59" ht="15" customHeight="1" x14ac:dyDescent="0.25">
      <c r="BF9260" s="26"/>
      <c r="BG9260" s="26"/>
    </row>
    <row r="9261" spans="58:59" ht="15" customHeight="1" x14ac:dyDescent="0.25">
      <c r="BF9261" s="26"/>
      <c r="BG9261" s="26"/>
    </row>
    <row r="9262" spans="58:59" ht="15" customHeight="1" x14ac:dyDescent="0.25">
      <c r="BF9262" s="26"/>
      <c r="BG9262" s="26"/>
    </row>
    <row r="9263" spans="58:59" ht="15" customHeight="1" x14ac:dyDescent="0.25">
      <c r="BF9263" s="26"/>
      <c r="BG9263" s="26"/>
    </row>
    <row r="9264" spans="58:59" ht="15" customHeight="1" x14ac:dyDescent="0.25">
      <c r="BF9264" s="26"/>
      <c r="BG9264" s="26"/>
    </row>
    <row r="9265" spans="58:59" ht="15" customHeight="1" x14ac:dyDescent="0.25">
      <c r="BF9265" s="26"/>
      <c r="BG9265" s="26"/>
    </row>
    <row r="9266" spans="58:59" ht="15" customHeight="1" x14ac:dyDescent="0.25">
      <c r="BF9266" s="26"/>
      <c r="BG9266" s="26"/>
    </row>
    <row r="9267" spans="58:59" ht="15" customHeight="1" x14ac:dyDescent="0.25">
      <c r="BF9267" s="26"/>
      <c r="BG9267" s="26"/>
    </row>
    <row r="9268" spans="58:59" ht="15" customHeight="1" x14ac:dyDescent="0.25">
      <c r="BF9268" s="26"/>
      <c r="BG9268" s="26"/>
    </row>
    <row r="9269" spans="58:59" ht="15" customHeight="1" x14ac:dyDescent="0.25">
      <c r="BF9269" s="26"/>
      <c r="BG9269" s="26"/>
    </row>
    <row r="9270" spans="58:59" ht="15" customHeight="1" x14ac:dyDescent="0.25">
      <c r="BF9270" s="26"/>
      <c r="BG9270" s="26"/>
    </row>
    <row r="9271" spans="58:59" ht="15" customHeight="1" x14ac:dyDescent="0.25">
      <c r="BF9271" s="26"/>
      <c r="BG9271" s="26"/>
    </row>
    <row r="9272" spans="58:59" ht="15" customHeight="1" x14ac:dyDescent="0.25">
      <c r="BF9272" s="26"/>
      <c r="BG9272" s="26"/>
    </row>
    <row r="9273" spans="58:59" ht="15" customHeight="1" x14ac:dyDescent="0.25">
      <c r="BF9273" s="26"/>
      <c r="BG9273" s="26"/>
    </row>
    <row r="9274" spans="58:59" ht="15" customHeight="1" x14ac:dyDescent="0.25">
      <c r="BF9274" s="26"/>
      <c r="BG9274" s="26"/>
    </row>
    <row r="9275" spans="58:59" ht="15" customHeight="1" x14ac:dyDescent="0.25">
      <c r="BF9275" s="26"/>
      <c r="BG9275" s="26"/>
    </row>
    <row r="9276" spans="58:59" ht="15" customHeight="1" x14ac:dyDescent="0.25">
      <c r="BF9276" s="26"/>
      <c r="BG9276" s="26"/>
    </row>
    <row r="9277" spans="58:59" ht="15" customHeight="1" x14ac:dyDescent="0.25">
      <c r="BF9277" s="26"/>
      <c r="BG9277" s="26"/>
    </row>
    <row r="9278" spans="58:59" ht="15" customHeight="1" x14ac:dyDescent="0.25">
      <c r="BF9278" s="26"/>
      <c r="BG9278" s="26"/>
    </row>
    <row r="9279" spans="58:59" ht="15" customHeight="1" x14ac:dyDescent="0.25">
      <c r="BF9279" s="26"/>
      <c r="BG9279" s="26"/>
    </row>
    <row r="9280" spans="58:59" ht="15" customHeight="1" x14ac:dyDescent="0.25">
      <c r="BF9280" s="26"/>
      <c r="BG9280" s="26"/>
    </row>
    <row r="9281" spans="58:59" ht="15" customHeight="1" x14ac:dyDescent="0.25">
      <c r="BF9281" s="26"/>
      <c r="BG9281" s="26"/>
    </row>
    <row r="9282" spans="58:59" ht="15" customHeight="1" x14ac:dyDescent="0.25">
      <c r="BF9282" s="26"/>
      <c r="BG9282" s="26"/>
    </row>
    <row r="9283" spans="58:59" ht="15" customHeight="1" x14ac:dyDescent="0.25">
      <c r="BF9283" s="26"/>
      <c r="BG9283" s="26"/>
    </row>
    <row r="9284" spans="58:59" ht="15" customHeight="1" x14ac:dyDescent="0.25">
      <c r="BF9284" s="26"/>
      <c r="BG9284" s="26"/>
    </row>
    <row r="9285" spans="58:59" ht="15" customHeight="1" x14ac:dyDescent="0.25">
      <c r="BF9285" s="26"/>
      <c r="BG9285" s="26"/>
    </row>
    <row r="9286" spans="58:59" ht="15" customHeight="1" x14ac:dyDescent="0.25">
      <c r="BF9286" s="26"/>
      <c r="BG9286" s="26"/>
    </row>
    <row r="9287" spans="58:59" ht="15" customHeight="1" x14ac:dyDescent="0.25">
      <c r="BF9287" s="26"/>
      <c r="BG9287" s="26"/>
    </row>
    <row r="9288" spans="58:59" ht="15" customHeight="1" x14ac:dyDescent="0.25">
      <c r="BF9288" s="26"/>
      <c r="BG9288" s="26"/>
    </row>
    <row r="9289" spans="58:59" ht="15" customHeight="1" x14ac:dyDescent="0.25">
      <c r="BF9289" s="26"/>
      <c r="BG9289" s="26"/>
    </row>
    <row r="9290" spans="58:59" ht="15" customHeight="1" x14ac:dyDescent="0.25">
      <c r="BF9290" s="26"/>
      <c r="BG9290" s="26"/>
    </row>
    <row r="9291" spans="58:59" ht="15" customHeight="1" x14ac:dyDescent="0.25">
      <c r="BF9291" s="26"/>
      <c r="BG9291" s="26"/>
    </row>
    <row r="9292" spans="58:59" ht="15" customHeight="1" x14ac:dyDescent="0.25">
      <c r="BF9292" s="26"/>
      <c r="BG9292" s="26"/>
    </row>
    <row r="9293" spans="58:59" ht="15" customHeight="1" x14ac:dyDescent="0.25">
      <c r="BF9293" s="26"/>
      <c r="BG9293" s="26"/>
    </row>
    <row r="9294" spans="58:59" ht="15" customHeight="1" x14ac:dyDescent="0.25">
      <c r="BF9294" s="26"/>
      <c r="BG9294" s="26"/>
    </row>
    <row r="9295" spans="58:59" ht="15" customHeight="1" x14ac:dyDescent="0.25">
      <c r="BF9295" s="26"/>
      <c r="BG9295" s="26"/>
    </row>
    <row r="9296" spans="58:59" ht="15" customHeight="1" x14ac:dyDescent="0.25">
      <c r="BF9296" s="26"/>
      <c r="BG9296" s="26"/>
    </row>
    <row r="9297" spans="58:59" ht="15" customHeight="1" x14ac:dyDescent="0.25">
      <c r="BF9297" s="26"/>
      <c r="BG9297" s="26"/>
    </row>
    <row r="9298" spans="58:59" ht="15" customHeight="1" x14ac:dyDescent="0.25">
      <c r="BF9298" s="26"/>
      <c r="BG9298" s="26"/>
    </row>
    <row r="9299" spans="58:59" ht="15" customHeight="1" x14ac:dyDescent="0.25">
      <c r="BF9299" s="26"/>
      <c r="BG9299" s="26"/>
    </row>
    <row r="9300" spans="58:59" ht="15" customHeight="1" x14ac:dyDescent="0.25">
      <c r="BF9300" s="26"/>
      <c r="BG9300" s="26"/>
    </row>
    <row r="9301" spans="58:59" ht="15" customHeight="1" x14ac:dyDescent="0.25">
      <c r="BF9301" s="26"/>
      <c r="BG9301" s="26"/>
    </row>
    <row r="9302" spans="58:59" ht="15" customHeight="1" x14ac:dyDescent="0.25">
      <c r="BF9302" s="26"/>
      <c r="BG9302" s="26"/>
    </row>
    <row r="9303" spans="58:59" ht="15" customHeight="1" x14ac:dyDescent="0.25">
      <c r="BF9303" s="26"/>
      <c r="BG9303" s="26"/>
    </row>
    <row r="9304" spans="58:59" ht="15" customHeight="1" x14ac:dyDescent="0.25">
      <c r="BF9304" s="26"/>
      <c r="BG9304" s="26"/>
    </row>
    <row r="9305" spans="58:59" ht="15" customHeight="1" x14ac:dyDescent="0.25">
      <c r="BF9305" s="26"/>
      <c r="BG9305" s="26"/>
    </row>
    <row r="9306" spans="58:59" ht="15" customHeight="1" x14ac:dyDescent="0.25">
      <c r="BF9306" s="26"/>
      <c r="BG9306" s="26"/>
    </row>
    <row r="9307" spans="58:59" ht="15" customHeight="1" x14ac:dyDescent="0.25">
      <c r="BF9307" s="26"/>
      <c r="BG9307" s="26"/>
    </row>
    <row r="9308" spans="58:59" ht="15" customHeight="1" x14ac:dyDescent="0.25">
      <c r="BF9308" s="26"/>
      <c r="BG9308" s="26"/>
    </row>
    <row r="9309" spans="58:59" ht="15" customHeight="1" x14ac:dyDescent="0.25">
      <c r="BF9309" s="26"/>
      <c r="BG9309" s="26"/>
    </row>
    <row r="9310" spans="58:59" ht="15" customHeight="1" x14ac:dyDescent="0.25">
      <c r="BF9310" s="26"/>
      <c r="BG9310" s="26"/>
    </row>
    <row r="9311" spans="58:59" ht="15" customHeight="1" x14ac:dyDescent="0.25">
      <c r="BF9311" s="26"/>
      <c r="BG9311" s="26"/>
    </row>
    <row r="9312" spans="58:59" ht="15" customHeight="1" x14ac:dyDescent="0.25">
      <c r="BF9312" s="26"/>
      <c r="BG9312" s="26"/>
    </row>
    <row r="9313" spans="58:59" ht="15" customHeight="1" x14ac:dyDescent="0.25">
      <c r="BF9313" s="26"/>
      <c r="BG9313" s="26"/>
    </row>
    <row r="9314" spans="58:59" ht="15" customHeight="1" x14ac:dyDescent="0.25">
      <c r="BF9314" s="26"/>
      <c r="BG9314" s="26"/>
    </row>
    <row r="9315" spans="58:59" ht="15" customHeight="1" x14ac:dyDescent="0.25">
      <c r="BF9315" s="26"/>
      <c r="BG9315" s="26"/>
    </row>
    <row r="9316" spans="58:59" ht="15" customHeight="1" x14ac:dyDescent="0.25">
      <c r="BF9316" s="26"/>
      <c r="BG9316" s="26"/>
    </row>
    <row r="9317" spans="58:59" ht="15" customHeight="1" x14ac:dyDescent="0.25">
      <c r="BF9317" s="26"/>
      <c r="BG9317" s="26"/>
    </row>
    <row r="9318" spans="58:59" ht="15" customHeight="1" x14ac:dyDescent="0.25">
      <c r="BF9318" s="26"/>
      <c r="BG9318" s="26"/>
    </row>
    <row r="9319" spans="58:59" ht="15" customHeight="1" x14ac:dyDescent="0.25">
      <c r="BF9319" s="26"/>
      <c r="BG9319" s="26"/>
    </row>
    <row r="9320" spans="58:59" ht="15" customHeight="1" x14ac:dyDescent="0.25">
      <c r="BF9320" s="26"/>
      <c r="BG9320" s="26"/>
    </row>
    <row r="9321" spans="58:59" ht="15" customHeight="1" x14ac:dyDescent="0.25">
      <c r="BF9321" s="26"/>
      <c r="BG9321" s="26"/>
    </row>
    <row r="9322" spans="58:59" ht="15" customHeight="1" x14ac:dyDescent="0.25">
      <c r="BF9322" s="26"/>
      <c r="BG9322" s="26"/>
    </row>
    <row r="9323" spans="58:59" ht="15" customHeight="1" x14ac:dyDescent="0.25">
      <c r="BF9323" s="26"/>
      <c r="BG9323" s="26"/>
    </row>
    <row r="9324" spans="58:59" ht="15" customHeight="1" x14ac:dyDescent="0.25">
      <c r="BF9324" s="26"/>
      <c r="BG9324" s="26"/>
    </row>
    <row r="9325" spans="58:59" ht="15" customHeight="1" x14ac:dyDescent="0.25">
      <c r="BF9325" s="26"/>
      <c r="BG9325" s="26"/>
    </row>
    <row r="9326" spans="58:59" ht="15" customHeight="1" x14ac:dyDescent="0.25">
      <c r="BF9326" s="26"/>
      <c r="BG9326" s="26"/>
    </row>
    <row r="9327" spans="58:59" ht="15" customHeight="1" x14ac:dyDescent="0.25">
      <c r="BF9327" s="26"/>
      <c r="BG9327" s="26"/>
    </row>
    <row r="9328" spans="58:59" ht="15" customHeight="1" x14ac:dyDescent="0.25">
      <c r="BF9328" s="26"/>
      <c r="BG9328" s="26"/>
    </row>
    <row r="9329" spans="58:59" ht="15" customHeight="1" x14ac:dyDescent="0.25">
      <c r="BF9329" s="26"/>
      <c r="BG9329" s="26"/>
    </row>
    <row r="9330" spans="58:59" ht="15" customHeight="1" x14ac:dyDescent="0.25">
      <c r="BF9330" s="26"/>
      <c r="BG9330" s="26"/>
    </row>
    <row r="9331" spans="58:59" ht="15" customHeight="1" x14ac:dyDescent="0.25">
      <c r="BF9331" s="26"/>
      <c r="BG9331" s="26"/>
    </row>
    <row r="9332" spans="58:59" ht="15" customHeight="1" x14ac:dyDescent="0.25">
      <c r="BF9332" s="26"/>
      <c r="BG9332" s="26"/>
    </row>
    <row r="9333" spans="58:59" ht="15" customHeight="1" x14ac:dyDescent="0.25">
      <c r="BF9333" s="26"/>
      <c r="BG9333" s="26"/>
    </row>
    <row r="9334" spans="58:59" ht="15" customHeight="1" x14ac:dyDescent="0.25">
      <c r="BF9334" s="26"/>
      <c r="BG9334" s="26"/>
    </row>
    <row r="9335" spans="58:59" ht="15" customHeight="1" x14ac:dyDescent="0.25">
      <c r="BF9335" s="26"/>
      <c r="BG9335" s="26"/>
    </row>
    <row r="9336" spans="58:59" ht="15" customHeight="1" x14ac:dyDescent="0.25">
      <c r="BF9336" s="26"/>
      <c r="BG9336" s="26"/>
    </row>
    <row r="9337" spans="58:59" ht="15" customHeight="1" x14ac:dyDescent="0.25">
      <c r="BF9337" s="26"/>
      <c r="BG9337" s="26"/>
    </row>
    <row r="9338" spans="58:59" ht="15" customHeight="1" x14ac:dyDescent="0.25">
      <c r="BF9338" s="26"/>
      <c r="BG9338" s="26"/>
    </row>
    <row r="9339" spans="58:59" ht="15" customHeight="1" x14ac:dyDescent="0.25">
      <c r="BF9339" s="26"/>
      <c r="BG9339" s="26"/>
    </row>
    <row r="9340" spans="58:59" ht="15" customHeight="1" x14ac:dyDescent="0.25">
      <c r="BF9340" s="26"/>
      <c r="BG9340" s="26"/>
    </row>
    <row r="9341" spans="58:59" ht="15" customHeight="1" x14ac:dyDescent="0.25">
      <c r="BF9341" s="26"/>
      <c r="BG9341" s="26"/>
    </row>
    <row r="9342" spans="58:59" ht="15" customHeight="1" x14ac:dyDescent="0.25">
      <c r="BF9342" s="26"/>
      <c r="BG9342" s="26"/>
    </row>
    <row r="9343" spans="58:59" ht="15" customHeight="1" x14ac:dyDescent="0.25">
      <c r="BF9343" s="26"/>
      <c r="BG9343" s="26"/>
    </row>
    <row r="9344" spans="58:59" ht="15" customHeight="1" x14ac:dyDescent="0.25">
      <c r="BF9344" s="26"/>
      <c r="BG9344" s="26"/>
    </row>
    <row r="9345" spans="58:59" ht="15" customHeight="1" x14ac:dyDescent="0.25">
      <c r="BF9345" s="26"/>
      <c r="BG9345" s="26"/>
    </row>
    <row r="9346" spans="58:59" ht="15" customHeight="1" x14ac:dyDescent="0.25">
      <c r="BF9346" s="26"/>
      <c r="BG9346" s="26"/>
    </row>
    <row r="9347" spans="58:59" ht="15" customHeight="1" x14ac:dyDescent="0.25">
      <c r="BF9347" s="26"/>
      <c r="BG9347" s="26"/>
    </row>
    <row r="9348" spans="58:59" ht="15" customHeight="1" x14ac:dyDescent="0.25">
      <c r="BF9348" s="26"/>
      <c r="BG9348" s="26"/>
    </row>
    <row r="9349" spans="58:59" ht="15" customHeight="1" x14ac:dyDescent="0.25">
      <c r="BF9349" s="26"/>
      <c r="BG9349" s="26"/>
    </row>
    <row r="9350" spans="58:59" ht="15" customHeight="1" x14ac:dyDescent="0.25">
      <c r="BF9350" s="26"/>
      <c r="BG9350" s="26"/>
    </row>
    <row r="9351" spans="58:59" ht="15" customHeight="1" x14ac:dyDescent="0.25">
      <c r="BF9351" s="26"/>
      <c r="BG9351" s="26"/>
    </row>
    <row r="9352" spans="58:59" ht="15" customHeight="1" x14ac:dyDescent="0.25">
      <c r="BF9352" s="26"/>
      <c r="BG9352" s="26"/>
    </row>
    <row r="9353" spans="58:59" ht="15" customHeight="1" x14ac:dyDescent="0.25">
      <c r="BF9353" s="26"/>
      <c r="BG9353" s="26"/>
    </row>
    <row r="9354" spans="58:59" ht="15" customHeight="1" x14ac:dyDescent="0.25">
      <c r="BF9354" s="26"/>
      <c r="BG9354" s="26"/>
    </row>
    <row r="9355" spans="58:59" ht="15" customHeight="1" x14ac:dyDescent="0.25">
      <c r="BF9355" s="26"/>
      <c r="BG9355" s="26"/>
    </row>
    <row r="9356" spans="58:59" ht="15" customHeight="1" x14ac:dyDescent="0.25">
      <c r="BF9356" s="26"/>
      <c r="BG9356" s="26"/>
    </row>
    <row r="9357" spans="58:59" ht="15" customHeight="1" x14ac:dyDescent="0.25">
      <c r="BF9357" s="26"/>
      <c r="BG9357" s="26"/>
    </row>
    <row r="9358" spans="58:59" ht="15" customHeight="1" x14ac:dyDescent="0.25">
      <c r="BF9358" s="26"/>
      <c r="BG9358" s="26"/>
    </row>
    <row r="9359" spans="58:59" ht="15" customHeight="1" x14ac:dyDescent="0.25">
      <c r="BF9359" s="26"/>
      <c r="BG9359" s="26"/>
    </row>
    <row r="9360" spans="58:59" ht="15" customHeight="1" x14ac:dyDescent="0.25">
      <c r="BF9360" s="26"/>
      <c r="BG9360" s="26"/>
    </row>
    <row r="9361" spans="58:59" ht="15" customHeight="1" x14ac:dyDescent="0.25">
      <c r="BF9361" s="26"/>
      <c r="BG9361" s="26"/>
    </row>
    <row r="9362" spans="58:59" ht="15" customHeight="1" x14ac:dyDescent="0.25">
      <c r="BF9362" s="26"/>
      <c r="BG9362" s="26"/>
    </row>
    <row r="9363" spans="58:59" ht="15" customHeight="1" x14ac:dyDescent="0.25">
      <c r="BF9363" s="26"/>
      <c r="BG9363" s="26"/>
    </row>
    <row r="9364" spans="58:59" ht="15" customHeight="1" x14ac:dyDescent="0.25">
      <c r="BF9364" s="26"/>
      <c r="BG9364" s="26"/>
    </row>
    <row r="9365" spans="58:59" ht="15" customHeight="1" x14ac:dyDescent="0.25">
      <c r="BF9365" s="26"/>
      <c r="BG9365" s="26"/>
    </row>
    <row r="9366" spans="58:59" ht="15" customHeight="1" x14ac:dyDescent="0.25">
      <c r="BF9366" s="26"/>
      <c r="BG9366" s="26"/>
    </row>
    <row r="9367" spans="58:59" ht="15" customHeight="1" x14ac:dyDescent="0.25">
      <c r="BF9367" s="26"/>
      <c r="BG9367" s="26"/>
    </row>
    <row r="9368" spans="58:59" ht="15" customHeight="1" x14ac:dyDescent="0.25">
      <c r="BF9368" s="26"/>
      <c r="BG9368" s="26"/>
    </row>
    <row r="9369" spans="58:59" ht="15" customHeight="1" x14ac:dyDescent="0.25">
      <c r="BF9369" s="26"/>
      <c r="BG9369" s="26"/>
    </row>
    <row r="9370" spans="58:59" ht="15" customHeight="1" x14ac:dyDescent="0.25">
      <c r="BF9370" s="26"/>
      <c r="BG9370" s="26"/>
    </row>
    <row r="9371" spans="58:59" ht="15" customHeight="1" x14ac:dyDescent="0.25">
      <c r="BF9371" s="26"/>
      <c r="BG9371" s="26"/>
    </row>
    <row r="9372" spans="58:59" ht="15" customHeight="1" x14ac:dyDescent="0.25">
      <c r="BF9372" s="26"/>
      <c r="BG9372" s="26"/>
    </row>
    <row r="9373" spans="58:59" ht="15" customHeight="1" x14ac:dyDescent="0.25">
      <c r="BF9373" s="26"/>
      <c r="BG9373" s="26"/>
    </row>
    <row r="9374" spans="58:59" ht="15" customHeight="1" x14ac:dyDescent="0.25">
      <c r="BF9374" s="26"/>
      <c r="BG9374" s="26"/>
    </row>
    <row r="9375" spans="58:59" ht="15" customHeight="1" x14ac:dyDescent="0.25">
      <c r="BF9375" s="26"/>
      <c r="BG9375" s="26"/>
    </row>
    <row r="9376" spans="58:59" ht="15" customHeight="1" x14ac:dyDescent="0.25">
      <c r="BF9376" s="26"/>
      <c r="BG9376" s="26"/>
    </row>
    <row r="9377" spans="58:59" ht="15" customHeight="1" x14ac:dyDescent="0.25">
      <c r="BF9377" s="26"/>
      <c r="BG9377" s="26"/>
    </row>
    <row r="9378" spans="58:59" ht="15" customHeight="1" x14ac:dyDescent="0.25">
      <c r="BF9378" s="26"/>
      <c r="BG9378" s="26"/>
    </row>
    <row r="9379" spans="58:59" ht="15" customHeight="1" x14ac:dyDescent="0.25">
      <c r="BF9379" s="26"/>
      <c r="BG9379" s="26"/>
    </row>
    <row r="9380" spans="58:59" ht="15" customHeight="1" x14ac:dyDescent="0.25">
      <c r="BF9380" s="26"/>
      <c r="BG9380" s="26"/>
    </row>
    <row r="9381" spans="58:59" ht="15" customHeight="1" x14ac:dyDescent="0.25">
      <c r="BF9381" s="26"/>
      <c r="BG9381" s="26"/>
    </row>
    <row r="9382" spans="58:59" ht="15" customHeight="1" x14ac:dyDescent="0.25">
      <c r="BF9382" s="26"/>
      <c r="BG9382" s="26"/>
    </row>
    <row r="9383" spans="58:59" ht="15" customHeight="1" x14ac:dyDescent="0.25">
      <c r="BF9383" s="26"/>
      <c r="BG9383" s="26"/>
    </row>
    <row r="9384" spans="58:59" ht="15" customHeight="1" x14ac:dyDescent="0.25">
      <c r="BF9384" s="26"/>
      <c r="BG9384" s="26"/>
    </row>
    <row r="9385" spans="58:59" ht="15" customHeight="1" x14ac:dyDescent="0.25">
      <c r="BF9385" s="26"/>
      <c r="BG9385" s="26"/>
    </row>
    <row r="9386" spans="58:59" ht="15" customHeight="1" x14ac:dyDescent="0.25">
      <c r="BF9386" s="26"/>
      <c r="BG9386" s="26"/>
    </row>
    <row r="9387" spans="58:59" ht="15" customHeight="1" x14ac:dyDescent="0.25">
      <c r="BF9387" s="26"/>
      <c r="BG9387" s="26"/>
    </row>
    <row r="9388" spans="58:59" ht="15" customHeight="1" x14ac:dyDescent="0.25">
      <c r="BF9388" s="26"/>
      <c r="BG9388" s="26"/>
    </row>
    <row r="9389" spans="58:59" ht="15" customHeight="1" x14ac:dyDescent="0.25">
      <c r="BF9389" s="26"/>
      <c r="BG9389" s="26"/>
    </row>
    <row r="9390" spans="58:59" ht="15" customHeight="1" x14ac:dyDescent="0.25">
      <c r="BF9390" s="26"/>
      <c r="BG9390" s="26"/>
    </row>
    <row r="9391" spans="58:59" ht="15" customHeight="1" x14ac:dyDescent="0.25">
      <c r="BF9391" s="26"/>
      <c r="BG9391" s="26"/>
    </row>
    <row r="9392" spans="58:59" ht="15" customHeight="1" x14ac:dyDescent="0.25">
      <c r="BF9392" s="26"/>
      <c r="BG9392" s="26"/>
    </row>
    <row r="9393" spans="58:59" ht="15" customHeight="1" x14ac:dyDescent="0.25">
      <c r="BF9393" s="26"/>
      <c r="BG9393" s="26"/>
    </row>
    <row r="9394" spans="58:59" ht="15" customHeight="1" x14ac:dyDescent="0.25">
      <c r="BF9394" s="26"/>
      <c r="BG9394" s="26"/>
    </row>
    <row r="9395" spans="58:59" ht="15" customHeight="1" x14ac:dyDescent="0.25">
      <c r="BF9395" s="26"/>
      <c r="BG9395" s="26"/>
    </row>
    <row r="9396" spans="58:59" ht="15" customHeight="1" x14ac:dyDescent="0.25">
      <c r="BF9396" s="26"/>
      <c r="BG9396" s="26"/>
    </row>
    <row r="9397" spans="58:59" ht="15" customHeight="1" x14ac:dyDescent="0.25">
      <c r="BF9397" s="26"/>
      <c r="BG9397" s="26"/>
    </row>
    <row r="9398" spans="58:59" ht="15" customHeight="1" x14ac:dyDescent="0.25">
      <c r="BF9398" s="26"/>
      <c r="BG9398" s="26"/>
    </row>
    <row r="9399" spans="58:59" ht="15" customHeight="1" x14ac:dyDescent="0.25">
      <c r="BF9399" s="26"/>
      <c r="BG9399" s="26"/>
    </row>
    <row r="9400" spans="58:59" ht="15" customHeight="1" x14ac:dyDescent="0.25">
      <c r="BF9400" s="26"/>
      <c r="BG9400" s="26"/>
    </row>
    <row r="9401" spans="58:59" ht="15" customHeight="1" x14ac:dyDescent="0.25">
      <c r="BF9401" s="26"/>
      <c r="BG9401" s="26"/>
    </row>
    <row r="9402" spans="58:59" ht="15" customHeight="1" x14ac:dyDescent="0.25">
      <c r="BF9402" s="26"/>
      <c r="BG9402" s="26"/>
    </row>
    <row r="9403" spans="58:59" ht="15" customHeight="1" x14ac:dyDescent="0.25">
      <c r="BF9403" s="26"/>
      <c r="BG9403" s="26"/>
    </row>
    <row r="9404" spans="58:59" ht="15" customHeight="1" x14ac:dyDescent="0.25">
      <c r="BF9404" s="26"/>
      <c r="BG9404" s="26"/>
    </row>
    <row r="9405" spans="58:59" ht="15" customHeight="1" x14ac:dyDescent="0.25">
      <c r="BF9405" s="26"/>
      <c r="BG9405" s="26"/>
    </row>
    <row r="9406" spans="58:59" ht="15" customHeight="1" x14ac:dyDescent="0.25">
      <c r="BF9406" s="26"/>
      <c r="BG9406" s="26"/>
    </row>
    <row r="9407" spans="58:59" ht="15" customHeight="1" x14ac:dyDescent="0.25">
      <c r="BF9407" s="26"/>
      <c r="BG9407" s="26"/>
    </row>
    <row r="9408" spans="58:59" ht="15" customHeight="1" x14ac:dyDescent="0.25">
      <c r="BF9408" s="26"/>
      <c r="BG9408" s="26"/>
    </row>
    <row r="9409" spans="58:59" ht="15" customHeight="1" x14ac:dyDescent="0.25">
      <c r="BF9409" s="26"/>
      <c r="BG9409" s="26"/>
    </row>
    <row r="9410" spans="58:59" ht="15" customHeight="1" x14ac:dyDescent="0.25">
      <c r="BF9410" s="26"/>
      <c r="BG9410" s="26"/>
    </row>
    <row r="9411" spans="58:59" ht="15" customHeight="1" x14ac:dyDescent="0.25">
      <c r="BF9411" s="26"/>
      <c r="BG9411" s="26"/>
    </row>
    <row r="9412" spans="58:59" ht="15" customHeight="1" x14ac:dyDescent="0.25">
      <c r="BF9412" s="26"/>
      <c r="BG9412" s="26"/>
    </row>
    <row r="9413" spans="58:59" ht="15" customHeight="1" x14ac:dyDescent="0.25">
      <c r="BF9413" s="26"/>
      <c r="BG9413" s="26"/>
    </row>
    <row r="9414" spans="58:59" ht="15" customHeight="1" x14ac:dyDescent="0.25">
      <c r="BF9414" s="26"/>
      <c r="BG9414" s="26"/>
    </row>
    <row r="9415" spans="58:59" ht="15" customHeight="1" x14ac:dyDescent="0.25">
      <c r="BF9415" s="26"/>
      <c r="BG9415" s="26"/>
    </row>
    <row r="9416" spans="58:59" ht="15" customHeight="1" x14ac:dyDescent="0.25">
      <c r="BF9416" s="26"/>
      <c r="BG9416" s="26"/>
    </row>
    <row r="9417" spans="58:59" ht="15" customHeight="1" x14ac:dyDescent="0.25">
      <c r="BF9417" s="26"/>
      <c r="BG9417" s="26"/>
    </row>
    <row r="9418" spans="58:59" ht="15" customHeight="1" x14ac:dyDescent="0.25">
      <c r="BF9418" s="26"/>
      <c r="BG9418" s="26"/>
    </row>
    <row r="9419" spans="58:59" ht="15" customHeight="1" x14ac:dyDescent="0.25">
      <c r="BF9419" s="26"/>
      <c r="BG9419" s="26"/>
    </row>
    <row r="9420" spans="58:59" ht="15" customHeight="1" x14ac:dyDescent="0.25">
      <c r="BF9420" s="26"/>
      <c r="BG9420" s="26"/>
    </row>
    <row r="9421" spans="58:59" ht="15" customHeight="1" x14ac:dyDescent="0.25">
      <c r="BF9421" s="26"/>
      <c r="BG9421" s="26"/>
    </row>
    <row r="9422" spans="58:59" ht="15" customHeight="1" x14ac:dyDescent="0.25">
      <c r="BF9422" s="26"/>
      <c r="BG9422" s="26"/>
    </row>
    <row r="9423" spans="58:59" ht="15" customHeight="1" x14ac:dyDescent="0.25">
      <c r="BF9423" s="26"/>
      <c r="BG9423" s="26"/>
    </row>
    <row r="9424" spans="58:59" ht="15" customHeight="1" x14ac:dyDescent="0.25">
      <c r="BF9424" s="26"/>
      <c r="BG9424" s="26"/>
    </row>
    <row r="9425" spans="58:59" ht="15" customHeight="1" x14ac:dyDescent="0.25">
      <c r="BF9425" s="26"/>
      <c r="BG9425" s="26"/>
    </row>
    <row r="9426" spans="58:59" ht="15" customHeight="1" x14ac:dyDescent="0.25">
      <c r="BF9426" s="26"/>
      <c r="BG9426" s="26"/>
    </row>
    <row r="9427" spans="58:59" ht="15" customHeight="1" x14ac:dyDescent="0.25">
      <c r="BF9427" s="26"/>
      <c r="BG9427" s="26"/>
    </row>
    <row r="9428" spans="58:59" ht="15" customHeight="1" x14ac:dyDescent="0.25">
      <c r="BF9428" s="26"/>
      <c r="BG9428" s="26"/>
    </row>
    <row r="9429" spans="58:59" ht="15" customHeight="1" x14ac:dyDescent="0.25">
      <c r="BF9429" s="26"/>
      <c r="BG9429" s="26"/>
    </row>
    <row r="9430" spans="58:59" ht="15" customHeight="1" x14ac:dyDescent="0.25">
      <c r="BF9430" s="26"/>
      <c r="BG9430" s="26"/>
    </row>
    <row r="9431" spans="58:59" ht="15" customHeight="1" x14ac:dyDescent="0.25">
      <c r="BF9431" s="26"/>
      <c r="BG9431" s="26"/>
    </row>
    <row r="9432" spans="58:59" ht="15" customHeight="1" x14ac:dyDescent="0.25">
      <c r="BF9432" s="26"/>
      <c r="BG9432" s="26"/>
    </row>
    <row r="9433" spans="58:59" ht="15" customHeight="1" x14ac:dyDescent="0.25">
      <c r="BF9433" s="26"/>
      <c r="BG9433" s="26"/>
    </row>
    <row r="9434" spans="58:59" ht="15" customHeight="1" x14ac:dyDescent="0.25">
      <c r="BF9434" s="26"/>
      <c r="BG9434" s="26"/>
    </row>
    <row r="9435" spans="58:59" ht="15" customHeight="1" x14ac:dyDescent="0.25">
      <c r="BF9435" s="26"/>
      <c r="BG9435" s="26"/>
    </row>
    <row r="9436" spans="58:59" ht="15" customHeight="1" x14ac:dyDescent="0.25">
      <c r="BF9436" s="26"/>
      <c r="BG9436" s="26"/>
    </row>
    <row r="9437" spans="58:59" ht="15" customHeight="1" x14ac:dyDescent="0.25">
      <c r="BF9437" s="26"/>
      <c r="BG9437" s="26"/>
    </row>
    <row r="9438" spans="58:59" ht="15" customHeight="1" x14ac:dyDescent="0.25">
      <c r="BF9438" s="26"/>
      <c r="BG9438" s="26"/>
    </row>
    <row r="9439" spans="58:59" ht="15" customHeight="1" x14ac:dyDescent="0.25">
      <c r="BF9439" s="26"/>
      <c r="BG9439" s="26"/>
    </row>
    <row r="9440" spans="58:59" ht="15" customHeight="1" x14ac:dyDescent="0.25">
      <c r="BF9440" s="26"/>
      <c r="BG9440" s="26"/>
    </row>
    <row r="9441" spans="58:59" ht="15" customHeight="1" x14ac:dyDescent="0.25">
      <c r="BF9441" s="26"/>
      <c r="BG9441" s="26"/>
    </row>
    <row r="9442" spans="58:59" ht="15" customHeight="1" x14ac:dyDescent="0.25">
      <c r="BF9442" s="26"/>
      <c r="BG9442" s="26"/>
    </row>
    <row r="9443" spans="58:59" ht="15" customHeight="1" x14ac:dyDescent="0.25">
      <c r="BF9443" s="26"/>
      <c r="BG9443" s="26"/>
    </row>
    <row r="9444" spans="58:59" ht="15" customHeight="1" x14ac:dyDescent="0.25">
      <c r="BF9444" s="26"/>
      <c r="BG9444" s="26"/>
    </row>
    <row r="9445" spans="58:59" ht="15" customHeight="1" x14ac:dyDescent="0.25">
      <c r="BF9445" s="26"/>
      <c r="BG9445" s="26"/>
    </row>
    <row r="9446" spans="58:59" ht="15" customHeight="1" x14ac:dyDescent="0.25">
      <c r="BF9446" s="26"/>
      <c r="BG9446" s="26"/>
    </row>
    <row r="9447" spans="58:59" ht="15" customHeight="1" x14ac:dyDescent="0.25">
      <c r="BF9447" s="26"/>
      <c r="BG9447" s="26"/>
    </row>
    <row r="9448" spans="58:59" ht="15" customHeight="1" x14ac:dyDescent="0.25">
      <c r="BF9448" s="26"/>
      <c r="BG9448" s="26"/>
    </row>
    <row r="9449" spans="58:59" ht="15" customHeight="1" x14ac:dyDescent="0.25">
      <c r="BF9449" s="26"/>
      <c r="BG9449" s="26"/>
    </row>
    <row r="9450" spans="58:59" ht="15" customHeight="1" x14ac:dyDescent="0.25">
      <c r="BF9450" s="26"/>
      <c r="BG9450" s="26"/>
    </row>
    <row r="9451" spans="58:59" ht="15" customHeight="1" x14ac:dyDescent="0.25">
      <c r="BF9451" s="26"/>
      <c r="BG9451" s="26"/>
    </row>
    <row r="9452" spans="58:59" ht="15" customHeight="1" x14ac:dyDescent="0.25">
      <c r="BF9452" s="26"/>
      <c r="BG9452" s="26"/>
    </row>
    <row r="9453" spans="58:59" ht="15" customHeight="1" x14ac:dyDescent="0.25">
      <c r="BF9453" s="26"/>
      <c r="BG9453" s="26"/>
    </row>
    <row r="9454" spans="58:59" ht="15" customHeight="1" x14ac:dyDescent="0.25">
      <c r="BF9454" s="26"/>
      <c r="BG9454" s="26"/>
    </row>
    <row r="9455" spans="58:59" ht="15" customHeight="1" x14ac:dyDescent="0.25">
      <c r="BF9455" s="26"/>
      <c r="BG9455" s="26"/>
    </row>
    <row r="9456" spans="58:59" ht="15" customHeight="1" x14ac:dyDescent="0.25">
      <c r="BF9456" s="26"/>
      <c r="BG9456" s="26"/>
    </row>
    <row r="9457" spans="58:59" ht="15" customHeight="1" x14ac:dyDescent="0.25">
      <c r="BF9457" s="26"/>
      <c r="BG9457" s="26"/>
    </row>
    <row r="9458" spans="58:59" ht="15" customHeight="1" x14ac:dyDescent="0.25">
      <c r="BF9458" s="26"/>
      <c r="BG9458" s="26"/>
    </row>
    <row r="9459" spans="58:59" ht="15" customHeight="1" x14ac:dyDescent="0.25">
      <c r="BF9459" s="26"/>
      <c r="BG9459" s="26"/>
    </row>
    <row r="9460" spans="58:59" ht="15" customHeight="1" x14ac:dyDescent="0.25">
      <c r="BF9460" s="26"/>
      <c r="BG9460" s="26"/>
    </row>
    <row r="9461" spans="58:59" ht="15" customHeight="1" x14ac:dyDescent="0.25">
      <c r="BF9461" s="26"/>
      <c r="BG9461" s="26"/>
    </row>
    <row r="9462" spans="58:59" ht="15" customHeight="1" x14ac:dyDescent="0.25">
      <c r="BF9462" s="26"/>
      <c r="BG9462" s="26"/>
    </row>
    <row r="9463" spans="58:59" ht="15" customHeight="1" x14ac:dyDescent="0.25">
      <c r="BF9463" s="26"/>
      <c r="BG9463" s="26"/>
    </row>
    <row r="9464" spans="58:59" ht="15" customHeight="1" x14ac:dyDescent="0.25">
      <c r="BF9464" s="26"/>
      <c r="BG9464" s="26"/>
    </row>
    <row r="9465" spans="58:59" ht="15" customHeight="1" x14ac:dyDescent="0.25">
      <c r="BF9465" s="26"/>
      <c r="BG9465" s="26"/>
    </row>
    <row r="9466" spans="58:59" ht="15" customHeight="1" x14ac:dyDescent="0.25">
      <c r="BF9466" s="26"/>
      <c r="BG9466" s="26"/>
    </row>
    <row r="9467" spans="58:59" ht="15" customHeight="1" x14ac:dyDescent="0.25">
      <c r="BF9467" s="26"/>
      <c r="BG9467" s="26"/>
    </row>
    <row r="9468" spans="58:59" ht="15" customHeight="1" x14ac:dyDescent="0.25">
      <c r="BF9468" s="26"/>
      <c r="BG9468" s="26"/>
    </row>
    <row r="9469" spans="58:59" ht="15" customHeight="1" x14ac:dyDescent="0.25">
      <c r="BF9469" s="26"/>
      <c r="BG9469" s="26"/>
    </row>
    <row r="9470" spans="58:59" ht="15" customHeight="1" x14ac:dyDescent="0.25">
      <c r="BF9470" s="26"/>
      <c r="BG9470" s="26"/>
    </row>
    <row r="9471" spans="58:59" ht="15" customHeight="1" x14ac:dyDescent="0.25">
      <c r="BF9471" s="26"/>
      <c r="BG9471" s="26"/>
    </row>
    <row r="9472" spans="58:59" ht="15" customHeight="1" x14ac:dyDescent="0.25">
      <c r="BF9472" s="26"/>
      <c r="BG9472" s="26"/>
    </row>
    <row r="9473" spans="58:59" ht="15" customHeight="1" x14ac:dyDescent="0.25">
      <c r="BF9473" s="26"/>
      <c r="BG9473" s="26"/>
    </row>
    <row r="9474" spans="58:59" ht="15" customHeight="1" x14ac:dyDescent="0.25">
      <c r="BF9474" s="26"/>
      <c r="BG9474" s="26"/>
    </row>
    <row r="9475" spans="58:59" ht="15" customHeight="1" x14ac:dyDescent="0.25">
      <c r="BF9475" s="26"/>
      <c r="BG9475" s="26"/>
    </row>
    <row r="9476" spans="58:59" ht="15" customHeight="1" x14ac:dyDescent="0.25">
      <c r="BF9476" s="26"/>
      <c r="BG9476" s="26"/>
    </row>
    <row r="9477" spans="58:59" ht="15" customHeight="1" x14ac:dyDescent="0.25">
      <c r="BF9477" s="26"/>
      <c r="BG9477" s="26"/>
    </row>
    <row r="9478" spans="58:59" ht="15" customHeight="1" x14ac:dyDescent="0.25">
      <c r="BF9478" s="26"/>
      <c r="BG9478" s="26"/>
    </row>
    <row r="9479" spans="58:59" ht="15" customHeight="1" x14ac:dyDescent="0.25">
      <c r="BF9479" s="26"/>
      <c r="BG9479" s="26"/>
    </row>
    <row r="9480" spans="58:59" ht="15" customHeight="1" x14ac:dyDescent="0.25">
      <c r="BF9480" s="26"/>
      <c r="BG9480" s="26"/>
    </row>
    <row r="9481" spans="58:59" ht="15" customHeight="1" x14ac:dyDescent="0.25">
      <c r="BF9481" s="26"/>
      <c r="BG9481" s="26"/>
    </row>
    <row r="9482" spans="58:59" ht="15" customHeight="1" x14ac:dyDescent="0.25">
      <c r="BF9482" s="26"/>
      <c r="BG9482" s="26"/>
    </row>
    <row r="9483" spans="58:59" ht="15" customHeight="1" x14ac:dyDescent="0.25">
      <c r="BF9483" s="26"/>
      <c r="BG9483" s="26"/>
    </row>
    <row r="9484" spans="58:59" ht="15" customHeight="1" x14ac:dyDescent="0.25">
      <c r="BF9484" s="26"/>
      <c r="BG9484" s="26"/>
    </row>
    <row r="9485" spans="58:59" ht="15" customHeight="1" x14ac:dyDescent="0.25">
      <c r="BF9485" s="26"/>
      <c r="BG9485" s="26"/>
    </row>
    <row r="9486" spans="58:59" ht="15" customHeight="1" x14ac:dyDescent="0.25">
      <c r="BF9486" s="26"/>
      <c r="BG9486" s="26"/>
    </row>
    <row r="9487" spans="58:59" ht="15" customHeight="1" x14ac:dyDescent="0.25">
      <c r="BF9487" s="26"/>
      <c r="BG9487" s="26"/>
    </row>
    <row r="9488" spans="58:59" ht="15" customHeight="1" x14ac:dyDescent="0.25">
      <c r="BF9488" s="26"/>
      <c r="BG9488" s="26"/>
    </row>
    <row r="9489" spans="58:59" ht="15" customHeight="1" x14ac:dyDescent="0.25">
      <c r="BF9489" s="26"/>
      <c r="BG9489" s="26"/>
    </row>
    <row r="9490" spans="58:59" ht="15" customHeight="1" x14ac:dyDescent="0.25">
      <c r="BF9490" s="26"/>
      <c r="BG9490" s="26"/>
    </row>
    <row r="9491" spans="58:59" ht="15" customHeight="1" x14ac:dyDescent="0.25">
      <c r="BF9491" s="26"/>
      <c r="BG9491" s="26"/>
    </row>
    <row r="9492" spans="58:59" ht="15" customHeight="1" x14ac:dyDescent="0.25">
      <c r="BF9492" s="26"/>
      <c r="BG9492" s="26"/>
    </row>
    <row r="9493" spans="58:59" ht="15" customHeight="1" x14ac:dyDescent="0.25">
      <c r="BF9493" s="26"/>
      <c r="BG9493" s="26"/>
    </row>
    <row r="9494" spans="58:59" ht="15" customHeight="1" x14ac:dyDescent="0.25">
      <c r="BF9494" s="26"/>
      <c r="BG9494" s="26"/>
    </row>
    <row r="9495" spans="58:59" ht="15" customHeight="1" x14ac:dyDescent="0.25">
      <c r="BF9495" s="26"/>
      <c r="BG9495" s="26"/>
    </row>
    <row r="9496" spans="58:59" ht="15" customHeight="1" x14ac:dyDescent="0.25">
      <c r="BF9496" s="26"/>
      <c r="BG9496" s="26"/>
    </row>
    <row r="9497" spans="58:59" ht="15" customHeight="1" x14ac:dyDescent="0.25">
      <c r="BF9497" s="26"/>
      <c r="BG9497" s="26"/>
    </row>
    <row r="9498" spans="58:59" ht="15" customHeight="1" x14ac:dyDescent="0.25">
      <c r="BF9498" s="26"/>
      <c r="BG9498" s="26"/>
    </row>
    <row r="9499" spans="58:59" ht="15" customHeight="1" x14ac:dyDescent="0.25">
      <c r="BF9499" s="26"/>
      <c r="BG9499" s="26"/>
    </row>
    <row r="9500" spans="58:59" ht="15" customHeight="1" x14ac:dyDescent="0.25">
      <c r="BF9500" s="26"/>
      <c r="BG9500" s="26"/>
    </row>
    <row r="9501" spans="58:59" ht="15" customHeight="1" x14ac:dyDescent="0.25">
      <c r="BF9501" s="26"/>
      <c r="BG9501" s="26"/>
    </row>
    <row r="9502" spans="58:59" ht="15" customHeight="1" x14ac:dyDescent="0.25">
      <c r="BF9502" s="26"/>
      <c r="BG9502" s="26"/>
    </row>
    <row r="9503" spans="58:59" ht="15" customHeight="1" x14ac:dyDescent="0.25">
      <c r="BF9503" s="26"/>
      <c r="BG9503" s="26"/>
    </row>
    <row r="9504" spans="58:59" ht="15" customHeight="1" x14ac:dyDescent="0.25">
      <c r="BF9504" s="26"/>
      <c r="BG9504" s="26"/>
    </row>
    <row r="9505" spans="58:59" ht="15" customHeight="1" x14ac:dyDescent="0.25">
      <c r="BF9505" s="26"/>
      <c r="BG9505" s="26"/>
    </row>
    <row r="9506" spans="58:59" ht="15" customHeight="1" x14ac:dyDescent="0.25">
      <c r="BF9506" s="26"/>
      <c r="BG9506" s="26"/>
    </row>
    <row r="9507" spans="58:59" ht="15" customHeight="1" x14ac:dyDescent="0.25">
      <c r="BF9507" s="26"/>
      <c r="BG9507" s="26"/>
    </row>
    <row r="9508" spans="58:59" ht="15" customHeight="1" x14ac:dyDescent="0.25">
      <c r="BF9508" s="26"/>
      <c r="BG9508" s="26"/>
    </row>
    <row r="9509" spans="58:59" ht="15" customHeight="1" x14ac:dyDescent="0.25">
      <c r="BF9509" s="26"/>
      <c r="BG9509" s="26"/>
    </row>
    <row r="9510" spans="58:59" ht="15" customHeight="1" x14ac:dyDescent="0.25">
      <c r="BF9510" s="26"/>
      <c r="BG9510" s="26"/>
    </row>
    <row r="9511" spans="58:59" ht="15" customHeight="1" x14ac:dyDescent="0.25">
      <c r="BF9511" s="26"/>
      <c r="BG9511" s="26"/>
    </row>
    <row r="9512" spans="58:59" ht="15" customHeight="1" x14ac:dyDescent="0.25">
      <c r="BF9512" s="26"/>
      <c r="BG9512" s="26"/>
    </row>
    <row r="9513" spans="58:59" ht="15" customHeight="1" x14ac:dyDescent="0.25">
      <c r="BF9513" s="26"/>
      <c r="BG9513" s="26"/>
    </row>
    <row r="9514" spans="58:59" ht="15" customHeight="1" x14ac:dyDescent="0.25">
      <c r="BF9514" s="26"/>
      <c r="BG9514" s="26"/>
    </row>
    <row r="9515" spans="58:59" ht="15" customHeight="1" x14ac:dyDescent="0.25">
      <c r="BF9515" s="26"/>
      <c r="BG9515" s="26"/>
    </row>
    <row r="9516" spans="58:59" ht="15" customHeight="1" x14ac:dyDescent="0.25">
      <c r="BF9516" s="26"/>
      <c r="BG9516" s="26"/>
    </row>
    <row r="9517" spans="58:59" ht="15" customHeight="1" x14ac:dyDescent="0.25">
      <c r="BF9517" s="26"/>
      <c r="BG9517" s="26"/>
    </row>
    <row r="9518" spans="58:59" ht="15" customHeight="1" x14ac:dyDescent="0.25">
      <c r="BF9518" s="26"/>
      <c r="BG9518" s="26"/>
    </row>
    <row r="9519" spans="58:59" ht="15" customHeight="1" x14ac:dyDescent="0.25">
      <c r="BF9519" s="26"/>
      <c r="BG9519" s="26"/>
    </row>
    <row r="9520" spans="58:59" ht="15" customHeight="1" x14ac:dyDescent="0.25">
      <c r="BF9520" s="26"/>
      <c r="BG9520" s="26"/>
    </row>
    <row r="9521" spans="58:59" ht="15" customHeight="1" x14ac:dyDescent="0.25">
      <c r="BF9521" s="26"/>
      <c r="BG9521" s="26"/>
    </row>
    <row r="9522" spans="58:59" ht="15" customHeight="1" x14ac:dyDescent="0.25">
      <c r="BF9522" s="26"/>
      <c r="BG9522" s="26"/>
    </row>
    <row r="9523" spans="58:59" ht="15" customHeight="1" x14ac:dyDescent="0.25">
      <c r="BF9523" s="26"/>
      <c r="BG9523" s="26"/>
    </row>
    <row r="9524" spans="58:59" ht="15" customHeight="1" x14ac:dyDescent="0.25">
      <c r="BF9524" s="26"/>
      <c r="BG9524" s="26"/>
    </row>
    <row r="9525" spans="58:59" ht="15" customHeight="1" x14ac:dyDescent="0.25">
      <c r="BF9525" s="26"/>
      <c r="BG9525" s="26"/>
    </row>
    <row r="9526" spans="58:59" ht="15" customHeight="1" x14ac:dyDescent="0.25">
      <c r="BF9526" s="26"/>
      <c r="BG9526" s="26"/>
    </row>
    <row r="9527" spans="58:59" ht="15" customHeight="1" x14ac:dyDescent="0.25">
      <c r="BF9527" s="26"/>
      <c r="BG9527" s="26"/>
    </row>
    <row r="9528" spans="58:59" ht="15" customHeight="1" x14ac:dyDescent="0.25">
      <c r="BF9528" s="26"/>
      <c r="BG9528" s="26"/>
    </row>
    <row r="9529" spans="58:59" ht="15" customHeight="1" x14ac:dyDescent="0.25">
      <c r="BF9529" s="26"/>
      <c r="BG9529" s="26"/>
    </row>
    <row r="9530" spans="58:59" ht="15" customHeight="1" x14ac:dyDescent="0.25">
      <c r="BF9530" s="26"/>
      <c r="BG9530" s="26"/>
    </row>
    <row r="9531" spans="58:59" ht="15" customHeight="1" x14ac:dyDescent="0.25">
      <c r="BF9531" s="26"/>
      <c r="BG9531" s="26"/>
    </row>
    <row r="9532" spans="58:59" ht="15" customHeight="1" x14ac:dyDescent="0.25">
      <c r="BF9532" s="26"/>
      <c r="BG9532" s="26"/>
    </row>
    <row r="9533" spans="58:59" ht="15" customHeight="1" x14ac:dyDescent="0.25">
      <c r="BF9533" s="26"/>
      <c r="BG9533" s="26"/>
    </row>
    <row r="9534" spans="58:59" ht="15" customHeight="1" x14ac:dyDescent="0.25">
      <c r="BF9534" s="26"/>
      <c r="BG9534" s="26"/>
    </row>
    <row r="9535" spans="58:59" ht="15" customHeight="1" x14ac:dyDescent="0.25">
      <c r="BF9535" s="26"/>
      <c r="BG9535" s="26"/>
    </row>
    <row r="9536" spans="58:59" ht="15" customHeight="1" x14ac:dyDescent="0.25">
      <c r="BF9536" s="26"/>
      <c r="BG9536" s="26"/>
    </row>
    <row r="9537" spans="58:59" ht="15" customHeight="1" x14ac:dyDescent="0.25">
      <c r="BF9537" s="26"/>
      <c r="BG9537" s="26"/>
    </row>
    <row r="9538" spans="58:59" ht="15" customHeight="1" x14ac:dyDescent="0.25">
      <c r="BF9538" s="26"/>
      <c r="BG9538" s="26"/>
    </row>
    <row r="9539" spans="58:59" ht="15" customHeight="1" x14ac:dyDescent="0.25">
      <c r="BF9539" s="26"/>
      <c r="BG9539" s="26"/>
    </row>
    <row r="9540" spans="58:59" ht="15" customHeight="1" x14ac:dyDescent="0.25">
      <c r="BF9540" s="26"/>
      <c r="BG9540" s="26"/>
    </row>
    <row r="9541" spans="58:59" ht="15" customHeight="1" x14ac:dyDescent="0.25">
      <c r="BF9541" s="26"/>
      <c r="BG9541" s="26"/>
    </row>
    <row r="9542" spans="58:59" ht="15" customHeight="1" x14ac:dyDescent="0.25">
      <c r="BF9542" s="26"/>
      <c r="BG9542" s="26"/>
    </row>
    <row r="9543" spans="58:59" ht="15" customHeight="1" x14ac:dyDescent="0.25">
      <c r="BF9543" s="26"/>
      <c r="BG9543" s="26"/>
    </row>
    <row r="9544" spans="58:59" ht="15" customHeight="1" x14ac:dyDescent="0.25">
      <c r="BF9544" s="26"/>
      <c r="BG9544" s="26"/>
    </row>
    <row r="9545" spans="58:59" ht="15" customHeight="1" x14ac:dyDescent="0.25">
      <c r="BF9545" s="26"/>
      <c r="BG9545" s="26"/>
    </row>
    <row r="9546" spans="58:59" ht="15" customHeight="1" x14ac:dyDescent="0.25">
      <c r="BF9546" s="26"/>
      <c r="BG9546" s="26"/>
    </row>
    <row r="9547" spans="58:59" ht="15" customHeight="1" x14ac:dyDescent="0.25">
      <c r="BF9547" s="26"/>
      <c r="BG9547" s="26"/>
    </row>
    <row r="9548" spans="58:59" ht="15" customHeight="1" x14ac:dyDescent="0.25">
      <c r="BF9548" s="26"/>
      <c r="BG9548" s="26"/>
    </row>
    <row r="9549" spans="58:59" ht="15" customHeight="1" x14ac:dyDescent="0.25">
      <c r="BF9549" s="26"/>
      <c r="BG9549" s="26"/>
    </row>
    <row r="9550" spans="58:59" ht="15" customHeight="1" x14ac:dyDescent="0.25">
      <c r="BF9550" s="26"/>
      <c r="BG9550" s="26"/>
    </row>
    <row r="9551" spans="58:59" ht="15" customHeight="1" x14ac:dyDescent="0.25">
      <c r="BF9551" s="26"/>
      <c r="BG9551" s="26"/>
    </row>
    <row r="9552" spans="58:59" ht="15" customHeight="1" x14ac:dyDescent="0.25">
      <c r="BF9552" s="26"/>
      <c r="BG9552" s="26"/>
    </row>
    <row r="9553" spans="58:59" ht="15" customHeight="1" x14ac:dyDescent="0.25">
      <c r="BF9553" s="26"/>
      <c r="BG9553" s="26"/>
    </row>
    <row r="9554" spans="58:59" ht="15" customHeight="1" x14ac:dyDescent="0.25">
      <c r="BF9554" s="26"/>
      <c r="BG9554" s="26"/>
    </row>
    <row r="9555" spans="58:59" ht="15" customHeight="1" x14ac:dyDescent="0.25">
      <c r="BF9555" s="26"/>
      <c r="BG9555" s="26"/>
    </row>
    <row r="9556" spans="58:59" ht="15" customHeight="1" x14ac:dyDescent="0.25">
      <c r="BF9556" s="26"/>
      <c r="BG9556" s="26"/>
    </row>
    <row r="9557" spans="58:59" ht="15" customHeight="1" x14ac:dyDescent="0.25">
      <c r="BF9557" s="26"/>
      <c r="BG9557" s="26"/>
    </row>
    <row r="9558" spans="58:59" ht="15" customHeight="1" x14ac:dyDescent="0.25">
      <c r="BF9558" s="26"/>
      <c r="BG9558" s="26"/>
    </row>
    <row r="9559" spans="58:59" ht="15" customHeight="1" x14ac:dyDescent="0.25">
      <c r="BF9559" s="26"/>
      <c r="BG9559" s="26"/>
    </row>
    <row r="9560" spans="58:59" ht="15" customHeight="1" x14ac:dyDescent="0.25">
      <c r="BF9560" s="26"/>
      <c r="BG9560" s="26"/>
    </row>
    <row r="9561" spans="58:59" ht="15" customHeight="1" x14ac:dyDescent="0.25">
      <c r="BF9561" s="26"/>
      <c r="BG9561" s="26"/>
    </row>
    <row r="9562" spans="58:59" ht="15" customHeight="1" x14ac:dyDescent="0.25">
      <c r="BF9562" s="26"/>
      <c r="BG9562" s="26"/>
    </row>
    <row r="9563" spans="58:59" ht="15" customHeight="1" x14ac:dyDescent="0.25">
      <c r="BF9563" s="26"/>
      <c r="BG9563" s="26"/>
    </row>
    <row r="9564" spans="58:59" ht="15" customHeight="1" x14ac:dyDescent="0.25">
      <c r="BF9564" s="26"/>
      <c r="BG9564" s="26"/>
    </row>
    <row r="9565" spans="58:59" ht="15" customHeight="1" x14ac:dyDescent="0.25">
      <c r="BF9565" s="26"/>
      <c r="BG9565" s="26"/>
    </row>
    <row r="9566" spans="58:59" ht="15" customHeight="1" x14ac:dyDescent="0.25">
      <c r="BF9566" s="26"/>
      <c r="BG9566" s="26"/>
    </row>
    <row r="9567" spans="58:59" ht="15" customHeight="1" x14ac:dyDescent="0.25">
      <c r="BF9567" s="26"/>
      <c r="BG9567" s="26"/>
    </row>
    <row r="9568" spans="58:59" ht="15" customHeight="1" x14ac:dyDescent="0.25">
      <c r="BF9568" s="26"/>
      <c r="BG9568" s="26"/>
    </row>
    <row r="9569" spans="58:59" ht="15" customHeight="1" x14ac:dyDescent="0.25">
      <c r="BF9569" s="26"/>
      <c r="BG9569" s="26"/>
    </row>
    <row r="9570" spans="58:59" ht="15" customHeight="1" x14ac:dyDescent="0.25">
      <c r="BF9570" s="26"/>
      <c r="BG9570" s="26"/>
    </row>
    <row r="9571" spans="58:59" ht="15" customHeight="1" x14ac:dyDescent="0.25">
      <c r="BF9571" s="26"/>
      <c r="BG9571" s="26"/>
    </row>
    <row r="9572" spans="58:59" ht="15" customHeight="1" x14ac:dyDescent="0.25">
      <c r="BF9572" s="26"/>
      <c r="BG9572" s="26"/>
    </row>
    <row r="9573" spans="58:59" ht="15" customHeight="1" x14ac:dyDescent="0.25">
      <c r="BF9573" s="26"/>
      <c r="BG9573" s="26"/>
    </row>
    <row r="9574" spans="58:59" ht="15" customHeight="1" x14ac:dyDescent="0.25">
      <c r="BF9574" s="26"/>
      <c r="BG9574" s="26"/>
    </row>
    <row r="9575" spans="58:59" ht="15" customHeight="1" x14ac:dyDescent="0.25">
      <c r="BF9575" s="26"/>
      <c r="BG9575" s="26"/>
    </row>
    <row r="9576" spans="58:59" ht="15" customHeight="1" x14ac:dyDescent="0.25">
      <c r="BF9576" s="26"/>
      <c r="BG9576" s="26"/>
    </row>
    <row r="9577" spans="58:59" ht="15" customHeight="1" x14ac:dyDescent="0.25">
      <c r="BF9577" s="26"/>
      <c r="BG9577" s="26"/>
    </row>
    <row r="9578" spans="58:59" ht="15" customHeight="1" x14ac:dyDescent="0.25">
      <c r="BF9578" s="26"/>
      <c r="BG9578" s="26"/>
    </row>
    <row r="9579" spans="58:59" ht="15" customHeight="1" x14ac:dyDescent="0.25">
      <c r="BF9579" s="26"/>
      <c r="BG9579" s="26"/>
    </row>
    <row r="9580" spans="58:59" ht="15" customHeight="1" x14ac:dyDescent="0.25">
      <c r="BF9580" s="26"/>
      <c r="BG9580" s="26"/>
    </row>
    <row r="9581" spans="58:59" ht="15" customHeight="1" x14ac:dyDescent="0.25">
      <c r="BF9581" s="26"/>
      <c r="BG9581" s="26"/>
    </row>
    <row r="9582" spans="58:59" ht="15" customHeight="1" x14ac:dyDescent="0.25">
      <c r="BF9582" s="26"/>
      <c r="BG9582" s="26"/>
    </row>
    <row r="9583" spans="58:59" ht="15" customHeight="1" x14ac:dyDescent="0.25">
      <c r="BF9583" s="26"/>
      <c r="BG9583" s="26"/>
    </row>
    <row r="9584" spans="58:59" ht="15" customHeight="1" x14ac:dyDescent="0.25">
      <c r="BF9584" s="26"/>
      <c r="BG9584" s="26"/>
    </row>
    <row r="9585" spans="58:59" ht="15" customHeight="1" x14ac:dyDescent="0.25">
      <c r="BF9585" s="26"/>
      <c r="BG9585" s="26"/>
    </row>
    <row r="9586" spans="58:59" ht="15" customHeight="1" x14ac:dyDescent="0.25">
      <c r="BF9586" s="26"/>
      <c r="BG9586" s="26"/>
    </row>
    <row r="9587" spans="58:59" ht="15" customHeight="1" x14ac:dyDescent="0.25">
      <c r="BF9587" s="26"/>
      <c r="BG9587" s="26"/>
    </row>
    <row r="9588" spans="58:59" ht="15" customHeight="1" x14ac:dyDescent="0.25">
      <c r="BF9588" s="26"/>
      <c r="BG9588" s="26"/>
    </row>
    <row r="9589" spans="58:59" ht="15" customHeight="1" x14ac:dyDescent="0.25">
      <c r="BF9589" s="26"/>
      <c r="BG9589" s="26"/>
    </row>
    <row r="9590" spans="58:59" ht="15" customHeight="1" x14ac:dyDescent="0.25">
      <c r="BF9590" s="26"/>
      <c r="BG9590" s="26"/>
    </row>
    <row r="9591" spans="58:59" ht="15" customHeight="1" x14ac:dyDescent="0.25">
      <c r="BF9591" s="26"/>
      <c r="BG9591" s="26"/>
    </row>
    <row r="9592" spans="58:59" ht="15" customHeight="1" x14ac:dyDescent="0.25">
      <c r="BF9592" s="26"/>
      <c r="BG9592" s="26"/>
    </row>
    <row r="9593" spans="58:59" ht="15" customHeight="1" x14ac:dyDescent="0.25">
      <c r="BF9593" s="26"/>
      <c r="BG9593" s="26"/>
    </row>
    <row r="9594" spans="58:59" ht="15" customHeight="1" x14ac:dyDescent="0.25">
      <c r="BF9594" s="26"/>
      <c r="BG9594" s="26"/>
    </row>
    <row r="9595" spans="58:59" ht="15" customHeight="1" x14ac:dyDescent="0.25">
      <c r="BF9595" s="26"/>
      <c r="BG9595" s="26"/>
    </row>
    <row r="9596" spans="58:59" ht="15" customHeight="1" x14ac:dyDescent="0.25">
      <c r="BF9596" s="26"/>
      <c r="BG9596" s="26"/>
    </row>
    <row r="9597" spans="58:59" ht="15" customHeight="1" x14ac:dyDescent="0.25">
      <c r="BF9597" s="26"/>
      <c r="BG9597" s="26"/>
    </row>
    <row r="9598" spans="58:59" ht="15" customHeight="1" x14ac:dyDescent="0.25">
      <c r="BF9598" s="26"/>
      <c r="BG9598" s="26"/>
    </row>
    <row r="9599" spans="58:59" ht="15" customHeight="1" x14ac:dyDescent="0.25">
      <c r="BF9599" s="26"/>
      <c r="BG9599" s="26"/>
    </row>
    <row r="9600" spans="58:59" ht="15" customHeight="1" x14ac:dyDescent="0.25">
      <c r="BF9600" s="26"/>
      <c r="BG9600" s="26"/>
    </row>
    <row r="9601" spans="58:59" ht="15" customHeight="1" x14ac:dyDescent="0.25">
      <c r="BF9601" s="26"/>
      <c r="BG9601" s="26"/>
    </row>
    <row r="9602" spans="58:59" ht="15" customHeight="1" x14ac:dyDescent="0.25">
      <c r="BF9602" s="26"/>
      <c r="BG9602" s="26"/>
    </row>
    <row r="9603" spans="58:59" ht="15" customHeight="1" x14ac:dyDescent="0.25">
      <c r="BF9603" s="26"/>
      <c r="BG9603" s="26"/>
    </row>
    <row r="9604" spans="58:59" ht="15" customHeight="1" x14ac:dyDescent="0.25">
      <c r="BF9604" s="26"/>
      <c r="BG9604" s="26"/>
    </row>
    <row r="9605" spans="58:59" ht="15" customHeight="1" x14ac:dyDescent="0.25">
      <c r="BF9605" s="26"/>
      <c r="BG9605" s="26"/>
    </row>
    <row r="9606" spans="58:59" ht="15" customHeight="1" x14ac:dyDescent="0.25">
      <c r="BF9606" s="26"/>
      <c r="BG9606" s="26"/>
    </row>
    <row r="9607" spans="58:59" ht="15" customHeight="1" x14ac:dyDescent="0.25">
      <c r="BF9607" s="26"/>
      <c r="BG9607" s="26"/>
    </row>
    <row r="9608" spans="58:59" ht="15" customHeight="1" x14ac:dyDescent="0.25">
      <c r="BF9608" s="26"/>
      <c r="BG9608" s="26"/>
    </row>
    <row r="9609" spans="58:59" ht="15" customHeight="1" x14ac:dyDescent="0.25">
      <c r="BF9609" s="26"/>
      <c r="BG9609" s="26"/>
    </row>
    <row r="9610" spans="58:59" ht="15" customHeight="1" x14ac:dyDescent="0.25">
      <c r="BF9610" s="26"/>
      <c r="BG9610" s="26"/>
    </row>
    <row r="9611" spans="58:59" ht="15" customHeight="1" x14ac:dyDescent="0.25">
      <c r="BF9611" s="26"/>
      <c r="BG9611" s="26"/>
    </row>
    <row r="9612" spans="58:59" ht="15" customHeight="1" x14ac:dyDescent="0.25">
      <c r="BF9612" s="26"/>
      <c r="BG9612" s="26"/>
    </row>
    <row r="9613" spans="58:59" ht="15" customHeight="1" x14ac:dyDescent="0.25">
      <c r="BF9613" s="26"/>
      <c r="BG9613" s="26"/>
    </row>
    <row r="9614" spans="58:59" ht="15" customHeight="1" x14ac:dyDescent="0.25">
      <c r="BF9614" s="26"/>
      <c r="BG9614" s="26"/>
    </row>
    <row r="9615" spans="58:59" ht="15" customHeight="1" x14ac:dyDescent="0.25">
      <c r="BF9615" s="26"/>
      <c r="BG9615" s="26"/>
    </row>
    <row r="9616" spans="58:59" ht="15" customHeight="1" x14ac:dyDescent="0.25">
      <c r="BF9616" s="26"/>
      <c r="BG9616" s="26"/>
    </row>
    <row r="9617" spans="58:59" ht="15" customHeight="1" x14ac:dyDescent="0.25">
      <c r="BF9617" s="26"/>
      <c r="BG9617" s="26"/>
    </row>
    <row r="9618" spans="58:59" ht="15" customHeight="1" x14ac:dyDescent="0.25">
      <c r="BF9618" s="26"/>
      <c r="BG9618" s="26"/>
    </row>
    <row r="9619" spans="58:59" ht="15" customHeight="1" x14ac:dyDescent="0.25">
      <c r="BF9619" s="26"/>
      <c r="BG9619" s="26"/>
    </row>
    <row r="9620" spans="58:59" ht="15" customHeight="1" x14ac:dyDescent="0.25">
      <c r="BF9620" s="26"/>
      <c r="BG9620" s="26"/>
    </row>
    <row r="9621" spans="58:59" ht="15" customHeight="1" x14ac:dyDescent="0.25">
      <c r="BF9621" s="26"/>
      <c r="BG9621" s="26"/>
    </row>
    <row r="9622" spans="58:59" ht="15" customHeight="1" x14ac:dyDescent="0.25">
      <c r="BF9622" s="26"/>
      <c r="BG9622" s="26"/>
    </row>
    <row r="9623" spans="58:59" ht="15" customHeight="1" x14ac:dyDescent="0.25">
      <c r="BF9623" s="26"/>
      <c r="BG9623" s="26"/>
    </row>
    <row r="9624" spans="58:59" ht="15" customHeight="1" x14ac:dyDescent="0.25">
      <c r="BF9624" s="26"/>
      <c r="BG9624" s="26"/>
    </row>
    <row r="9625" spans="58:59" ht="15" customHeight="1" x14ac:dyDescent="0.25">
      <c r="BF9625" s="26"/>
      <c r="BG9625" s="26"/>
    </row>
    <row r="9626" spans="58:59" ht="15" customHeight="1" x14ac:dyDescent="0.25">
      <c r="BF9626" s="26"/>
      <c r="BG9626" s="26"/>
    </row>
    <row r="9627" spans="58:59" ht="15" customHeight="1" x14ac:dyDescent="0.25">
      <c r="BF9627" s="26"/>
      <c r="BG9627" s="26"/>
    </row>
    <row r="9628" spans="58:59" ht="15" customHeight="1" x14ac:dyDescent="0.25">
      <c r="BF9628" s="26"/>
      <c r="BG9628" s="26"/>
    </row>
    <row r="9629" spans="58:59" ht="15" customHeight="1" x14ac:dyDescent="0.25">
      <c r="BF9629" s="26"/>
      <c r="BG9629" s="26"/>
    </row>
    <row r="9630" spans="58:59" ht="15" customHeight="1" x14ac:dyDescent="0.25">
      <c r="BF9630" s="26"/>
      <c r="BG9630" s="26"/>
    </row>
    <row r="9631" spans="58:59" ht="15" customHeight="1" x14ac:dyDescent="0.25">
      <c r="BF9631" s="26"/>
      <c r="BG9631" s="26"/>
    </row>
    <row r="9632" spans="58:59" ht="15" customHeight="1" x14ac:dyDescent="0.25">
      <c r="BF9632" s="26"/>
      <c r="BG9632" s="26"/>
    </row>
    <row r="9633" spans="58:59" ht="15" customHeight="1" x14ac:dyDescent="0.25">
      <c r="BF9633" s="26"/>
      <c r="BG9633" s="26"/>
    </row>
    <row r="9634" spans="58:59" ht="15" customHeight="1" x14ac:dyDescent="0.25">
      <c r="BF9634" s="26"/>
      <c r="BG9634" s="26"/>
    </row>
    <row r="9635" spans="58:59" ht="15" customHeight="1" x14ac:dyDescent="0.25">
      <c r="BF9635" s="26"/>
      <c r="BG9635" s="26"/>
    </row>
    <row r="9636" spans="58:59" ht="15" customHeight="1" x14ac:dyDescent="0.25">
      <c r="BF9636" s="26"/>
      <c r="BG9636" s="26"/>
    </row>
    <row r="9637" spans="58:59" ht="15" customHeight="1" x14ac:dyDescent="0.25">
      <c r="BF9637" s="26"/>
      <c r="BG9637" s="26"/>
    </row>
    <row r="9638" spans="58:59" ht="15" customHeight="1" x14ac:dyDescent="0.25">
      <c r="BF9638" s="26"/>
      <c r="BG9638" s="26"/>
    </row>
    <row r="9639" spans="58:59" ht="15" customHeight="1" x14ac:dyDescent="0.25">
      <c r="BF9639" s="26"/>
      <c r="BG9639" s="26"/>
    </row>
    <row r="9640" spans="58:59" ht="15" customHeight="1" x14ac:dyDescent="0.25">
      <c r="BF9640" s="26"/>
      <c r="BG9640" s="26"/>
    </row>
    <row r="9641" spans="58:59" ht="15" customHeight="1" x14ac:dyDescent="0.25">
      <c r="BF9641" s="26"/>
      <c r="BG9641" s="26"/>
    </row>
    <row r="9642" spans="58:59" ht="15" customHeight="1" x14ac:dyDescent="0.25">
      <c r="BF9642" s="26"/>
      <c r="BG9642" s="26"/>
    </row>
    <row r="9643" spans="58:59" ht="15" customHeight="1" x14ac:dyDescent="0.25">
      <c r="BF9643" s="26"/>
      <c r="BG9643" s="26"/>
    </row>
    <row r="9644" spans="58:59" ht="15" customHeight="1" x14ac:dyDescent="0.25">
      <c r="BF9644" s="26"/>
      <c r="BG9644" s="26"/>
    </row>
    <row r="9645" spans="58:59" ht="15" customHeight="1" x14ac:dyDescent="0.25">
      <c r="BF9645" s="26"/>
      <c r="BG9645" s="26"/>
    </row>
    <row r="9646" spans="58:59" ht="15" customHeight="1" x14ac:dyDescent="0.25">
      <c r="BF9646" s="26"/>
      <c r="BG9646" s="26"/>
    </row>
    <row r="9647" spans="58:59" ht="15" customHeight="1" x14ac:dyDescent="0.25">
      <c r="BF9647" s="26"/>
      <c r="BG9647" s="26"/>
    </row>
    <row r="9648" spans="58:59" ht="15" customHeight="1" x14ac:dyDescent="0.25">
      <c r="BF9648" s="26"/>
      <c r="BG9648" s="26"/>
    </row>
    <row r="9649" spans="58:59" ht="15" customHeight="1" x14ac:dyDescent="0.25">
      <c r="BF9649" s="26"/>
      <c r="BG9649" s="26"/>
    </row>
    <row r="9650" spans="58:59" ht="15" customHeight="1" x14ac:dyDescent="0.25">
      <c r="BF9650" s="26"/>
      <c r="BG9650" s="26"/>
    </row>
    <row r="9651" spans="58:59" ht="15" customHeight="1" x14ac:dyDescent="0.25">
      <c r="BF9651" s="26"/>
      <c r="BG9651" s="26"/>
    </row>
    <row r="9652" spans="58:59" ht="15" customHeight="1" x14ac:dyDescent="0.25">
      <c r="BF9652" s="26"/>
      <c r="BG9652" s="26"/>
    </row>
    <row r="9653" spans="58:59" ht="15" customHeight="1" x14ac:dyDescent="0.25">
      <c r="BF9653" s="26"/>
      <c r="BG9653" s="26"/>
    </row>
    <row r="9654" spans="58:59" ht="15" customHeight="1" x14ac:dyDescent="0.25">
      <c r="BF9654" s="26"/>
      <c r="BG9654" s="26"/>
    </row>
    <row r="9655" spans="58:59" ht="15" customHeight="1" x14ac:dyDescent="0.25">
      <c r="BF9655" s="26"/>
      <c r="BG9655" s="26"/>
    </row>
    <row r="9656" spans="58:59" ht="15" customHeight="1" x14ac:dyDescent="0.25">
      <c r="BF9656" s="26"/>
      <c r="BG9656" s="26"/>
    </row>
    <row r="9657" spans="58:59" ht="15" customHeight="1" x14ac:dyDescent="0.25">
      <c r="BF9657" s="26"/>
      <c r="BG9657" s="26"/>
    </row>
    <row r="9658" spans="58:59" ht="15" customHeight="1" x14ac:dyDescent="0.25">
      <c r="BF9658" s="26"/>
      <c r="BG9658" s="26"/>
    </row>
    <row r="9659" spans="58:59" ht="15" customHeight="1" x14ac:dyDescent="0.25">
      <c r="BF9659" s="26"/>
      <c r="BG9659" s="26"/>
    </row>
    <row r="9660" spans="58:59" ht="15" customHeight="1" x14ac:dyDescent="0.25">
      <c r="BF9660" s="26"/>
      <c r="BG9660" s="26"/>
    </row>
    <row r="9661" spans="58:59" ht="15" customHeight="1" x14ac:dyDescent="0.25">
      <c r="BF9661" s="26"/>
      <c r="BG9661" s="26"/>
    </row>
    <row r="9662" spans="58:59" ht="15" customHeight="1" x14ac:dyDescent="0.25">
      <c r="BF9662" s="26"/>
      <c r="BG9662" s="26"/>
    </row>
    <row r="9663" spans="58:59" ht="15" customHeight="1" x14ac:dyDescent="0.25">
      <c r="BF9663" s="26"/>
      <c r="BG9663" s="26"/>
    </row>
    <row r="9664" spans="58:59" ht="15" customHeight="1" x14ac:dyDescent="0.25">
      <c r="BF9664" s="26"/>
      <c r="BG9664" s="26"/>
    </row>
    <row r="9665" spans="58:59" ht="15" customHeight="1" x14ac:dyDescent="0.25">
      <c r="BF9665" s="26"/>
      <c r="BG9665" s="26"/>
    </row>
    <row r="9666" spans="58:59" ht="15" customHeight="1" x14ac:dyDescent="0.25">
      <c r="BF9666" s="26"/>
      <c r="BG9666" s="26"/>
    </row>
    <row r="9667" spans="58:59" ht="15" customHeight="1" x14ac:dyDescent="0.25">
      <c r="BF9667" s="26"/>
      <c r="BG9667" s="26"/>
    </row>
    <row r="9668" spans="58:59" ht="15" customHeight="1" x14ac:dyDescent="0.25">
      <c r="BF9668" s="26"/>
      <c r="BG9668" s="26"/>
    </row>
    <row r="9669" spans="58:59" ht="15" customHeight="1" x14ac:dyDescent="0.25">
      <c r="BF9669" s="26"/>
      <c r="BG9669" s="26"/>
    </row>
    <row r="9670" spans="58:59" ht="15" customHeight="1" x14ac:dyDescent="0.25">
      <c r="BF9670" s="26"/>
      <c r="BG9670" s="26"/>
    </row>
    <row r="9671" spans="58:59" ht="15" customHeight="1" x14ac:dyDescent="0.25">
      <c r="BF9671" s="26"/>
      <c r="BG9671" s="26"/>
    </row>
    <row r="9672" spans="58:59" ht="15" customHeight="1" x14ac:dyDescent="0.25">
      <c r="BF9672" s="26"/>
      <c r="BG9672" s="26"/>
    </row>
    <row r="9673" spans="58:59" ht="15" customHeight="1" x14ac:dyDescent="0.25">
      <c r="BF9673" s="26"/>
      <c r="BG9673" s="26"/>
    </row>
    <row r="9674" spans="58:59" ht="15" customHeight="1" x14ac:dyDescent="0.25">
      <c r="BF9674" s="26"/>
      <c r="BG9674" s="26"/>
    </row>
    <row r="9675" spans="58:59" ht="15" customHeight="1" x14ac:dyDescent="0.25">
      <c r="BF9675" s="26"/>
      <c r="BG9675" s="26"/>
    </row>
    <row r="9676" spans="58:59" ht="15" customHeight="1" x14ac:dyDescent="0.25">
      <c r="BF9676" s="26"/>
      <c r="BG9676" s="26"/>
    </row>
    <row r="9677" spans="58:59" ht="15" customHeight="1" x14ac:dyDescent="0.25">
      <c r="BF9677" s="26"/>
      <c r="BG9677" s="26"/>
    </row>
    <row r="9678" spans="58:59" ht="15" customHeight="1" x14ac:dyDescent="0.25">
      <c r="BF9678" s="26"/>
      <c r="BG9678" s="26"/>
    </row>
    <row r="9679" spans="58:59" ht="15" customHeight="1" x14ac:dyDescent="0.25">
      <c r="BF9679" s="26"/>
      <c r="BG9679" s="26"/>
    </row>
    <row r="9680" spans="58:59" ht="15" customHeight="1" x14ac:dyDescent="0.25">
      <c r="BF9680" s="26"/>
      <c r="BG9680" s="26"/>
    </row>
    <row r="9681" spans="58:59" ht="15" customHeight="1" x14ac:dyDescent="0.25">
      <c r="BF9681" s="26"/>
      <c r="BG9681" s="26"/>
    </row>
    <row r="9682" spans="58:59" ht="15" customHeight="1" x14ac:dyDescent="0.25">
      <c r="BF9682" s="26"/>
      <c r="BG9682" s="26"/>
    </row>
    <row r="9683" spans="58:59" ht="15" customHeight="1" x14ac:dyDescent="0.25">
      <c r="BF9683" s="26"/>
      <c r="BG9683" s="26"/>
    </row>
    <row r="9684" spans="58:59" ht="15" customHeight="1" x14ac:dyDescent="0.25">
      <c r="BF9684" s="26"/>
      <c r="BG9684" s="26"/>
    </row>
    <row r="9685" spans="58:59" ht="15" customHeight="1" x14ac:dyDescent="0.25">
      <c r="BF9685" s="26"/>
      <c r="BG9685" s="26"/>
    </row>
    <row r="9686" spans="58:59" ht="15" customHeight="1" x14ac:dyDescent="0.25">
      <c r="BF9686" s="26"/>
      <c r="BG9686" s="26"/>
    </row>
    <row r="9687" spans="58:59" ht="15" customHeight="1" x14ac:dyDescent="0.25">
      <c r="BF9687" s="26"/>
      <c r="BG9687" s="26"/>
    </row>
    <row r="9688" spans="58:59" ht="15" customHeight="1" x14ac:dyDescent="0.25">
      <c r="BF9688" s="26"/>
      <c r="BG9688" s="26"/>
    </row>
    <row r="9689" spans="58:59" ht="15" customHeight="1" x14ac:dyDescent="0.25">
      <c r="BF9689" s="26"/>
      <c r="BG9689" s="26"/>
    </row>
    <row r="9690" spans="58:59" ht="15" customHeight="1" x14ac:dyDescent="0.25">
      <c r="BF9690" s="26"/>
      <c r="BG9690" s="26"/>
    </row>
    <row r="9691" spans="58:59" ht="15" customHeight="1" x14ac:dyDescent="0.25">
      <c r="BF9691" s="26"/>
      <c r="BG9691" s="26"/>
    </row>
    <row r="9692" spans="58:59" ht="15" customHeight="1" x14ac:dyDescent="0.25">
      <c r="BF9692" s="26"/>
      <c r="BG9692" s="26"/>
    </row>
    <row r="9693" spans="58:59" ht="15" customHeight="1" x14ac:dyDescent="0.25">
      <c r="BF9693" s="26"/>
      <c r="BG9693" s="26"/>
    </row>
    <row r="9694" spans="58:59" ht="15" customHeight="1" x14ac:dyDescent="0.25">
      <c r="BF9694" s="26"/>
      <c r="BG9694" s="26"/>
    </row>
    <row r="9695" spans="58:59" ht="15" customHeight="1" x14ac:dyDescent="0.25">
      <c r="BF9695" s="26"/>
      <c r="BG9695" s="26"/>
    </row>
    <row r="9696" spans="58:59" ht="15" customHeight="1" x14ac:dyDescent="0.25">
      <c r="BF9696" s="26"/>
      <c r="BG9696" s="26"/>
    </row>
    <row r="9697" spans="58:59" ht="15" customHeight="1" x14ac:dyDescent="0.25">
      <c r="BF9697" s="26"/>
      <c r="BG9697" s="26"/>
    </row>
    <row r="9698" spans="58:59" ht="15" customHeight="1" x14ac:dyDescent="0.25">
      <c r="BF9698" s="26"/>
      <c r="BG9698" s="26"/>
    </row>
    <row r="9699" spans="58:59" ht="15" customHeight="1" x14ac:dyDescent="0.25">
      <c r="BF9699" s="26"/>
      <c r="BG9699" s="26"/>
    </row>
    <row r="9700" spans="58:59" ht="15" customHeight="1" x14ac:dyDescent="0.25">
      <c r="BF9700" s="26"/>
      <c r="BG9700" s="26"/>
    </row>
    <row r="9701" spans="58:59" ht="15" customHeight="1" x14ac:dyDescent="0.25">
      <c r="BF9701" s="26"/>
      <c r="BG9701" s="26"/>
    </row>
    <row r="9702" spans="58:59" ht="15" customHeight="1" x14ac:dyDescent="0.25">
      <c r="BF9702" s="26"/>
      <c r="BG9702" s="26"/>
    </row>
    <row r="9703" spans="58:59" ht="15" customHeight="1" x14ac:dyDescent="0.25">
      <c r="BF9703" s="26"/>
      <c r="BG9703" s="26"/>
    </row>
    <row r="9704" spans="58:59" ht="15" customHeight="1" x14ac:dyDescent="0.25">
      <c r="BF9704" s="26"/>
      <c r="BG9704" s="26"/>
    </row>
    <row r="9705" spans="58:59" ht="15" customHeight="1" x14ac:dyDescent="0.25">
      <c r="BF9705" s="26"/>
      <c r="BG9705" s="26"/>
    </row>
    <row r="9706" spans="58:59" ht="15" customHeight="1" x14ac:dyDescent="0.25">
      <c r="BF9706" s="26"/>
      <c r="BG9706" s="26"/>
    </row>
    <row r="9707" spans="58:59" ht="15" customHeight="1" x14ac:dyDescent="0.25">
      <c r="BF9707" s="26"/>
      <c r="BG9707" s="26"/>
    </row>
    <row r="9708" spans="58:59" ht="15" customHeight="1" x14ac:dyDescent="0.25">
      <c r="BF9708" s="26"/>
      <c r="BG9708" s="26"/>
    </row>
    <row r="9709" spans="58:59" ht="15" customHeight="1" x14ac:dyDescent="0.25">
      <c r="BF9709" s="26"/>
      <c r="BG9709" s="26"/>
    </row>
    <row r="9710" spans="58:59" ht="15" customHeight="1" x14ac:dyDescent="0.25">
      <c r="BF9710" s="26"/>
      <c r="BG9710" s="26"/>
    </row>
    <row r="9711" spans="58:59" ht="15" customHeight="1" x14ac:dyDescent="0.25">
      <c r="BF9711" s="26"/>
      <c r="BG9711" s="26"/>
    </row>
    <row r="9712" spans="58:59" ht="15" customHeight="1" x14ac:dyDescent="0.25">
      <c r="BF9712" s="26"/>
      <c r="BG9712" s="26"/>
    </row>
    <row r="9713" spans="58:59" ht="15" customHeight="1" x14ac:dyDescent="0.25">
      <c r="BF9713" s="26"/>
      <c r="BG9713" s="26"/>
    </row>
    <row r="9714" spans="58:59" ht="15" customHeight="1" x14ac:dyDescent="0.25">
      <c r="BF9714" s="26"/>
      <c r="BG9714" s="26"/>
    </row>
    <row r="9715" spans="58:59" ht="15" customHeight="1" x14ac:dyDescent="0.25">
      <c r="BF9715" s="26"/>
      <c r="BG9715" s="26"/>
    </row>
    <row r="9716" spans="58:59" ht="15" customHeight="1" x14ac:dyDescent="0.25">
      <c r="BF9716" s="26"/>
      <c r="BG9716" s="26"/>
    </row>
    <row r="9717" spans="58:59" ht="15" customHeight="1" x14ac:dyDescent="0.25">
      <c r="BF9717" s="26"/>
      <c r="BG9717" s="26"/>
    </row>
    <row r="9718" spans="58:59" ht="15" customHeight="1" x14ac:dyDescent="0.25">
      <c r="BF9718" s="26"/>
      <c r="BG9718" s="26"/>
    </row>
    <row r="9719" spans="58:59" ht="15" customHeight="1" x14ac:dyDescent="0.25">
      <c r="BF9719" s="26"/>
      <c r="BG9719" s="26"/>
    </row>
    <row r="9720" spans="58:59" ht="15" customHeight="1" x14ac:dyDescent="0.25">
      <c r="BF9720" s="26"/>
      <c r="BG9720" s="26"/>
    </row>
    <row r="9721" spans="58:59" ht="15" customHeight="1" x14ac:dyDescent="0.25">
      <c r="BF9721" s="26"/>
      <c r="BG9721" s="26"/>
    </row>
    <row r="9722" spans="58:59" ht="15" customHeight="1" x14ac:dyDescent="0.25">
      <c r="BF9722" s="26"/>
      <c r="BG9722" s="26"/>
    </row>
    <row r="9723" spans="58:59" ht="15" customHeight="1" x14ac:dyDescent="0.25">
      <c r="BF9723" s="26"/>
      <c r="BG9723" s="26"/>
    </row>
    <row r="9724" spans="58:59" ht="15" customHeight="1" x14ac:dyDescent="0.25">
      <c r="BF9724" s="26"/>
      <c r="BG9724" s="26"/>
    </row>
    <row r="9725" spans="58:59" ht="15" customHeight="1" x14ac:dyDescent="0.25">
      <c r="BF9725" s="26"/>
      <c r="BG9725" s="26"/>
    </row>
    <row r="9726" spans="58:59" ht="15" customHeight="1" x14ac:dyDescent="0.25">
      <c r="BF9726" s="26"/>
      <c r="BG9726" s="26"/>
    </row>
    <row r="9727" spans="58:59" ht="15" customHeight="1" x14ac:dyDescent="0.25">
      <c r="BF9727" s="26"/>
      <c r="BG9727" s="26"/>
    </row>
    <row r="9728" spans="58:59" ht="15" customHeight="1" x14ac:dyDescent="0.25">
      <c r="BF9728" s="26"/>
      <c r="BG9728" s="26"/>
    </row>
    <row r="9729" spans="58:59" ht="15" customHeight="1" x14ac:dyDescent="0.25">
      <c r="BF9729" s="26"/>
      <c r="BG9729" s="26"/>
    </row>
    <row r="9730" spans="58:59" ht="15" customHeight="1" x14ac:dyDescent="0.25">
      <c r="BF9730" s="26"/>
      <c r="BG9730" s="26"/>
    </row>
    <row r="9731" spans="58:59" ht="15" customHeight="1" x14ac:dyDescent="0.25">
      <c r="BF9731" s="26"/>
      <c r="BG9731" s="26"/>
    </row>
    <row r="9732" spans="58:59" ht="15" customHeight="1" x14ac:dyDescent="0.25">
      <c r="BF9732" s="26"/>
      <c r="BG9732" s="26"/>
    </row>
    <row r="9733" spans="58:59" ht="15" customHeight="1" x14ac:dyDescent="0.25">
      <c r="BF9733" s="26"/>
      <c r="BG9733" s="26"/>
    </row>
    <row r="9734" spans="58:59" ht="15" customHeight="1" x14ac:dyDescent="0.25">
      <c r="BF9734" s="26"/>
      <c r="BG9734" s="26"/>
    </row>
    <row r="9735" spans="58:59" ht="15" customHeight="1" x14ac:dyDescent="0.25">
      <c r="BF9735" s="26"/>
      <c r="BG9735" s="26"/>
    </row>
    <row r="9736" spans="58:59" ht="15" customHeight="1" x14ac:dyDescent="0.25">
      <c r="BF9736" s="26"/>
      <c r="BG9736" s="26"/>
    </row>
    <row r="9737" spans="58:59" ht="15" customHeight="1" x14ac:dyDescent="0.25">
      <c r="BF9737" s="26"/>
      <c r="BG9737" s="26"/>
    </row>
    <row r="9738" spans="58:59" ht="15" customHeight="1" x14ac:dyDescent="0.25">
      <c r="BF9738" s="26"/>
      <c r="BG9738" s="26"/>
    </row>
    <row r="9739" spans="58:59" ht="15" customHeight="1" x14ac:dyDescent="0.25">
      <c r="BF9739" s="26"/>
      <c r="BG9739" s="26"/>
    </row>
    <row r="9740" spans="58:59" ht="15" customHeight="1" x14ac:dyDescent="0.25">
      <c r="BF9740" s="26"/>
      <c r="BG9740" s="26"/>
    </row>
    <row r="9741" spans="58:59" ht="15" customHeight="1" x14ac:dyDescent="0.25">
      <c r="BF9741" s="26"/>
      <c r="BG9741" s="26"/>
    </row>
    <row r="9742" spans="58:59" ht="15" customHeight="1" x14ac:dyDescent="0.25">
      <c r="BF9742" s="26"/>
      <c r="BG9742" s="26"/>
    </row>
    <row r="9743" spans="58:59" ht="15" customHeight="1" x14ac:dyDescent="0.25">
      <c r="BF9743" s="26"/>
      <c r="BG9743" s="26"/>
    </row>
    <row r="9744" spans="58:59" ht="15" customHeight="1" x14ac:dyDescent="0.25">
      <c r="BF9744" s="26"/>
      <c r="BG9744" s="26"/>
    </row>
    <row r="9745" spans="58:59" ht="15" customHeight="1" x14ac:dyDescent="0.25">
      <c r="BF9745" s="26"/>
      <c r="BG9745" s="26"/>
    </row>
    <row r="9746" spans="58:59" ht="15" customHeight="1" x14ac:dyDescent="0.25">
      <c r="BF9746" s="26"/>
      <c r="BG9746" s="26"/>
    </row>
    <row r="9747" spans="58:59" ht="15" customHeight="1" x14ac:dyDescent="0.25">
      <c r="BF9747" s="26"/>
      <c r="BG9747" s="26"/>
    </row>
    <row r="9748" spans="58:59" ht="15" customHeight="1" x14ac:dyDescent="0.25">
      <c r="BF9748" s="26"/>
      <c r="BG9748" s="26"/>
    </row>
    <row r="9749" spans="58:59" ht="15" customHeight="1" x14ac:dyDescent="0.25">
      <c r="BF9749" s="26"/>
      <c r="BG9749" s="26"/>
    </row>
    <row r="9750" spans="58:59" ht="15" customHeight="1" x14ac:dyDescent="0.25">
      <c r="BF9750" s="26"/>
      <c r="BG9750" s="26"/>
    </row>
    <row r="9751" spans="58:59" ht="15" customHeight="1" x14ac:dyDescent="0.25">
      <c r="BF9751" s="26"/>
      <c r="BG9751" s="26"/>
    </row>
    <row r="9752" spans="58:59" ht="15" customHeight="1" x14ac:dyDescent="0.25">
      <c r="BF9752" s="26"/>
      <c r="BG9752" s="26"/>
    </row>
    <row r="9753" spans="58:59" ht="15" customHeight="1" x14ac:dyDescent="0.25">
      <c r="BF9753" s="26"/>
      <c r="BG9753" s="26"/>
    </row>
    <row r="9754" spans="58:59" ht="15" customHeight="1" x14ac:dyDescent="0.25">
      <c r="BF9754" s="26"/>
      <c r="BG9754" s="26"/>
    </row>
    <row r="9755" spans="58:59" ht="15" customHeight="1" x14ac:dyDescent="0.25">
      <c r="BF9755" s="26"/>
      <c r="BG9755" s="26"/>
    </row>
    <row r="9756" spans="58:59" ht="15" customHeight="1" x14ac:dyDescent="0.25">
      <c r="BF9756" s="26"/>
      <c r="BG9756" s="26"/>
    </row>
    <row r="9757" spans="58:59" ht="15" customHeight="1" x14ac:dyDescent="0.25">
      <c r="BF9757" s="26"/>
      <c r="BG9757" s="26"/>
    </row>
    <row r="9758" spans="58:59" ht="15" customHeight="1" x14ac:dyDescent="0.25">
      <c r="BF9758" s="26"/>
      <c r="BG9758" s="26"/>
    </row>
    <row r="9759" spans="58:59" ht="15" customHeight="1" x14ac:dyDescent="0.25">
      <c r="BF9759" s="26"/>
      <c r="BG9759" s="26"/>
    </row>
    <row r="9760" spans="58:59" ht="15" customHeight="1" x14ac:dyDescent="0.25">
      <c r="BF9760" s="26"/>
      <c r="BG9760" s="26"/>
    </row>
    <row r="9761" spans="58:59" ht="15" customHeight="1" x14ac:dyDescent="0.25">
      <c r="BF9761" s="26"/>
      <c r="BG9761" s="26"/>
    </row>
    <row r="9762" spans="58:59" ht="15" customHeight="1" x14ac:dyDescent="0.25">
      <c r="BF9762" s="26"/>
      <c r="BG9762" s="26"/>
    </row>
    <row r="9763" spans="58:59" ht="15" customHeight="1" x14ac:dyDescent="0.25">
      <c r="BF9763" s="26"/>
      <c r="BG9763" s="26"/>
    </row>
    <row r="9764" spans="58:59" ht="15" customHeight="1" x14ac:dyDescent="0.25">
      <c r="BF9764" s="26"/>
      <c r="BG9764" s="26"/>
    </row>
    <row r="9765" spans="58:59" ht="15" customHeight="1" x14ac:dyDescent="0.25">
      <c r="BF9765" s="26"/>
      <c r="BG9765" s="26"/>
    </row>
    <row r="9766" spans="58:59" ht="15" customHeight="1" x14ac:dyDescent="0.25">
      <c r="BF9766" s="26"/>
      <c r="BG9766" s="26"/>
    </row>
    <row r="9767" spans="58:59" ht="15" customHeight="1" x14ac:dyDescent="0.25">
      <c r="BF9767" s="26"/>
      <c r="BG9767" s="26"/>
    </row>
    <row r="9768" spans="58:59" ht="15" customHeight="1" x14ac:dyDescent="0.25">
      <c r="BF9768" s="26"/>
      <c r="BG9768" s="26"/>
    </row>
    <row r="9769" spans="58:59" ht="15" customHeight="1" x14ac:dyDescent="0.25">
      <c r="BF9769" s="26"/>
      <c r="BG9769" s="26"/>
    </row>
    <row r="9770" spans="58:59" ht="15" customHeight="1" x14ac:dyDescent="0.25">
      <c r="BF9770" s="26"/>
      <c r="BG9770" s="26"/>
    </row>
    <row r="9771" spans="58:59" ht="15" customHeight="1" x14ac:dyDescent="0.25">
      <c r="BF9771" s="26"/>
      <c r="BG9771" s="26"/>
    </row>
    <row r="9772" spans="58:59" ht="15" customHeight="1" x14ac:dyDescent="0.25">
      <c r="BF9772" s="26"/>
      <c r="BG9772" s="26"/>
    </row>
    <row r="9773" spans="58:59" ht="15" customHeight="1" x14ac:dyDescent="0.25">
      <c r="BF9773" s="26"/>
      <c r="BG9773" s="26"/>
    </row>
    <row r="9774" spans="58:59" ht="15" customHeight="1" x14ac:dyDescent="0.25">
      <c r="BF9774" s="26"/>
      <c r="BG9774" s="26"/>
    </row>
    <row r="9775" spans="58:59" ht="15" customHeight="1" x14ac:dyDescent="0.25">
      <c r="BF9775" s="26"/>
      <c r="BG9775" s="26"/>
    </row>
    <row r="9776" spans="58:59" ht="15" customHeight="1" x14ac:dyDescent="0.25">
      <c r="BF9776" s="26"/>
      <c r="BG9776" s="26"/>
    </row>
    <row r="9777" spans="58:59" ht="15" customHeight="1" x14ac:dyDescent="0.25">
      <c r="BF9777" s="26"/>
      <c r="BG9777" s="26"/>
    </row>
    <row r="9778" spans="58:59" ht="15" customHeight="1" x14ac:dyDescent="0.25">
      <c r="BF9778" s="26"/>
      <c r="BG9778" s="26"/>
    </row>
    <row r="9779" spans="58:59" ht="15" customHeight="1" x14ac:dyDescent="0.25">
      <c r="BF9779" s="26"/>
      <c r="BG9779" s="26"/>
    </row>
    <row r="9780" spans="58:59" ht="15" customHeight="1" x14ac:dyDescent="0.25">
      <c r="BF9780" s="26"/>
      <c r="BG9780" s="26"/>
    </row>
    <row r="9781" spans="58:59" ht="15" customHeight="1" x14ac:dyDescent="0.25">
      <c r="BF9781" s="26"/>
      <c r="BG9781" s="26"/>
    </row>
    <row r="9782" spans="58:59" ht="15" customHeight="1" x14ac:dyDescent="0.25">
      <c r="BF9782" s="26"/>
      <c r="BG9782" s="26"/>
    </row>
    <row r="9783" spans="58:59" ht="15" customHeight="1" x14ac:dyDescent="0.25">
      <c r="BF9783" s="26"/>
      <c r="BG9783" s="26"/>
    </row>
    <row r="9784" spans="58:59" ht="15" customHeight="1" x14ac:dyDescent="0.25">
      <c r="BF9784" s="26"/>
      <c r="BG9784" s="26"/>
    </row>
    <row r="9785" spans="58:59" ht="15" customHeight="1" x14ac:dyDescent="0.25">
      <c r="BF9785" s="26"/>
      <c r="BG9785" s="26"/>
    </row>
    <row r="9786" spans="58:59" ht="15" customHeight="1" x14ac:dyDescent="0.25">
      <c r="BF9786" s="26"/>
      <c r="BG9786" s="26"/>
    </row>
    <row r="9787" spans="58:59" ht="15" customHeight="1" x14ac:dyDescent="0.25">
      <c r="BF9787" s="26"/>
      <c r="BG9787" s="26"/>
    </row>
    <row r="9788" spans="58:59" ht="15" customHeight="1" x14ac:dyDescent="0.25">
      <c r="BF9788" s="26"/>
      <c r="BG9788" s="26"/>
    </row>
    <row r="9789" spans="58:59" ht="15" customHeight="1" x14ac:dyDescent="0.25">
      <c r="BF9789" s="26"/>
      <c r="BG9789" s="26"/>
    </row>
    <row r="9790" spans="58:59" ht="15" customHeight="1" x14ac:dyDescent="0.25">
      <c r="BF9790" s="26"/>
      <c r="BG9790" s="26"/>
    </row>
    <row r="9791" spans="58:59" ht="15" customHeight="1" x14ac:dyDescent="0.25">
      <c r="BF9791" s="26"/>
      <c r="BG9791" s="26"/>
    </row>
    <row r="9792" spans="58:59" ht="15" customHeight="1" x14ac:dyDescent="0.25">
      <c r="BF9792" s="26"/>
      <c r="BG9792" s="26"/>
    </row>
    <row r="9793" spans="58:59" ht="15" customHeight="1" x14ac:dyDescent="0.25">
      <c r="BF9793" s="26"/>
      <c r="BG9793" s="26"/>
    </row>
    <row r="9794" spans="58:59" ht="15" customHeight="1" x14ac:dyDescent="0.25">
      <c r="BF9794" s="26"/>
      <c r="BG9794" s="26"/>
    </row>
    <row r="9795" spans="58:59" ht="15" customHeight="1" x14ac:dyDescent="0.25">
      <c r="BF9795" s="26"/>
      <c r="BG9795" s="26"/>
    </row>
    <row r="9796" spans="58:59" ht="15" customHeight="1" x14ac:dyDescent="0.25">
      <c r="BF9796" s="26"/>
      <c r="BG9796" s="26"/>
    </row>
    <row r="9797" spans="58:59" ht="15" customHeight="1" x14ac:dyDescent="0.25">
      <c r="BF9797" s="26"/>
      <c r="BG9797" s="26"/>
    </row>
    <row r="9798" spans="58:59" ht="15" customHeight="1" x14ac:dyDescent="0.25">
      <c r="BF9798" s="26"/>
      <c r="BG9798" s="26"/>
    </row>
    <row r="9799" spans="58:59" ht="15" customHeight="1" x14ac:dyDescent="0.25">
      <c r="BF9799" s="26"/>
      <c r="BG9799" s="26"/>
    </row>
    <row r="9800" spans="58:59" ht="15" customHeight="1" x14ac:dyDescent="0.25">
      <c r="BF9800" s="26"/>
      <c r="BG9800" s="26"/>
    </row>
    <row r="9801" spans="58:59" ht="15" customHeight="1" x14ac:dyDescent="0.25">
      <c r="BF9801" s="26"/>
      <c r="BG9801" s="26"/>
    </row>
    <row r="9802" spans="58:59" ht="15" customHeight="1" x14ac:dyDescent="0.25">
      <c r="BF9802" s="26"/>
      <c r="BG9802" s="26"/>
    </row>
    <row r="9803" spans="58:59" ht="15" customHeight="1" x14ac:dyDescent="0.25">
      <c r="BF9803" s="26"/>
      <c r="BG9803" s="26"/>
    </row>
    <row r="9804" spans="58:59" ht="15" customHeight="1" x14ac:dyDescent="0.25">
      <c r="BF9804" s="26"/>
      <c r="BG9804" s="26"/>
    </row>
    <row r="9805" spans="58:59" ht="15" customHeight="1" x14ac:dyDescent="0.25">
      <c r="BF9805" s="26"/>
      <c r="BG9805" s="26"/>
    </row>
    <row r="9806" spans="58:59" ht="15" customHeight="1" x14ac:dyDescent="0.25">
      <c r="BF9806" s="26"/>
      <c r="BG9806" s="26"/>
    </row>
    <row r="9807" spans="58:59" ht="15" customHeight="1" x14ac:dyDescent="0.25">
      <c r="BF9807" s="26"/>
      <c r="BG9807" s="26"/>
    </row>
    <row r="9808" spans="58:59" ht="15" customHeight="1" x14ac:dyDescent="0.25">
      <c r="BF9808" s="26"/>
      <c r="BG9808" s="26"/>
    </row>
    <row r="9809" spans="58:59" ht="15" customHeight="1" x14ac:dyDescent="0.25">
      <c r="BF9809" s="26"/>
      <c r="BG9809" s="26"/>
    </row>
    <row r="9810" spans="58:59" ht="15" customHeight="1" x14ac:dyDescent="0.25">
      <c r="BF9810" s="26"/>
      <c r="BG9810" s="26"/>
    </row>
    <row r="9811" spans="58:59" ht="15" customHeight="1" x14ac:dyDescent="0.25">
      <c r="BF9811" s="26"/>
      <c r="BG9811" s="26"/>
    </row>
    <row r="9812" spans="58:59" ht="15" customHeight="1" x14ac:dyDescent="0.25">
      <c r="BF9812" s="26"/>
      <c r="BG9812" s="26"/>
    </row>
    <row r="9813" spans="58:59" ht="15" customHeight="1" x14ac:dyDescent="0.25">
      <c r="BF9813" s="26"/>
      <c r="BG9813" s="26"/>
    </row>
    <row r="9814" spans="58:59" ht="15" customHeight="1" x14ac:dyDescent="0.25">
      <c r="BF9814" s="26"/>
      <c r="BG9814" s="26"/>
    </row>
    <row r="9815" spans="58:59" ht="15" customHeight="1" x14ac:dyDescent="0.25">
      <c r="BF9815" s="26"/>
      <c r="BG9815" s="26"/>
    </row>
    <row r="9816" spans="58:59" ht="15" customHeight="1" x14ac:dyDescent="0.25">
      <c r="BF9816" s="26"/>
      <c r="BG9816" s="26"/>
    </row>
    <row r="9817" spans="58:59" ht="15" customHeight="1" x14ac:dyDescent="0.25">
      <c r="BF9817" s="26"/>
      <c r="BG9817" s="26"/>
    </row>
    <row r="9818" spans="58:59" ht="15" customHeight="1" x14ac:dyDescent="0.25">
      <c r="BF9818" s="26"/>
      <c r="BG9818" s="26"/>
    </row>
    <row r="9819" spans="58:59" ht="15" customHeight="1" x14ac:dyDescent="0.25">
      <c r="BF9819" s="26"/>
      <c r="BG9819" s="26"/>
    </row>
    <row r="9820" spans="58:59" ht="15" customHeight="1" x14ac:dyDescent="0.25">
      <c r="BF9820" s="26"/>
      <c r="BG9820" s="26"/>
    </row>
    <row r="9821" spans="58:59" ht="15" customHeight="1" x14ac:dyDescent="0.25">
      <c r="BF9821" s="26"/>
      <c r="BG9821" s="26"/>
    </row>
    <row r="9822" spans="58:59" ht="15" customHeight="1" x14ac:dyDescent="0.25">
      <c r="BF9822" s="26"/>
      <c r="BG9822" s="26"/>
    </row>
    <row r="9823" spans="58:59" ht="15" customHeight="1" x14ac:dyDescent="0.25">
      <c r="BF9823" s="26"/>
      <c r="BG9823" s="26"/>
    </row>
    <row r="9824" spans="58:59" ht="15" customHeight="1" x14ac:dyDescent="0.25">
      <c r="BF9824" s="26"/>
      <c r="BG9824" s="26"/>
    </row>
    <row r="9825" spans="58:59" ht="15" customHeight="1" x14ac:dyDescent="0.25">
      <c r="BF9825" s="26"/>
      <c r="BG9825" s="26"/>
    </row>
    <row r="9826" spans="58:59" ht="15" customHeight="1" x14ac:dyDescent="0.25">
      <c r="BF9826" s="26"/>
      <c r="BG9826" s="26"/>
    </row>
    <row r="9827" spans="58:59" ht="15" customHeight="1" x14ac:dyDescent="0.25">
      <c r="BF9827" s="26"/>
      <c r="BG9827" s="26"/>
    </row>
    <row r="9828" spans="58:59" ht="15" customHeight="1" x14ac:dyDescent="0.25">
      <c r="BF9828" s="26"/>
      <c r="BG9828" s="26"/>
    </row>
    <row r="9829" spans="58:59" ht="15" customHeight="1" x14ac:dyDescent="0.25">
      <c r="BF9829" s="26"/>
      <c r="BG9829" s="26"/>
    </row>
    <row r="9830" spans="58:59" ht="15" customHeight="1" x14ac:dyDescent="0.25">
      <c r="BF9830" s="26"/>
      <c r="BG9830" s="26"/>
    </row>
    <row r="9831" spans="58:59" ht="15" customHeight="1" x14ac:dyDescent="0.25">
      <c r="BF9831" s="26"/>
      <c r="BG9831" s="26"/>
    </row>
    <row r="9832" spans="58:59" ht="15" customHeight="1" x14ac:dyDescent="0.25">
      <c r="BF9832" s="26"/>
      <c r="BG9832" s="26"/>
    </row>
    <row r="9833" spans="58:59" ht="15" customHeight="1" x14ac:dyDescent="0.25">
      <c r="BF9833" s="26"/>
      <c r="BG9833" s="26"/>
    </row>
    <row r="9834" spans="58:59" ht="15" customHeight="1" x14ac:dyDescent="0.25">
      <c r="BF9834" s="26"/>
      <c r="BG9834" s="26"/>
    </row>
    <row r="9835" spans="58:59" ht="15" customHeight="1" x14ac:dyDescent="0.25">
      <c r="BF9835" s="26"/>
      <c r="BG9835" s="26"/>
    </row>
    <row r="9836" spans="58:59" ht="15" customHeight="1" x14ac:dyDescent="0.25">
      <c r="BF9836" s="26"/>
      <c r="BG9836" s="26"/>
    </row>
    <row r="9837" spans="58:59" ht="15" customHeight="1" x14ac:dyDescent="0.25">
      <c r="BF9837" s="26"/>
      <c r="BG9837" s="26"/>
    </row>
    <row r="9838" spans="58:59" ht="15" customHeight="1" x14ac:dyDescent="0.25">
      <c r="BF9838" s="26"/>
      <c r="BG9838" s="26"/>
    </row>
    <row r="9839" spans="58:59" ht="15" customHeight="1" x14ac:dyDescent="0.25">
      <c r="BF9839" s="26"/>
      <c r="BG9839" s="26"/>
    </row>
    <row r="9840" spans="58:59" ht="15" customHeight="1" x14ac:dyDescent="0.25">
      <c r="BF9840" s="26"/>
      <c r="BG9840" s="26"/>
    </row>
    <row r="9841" spans="58:59" ht="15" customHeight="1" x14ac:dyDescent="0.25">
      <c r="BF9841" s="26"/>
      <c r="BG9841" s="26"/>
    </row>
    <row r="9842" spans="58:59" ht="15" customHeight="1" x14ac:dyDescent="0.25">
      <c r="BF9842" s="26"/>
      <c r="BG9842" s="26"/>
    </row>
    <row r="9843" spans="58:59" ht="15" customHeight="1" x14ac:dyDescent="0.25">
      <c r="BF9843" s="26"/>
      <c r="BG9843" s="26"/>
    </row>
    <row r="9844" spans="58:59" ht="15" customHeight="1" x14ac:dyDescent="0.25">
      <c r="BF9844" s="26"/>
      <c r="BG9844" s="26"/>
    </row>
    <row r="9845" spans="58:59" ht="15" customHeight="1" x14ac:dyDescent="0.25">
      <c r="BF9845" s="26"/>
      <c r="BG9845" s="26"/>
    </row>
    <row r="9846" spans="58:59" ht="15" customHeight="1" x14ac:dyDescent="0.25">
      <c r="BF9846" s="26"/>
      <c r="BG9846" s="26"/>
    </row>
    <row r="9847" spans="58:59" ht="15" customHeight="1" x14ac:dyDescent="0.25">
      <c r="BF9847" s="26"/>
      <c r="BG9847" s="26"/>
    </row>
    <row r="9848" spans="58:59" ht="15" customHeight="1" x14ac:dyDescent="0.25">
      <c r="BF9848" s="26"/>
      <c r="BG9848" s="26"/>
    </row>
    <row r="9849" spans="58:59" ht="15" customHeight="1" x14ac:dyDescent="0.25">
      <c r="BF9849" s="26"/>
      <c r="BG9849" s="26"/>
    </row>
    <row r="9850" spans="58:59" ht="15" customHeight="1" x14ac:dyDescent="0.25">
      <c r="BF9850" s="26"/>
      <c r="BG9850" s="26"/>
    </row>
    <row r="9851" spans="58:59" ht="15" customHeight="1" x14ac:dyDescent="0.25">
      <c r="BF9851" s="26"/>
      <c r="BG9851" s="26"/>
    </row>
    <row r="9852" spans="58:59" ht="15" customHeight="1" x14ac:dyDescent="0.25">
      <c r="BF9852" s="26"/>
      <c r="BG9852" s="26"/>
    </row>
    <row r="9853" spans="58:59" ht="15" customHeight="1" x14ac:dyDescent="0.25">
      <c r="BF9853" s="26"/>
      <c r="BG9853" s="26"/>
    </row>
    <row r="9854" spans="58:59" ht="15" customHeight="1" x14ac:dyDescent="0.25">
      <c r="BF9854" s="26"/>
      <c r="BG9854" s="26"/>
    </row>
    <row r="9855" spans="58:59" ht="15" customHeight="1" x14ac:dyDescent="0.25">
      <c r="BF9855" s="26"/>
      <c r="BG9855" s="26"/>
    </row>
    <row r="9856" spans="58:59" ht="15" customHeight="1" x14ac:dyDescent="0.25">
      <c r="BF9856" s="26"/>
      <c r="BG9856" s="26"/>
    </row>
    <row r="9857" spans="58:59" ht="15" customHeight="1" x14ac:dyDescent="0.25">
      <c r="BF9857" s="26"/>
      <c r="BG9857" s="26"/>
    </row>
    <row r="9858" spans="58:59" ht="15" customHeight="1" x14ac:dyDescent="0.25">
      <c r="BF9858" s="26"/>
      <c r="BG9858" s="26"/>
    </row>
    <row r="9859" spans="58:59" ht="15" customHeight="1" x14ac:dyDescent="0.25">
      <c r="BF9859" s="26"/>
      <c r="BG9859" s="26"/>
    </row>
    <row r="9860" spans="58:59" ht="15" customHeight="1" x14ac:dyDescent="0.25">
      <c r="BF9860" s="26"/>
      <c r="BG9860" s="26"/>
    </row>
    <row r="9861" spans="58:59" ht="15" customHeight="1" x14ac:dyDescent="0.25">
      <c r="BF9861" s="26"/>
      <c r="BG9861" s="26"/>
    </row>
    <row r="9862" spans="58:59" ht="15" customHeight="1" x14ac:dyDescent="0.25">
      <c r="BF9862" s="26"/>
      <c r="BG9862" s="26"/>
    </row>
    <row r="9863" spans="58:59" ht="15" customHeight="1" x14ac:dyDescent="0.25">
      <c r="BF9863" s="26"/>
      <c r="BG9863" s="26"/>
    </row>
    <row r="9864" spans="58:59" ht="15" customHeight="1" x14ac:dyDescent="0.25">
      <c r="BF9864" s="26"/>
      <c r="BG9864" s="26"/>
    </row>
    <row r="9865" spans="58:59" ht="15" customHeight="1" x14ac:dyDescent="0.25">
      <c r="BF9865" s="26"/>
      <c r="BG9865" s="26"/>
    </row>
    <row r="9866" spans="58:59" ht="15" customHeight="1" x14ac:dyDescent="0.25">
      <c r="BF9866" s="26"/>
      <c r="BG9866" s="26"/>
    </row>
    <row r="9867" spans="58:59" ht="15" customHeight="1" x14ac:dyDescent="0.25">
      <c r="BF9867" s="26"/>
      <c r="BG9867" s="26"/>
    </row>
    <row r="9868" spans="58:59" ht="15" customHeight="1" x14ac:dyDescent="0.25">
      <c r="BF9868" s="26"/>
      <c r="BG9868" s="26"/>
    </row>
    <row r="9869" spans="58:59" ht="15" customHeight="1" x14ac:dyDescent="0.25">
      <c r="BF9869" s="26"/>
      <c r="BG9869" s="26"/>
    </row>
    <row r="9870" spans="58:59" ht="15" customHeight="1" x14ac:dyDescent="0.25">
      <c r="BF9870" s="26"/>
      <c r="BG9870" s="26"/>
    </row>
    <row r="9871" spans="58:59" ht="15" customHeight="1" x14ac:dyDescent="0.25">
      <c r="BF9871" s="26"/>
      <c r="BG9871" s="26"/>
    </row>
    <row r="9872" spans="58:59" ht="15" customHeight="1" x14ac:dyDescent="0.25">
      <c r="BF9872" s="26"/>
      <c r="BG9872" s="26"/>
    </row>
    <row r="9873" spans="58:59" ht="15" customHeight="1" x14ac:dyDescent="0.25">
      <c r="BF9873" s="26"/>
      <c r="BG9873" s="26"/>
    </row>
    <row r="9874" spans="58:59" ht="15" customHeight="1" x14ac:dyDescent="0.25">
      <c r="BF9874" s="26"/>
      <c r="BG9874" s="26"/>
    </row>
    <row r="9875" spans="58:59" ht="15" customHeight="1" x14ac:dyDescent="0.25">
      <c r="BF9875" s="26"/>
      <c r="BG9875" s="26"/>
    </row>
    <row r="9876" spans="58:59" ht="15" customHeight="1" x14ac:dyDescent="0.25">
      <c r="BF9876" s="26"/>
      <c r="BG9876" s="26"/>
    </row>
    <row r="9877" spans="58:59" ht="15" customHeight="1" x14ac:dyDescent="0.25">
      <c r="BF9877" s="26"/>
      <c r="BG9877" s="26"/>
    </row>
    <row r="9878" spans="58:59" ht="15" customHeight="1" x14ac:dyDescent="0.25">
      <c r="BF9878" s="26"/>
      <c r="BG9878" s="26"/>
    </row>
    <row r="9879" spans="58:59" ht="15" customHeight="1" x14ac:dyDescent="0.25">
      <c r="BF9879" s="26"/>
      <c r="BG9879" s="26"/>
    </row>
    <row r="9880" spans="58:59" ht="15" customHeight="1" x14ac:dyDescent="0.25">
      <c r="BF9880" s="26"/>
      <c r="BG9880" s="26"/>
    </row>
    <row r="9881" spans="58:59" ht="15" customHeight="1" x14ac:dyDescent="0.25">
      <c r="BF9881" s="26"/>
      <c r="BG9881" s="26"/>
    </row>
    <row r="9882" spans="58:59" ht="15" customHeight="1" x14ac:dyDescent="0.25">
      <c r="BF9882" s="26"/>
      <c r="BG9882" s="26"/>
    </row>
    <row r="9883" spans="58:59" ht="15" customHeight="1" x14ac:dyDescent="0.25">
      <c r="BF9883" s="26"/>
      <c r="BG9883" s="26"/>
    </row>
    <row r="9884" spans="58:59" ht="15" customHeight="1" x14ac:dyDescent="0.25">
      <c r="BF9884" s="26"/>
      <c r="BG9884" s="26"/>
    </row>
    <row r="9885" spans="58:59" ht="15" customHeight="1" x14ac:dyDescent="0.25">
      <c r="BF9885" s="26"/>
      <c r="BG9885" s="26"/>
    </row>
    <row r="9886" spans="58:59" ht="15" customHeight="1" x14ac:dyDescent="0.25">
      <c r="BF9886" s="26"/>
      <c r="BG9886" s="26"/>
    </row>
    <row r="9887" spans="58:59" ht="15" customHeight="1" x14ac:dyDescent="0.25">
      <c r="BF9887" s="26"/>
      <c r="BG9887" s="26"/>
    </row>
    <row r="9888" spans="58:59" ht="15" customHeight="1" x14ac:dyDescent="0.25">
      <c r="BF9888" s="26"/>
      <c r="BG9888" s="26"/>
    </row>
    <row r="9889" spans="58:59" ht="15" customHeight="1" x14ac:dyDescent="0.25">
      <c r="BF9889" s="26"/>
      <c r="BG9889" s="26"/>
    </row>
    <row r="9890" spans="58:59" ht="15" customHeight="1" x14ac:dyDescent="0.25">
      <c r="BF9890" s="26"/>
      <c r="BG9890" s="26"/>
    </row>
    <row r="9891" spans="58:59" ht="15" customHeight="1" x14ac:dyDescent="0.25">
      <c r="BF9891" s="26"/>
      <c r="BG9891" s="26"/>
    </row>
    <row r="9892" spans="58:59" ht="15" customHeight="1" x14ac:dyDescent="0.25">
      <c r="BF9892" s="26"/>
      <c r="BG9892" s="26"/>
    </row>
    <row r="9893" spans="58:59" ht="15" customHeight="1" x14ac:dyDescent="0.25">
      <c r="BF9893" s="26"/>
      <c r="BG9893" s="26"/>
    </row>
    <row r="9894" spans="58:59" ht="15" customHeight="1" x14ac:dyDescent="0.25">
      <c r="BF9894" s="26"/>
      <c r="BG9894" s="26"/>
    </row>
    <row r="9895" spans="58:59" ht="15" customHeight="1" x14ac:dyDescent="0.25">
      <c r="BF9895" s="26"/>
      <c r="BG9895" s="26"/>
    </row>
    <row r="9896" spans="58:59" ht="15" customHeight="1" x14ac:dyDescent="0.25">
      <c r="BF9896" s="26"/>
      <c r="BG9896" s="26"/>
    </row>
    <row r="9897" spans="58:59" ht="15" customHeight="1" x14ac:dyDescent="0.25">
      <c r="BF9897" s="26"/>
      <c r="BG9897" s="26"/>
    </row>
    <row r="9898" spans="58:59" ht="15" customHeight="1" x14ac:dyDescent="0.25">
      <c r="BF9898" s="26"/>
      <c r="BG9898" s="26"/>
    </row>
    <row r="9899" spans="58:59" ht="15" customHeight="1" x14ac:dyDescent="0.25">
      <c r="BF9899" s="26"/>
      <c r="BG9899" s="26"/>
    </row>
    <row r="9900" spans="58:59" ht="15" customHeight="1" x14ac:dyDescent="0.25">
      <c r="BF9900" s="26"/>
      <c r="BG9900" s="26"/>
    </row>
    <row r="9901" spans="58:59" ht="15" customHeight="1" x14ac:dyDescent="0.25">
      <c r="BF9901" s="26"/>
      <c r="BG9901" s="26"/>
    </row>
    <row r="9902" spans="58:59" ht="15" customHeight="1" x14ac:dyDescent="0.25">
      <c r="BF9902" s="26"/>
      <c r="BG9902" s="26"/>
    </row>
    <row r="9903" spans="58:59" ht="15" customHeight="1" x14ac:dyDescent="0.25">
      <c r="BF9903" s="26"/>
      <c r="BG9903" s="26"/>
    </row>
    <row r="9904" spans="58:59" ht="15" customHeight="1" x14ac:dyDescent="0.25">
      <c r="BF9904" s="26"/>
      <c r="BG9904" s="26"/>
    </row>
    <row r="9905" spans="58:59" ht="15" customHeight="1" x14ac:dyDescent="0.25">
      <c r="BF9905" s="26"/>
      <c r="BG9905" s="26"/>
    </row>
    <row r="9906" spans="58:59" ht="15" customHeight="1" x14ac:dyDescent="0.25">
      <c r="BF9906" s="26"/>
      <c r="BG9906" s="26"/>
    </row>
    <row r="9907" spans="58:59" ht="15" customHeight="1" x14ac:dyDescent="0.25">
      <c r="BF9907" s="26"/>
      <c r="BG9907" s="26"/>
    </row>
    <row r="9908" spans="58:59" ht="15" customHeight="1" x14ac:dyDescent="0.25">
      <c r="BF9908" s="26"/>
      <c r="BG9908" s="26"/>
    </row>
    <row r="9909" spans="58:59" ht="15" customHeight="1" x14ac:dyDescent="0.25">
      <c r="BF9909" s="26"/>
      <c r="BG9909" s="26"/>
    </row>
    <row r="9910" spans="58:59" ht="15" customHeight="1" x14ac:dyDescent="0.25">
      <c r="BF9910" s="26"/>
      <c r="BG9910" s="26"/>
    </row>
    <row r="9911" spans="58:59" ht="15" customHeight="1" x14ac:dyDescent="0.25">
      <c r="BF9911" s="26"/>
      <c r="BG9911" s="26"/>
    </row>
    <row r="9912" spans="58:59" ht="15" customHeight="1" x14ac:dyDescent="0.25">
      <c r="BF9912" s="26"/>
      <c r="BG9912" s="26"/>
    </row>
    <row r="9913" spans="58:59" ht="15" customHeight="1" x14ac:dyDescent="0.25">
      <c r="BF9913" s="26"/>
      <c r="BG9913" s="26"/>
    </row>
    <row r="9914" spans="58:59" ht="15" customHeight="1" x14ac:dyDescent="0.25">
      <c r="BF9914" s="26"/>
      <c r="BG9914" s="26"/>
    </row>
    <row r="9915" spans="58:59" ht="15" customHeight="1" x14ac:dyDescent="0.25">
      <c r="BF9915" s="26"/>
      <c r="BG9915" s="26"/>
    </row>
    <row r="9916" spans="58:59" ht="15" customHeight="1" x14ac:dyDescent="0.25">
      <c r="BF9916" s="26"/>
      <c r="BG9916" s="26"/>
    </row>
    <row r="9917" spans="58:59" ht="15" customHeight="1" x14ac:dyDescent="0.25">
      <c r="BF9917" s="26"/>
      <c r="BG9917" s="26"/>
    </row>
    <row r="9918" spans="58:59" ht="15" customHeight="1" x14ac:dyDescent="0.25">
      <c r="BF9918" s="26"/>
      <c r="BG9918" s="26"/>
    </row>
    <row r="9919" spans="58:59" ht="15" customHeight="1" x14ac:dyDescent="0.25">
      <c r="BF9919" s="26"/>
      <c r="BG9919" s="26"/>
    </row>
    <row r="9920" spans="58:59" ht="15" customHeight="1" x14ac:dyDescent="0.25">
      <c r="BF9920" s="26"/>
      <c r="BG9920" s="26"/>
    </row>
    <row r="9921" spans="58:59" ht="15" customHeight="1" x14ac:dyDescent="0.25">
      <c r="BF9921" s="26"/>
      <c r="BG9921" s="26"/>
    </row>
    <row r="9922" spans="58:59" ht="15" customHeight="1" x14ac:dyDescent="0.25">
      <c r="BF9922" s="26"/>
      <c r="BG9922" s="26"/>
    </row>
    <row r="9923" spans="58:59" ht="15" customHeight="1" x14ac:dyDescent="0.25">
      <c r="BF9923" s="26"/>
      <c r="BG9923" s="26"/>
    </row>
    <row r="9924" spans="58:59" ht="15" customHeight="1" x14ac:dyDescent="0.25">
      <c r="BF9924" s="26"/>
      <c r="BG9924" s="26"/>
    </row>
    <row r="9925" spans="58:59" ht="15" customHeight="1" x14ac:dyDescent="0.25">
      <c r="BF9925" s="26"/>
      <c r="BG9925" s="26"/>
    </row>
    <row r="9926" spans="58:59" ht="15" customHeight="1" x14ac:dyDescent="0.25">
      <c r="BF9926" s="26"/>
      <c r="BG9926" s="26"/>
    </row>
    <row r="9927" spans="58:59" ht="15" customHeight="1" x14ac:dyDescent="0.25">
      <c r="BF9927" s="26"/>
      <c r="BG9927" s="26"/>
    </row>
    <row r="9928" spans="58:59" ht="15" customHeight="1" x14ac:dyDescent="0.25">
      <c r="BF9928" s="26"/>
      <c r="BG9928" s="26"/>
    </row>
    <row r="9929" spans="58:59" ht="15" customHeight="1" x14ac:dyDescent="0.25">
      <c r="BF9929" s="26"/>
      <c r="BG9929" s="26"/>
    </row>
    <row r="9930" spans="58:59" ht="15" customHeight="1" x14ac:dyDescent="0.25">
      <c r="BF9930" s="26"/>
      <c r="BG9930" s="26"/>
    </row>
    <row r="9931" spans="58:59" ht="15" customHeight="1" x14ac:dyDescent="0.25">
      <c r="BF9931" s="26"/>
      <c r="BG9931" s="26"/>
    </row>
    <row r="9932" spans="58:59" ht="15" customHeight="1" x14ac:dyDescent="0.25">
      <c r="BF9932" s="26"/>
      <c r="BG9932" s="26"/>
    </row>
    <row r="9933" spans="58:59" ht="15" customHeight="1" x14ac:dyDescent="0.25">
      <c r="BF9933" s="26"/>
      <c r="BG9933" s="26"/>
    </row>
    <row r="9934" spans="58:59" ht="15" customHeight="1" x14ac:dyDescent="0.25">
      <c r="BF9934" s="26"/>
      <c r="BG9934" s="26"/>
    </row>
    <row r="9935" spans="58:59" ht="15" customHeight="1" x14ac:dyDescent="0.25">
      <c r="BF9935" s="26"/>
      <c r="BG9935" s="26"/>
    </row>
    <row r="9936" spans="58:59" ht="15" customHeight="1" x14ac:dyDescent="0.25">
      <c r="BF9936" s="26"/>
      <c r="BG9936" s="26"/>
    </row>
    <row r="9937" spans="58:59" ht="15" customHeight="1" x14ac:dyDescent="0.25">
      <c r="BF9937" s="26"/>
      <c r="BG9937" s="26"/>
    </row>
    <row r="9938" spans="58:59" ht="15" customHeight="1" x14ac:dyDescent="0.25">
      <c r="BF9938" s="26"/>
      <c r="BG9938" s="26"/>
    </row>
    <row r="9939" spans="58:59" ht="15" customHeight="1" x14ac:dyDescent="0.25">
      <c r="BF9939" s="26"/>
      <c r="BG9939" s="26"/>
    </row>
    <row r="9940" spans="58:59" ht="15" customHeight="1" x14ac:dyDescent="0.25">
      <c r="BF9940" s="26"/>
      <c r="BG9940" s="26"/>
    </row>
    <row r="9941" spans="58:59" ht="15" customHeight="1" x14ac:dyDescent="0.25">
      <c r="BF9941" s="26"/>
      <c r="BG9941" s="26"/>
    </row>
    <row r="9942" spans="58:59" ht="15" customHeight="1" x14ac:dyDescent="0.25">
      <c r="BF9942" s="26"/>
      <c r="BG9942" s="26"/>
    </row>
    <row r="9943" spans="58:59" ht="15" customHeight="1" x14ac:dyDescent="0.25">
      <c r="BF9943" s="26"/>
      <c r="BG9943" s="26"/>
    </row>
    <row r="9944" spans="58:59" ht="15" customHeight="1" x14ac:dyDescent="0.25">
      <c r="BF9944" s="26"/>
      <c r="BG9944" s="26"/>
    </row>
    <row r="9945" spans="58:59" ht="15" customHeight="1" x14ac:dyDescent="0.25">
      <c r="BF9945" s="26"/>
      <c r="BG9945" s="26"/>
    </row>
    <row r="9946" spans="58:59" ht="15" customHeight="1" x14ac:dyDescent="0.25">
      <c r="BF9946" s="26"/>
      <c r="BG9946" s="26"/>
    </row>
    <row r="9947" spans="58:59" ht="15" customHeight="1" x14ac:dyDescent="0.25">
      <c r="BF9947" s="26"/>
      <c r="BG9947" s="26"/>
    </row>
    <row r="9948" spans="58:59" ht="15" customHeight="1" x14ac:dyDescent="0.25">
      <c r="BF9948" s="26"/>
      <c r="BG9948" s="26"/>
    </row>
    <row r="9949" spans="58:59" ht="15" customHeight="1" x14ac:dyDescent="0.25">
      <c r="BF9949" s="26"/>
      <c r="BG9949" s="26"/>
    </row>
    <row r="9950" spans="58:59" ht="15" customHeight="1" x14ac:dyDescent="0.25">
      <c r="BF9950" s="26"/>
      <c r="BG9950" s="26"/>
    </row>
    <row r="9951" spans="58:59" ht="15" customHeight="1" x14ac:dyDescent="0.25">
      <c r="BF9951" s="26"/>
      <c r="BG9951" s="26"/>
    </row>
    <row r="9952" spans="58:59" ht="15" customHeight="1" x14ac:dyDescent="0.25">
      <c r="BF9952" s="26"/>
      <c r="BG9952" s="26"/>
    </row>
    <row r="9953" spans="58:59" ht="15" customHeight="1" x14ac:dyDescent="0.25">
      <c r="BF9953" s="26"/>
      <c r="BG9953" s="26"/>
    </row>
    <row r="9954" spans="58:59" ht="15" customHeight="1" x14ac:dyDescent="0.25">
      <c r="BF9954" s="26"/>
      <c r="BG9954" s="26"/>
    </row>
    <row r="9955" spans="58:59" ht="15" customHeight="1" x14ac:dyDescent="0.25">
      <c r="BF9955" s="26"/>
      <c r="BG9955" s="26"/>
    </row>
    <row r="9956" spans="58:59" ht="15" customHeight="1" x14ac:dyDescent="0.25">
      <c r="BF9956" s="26"/>
      <c r="BG9956" s="26"/>
    </row>
    <row r="9957" spans="58:59" ht="15" customHeight="1" x14ac:dyDescent="0.25">
      <c r="BF9957" s="26"/>
      <c r="BG9957" s="26"/>
    </row>
    <row r="9958" spans="58:59" ht="15" customHeight="1" x14ac:dyDescent="0.25">
      <c r="BF9958" s="26"/>
      <c r="BG9958" s="26"/>
    </row>
    <row r="9959" spans="58:59" ht="15" customHeight="1" x14ac:dyDescent="0.25">
      <c r="BF9959" s="26"/>
      <c r="BG9959" s="26"/>
    </row>
    <row r="9960" spans="58:59" ht="15" customHeight="1" x14ac:dyDescent="0.25">
      <c r="BF9960" s="26"/>
      <c r="BG9960" s="26"/>
    </row>
    <row r="9961" spans="58:59" ht="15" customHeight="1" x14ac:dyDescent="0.25">
      <c r="BF9961" s="26"/>
      <c r="BG9961" s="26"/>
    </row>
    <row r="9962" spans="58:59" ht="15" customHeight="1" x14ac:dyDescent="0.25">
      <c r="BF9962" s="26"/>
      <c r="BG9962" s="26"/>
    </row>
    <row r="9963" spans="58:59" ht="15" customHeight="1" x14ac:dyDescent="0.25">
      <c r="BF9963" s="26"/>
      <c r="BG9963" s="26"/>
    </row>
    <row r="9964" spans="58:59" ht="15" customHeight="1" x14ac:dyDescent="0.25">
      <c r="BF9964" s="26"/>
      <c r="BG9964" s="26"/>
    </row>
    <row r="9965" spans="58:59" ht="15" customHeight="1" x14ac:dyDescent="0.25">
      <c r="BF9965" s="26"/>
      <c r="BG9965" s="26"/>
    </row>
    <row r="9966" spans="58:59" ht="15" customHeight="1" x14ac:dyDescent="0.25">
      <c r="BF9966" s="26"/>
      <c r="BG9966" s="26"/>
    </row>
    <row r="9967" spans="58:59" ht="15" customHeight="1" x14ac:dyDescent="0.25">
      <c r="BF9967" s="26"/>
      <c r="BG9967" s="26"/>
    </row>
    <row r="9968" spans="58:59" ht="15" customHeight="1" x14ac:dyDescent="0.25">
      <c r="BF9968" s="26"/>
      <c r="BG9968" s="26"/>
    </row>
    <row r="9969" spans="58:59" ht="15" customHeight="1" x14ac:dyDescent="0.25">
      <c r="BF9969" s="26"/>
      <c r="BG9969" s="26"/>
    </row>
    <row r="9970" spans="58:59" ht="15" customHeight="1" x14ac:dyDescent="0.25">
      <c r="BF9970" s="26"/>
      <c r="BG9970" s="26"/>
    </row>
    <row r="9971" spans="58:59" ht="15" customHeight="1" x14ac:dyDescent="0.25">
      <c r="BF9971" s="26"/>
      <c r="BG9971" s="26"/>
    </row>
    <row r="9972" spans="58:59" ht="15" customHeight="1" x14ac:dyDescent="0.25">
      <c r="BF9972" s="26"/>
      <c r="BG9972" s="26"/>
    </row>
    <row r="9973" spans="58:59" ht="15" customHeight="1" x14ac:dyDescent="0.25">
      <c r="BF9973" s="26"/>
      <c r="BG9973" s="26"/>
    </row>
    <row r="9974" spans="58:59" ht="15" customHeight="1" x14ac:dyDescent="0.25">
      <c r="BF9974" s="26"/>
      <c r="BG9974" s="26"/>
    </row>
    <row r="9975" spans="58:59" ht="15" customHeight="1" x14ac:dyDescent="0.25">
      <c r="BF9975" s="26"/>
      <c r="BG9975" s="26"/>
    </row>
    <row r="9976" spans="58:59" ht="15" customHeight="1" x14ac:dyDescent="0.25">
      <c r="BF9976" s="26"/>
      <c r="BG9976" s="26"/>
    </row>
    <row r="9977" spans="58:59" ht="15" customHeight="1" x14ac:dyDescent="0.25">
      <c r="BF9977" s="26"/>
      <c r="BG9977" s="26"/>
    </row>
    <row r="9978" spans="58:59" ht="15" customHeight="1" x14ac:dyDescent="0.25">
      <c r="BF9978" s="26"/>
      <c r="BG9978" s="26"/>
    </row>
    <row r="9979" spans="58:59" ht="15" customHeight="1" x14ac:dyDescent="0.25">
      <c r="BF9979" s="26"/>
      <c r="BG9979" s="26"/>
    </row>
    <row r="9980" spans="58:59" ht="15" customHeight="1" x14ac:dyDescent="0.25">
      <c r="BF9980" s="26"/>
      <c r="BG9980" s="26"/>
    </row>
    <row r="9981" spans="58:59" ht="15" customHeight="1" x14ac:dyDescent="0.25">
      <c r="BF9981" s="26"/>
      <c r="BG9981" s="26"/>
    </row>
    <row r="9982" spans="58:59" ht="15" customHeight="1" x14ac:dyDescent="0.25">
      <c r="BF9982" s="26"/>
      <c r="BG9982" s="26"/>
    </row>
    <row r="9983" spans="58:59" ht="15" customHeight="1" x14ac:dyDescent="0.25">
      <c r="BF9983" s="26"/>
      <c r="BG9983" s="26"/>
    </row>
    <row r="9984" spans="58:59" ht="15" customHeight="1" x14ac:dyDescent="0.25">
      <c r="BF9984" s="26"/>
      <c r="BG9984" s="26"/>
    </row>
    <row r="9985" spans="58:59" ht="15" customHeight="1" x14ac:dyDescent="0.25">
      <c r="BF9985" s="26"/>
      <c r="BG9985" s="26"/>
    </row>
    <row r="9986" spans="58:59" ht="15" customHeight="1" x14ac:dyDescent="0.25">
      <c r="BF9986" s="26"/>
      <c r="BG9986" s="26"/>
    </row>
    <row r="9987" spans="58:59" ht="15" customHeight="1" x14ac:dyDescent="0.25">
      <c r="BF9987" s="26"/>
      <c r="BG9987" s="26"/>
    </row>
    <row r="9988" spans="58:59" ht="15" customHeight="1" x14ac:dyDescent="0.25">
      <c r="BF9988" s="26"/>
      <c r="BG9988" s="26"/>
    </row>
    <row r="9989" spans="58:59" ht="15" customHeight="1" x14ac:dyDescent="0.25">
      <c r="BF9989" s="26"/>
      <c r="BG9989" s="26"/>
    </row>
    <row r="9990" spans="58:59" ht="15" customHeight="1" x14ac:dyDescent="0.25">
      <c r="BF9990" s="26"/>
      <c r="BG9990" s="26"/>
    </row>
    <row r="9991" spans="58:59" ht="15" customHeight="1" x14ac:dyDescent="0.25">
      <c r="BF9991" s="26"/>
      <c r="BG9991" s="26"/>
    </row>
    <row r="9992" spans="58:59" ht="15" customHeight="1" x14ac:dyDescent="0.25">
      <c r="BF9992" s="26"/>
      <c r="BG9992" s="26"/>
    </row>
    <row r="9993" spans="58:59" ht="15" customHeight="1" x14ac:dyDescent="0.25">
      <c r="BF9993" s="26"/>
      <c r="BG9993" s="26"/>
    </row>
    <row r="9994" spans="58:59" ht="15" customHeight="1" x14ac:dyDescent="0.25">
      <c r="BF9994" s="26"/>
      <c r="BG9994" s="26"/>
    </row>
    <row r="9995" spans="58:59" ht="15" customHeight="1" x14ac:dyDescent="0.25">
      <c r="BF9995" s="26"/>
      <c r="BG9995" s="26"/>
    </row>
    <row r="9996" spans="58:59" ht="15" customHeight="1" x14ac:dyDescent="0.25">
      <c r="BF9996" s="26"/>
      <c r="BG9996" s="26"/>
    </row>
    <row r="9997" spans="58:59" ht="15" customHeight="1" x14ac:dyDescent="0.25">
      <c r="BF9997" s="26"/>
      <c r="BG9997" s="26"/>
    </row>
    <row r="9998" spans="58:59" ht="15" customHeight="1" x14ac:dyDescent="0.25">
      <c r="BF9998" s="26"/>
      <c r="BG9998" s="26"/>
    </row>
    <row r="9999" spans="58:59" ht="15" customHeight="1" x14ac:dyDescent="0.25">
      <c r="BF9999" s="26"/>
      <c r="BG9999" s="26"/>
    </row>
    <row r="10000" spans="58:59" ht="15" customHeight="1" x14ac:dyDescent="0.25">
      <c r="BF10000" s="26"/>
      <c r="BG10000" s="26"/>
    </row>
    <row r="10001" spans="58:59" ht="15" customHeight="1" x14ac:dyDescent="0.25">
      <c r="BF10001" s="26"/>
      <c r="BG10001" s="26"/>
    </row>
    <row r="10002" spans="58:59" ht="15" customHeight="1" x14ac:dyDescent="0.25">
      <c r="BF10002" s="26"/>
      <c r="BG10002" s="26"/>
    </row>
    <row r="10003" spans="58:59" ht="15" customHeight="1" x14ac:dyDescent="0.25">
      <c r="BF10003" s="26"/>
      <c r="BG10003" s="26"/>
    </row>
    <row r="10004" spans="58:59" ht="15" customHeight="1" x14ac:dyDescent="0.25">
      <c r="BF10004" s="26"/>
      <c r="BG10004" s="26"/>
    </row>
    <row r="10005" spans="58:59" ht="15" customHeight="1" x14ac:dyDescent="0.25">
      <c r="BF10005" s="26"/>
      <c r="BG10005" s="26"/>
    </row>
    <row r="10006" spans="58:59" ht="15" customHeight="1" x14ac:dyDescent="0.25">
      <c r="BF10006" s="26"/>
      <c r="BG10006" s="26"/>
    </row>
    <row r="10007" spans="58:59" ht="15" customHeight="1" x14ac:dyDescent="0.25">
      <c r="BF10007" s="26"/>
      <c r="BG10007" s="26"/>
    </row>
    <row r="10008" spans="58:59" ht="15" customHeight="1" x14ac:dyDescent="0.25">
      <c r="BF10008" s="26"/>
      <c r="BG10008" s="26"/>
    </row>
    <row r="10009" spans="58:59" ht="15" customHeight="1" x14ac:dyDescent="0.25">
      <c r="BF10009" s="26"/>
      <c r="BG10009" s="26"/>
    </row>
    <row r="10010" spans="58:59" ht="15" customHeight="1" x14ac:dyDescent="0.25">
      <c r="BF10010" s="26"/>
      <c r="BG10010" s="26"/>
    </row>
    <row r="10011" spans="58:59" ht="15" customHeight="1" x14ac:dyDescent="0.25">
      <c r="BF10011" s="26"/>
      <c r="BG10011" s="26"/>
    </row>
    <row r="10012" spans="58:59" ht="15" customHeight="1" x14ac:dyDescent="0.25">
      <c r="BF10012" s="26"/>
      <c r="BG10012" s="26"/>
    </row>
    <row r="10013" spans="58:59" ht="15" customHeight="1" x14ac:dyDescent="0.25">
      <c r="BF10013" s="26"/>
      <c r="BG10013" s="26"/>
    </row>
    <row r="10014" spans="58:59" ht="15" customHeight="1" x14ac:dyDescent="0.25">
      <c r="BF10014" s="26"/>
      <c r="BG10014" s="26"/>
    </row>
    <row r="10015" spans="58:59" ht="15" customHeight="1" x14ac:dyDescent="0.25">
      <c r="BF10015" s="26"/>
      <c r="BG10015" s="26"/>
    </row>
    <row r="10016" spans="58:59" ht="15" customHeight="1" x14ac:dyDescent="0.25">
      <c r="BF10016" s="26"/>
      <c r="BG10016" s="26"/>
    </row>
    <row r="10017" spans="58:59" ht="15" customHeight="1" x14ac:dyDescent="0.25">
      <c r="BF10017" s="26"/>
      <c r="BG10017" s="26"/>
    </row>
    <row r="10018" spans="58:59" ht="15" customHeight="1" x14ac:dyDescent="0.25">
      <c r="BF10018" s="26"/>
      <c r="BG10018" s="26"/>
    </row>
    <row r="10019" spans="58:59" ht="15" customHeight="1" x14ac:dyDescent="0.25">
      <c r="BF10019" s="26"/>
      <c r="BG10019" s="26"/>
    </row>
    <row r="10020" spans="58:59" ht="15" customHeight="1" x14ac:dyDescent="0.25">
      <c r="BF10020" s="26"/>
      <c r="BG10020" s="26"/>
    </row>
    <row r="10021" spans="58:59" ht="15" customHeight="1" x14ac:dyDescent="0.25">
      <c r="BF10021" s="26"/>
      <c r="BG10021" s="26"/>
    </row>
    <row r="10022" spans="58:59" ht="15" customHeight="1" x14ac:dyDescent="0.25">
      <c r="BF10022" s="26"/>
      <c r="BG10022" s="26"/>
    </row>
    <row r="10023" spans="58:59" ht="15" customHeight="1" x14ac:dyDescent="0.25">
      <c r="BF10023" s="26"/>
      <c r="BG10023" s="26"/>
    </row>
    <row r="10024" spans="58:59" ht="15" customHeight="1" x14ac:dyDescent="0.25">
      <c r="BF10024" s="26"/>
      <c r="BG10024" s="26"/>
    </row>
    <row r="10025" spans="58:59" ht="15" customHeight="1" x14ac:dyDescent="0.25">
      <c r="BF10025" s="26"/>
      <c r="BG10025" s="26"/>
    </row>
    <row r="10026" spans="58:59" ht="15" customHeight="1" x14ac:dyDescent="0.25">
      <c r="BF10026" s="26"/>
      <c r="BG10026" s="26"/>
    </row>
    <row r="10027" spans="58:59" ht="15" customHeight="1" x14ac:dyDescent="0.25">
      <c r="BF10027" s="26"/>
      <c r="BG10027" s="26"/>
    </row>
    <row r="10028" spans="58:59" ht="15" customHeight="1" x14ac:dyDescent="0.25">
      <c r="BF10028" s="26"/>
      <c r="BG10028" s="26"/>
    </row>
    <row r="10029" spans="58:59" ht="15" customHeight="1" x14ac:dyDescent="0.25">
      <c r="BF10029" s="26"/>
      <c r="BG10029" s="26"/>
    </row>
    <row r="10030" spans="58:59" ht="15" customHeight="1" x14ac:dyDescent="0.25">
      <c r="BF10030" s="26"/>
      <c r="BG10030" s="26"/>
    </row>
    <row r="10031" spans="58:59" ht="15" customHeight="1" x14ac:dyDescent="0.25">
      <c r="BF10031" s="26"/>
      <c r="BG10031" s="26"/>
    </row>
    <row r="10032" spans="58:59" ht="15" customHeight="1" x14ac:dyDescent="0.25">
      <c r="BF10032" s="26"/>
      <c r="BG10032" s="26"/>
    </row>
    <row r="10033" spans="58:59" ht="15" customHeight="1" x14ac:dyDescent="0.25">
      <c r="BF10033" s="26"/>
      <c r="BG10033" s="26"/>
    </row>
    <row r="10034" spans="58:59" ht="15" customHeight="1" x14ac:dyDescent="0.25">
      <c r="BF10034" s="26"/>
      <c r="BG10034" s="26"/>
    </row>
    <row r="10035" spans="58:59" ht="15" customHeight="1" x14ac:dyDescent="0.25">
      <c r="BF10035" s="26"/>
      <c r="BG10035" s="26"/>
    </row>
    <row r="10036" spans="58:59" ht="15" customHeight="1" x14ac:dyDescent="0.25">
      <c r="BF10036" s="26"/>
      <c r="BG10036" s="26"/>
    </row>
    <row r="10037" spans="58:59" ht="15" customHeight="1" x14ac:dyDescent="0.25">
      <c r="BF10037" s="26"/>
      <c r="BG10037" s="26"/>
    </row>
    <row r="10038" spans="58:59" ht="15" customHeight="1" x14ac:dyDescent="0.25">
      <c r="BF10038" s="26"/>
      <c r="BG10038" s="26"/>
    </row>
    <row r="10039" spans="58:59" ht="15" customHeight="1" x14ac:dyDescent="0.25">
      <c r="BF10039" s="26"/>
      <c r="BG10039" s="26"/>
    </row>
    <row r="10040" spans="58:59" ht="15" customHeight="1" x14ac:dyDescent="0.25">
      <c r="BF10040" s="26"/>
      <c r="BG10040" s="26"/>
    </row>
    <row r="10041" spans="58:59" ht="15" customHeight="1" x14ac:dyDescent="0.25">
      <c r="BF10041" s="26"/>
      <c r="BG10041" s="26"/>
    </row>
    <row r="10042" spans="58:59" ht="15" customHeight="1" x14ac:dyDescent="0.25">
      <c r="BF10042" s="26"/>
      <c r="BG10042" s="26"/>
    </row>
    <row r="10043" spans="58:59" ht="15" customHeight="1" x14ac:dyDescent="0.25">
      <c r="BF10043" s="26"/>
      <c r="BG10043" s="26"/>
    </row>
    <row r="10044" spans="58:59" ht="15" customHeight="1" x14ac:dyDescent="0.25">
      <c r="BF10044" s="26"/>
      <c r="BG10044" s="26"/>
    </row>
    <row r="10045" spans="58:59" ht="15" customHeight="1" x14ac:dyDescent="0.25">
      <c r="BF10045" s="26"/>
      <c r="BG10045" s="26"/>
    </row>
    <row r="10046" spans="58:59" ht="15" customHeight="1" x14ac:dyDescent="0.25">
      <c r="BF10046" s="26"/>
      <c r="BG10046" s="26"/>
    </row>
    <row r="10047" spans="58:59" ht="15" customHeight="1" x14ac:dyDescent="0.25">
      <c r="BF10047" s="26"/>
      <c r="BG10047" s="26"/>
    </row>
    <row r="10048" spans="58:59" ht="15" customHeight="1" x14ac:dyDescent="0.25">
      <c r="BF10048" s="26"/>
      <c r="BG10048" s="26"/>
    </row>
    <row r="10049" spans="58:59" ht="15" customHeight="1" x14ac:dyDescent="0.25">
      <c r="BF10049" s="26"/>
      <c r="BG10049" s="26"/>
    </row>
    <row r="10050" spans="58:59" ht="15" customHeight="1" x14ac:dyDescent="0.25">
      <c r="BF10050" s="26"/>
      <c r="BG10050" s="26"/>
    </row>
    <row r="10051" spans="58:59" ht="15" customHeight="1" x14ac:dyDescent="0.25">
      <c r="BF10051" s="26"/>
      <c r="BG10051" s="26"/>
    </row>
    <row r="10052" spans="58:59" ht="15" customHeight="1" x14ac:dyDescent="0.25">
      <c r="BF10052" s="26"/>
      <c r="BG10052" s="26"/>
    </row>
    <row r="10053" spans="58:59" ht="15" customHeight="1" x14ac:dyDescent="0.25">
      <c r="BF10053" s="26"/>
      <c r="BG10053" s="26"/>
    </row>
    <row r="10054" spans="58:59" ht="15" customHeight="1" x14ac:dyDescent="0.25">
      <c r="BF10054" s="26"/>
      <c r="BG10054" s="26"/>
    </row>
    <row r="10055" spans="58:59" ht="15" customHeight="1" x14ac:dyDescent="0.25">
      <c r="BF10055" s="26"/>
      <c r="BG10055" s="26"/>
    </row>
    <row r="10056" spans="58:59" ht="15" customHeight="1" x14ac:dyDescent="0.25">
      <c r="BF10056" s="26"/>
      <c r="BG10056" s="26"/>
    </row>
    <row r="10057" spans="58:59" ht="15" customHeight="1" x14ac:dyDescent="0.25">
      <c r="BF10057" s="26"/>
      <c r="BG10057" s="26"/>
    </row>
    <row r="10058" spans="58:59" ht="15" customHeight="1" x14ac:dyDescent="0.25">
      <c r="BF10058" s="26"/>
      <c r="BG10058" s="26"/>
    </row>
    <row r="10059" spans="58:59" ht="15" customHeight="1" x14ac:dyDescent="0.25">
      <c r="BF10059" s="26"/>
      <c r="BG10059" s="26"/>
    </row>
    <row r="10060" spans="58:59" ht="15" customHeight="1" x14ac:dyDescent="0.25">
      <c r="BF10060" s="26"/>
      <c r="BG10060" s="26"/>
    </row>
    <row r="10061" spans="58:59" ht="15" customHeight="1" x14ac:dyDescent="0.25">
      <c r="BF10061" s="26"/>
      <c r="BG10061" s="26"/>
    </row>
    <row r="10062" spans="58:59" ht="15" customHeight="1" x14ac:dyDescent="0.25">
      <c r="BF10062" s="26"/>
      <c r="BG10062" s="26"/>
    </row>
    <row r="10063" spans="58:59" ht="15" customHeight="1" x14ac:dyDescent="0.25">
      <c r="BF10063" s="26"/>
      <c r="BG10063" s="26"/>
    </row>
    <row r="10064" spans="58:59" ht="15" customHeight="1" x14ac:dyDescent="0.25">
      <c r="BF10064" s="26"/>
      <c r="BG10064" s="26"/>
    </row>
    <row r="10065" spans="58:59" ht="15" customHeight="1" x14ac:dyDescent="0.25">
      <c r="BF10065" s="26"/>
      <c r="BG10065" s="26"/>
    </row>
    <row r="10066" spans="58:59" ht="15" customHeight="1" x14ac:dyDescent="0.25">
      <c r="BF10066" s="26"/>
      <c r="BG10066" s="26"/>
    </row>
    <row r="10067" spans="58:59" ht="15" customHeight="1" x14ac:dyDescent="0.25">
      <c r="BF10067" s="26"/>
      <c r="BG10067" s="26"/>
    </row>
    <row r="10068" spans="58:59" ht="15" customHeight="1" x14ac:dyDescent="0.25">
      <c r="BF10068" s="26"/>
      <c r="BG10068" s="26"/>
    </row>
    <row r="10069" spans="58:59" ht="15" customHeight="1" x14ac:dyDescent="0.25">
      <c r="BF10069" s="26"/>
      <c r="BG10069" s="26"/>
    </row>
    <row r="10070" spans="58:59" ht="15" customHeight="1" x14ac:dyDescent="0.25">
      <c r="BF10070" s="26"/>
      <c r="BG10070" s="26"/>
    </row>
    <row r="10071" spans="58:59" ht="15" customHeight="1" x14ac:dyDescent="0.25">
      <c r="BF10071" s="26"/>
      <c r="BG10071" s="26"/>
    </row>
    <row r="10072" spans="58:59" ht="15" customHeight="1" x14ac:dyDescent="0.25">
      <c r="BF10072" s="26"/>
      <c r="BG10072" s="26"/>
    </row>
    <row r="10073" spans="58:59" ht="15" customHeight="1" x14ac:dyDescent="0.25">
      <c r="BF10073" s="26"/>
      <c r="BG10073" s="26"/>
    </row>
    <row r="10074" spans="58:59" ht="15" customHeight="1" x14ac:dyDescent="0.25">
      <c r="BF10074" s="26"/>
      <c r="BG10074" s="26"/>
    </row>
    <row r="10075" spans="58:59" ht="15" customHeight="1" x14ac:dyDescent="0.25">
      <c r="BF10075" s="26"/>
      <c r="BG10075" s="26"/>
    </row>
    <row r="10076" spans="58:59" ht="15" customHeight="1" x14ac:dyDescent="0.25">
      <c r="BF10076" s="26"/>
      <c r="BG10076" s="26"/>
    </row>
    <row r="10077" spans="58:59" ht="15" customHeight="1" x14ac:dyDescent="0.25">
      <c r="BF10077" s="26"/>
      <c r="BG10077" s="26"/>
    </row>
    <row r="10078" spans="58:59" ht="15" customHeight="1" x14ac:dyDescent="0.25">
      <c r="BF10078" s="26"/>
      <c r="BG10078" s="26"/>
    </row>
    <row r="10079" spans="58:59" ht="15" customHeight="1" x14ac:dyDescent="0.25">
      <c r="BF10079" s="26"/>
      <c r="BG10079" s="26"/>
    </row>
    <row r="10080" spans="58:59" ht="15" customHeight="1" x14ac:dyDescent="0.25">
      <c r="BF10080" s="26"/>
      <c r="BG10080" s="26"/>
    </row>
    <row r="10081" spans="58:59" ht="15" customHeight="1" x14ac:dyDescent="0.25">
      <c r="BF10081" s="26"/>
      <c r="BG10081" s="26"/>
    </row>
    <row r="10082" spans="58:59" ht="15" customHeight="1" x14ac:dyDescent="0.25">
      <c r="BF10082" s="26"/>
      <c r="BG10082" s="26"/>
    </row>
    <row r="10083" spans="58:59" ht="15" customHeight="1" x14ac:dyDescent="0.25">
      <c r="BF10083" s="26"/>
      <c r="BG10083" s="26"/>
    </row>
    <row r="10084" spans="58:59" ht="15" customHeight="1" x14ac:dyDescent="0.25">
      <c r="BF10084" s="26"/>
      <c r="BG10084" s="26"/>
    </row>
    <row r="10085" spans="58:59" ht="15" customHeight="1" x14ac:dyDescent="0.25">
      <c r="BF10085" s="26"/>
      <c r="BG10085" s="26"/>
    </row>
    <row r="10086" spans="58:59" ht="15" customHeight="1" x14ac:dyDescent="0.25">
      <c r="BF10086" s="26"/>
      <c r="BG10086" s="26"/>
    </row>
    <row r="10087" spans="58:59" ht="15" customHeight="1" x14ac:dyDescent="0.25">
      <c r="BF10087" s="26"/>
      <c r="BG10087" s="26"/>
    </row>
    <row r="10088" spans="58:59" ht="15" customHeight="1" x14ac:dyDescent="0.25">
      <c r="BF10088" s="26"/>
      <c r="BG10088" s="26"/>
    </row>
    <row r="10089" spans="58:59" ht="15" customHeight="1" x14ac:dyDescent="0.25">
      <c r="BF10089" s="26"/>
      <c r="BG10089" s="26"/>
    </row>
    <row r="10090" spans="58:59" ht="15" customHeight="1" x14ac:dyDescent="0.25">
      <c r="BF10090" s="26"/>
      <c r="BG10090" s="26"/>
    </row>
    <row r="10091" spans="58:59" ht="15" customHeight="1" x14ac:dyDescent="0.25">
      <c r="BF10091" s="26"/>
      <c r="BG10091" s="26"/>
    </row>
    <row r="10092" spans="58:59" ht="15" customHeight="1" x14ac:dyDescent="0.25">
      <c r="BF10092" s="26"/>
      <c r="BG10092" s="26"/>
    </row>
    <row r="10093" spans="58:59" ht="15" customHeight="1" x14ac:dyDescent="0.25">
      <c r="BF10093" s="26"/>
      <c r="BG10093" s="26"/>
    </row>
    <row r="10094" spans="58:59" ht="15" customHeight="1" x14ac:dyDescent="0.25">
      <c r="BF10094" s="26"/>
      <c r="BG10094" s="26"/>
    </row>
    <row r="10095" spans="58:59" ht="15" customHeight="1" x14ac:dyDescent="0.25">
      <c r="BF10095" s="26"/>
      <c r="BG10095" s="26"/>
    </row>
    <row r="10096" spans="58:59" ht="15" customHeight="1" x14ac:dyDescent="0.25">
      <c r="BF10096" s="26"/>
      <c r="BG10096" s="26"/>
    </row>
    <row r="10097" spans="58:59" ht="15" customHeight="1" x14ac:dyDescent="0.25">
      <c r="BF10097" s="26"/>
      <c r="BG10097" s="26"/>
    </row>
    <row r="10098" spans="58:59" ht="15" customHeight="1" x14ac:dyDescent="0.25">
      <c r="BF10098" s="26"/>
      <c r="BG10098" s="26"/>
    </row>
    <row r="10099" spans="58:59" ht="15" customHeight="1" x14ac:dyDescent="0.25">
      <c r="BF10099" s="26"/>
      <c r="BG10099" s="26"/>
    </row>
    <row r="10100" spans="58:59" ht="15" customHeight="1" x14ac:dyDescent="0.25">
      <c r="BF10100" s="26"/>
      <c r="BG10100" s="26"/>
    </row>
    <row r="10101" spans="58:59" ht="15" customHeight="1" x14ac:dyDescent="0.25">
      <c r="BF10101" s="26"/>
      <c r="BG10101" s="26"/>
    </row>
    <row r="10102" spans="58:59" ht="15" customHeight="1" x14ac:dyDescent="0.25">
      <c r="BF10102" s="26"/>
      <c r="BG10102" s="26"/>
    </row>
    <row r="10103" spans="58:59" ht="15" customHeight="1" x14ac:dyDescent="0.25">
      <c r="BF10103" s="26"/>
      <c r="BG10103" s="26"/>
    </row>
    <row r="10104" spans="58:59" ht="15" customHeight="1" x14ac:dyDescent="0.25">
      <c r="BF10104" s="26"/>
      <c r="BG10104" s="26"/>
    </row>
    <row r="10105" spans="58:59" ht="15" customHeight="1" x14ac:dyDescent="0.25">
      <c r="BF10105" s="26"/>
      <c r="BG10105" s="26"/>
    </row>
    <row r="10106" spans="58:59" ht="15" customHeight="1" x14ac:dyDescent="0.25">
      <c r="BF10106" s="26"/>
      <c r="BG10106" s="26"/>
    </row>
    <row r="10107" spans="58:59" ht="15" customHeight="1" x14ac:dyDescent="0.25">
      <c r="BF10107" s="26"/>
      <c r="BG10107" s="26"/>
    </row>
    <row r="10108" spans="58:59" ht="15" customHeight="1" x14ac:dyDescent="0.25">
      <c r="BF10108" s="26"/>
      <c r="BG10108" s="26"/>
    </row>
    <row r="10109" spans="58:59" ht="15" customHeight="1" x14ac:dyDescent="0.25">
      <c r="BF10109" s="26"/>
      <c r="BG10109" s="26"/>
    </row>
    <row r="10110" spans="58:59" ht="15" customHeight="1" x14ac:dyDescent="0.25">
      <c r="BF10110" s="26"/>
      <c r="BG10110" s="26"/>
    </row>
    <row r="10111" spans="58:59" ht="15" customHeight="1" x14ac:dyDescent="0.25">
      <c r="BF10111" s="26"/>
      <c r="BG10111" s="26"/>
    </row>
    <row r="10112" spans="58:59" ht="15" customHeight="1" x14ac:dyDescent="0.25">
      <c r="BF10112" s="26"/>
      <c r="BG10112" s="26"/>
    </row>
    <row r="10113" spans="58:59" ht="15" customHeight="1" x14ac:dyDescent="0.25">
      <c r="BF10113" s="26"/>
      <c r="BG10113" s="26"/>
    </row>
    <row r="10114" spans="58:59" ht="15" customHeight="1" x14ac:dyDescent="0.25">
      <c r="BF10114" s="26"/>
      <c r="BG10114" s="26"/>
    </row>
    <row r="10115" spans="58:59" ht="15" customHeight="1" x14ac:dyDescent="0.25">
      <c r="BF10115" s="26"/>
      <c r="BG10115" s="26"/>
    </row>
    <row r="10116" spans="58:59" ht="15" customHeight="1" x14ac:dyDescent="0.25">
      <c r="BF10116" s="26"/>
      <c r="BG10116" s="26"/>
    </row>
    <row r="10117" spans="58:59" ht="15" customHeight="1" x14ac:dyDescent="0.25">
      <c r="BF10117" s="26"/>
      <c r="BG10117" s="26"/>
    </row>
    <row r="10118" spans="58:59" ht="15" customHeight="1" x14ac:dyDescent="0.25">
      <c r="BF10118" s="26"/>
      <c r="BG10118" s="26"/>
    </row>
    <row r="10119" spans="58:59" ht="15" customHeight="1" x14ac:dyDescent="0.25">
      <c r="BF10119" s="26"/>
      <c r="BG10119" s="26"/>
    </row>
    <row r="10120" spans="58:59" ht="15" customHeight="1" x14ac:dyDescent="0.25">
      <c r="BF10120" s="26"/>
      <c r="BG10120" s="26"/>
    </row>
    <row r="10121" spans="58:59" ht="15" customHeight="1" x14ac:dyDescent="0.25">
      <c r="BF10121" s="26"/>
      <c r="BG10121" s="26"/>
    </row>
    <row r="10122" spans="58:59" ht="15" customHeight="1" x14ac:dyDescent="0.25">
      <c r="BF10122" s="26"/>
      <c r="BG10122" s="26"/>
    </row>
    <row r="10123" spans="58:59" ht="15" customHeight="1" x14ac:dyDescent="0.25">
      <c r="BF10123" s="26"/>
      <c r="BG10123" s="26"/>
    </row>
    <row r="10124" spans="58:59" ht="15" customHeight="1" x14ac:dyDescent="0.25">
      <c r="BF10124" s="26"/>
      <c r="BG10124" s="26"/>
    </row>
    <row r="10125" spans="58:59" ht="15" customHeight="1" x14ac:dyDescent="0.25">
      <c r="BF10125" s="26"/>
      <c r="BG10125" s="26"/>
    </row>
    <row r="10126" spans="58:59" ht="15" customHeight="1" x14ac:dyDescent="0.25">
      <c r="BF10126" s="26"/>
      <c r="BG10126" s="26"/>
    </row>
    <row r="10127" spans="58:59" ht="15" customHeight="1" x14ac:dyDescent="0.25">
      <c r="BF10127" s="26"/>
      <c r="BG10127" s="26"/>
    </row>
    <row r="10128" spans="58:59" ht="15" customHeight="1" x14ac:dyDescent="0.25">
      <c r="BF10128" s="26"/>
      <c r="BG10128" s="26"/>
    </row>
    <row r="10129" spans="58:59" ht="15" customHeight="1" x14ac:dyDescent="0.25">
      <c r="BF10129" s="26"/>
      <c r="BG10129" s="26"/>
    </row>
    <row r="10130" spans="58:59" ht="15" customHeight="1" x14ac:dyDescent="0.25">
      <c r="BF10130" s="26"/>
      <c r="BG10130" s="26"/>
    </row>
    <row r="10131" spans="58:59" ht="15" customHeight="1" x14ac:dyDescent="0.25">
      <c r="BF10131" s="26"/>
      <c r="BG10131" s="26"/>
    </row>
    <row r="10132" spans="58:59" ht="15" customHeight="1" x14ac:dyDescent="0.25">
      <c r="BF10132" s="26"/>
      <c r="BG10132" s="26"/>
    </row>
    <row r="10133" spans="58:59" ht="15" customHeight="1" x14ac:dyDescent="0.25">
      <c r="BF10133" s="26"/>
      <c r="BG10133" s="26"/>
    </row>
    <row r="10134" spans="58:59" ht="15" customHeight="1" x14ac:dyDescent="0.25">
      <c r="BF10134" s="26"/>
      <c r="BG10134" s="26"/>
    </row>
    <row r="10135" spans="58:59" ht="15" customHeight="1" x14ac:dyDescent="0.25">
      <c r="BF10135" s="26"/>
      <c r="BG10135" s="26"/>
    </row>
    <row r="10136" spans="58:59" ht="15" customHeight="1" x14ac:dyDescent="0.25">
      <c r="BF10136" s="26"/>
      <c r="BG10136" s="26"/>
    </row>
    <row r="10137" spans="58:59" ht="15" customHeight="1" x14ac:dyDescent="0.25">
      <c r="BF10137" s="26"/>
      <c r="BG10137" s="26"/>
    </row>
    <row r="10138" spans="58:59" ht="15" customHeight="1" x14ac:dyDescent="0.25">
      <c r="BF10138" s="26"/>
      <c r="BG10138" s="26"/>
    </row>
    <row r="10139" spans="58:59" ht="15" customHeight="1" x14ac:dyDescent="0.25">
      <c r="BF10139" s="26"/>
      <c r="BG10139" s="26"/>
    </row>
    <row r="10140" spans="58:59" ht="15" customHeight="1" x14ac:dyDescent="0.25">
      <c r="BF10140" s="26"/>
      <c r="BG10140" s="26"/>
    </row>
    <row r="10141" spans="58:59" ht="15" customHeight="1" x14ac:dyDescent="0.25">
      <c r="BF10141" s="26"/>
      <c r="BG10141" s="26"/>
    </row>
    <row r="10142" spans="58:59" ht="15" customHeight="1" x14ac:dyDescent="0.25">
      <c r="BF10142" s="26"/>
      <c r="BG10142" s="26"/>
    </row>
    <row r="10143" spans="58:59" ht="15" customHeight="1" x14ac:dyDescent="0.25">
      <c r="BF10143" s="26"/>
      <c r="BG10143" s="26"/>
    </row>
    <row r="10144" spans="58:59" ht="15" customHeight="1" x14ac:dyDescent="0.25">
      <c r="BF10144" s="26"/>
      <c r="BG10144" s="26"/>
    </row>
    <row r="10145" spans="58:59" ht="15" customHeight="1" x14ac:dyDescent="0.25">
      <c r="BF10145" s="26"/>
      <c r="BG10145" s="26"/>
    </row>
    <row r="10146" spans="58:59" ht="15" customHeight="1" x14ac:dyDescent="0.25">
      <c r="BF10146" s="26"/>
      <c r="BG10146" s="26"/>
    </row>
    <row r="10147" spans="58:59" ht="15" customHeight="1" x14ac:dyDescent="0.25">
      <c r="BF10147" s="26"/>
      <c r="BG10147" s="26"/>
    </row>
    <row r="10148" spans="58:59" ht="15" customHeight="1" x14ac:dyDescent="0.25">
      <c r="BF10148" s="26"/>
      <c r="BG10148" s="26"/>
    </row>
    <row r="10149" spans="58:59" ht="15" customHeight="1" x14ac:dyDescent="0.25">
      <c r="BF10149" s="26"/>
      <c r="BG10149" s="26"/>
    </row>
    <row r="10150" spans="58:59" ht="15" customHeight="1" x14ac:dyDescent="0.25">
      <c r="BF10150" s="26"/>
      <c r="BG10150" s="26"/>
    </row>
    <row r="10151" spans="58:59" ht="15" customHeight="1" x14ac:dyDescent="0.25">
      <c r="BF10151" s="26"/>
      <c r="BG10151" s="26"/>
    </row>
    <row r="10152" spans="58:59" ht="15" customHeight="1" x14ac:dyDescent="0.25">
      <c r="BF10152" s="26"/>
      <c r="BG10152" s="26"/>
    </row>
    <row r="10153" spans="58:59" ht="15" customHeight="1" x14ac:dyDescent="0.25">
      <c r="BF10153" s="26"/>
      <c r="BG10153" s="26"/>
    </row>
    <row r="10154" spans="58:59" ht="15" customHeight="1" x14ac:dyDescent="0.25">
      <c r="BF10154" s="26"/>
      <c r="BG10154" s="26"/>
    </row>
    <row r="10155" spans="58:59" ht="15" customHeight="1" x14ac:dyDescent="0.25">
      <c r="BF10155" s="26"/>
      <c r="BG10155" s="26"/>
    </row>
    <row r="10156" spans="58:59" ht="15" customHeight="1" x14ac:dyDescent="0.25">
      <c r="BF10156" s="26"/>
      <c r="BG10156" s="26"/>
    </row>
    <row r="10157" spans="58:59" ht="15" customHeight="1" x14ac:dyDescent="0.25">
      <c r="BF10157" s="26"/>
      <c r="BG10157" s="26"/>
    </row>
    <row r="10158" spans="58:59" ht="15" customHeight="1" x14ac:dyDescent="0.25">
      <c r="BF10158" s="26"/>
      <c r="BG10158" s="26"/>
    </row>
    <row r="10159" spans="58:59" ht="15" customHeight="1" x14ac:dyDescent="0.25">
      <c r="BF10159" s="26"/>
      <c r="BG10159" s="26"/>
    </row>
    <row r="10160" spans="58:59" ht="15" customHeight="1" x14ac:dyDescent="0.25">
      <c r="BF10160" s="26"/>
      <c r="BG10160" s="26"/>
    </row>
    <row r="10161" spans="58:59" ht="15" customHeight="1" x14ac:dyDescent="0.25">
      <c r="BF10161" s="26"/>
      <c r="BG10161" s="26"/>
    </row>
    <row r="10162" spans="58:59" ht="15" customHeight="1" x14ac:dyDescent="0.25">
      <c r="BF10162" s="26"/>
      <c r="BG10162" s="26"/>
    </row>
    <row r="10163" spans="58:59" ht="15" customHeight="1" x14ac:dyDescent="0.25">
      <c r="BF10163" s="26"/>
      <c r="BG10163" s="26"/>
    </row>
    <row r="10164" spans="58:59" ht="15" customHeight="1" x14ac:dyDescent="0.25">
      <c r="BF10164" s="26"/>
      <c r="BG10164" s="26"/>
    </row>
    <row r="10165" spans="58:59" ht="15" customHeight="1" x14ac:dyDescent="0.25">
      <c r="BF10165" s="26"/>
      <c r="BG10165" s="26"/>
    </row>
    <row r="10166" spans="58:59" ht="15" customHeight="1" x14ac:dyDescent="0.25">
      <c r="BF10166" s="26"/>
      <c r="BG10166" s="26"/>
    </row>
    <row r="10167" spans="58:59" ht="15" customHeight="1" x14ac:dyDescent="0.25">
      <c r="BF10167" s="26"/>
      <c r="BG10167" s="26"/>
    </row>
    <row r="10168" spans="58:59" ht="15" customHeight="1" x14ac:dyDescent="0.25">
      <c r="BF10168" s="26"/>
      <c r="BG10168" s="26"/>
    </row>
    <row r="10169" spans="58:59" ht="15" customHeight="1" x14ac:dyDescent="0.25">
      <c r="BF10169" s="26"/>
      <c r="BG10169" s="26"/>
    </row>
    <row r="10170" spans="58:59" ht="15" customHeight="1" x14ac:dyDescent="0.25">
      <c r="BF10170" s="26"/>
      <c r="BG10170" s="26"/>
    </row>
    <row r="10171" spans="58:59" ht="15" customHeight="1" x14ac:dyDescent="0.25">
      <c r="BF10171" s="26"/>
      <c r="BG10171" s="26"/>
    </row>
    <row r="10172" spans="58:59" ht="15" customHeight="1" x14ac:dyDescent="0.25">
      <c r="BF10172" s="26"/>
      <c r="BG10172" s="26"/>
    </row>
    <row r="10173" spans="58:59" ht="15" customHeight="1" x14ac:dyDescent="0.25">
      <c r="BF10173" s="26"/>
      <c r="BG10173" s="26"/>
    </row>
    <row r="10174" spans="58:59" ht="15" customHeight="1" x14ac:dyDescent="0.25">
      <c r="BF10174" s="26"/>
      <c r="BG10174" s="26"/>
    </row>
    <row r="10175" spans="58:59" ht="15" customHeight="1" x14ac:dyDescent="0.25">
      <c r="BF10175" s="26"/>
      <c r="BG10175" s="26"/>
    </row>
    <row r="10176" spans="58:59" ht="15" customHeight="1" x14ac:dyDescent="0.25">
      <c r="BF10176" s="26"/>
      <c r="BG10176" s="26"/>
    </row>
    <row r="10177" spans="58:59" ht="15" customHeight="1" x14ac:dyDescent="0.25">
      <c r="BF10177" s="26"/>
      <c r="BG10177" s="26"/>
    </row>
    <row r="10178" spans="58:59" ht="15" customHeight="1" x14ac:dyDescent="0.25">
      <c r="BF10178" s="26"/>
      <c r="BG10178" s="26"/>
    </row>
    <row r="10179" spans="58:59" ht="15" customHeight="1" x14ac:dyDescent="0.25">
      <c r="BF10179" s="26"/>
      <c r="BG10179" s="26"/>
    </row>
    <row r="10180" spans="58:59" ht="15" customHeight="1" x14ac:dyDescent="0.25">
      <c r="BF10180" s="26"/>
      <c r="BG10180" s="26"/>
    </row>
    <row r="10181" spans="58:59" ht="15" customHeight="1" x14ac:dyDescent="0.25">
      <c r="BF10181" s="26"/>
      <c r="BG10181" s="26"/>
    </row>
    <row r="10182" spans="58:59" ht="15" customHeight="1" x14ac:dyDescent="0.25">
      <c r="BF10182" s="26"/>
      <c r="BG10182" s="26"/>
    </row>
    <row r="10183" spans="58:59" ht="15" customHeight="1" x14ac:dyDescent="0.25">
      <c r="BF10183" s="26"/>
      <c r="BG10183" s="26"/>
    </row>
    <row r="10184" spans="58:59" ht="15" customHeight="1" x14ac:dyDescent="0.25">
      <c r="BF10184" s="26"/>
      <c r="BG10184" s="26"/>
    </row>
    <row r="10185" spans="58:59" ht="15" customHeight="1" x14ac:dyDescent="0.25">
      <c r="BF10185" s="26"/>
      <c r="BG10185" s="26"/>
    </row>
    <row r="10186" spans="58:59" ht="15" customHeight="1" x14ac:dyDescent="0.25">
      <c r="BF10186" s="26"/>
      <c r="BG10186" s="26"/>
    </row>
    <row r="10187" spans="58:59" ht="15" customHeight="1" x14ac:dyDescent="0.25">
      <c r="BF10187" s="26"/>
      <c r="BG10187" s="26"/>
    </row>
    <row r="10188" spans="58:59" ht="15" customHeight="1" x14ac:dyDescent="0.25">
      <c r="BF10188" s="26"/>
      <c r="BG10188" s="26"/>
    </row>
    <row r="10189" spans="58:59" ht="15" customHeight="1" x14ac:dyDescent="0.25">
      <c r="BF10189" s="26"/>
      <c r="BG10189" s="26"/>
    </row>
    <row r="10190" spans="58:59" ht="15" customHeight="1" x14ac:dyDescent="0.25">
      <c r="BF10190" s="26"/>
      <c r="BG10190" s="26"/>
    </row>
    <row r="10191" spans="58:59" ht="15" customHeight="1" x14ac:dyDescent="0.25">
      <c r="BF10191" s="26"/>
      <c r="BG10191" s="26"/>
    </row>
    <row r="10192" spans="58:59" ht="15" customHeight="1" x14ac:dyDescent="0.25">
      <c r="BF10192" s="26"/>
      <c r="BG10192" s="26"/>
    </row>
    <row r="10193" spans="58:59" ht="15" customHeight="1" x14ac:dyDescent="0.25">
      <c r="BF10193" s="26"/>
      <c r="BG10193" s="26"/>
    </row>
    <row r="10194" spans="58:59" ht="15" customHeight="1" x14ac:dyDescent="0.25">
      <c r="BF10194" s="26"/>
      <c r="BG10194" s="26"/>
    </row>
    <row r="10195" spans="58:59" ht="15" customHeight="1" x14ac:dyDescent="0.25">
      <c r="BF10195" s="26"/>
      <c r="BG10195" s="26"/>
    </row>
    <row r="10196" spans="58:59" ht="15" customHeight="1" x14ac:dyDescent="0.25">
      <c r="BF10196" s="26"/>
      <c r="BG10196" s="26"/>
    </row>
    <row r="10197" spans="58:59" ht="15" customHeight="1" x14ac:dyDescent="0.25">
      <c r="BF10197" s="26"/>
      <c r="BG10197" s="26"/>
    </row>
    <row r="10198" spans="58:59" ht="15" customHeight="1" x14ac:dyDescent="0.25">
      <c r="BF10198" s="26"/>
      <c r="BG10198" s="26"/>
    </row>
    <row r="10199" spans="58:59" ht="15" customHeight="1" x14ac:dyDescent="0.25">
      <c r="BF10199" s="26"/>
      <c r="BG10199" s="26"/>
    </row>
    <row r="10200" spans="58:59" ht="15" customHeight="1" x14ac:dyDescent="0.25">
      <c r="BF10200" s="26"/>
      <c r="BG10200" s="26"/>
    </row>
    <row r="10201" spans="58:59" ht="15" customHeight="1" x14ac:dyDescent="0.25">
      <c r="BF10201" s="26"/>
      <c r="BG10201" s="26"/>
    </row>
    <row r="10202" spans="58:59" ht="15" customHeight="1" x14ac:dyDescent="0.25">
      <c r="BF10202" s="26"/>
      <c r="BG10202" s="26"/>
    </row>
    <row r="10203" spans="58:59" ht="15" customHeight="1" x14ac:dyDescent="0.25">
      <c r="BF10203" s="26"/>
      <c r="BG10203" s="26"/>
    </row>
    <row r="10204" spans="58:59" ht="15" customHeight="1" x14ac:dyDescent="0.25">
      <c r="BF10204" s="26"/>
      <c r="BG10204" s="26"/>
    </row>
    <row r="10205" spans="58:59" ht="15" customHeight="1" x14ac:dyDescent="0.25">
      <c r="BF10205" s="26"/>
      <c r="BG10205" s="26"/>
    </row>
    <row r="10206" spans="58:59" ht="15" customHeight="1" x14ac:dyDescent="0.25">
      <c r="BF10206" s="26"/>
      <c r="BG10206" s="26"/>
    </row>
    <row r="10207" spans="58:59" ht="15" customHeight="1" x14ac:dyDescent="0.25">
      <c r="BF10207" s="26"/>
      <c r="BG10207" s="26"/>
    </row>
    <row r="10208" spans="58:59" ht="15" customHeight="1" x14ac:dyDescent="0.25">
      <c r="BF10208" s="26"/>
      <c r="BG10208" s="26"/>
    </row>
    <row r="10209" spans="58:59" ht="15" customHeight="1" x14ac:dyDescent="0.25">
      <c r="BF10209" s="26"/>
      <c r="BG10209" s="26"/>
    </row>
    <row r="10210" spans="58:59" ht="15" customHeight="1" x14ac:dyDescent="0.25">
      <c r="BF10210" s="26"/>
      <c r="BG10210" s="26"/>
    </row>
    <row r="10211" spans="58:59" ht="15" customHeight="1" x14ac:dyDescent="0.25">
      <c r="BF10211" s="26"/>
      <c r="BG10211" s="26"/>
    </row>
    <row r="10212" spans="58:59" ht="15" customHeight="1" x14ac:dyDescent="0.25">
      <c r="BF10212" s="26"/>
      <c r="BG10212" s="26"/>
    </row>
    <row r="10213" spans="58:59" ht="15" customHeight="1" x14ac:dyDescent="0.25">
      <c r="BF10213" s="26"/>
      <c r="BG10213" s="26"/>
    </row>
    <row r="10214" spans="58:59" ht="15" customHeight="1" x14ac:dyDescent="0.25">
      <c r="BF10214" s="26"/>
      <c r="BG10214" s="26"/>
    </row>
    <row r="10215" spans="58:59" ht="15" customHeight="1" x14ac:dyDescent="0.25">
      <c r="BF10215" s="26"/>
      <c r="BG10215" s="26"/>
    </row>
    <row r="10216" spans="58:59" ht="15" customHeight="1" x14ac:dyDescent="0.25">
      <c r="BF10216" s="26"/>
      <c r="BG10216" s="26"/>
    </row>
    <row r="10217" spans="58:59" ht="15" customHeight="1" x14ac:dyDescent="0.25">
      <c r="BF10217" s="26"/>
      <c r="BG10217" s="26"/>
    </row>
    <row r="10218" spans="58:59" ht="15" customHeight="1" x14ac:dyDescent="0.25">
      <c r="BF10218" s="26"/>
      <c r="BG10218" s="26"/>
    </row>
    <row r="10219" spans="58:59" ht="15" customHeight="1" x14ac:dyDescent="0.25">
      <c r="BF10219" s="26"/>
      <c r="BG10219" s="26"/>
    </row>
    <row r="10220" spans="58:59" ht="15" customHeight="1" x14ac:dyDescent="0.25">
      <c r="BF10220" s="26"/>
      <c r="BG10220" s="26"/>
    </row>
    <row r="10221" spans="58:59" ht="15" customHeight="1" x14ac:dyDescent="0.25">
      <c r="BF10221" s="26"/>
      <c r="BG10221" s="26"/>
    </row>
    <row r="10222" spans="58:59" ht="15" customHeight="1" x14ac:dyDescent="0.25">
      <c r="BF10222" s="26"/>
      <c r="BG10222" s="26"/>
    </row>
    <row r="10223" spans="58:59" ht="15" customHeight="1" x14ac:dyDescent="0.25">
      <c r="BF10223" s="26"/>
      <c r="BG10223" s="26"/>
    </row>
    <row r="10224" spans="58:59" ht="15" customHeight="1" x14ac:dyDescent="0.25">
      <c r="BF10224" s="26"/>
      <c r="BG10224" s="26"/>
    </row>
    <row r="10225" spans="58:59" ht="15" customHeight="1" x14ac:dyDescent="0.25">
      <c r="BF10225" s="26"/>
      <c r="BG10225" s="26"/>
    </row>
    <row r="10226" spans="58:59" ht="15" customHeight="1" x14ac:dyDescent="0.25">
      <c r="BF10226" s="26"/>
      <c r="BG10226" s="26"/>
    </row>
    <row r="10227" spans="58:59" ht="15" customHeight="1" x14ac:dyDescent="0.25">
      <c r="BF10227" s="26"/>
      <c r="BG10227" s="26"/>
    </row>
    <row r="10228" spans="58:59" ht="15" customHeight="1" x14ac:dyDescent="0.25">
      <c r="BF10228" s="26"/>
      <c r="BG10228" s="26"/>
    </row>
    <row r="10229" spans="58:59" ht="15" customHeight="1" x14ac:dyDescent="0.25">
      <c r="BF10229" s="26"/>
      <c r="BG10229" s="26"/>
    </row>
    <row r="10230" spans="58:59" ht="15" customHeight="1" x14ac:dyDescent="0.25">
      <c r="BF10230" s="26"/>
      <c r="BG10230" s="26"/>
    </row>
    <row r="10231" spans="58:59" ht="15" customHeight="1" x14ac:dyDescent="0.25">
      <c r="BF10231" s="26"/>
      <c r="BG10231" s="26"/>
    </row>
    <row r="10232" spans="58:59" ht="15" customHeight="1" x14ac:dyDescent="0.25">
      <c r="BF10232" s="26"/>
      <c r="BG10232" s="26"/>
    </row>
    <row r="10233" spans="58:59" ht="15" customHeight="1" x14ac:dyDescent="0.25">
      <c r="BF10233" s="26"/>
      <c r="BG10233" s="26"/>
    </row>
    <row r="10234" spans="58:59" ht="15" customHeight="1" x14ac:dyDescent="0.25">
      <c r="BF10234" s="26"/>
      <c r="BG10234" s="26"/>
    </row>
    <row r="10235" spans="58:59" ht="15" customHeight="1" x14ac:dyDescent="0.25">
      <c r="BF10235" s="26"/>
      <c r="BG10235" s="26"/>
    </row>
    <row r="10236" spans="58:59" ht="15" customHeight="1" x14ac:dyDescent="0.25">
      <c r="BF10236" s="26"/>
      <c r="BG10236" s="26"/>
    </row>
    <row r="10237" spans="58:59" ht="15" customHeight="1" x14ac:dyDescent="0.25">
      <c r="BF10237" s="26"/>
      <c r="BG10237" s="26"/>
    </row>
    <row r="10238" spans="58:59" ht="15" customHeight="1" x14ac:dyDescent="0.25">
      <c r="BF10238" s="26"/>
      <c r="BG10238" s="26"/>
    </row>
    <row r="10239" spans="58:59" ht="15" customHeight="1" x14ac:dyDescent="0.25">
      <c r="BF10239" s="26"/>
      <c r="BG10239" s="26"/>
    </row>
    <row r="10240" spans="58:59" ht="15" customHeight="1" x14ac:dyDescent="0.25">
      <c r="BF10240" s="26"/>
      <c r="BG10240" s="26"/>
    </row>
    <row r="10241" spans="58:59" ht="15" customHeight="1" x14ac:dyDescent="0.25">
      <c r="BF10241" s="26"/>
      <c r="BG10241" s="26"/>
    </row>
    <row r="10242" spans="58:59" ht="15" customHeight="1" x14ac:dyDescent="0.25">
      <c r="BF10242" s="26"/>
      <c r="BG10242" s="26"/>
    </row>
    <row r="10243" spans="58:59" ht="15" customHeight="1" x14ac:dyDescent="0.25">
      <c r="BF10243" s="26"/>
      <c r="BG10243" s="26"/>
    </row>
    <row r="10244" spans="58:59" ht="15" customHeight="1" x14ac:dyDescent="0.25">
      <c r="BF10244" s="26"/>
      <c r="BG10244" s="26"/>
    </row>
    <row r="10245" spans="58:59" ht="15" customHeight="1" x14ac:dyDescent="0.25">
      <c r="BF10245" s="26"/>
      <c r="BG10245" s="26"/>
    </row>
    <row r="10246" spans="58:59" ht="15" customHeight="1" x14ac:dyDescent="0.25">
      <c r="BF10246" s="26"/>
      <c r="BG10246" s="26"/>
    </row>
    <row r="10247" spans="58:59" ht="15" customHeight="1" x14ac:dyDescent="0.25">
      <c r="BF10247" s="26"/>
      <c r="BG10247" s="26"/>
    </row>
    <row r="10248" spans="58:59" ht="15" customHeight="1" x14ac:dyDescent="0.25">
      <c r="BF10248" s="26"/>
      <c r="BG10248" s="26"/>
    </row>
    <row r="10249" spans="58:59" ht="15" customHeight="1" x14ac:dyDescent="0.25">
      <c r="BF10249" s="26"/>
      <c r="BG10249" s="26"/>
    </row>
    <row r="10250" spans="58:59" ht="15" customHeight="1" x14ac:dyDescent="0.25">
      <c r="BF10250" s="26"/>
      <c r="BG10250" s="26"/>
    </row>
    <row r="10251" spans="58:59" ht="15" customHeight="1" x14ac:dyDescent="0.25">
      <c r="BF10251" s="26"/>
      <c r="BG10251" s="26"/>
    </row>
    <row r="10252" spans="58:59" ht="15" customHeight="1" x14ac:dyDescent="0.25">
      <c r="BF10252" s="26"/>
      <c r="BG10252" s="26"/>
    </row>
    <row r="10253" spans="58:59" ht="15" customHeight="1" x14ac:dyDescent="0.25">
      <c r="BF10253" s="26"/>
      <c r="BG10253" s="26"/>
    </row>
    <row r="10254" spans="58:59" ht="15" customHeight="1" x14ac:dyDescent="0.25">
      <c r="BF10254" s="26"/>
      <c r="BG10254" s="26"/>
    </row>
    <row r="10255" spans="58:59" ht="15" customHeight="1" x14ac:dyDescent="0.25">
      <c r="BF10255" s="26"/>
      <c r="BG10255" s="26"/>
    </row>
    <row r="10256" spans="58:59" ht="15" customHeight="1" x14ac:dyDescent="0.25">
      <c r="BF10256" s="26"/>
      <c r="BG10256" s="26"/>
    </row>
    <row r="10257" spans="58:59" ht="15" customHeight="1" x14ac:dyDescent="0.25">
      <c r="BF10257" s="26"/>
      <c r="BG10257" s="26"/>
    </row>
    <row r="10258" spans="58:59" ht="15" customHeight="1" x14ac:dyDescent="0.25">
      <c r="BF10258" s="26"/>
      <c r="BG10258" s="26"/>
    </row>
    <row r="10259" spans="58:59" ht="15" customHeight="1" x14ac:dyDescent="0.25">
      <c r="BF10259" s="26"/>
      <c r="BG10259" s="26"/>
    </row>
    <row r="10260" spans="58:59" ht="15" customHeight="1" x14ac:dyDescent="0.25">
      <c r="BF10260" s="26"/>
      <c r="BG10260" s="26"/>
    </row>
    <row r="10261" spans="58:59" ht="15" customHeight="1" x14ac:dyDescent="0.25">
      <c r="BF10261" s="26"/>
      <c r="BG10261" s="26"/>
    </row>
    <row r="10262" spans="58:59" ht="15" customHeight="1" x14ac:dyDescent="0.25">
      <c r="BF10262" s="26"/>
      <c r="BG10262" s="26"/>
    </row>
    <row r="10263" spans="58:59" ht="15" customHeight="1" x14ac:dyDescent="0.25">
      <c r="BF10263" s="26"/>
      <c r="BG10263" s="26"/>
    </row>
    <row r="10264" spans="58:59" ht="15" customHeight="1" x14ac:dyDescent="0.25">
      <c r="BF10264" s="26"/>
      <c r="BG10264" s="26"/>
    </row>
    <row r="10265" spans="58:59" ht="15" customHeight="1" x14ac:dyDescent="0.25">
      <c r="BF10265" s="26"/>
      <c r="BG10265" s="26"/>
    </row>
    <row r="10266" spans="58:59" ht="15" customHeight="1" x14ac:dyDescent="0.25">
      <c r="BF10266" s="26"/>
      <c r="BG10266" s="26"/>
    </row>
    <row r="10267" spans="58:59" ht="15" customHeight="1" x14ac:dyDescent="0.25">
      <c r="BF10267" s="26"/>
      <c r="BG10267" s="26"/>
    </row>
    <row r="10268" spans="58:59" ht="15" customHeight="1" x14ac:dyDescent="0.25">
      <c r="BF10268" s="26"/>
      <c r="BG10268" s="26"/>
    </row>
    <row r="10269" spans="58:59" ht="15" customHeight="1" x14ac:dyDescent="0.25">
      <c r="BF10269" s="26"/>
      <c r="BG10269" s="26"/>
    </row>
    <row r="10270" spans="58:59" ht="15" customHeight="1" x14ac:dyDescent="0.25">
      <c r="BF10270" s="26"/>
      <c r="BG10270" s="26"/>
    </row>
    <row r="10271" spans="58:59" ht="15" customHeight="1" x14ac:dyDescent="0.25">
      <c r="BF10271" s="26"/>
      <c r="BG10271" s="26"/>
    </row>
    <row r="10272" spans="58:59" ht="15" customHeight="1" x14ac:dyDescent="0.25">
      <c r="BF10272" s="26"/>
      <c r="BG10272" s="26"/>
    </row>
    <row r="10273" spans="58:59" ht="15" customHeight="1" x14ac:dyDescent="0.25">
      <c r="BF10273" s="26"/>
      <c r="BG10273" s="26"/>
    </row>
    <row r="10274" spans="58:59" ht="15" customHeight="1" x14ac:dyDescent="0.25">
      <c r="BF10274" s="26"/>
      <c r="BG10274" s="26"/>
    </row>
    <row r="10275" spans="58:59" ht="15" customHeight="1" x14ac:dyDescent="0.25">
      <c r="BF10275" s="26"/>
      <c r="BG10275" s="26"/>
    </row>
    <row r="10276" spans="58:59" ht="15" customHeight="1" x14ac:dyDescent="0.25">
      <c r="BF10276" s="26"/>
      <c r="BG10276" s="26"/>
    </row>
    <row r="10277" spans="58:59" ht="15" customHeight="1" x14ac:dyDescent="0.25">
      <c r="BF10277" s="26"/>
      <c r="BG10277" s="26"/>
    </row>
    <row r="10278" spans="58:59" ht="15" customHeight="1" x14ac:dyDescent="0.25">
      <c r="BF10278" s="26"/>
      <c r="BG10278" s="26"/>
    </row>
    <row r="10279" spans="58:59" ht="15" customHeight="1" x14ac:dyDescent="0.25">
      <c r="BF10279" s="26"/>
      <c r="BG10279" s="26"/>
    </row>
    <row r="10280" spans="58:59" ht="15" customHeight="1" x14ac:dyDescent="0.25">
      <c r="BF10280" s="26"/>
      <c r="BG10280" s="26"/>
    </row>
    <row r="10281" spans="58:59" ht="15" customHeight="1" x14ac:dyDescent="0.25">
      <c r="BF10281" s="26"/>
      <c r="BG10281" s="26"/>
    </row>
    <row r="10282" spans="58:59" ht="15" customHeight="1" x14ac:dyDescent="0.25">
      <c r="BF10282" s="26"/>
      <c r="BG10282" s="26"/>
    </row>
    <row r="10283" spans="58:59" ht="15" customHeight="1" x14ac:dyDescent="0.25">
      <c r="BF10283" s="26"/>
      <c r="BG10283" s="26"/>
    </row>
    <row r="10284" spans="58:59" ht="15" customHeight="1" x14ac:dyDescent="0.25">
      <c r="BF10284" s="26"/>
      <c r="BG10284" s="26"/>
    </row>
    <row r="10285" spans="58:59" ht="15" customHeight="1" x14ac:dyDescent="0.25">
      <c r="BF10285" s="26"/>
      <c r="BG10285" s="26"/>
    </row>
    <row r="10286" spans="58:59" ht="15" customHeight="1" x14ac:dyDescent="0.25">
      <c r="BF10286" s="26"/>
      <c r="BG10286" s="26"/>
    </row>
    <row r="10287" spans="58:59" ht="15" customHeight="1" x14ac:dyDescent="0.25">
      <c r="BF10287" s="26"/>
      <c r="BG10287" s="26"/>
    </row>
    <row r="10288" spans="58:59" ht="15" customHeight="1" x14ac:dyDescent="0.25">
      <c r="BF10288" s="26"/>
      <c r="BG10288" s="26"/>
    </row>
    <row r="10289" spans="58:59" ht="15" customHeight="1" x14ac:dyDescent="0.25">
      <c r="BF10289" s="26"/>
      <c r="BG10289" s="26"/>
    </row>
    <row r="10290" spans="58:59" ht="15" customHeight="1" x14ac:dyDescent="0.25">
      <c r="BF10290" s="26"/>
      <c r="BG10290" s="26"/>
    </row>
    <row r="10291" spans="58:59" ht="15" customHeight="1" x14ac:dyDescent="0.25">
      <c r="BF10291" s="26"/>
      <c r="BG10291" s="26"/>
    </row>
    <row r="10292" spans="58:59" ht="15" customHeight="1" x14ac:dyDescent="0.25">
      <c r="BF10292" s="26"/>
      <c r="BG10292" s="26"/>
    </row>
    <row r="10293" spans="58:59" ht="15" customHeight="1" x14ac:dyDescent="0.25">
      <c r="BF10293" s="26"/>
      <c r="BG10293" s="26"/>
    </row>
    <row r="10294" spans="58:59" ht="15" customHeight="1" x14ac:dyDescent="0.25">
      <c r="BF10294" s="26"/>
      <c r="BG10294" s="26"/>
    </row>
    <row r="10295" spans="58:59" ht="15" customHeight="1" x14ac:dyDescent="0.25">
      <c r="BF10295" s="26"/>
      <c r="BG10295" s="26"/>
    </row>
    <row r="10296" spans="58:59" ht="15" customHeight="1" x14ac:dyDescent="0.25">
      <c r="BF10296" s="26"/>
      <c r="BG10296" s="26"/>
    </row>
    <row r="10297" spans="58:59" ht="15" customHeight="1" x14ac:dyDescent="0.25">
      <c r="BF10297" s="26"/>
      <c r="BG10297" s="26"/>
    </row>
    <row r="10298" spans="58:59" ht="15" customHeight="1" x14ac:dyDescent="0.25">
      <c r="BF10298" s="26"/>
      <c r="BG10298" s="26"/>
    </row>
    <row r="10299" spans="58:59" ht="15" customHeight="1" x14ac:dyDescent="0.25">
      <c r="BF10299" s="26"/>
      <c r="BG10299" s="26"/>
    </row>
    <row r="10300" spans="58:59" ht="15" customHeight="1" x14ac:dyDescent="0.25">
      <c r="BF10300" s="26"/>
      <c r="BG10300" s="26"/>
    </row>
    <row r="10301" spans="58:59" ht="15" customHeight="1" x14ac:dyDescent="0.25">
      <c r="BF10301" s="26"/>
      <c r="BG10301" s="26"/>
    </row>
    <row r="10302" spans="58:59" ht="15" customHeight="1" x14ac:dyDescent="0.25">
      <c r="BF10302" s="26"/>
      <c r="BG10302" s="26"/>
    </row>
    <row r="10303" spans="58:59" ht="15" customHeight="1" x14ac:dyDescent="0.25">
      <c r="BF10303" s="26"/>
      <c r="BG10303" s="26"/>
    </row>
    <row r="10304" spans="58:59" ht="15" customHeight="1" x14ac:dyDescent="0.25">
      <c r="BF10304" s="26"/>
      <c r="BG10304" s="26"/>
    </row>
    <row r="10305" spans="58:59" ht="15" customHeight="1" x14ac:dyDescent="0.25">
      <c r="BF10305" s="26"/>
      <c r="BG10305" s="26"/>
    </row>
    <row r="10306" spans="58:59" ht="15" customHeight="1" x14ac:dyDescent="0.25">
      <c r="BF10306" s="26"/>
      <c r="BG10306" s="26"/>
    </row>
    <row r="10307" spans="58:59" ht="15" customHeight="1" x14ac:dyDescent="0.25">
      <c r="BF10307" s="26"/>
      <c r="BG10307" s="26"/>
    </row>
    <row r="10308" spans="58:59" ht="15" customHeight="1" x14ac:dyDescent="0.25">
      <c r="BF10308" s="26"/>
      <c r="BG10308" s="26"/>
    </row>
    <row r="10309" spans="58:59" ht="15" customHeight="1" x14ac:dyDescent="0.25">
      <c r="BF10309" s="26"/>
      <c r="BG10309" s="26"/>
    </row>
    <row r="10310" spans="58:59" ht="15" customHeight="1" x14ac:dyDescent="0.25">
      <c r="BF10310" s="26"/>
      <c r="BG10310" s="26"/>
    </row>
    <row r="10311" spans="58:59" ht="15" customHeight="1" x14ac:dyDescent="0.25">
      <c r="BF10311" s="26"/>
      <c r="BG10311" s="26"/>
    </row>
    <row r="10312" spans="58:59" ht="15" customHeight="1" x14ac:dyDescent="0.25">
      <c r="BF10312" s="26"/>
      <c r="BG10312" s="26"/>
    </row>
    <row r="10313" spans="58:59" ht="15" customHeight="1" x14ac:dyDescent="0.25">
      <c r="BF10313" s="26"/>
      <c r="BG10313" s="26"/>
    </row>
    <row r="10314" spans="58:59" ht="15" customHeight="1" x14ac:dyDescent="0.25">
      <c r="BF10314" s="26"/>
      <c r="BG10314" s="26"/>
    </row>
    <row r="10315" spans="58:59" ht="15" customHeight="1" x14ac:dyDescent="0.25">
      <c r="BF10315" s="26"/>
      <c r="BG10315" s="26"/>
    </row>
    <row r="10316" spans="58:59" ht="15" customHeight="1" x14ac:dyDescent="0.25">
      <c r="BF10316" s="26"/>
      <c r="BG10316" s="26"/>
    </row>
    <row r="10317" spans="58:59" ht="15" customHeight="1" x14ac:dyDescent="0.25">
      <c r="BF10317" s="26"/>
      <c r="BG10317" s="26"/>
    </row>
    <row r="10318" spans="58:59" ht="15" customHeight="1" x14ac:dyDescent="0.25">
      <c r="BF10318" s="26"/>
      <c r="BG10318" s="26"/>
    </row>
    <row r="10319" spans="58:59" ht="15" customHeight="1" x14ac:dyDescent="0.25">
      <c r="BF10319" s="26"/>
      <c r="BG10319" s="26"/>
    </row>
    <row r="10320" spans="58:59" ht="15" customHeight="1" x14ac:dyDescent="0.25">
      <c r="BF10320" s="26"/>
      <c r="BG10320" s="26"/>
    </row>
    <row r="10321" spans="58:59" ht="15" customHeight="1" x14ac:dyDescent="0.25">
      <c r="BF10321" s="26"/>
      <c r="BG10321" s="26"/>
    </row>
    <row r="10322" spans="58:59" ht="15" customHeight="1" x14ac:dyDescent="0.25">
      <c r="BF10322" s="26"/>
      <c r="BG10322" s="26"/>
    </row>
    <row r="10323" spans="58:59" ht="15" customHeight="1" x14ac:dyDescent="0.25">
      <c r="BF10323" s="26"/>
      <c r="BG10323" s="26"/>
    </row>
    <row r="10324" spans="58:59" ht="15" customHeight="1" x14ac:dyDescent="0.25">
      <c r="BF10324" s="26"/>
      <c r="BG10324" s="26"/>
    </row>
    <row r="10325" spans="58:59" ht="15" customHeight="1" x14ac:dyDescent="0.25">
      <c r="BF10325" s="26"/>
      <c r="BG10325" s="26"/>
    </row>
    <row r="10326" spans="58:59" ht="15" customHeight="1" x14ac:dyDescent="0.25">
      <c r="BF10326" s="26"/>
      <c r="BG10326" s="26"/>
    </row>
    <row r="10327" spans="58:59" ht="15" customHeight="1" x14ac:dyDescent="0.25">
      <c r="BF10327" s="26"/>
      <c r="BG10327" s="26"/>
    </row>
    <row r="10328" spans="58:59" ht="15" customHeight="1" x14ac:dyDescent="0.25">
      <c r="BF10328" s="26"/>
      <c r="BG10328" s="26"/>
    </row>
    <row r="10329" spans="58:59" ht="15" customHeight="1" x14ac:dyDescent="0.25">
      <c r="BF10329" s="26"/>
      <c r="BG10329" s="26"/>
    </row>
    <row r="10330" spans="58:59" ht="15" customHeight="1" x14ac:dyDescent="0.25">
      <c r="BF10330" s="26"/>
      <c r="BG10330" s="26"/>
    </row>
    <row r="10331" spans="58:59" ht="15" customHeight="1" x14ac:dyDescent="0.25">
      <c r="BF10331" s="26"/>
      <c r="BG10331" s="26"/>
    </row>
    <row r="10332" spans="58:59" ht="15" customHeight="1" x14ac:dyDescent="0.25">
      <c r="BF10332" s="26"/>
      <c r="BG10332" s="26"/>
    </row>
    <row r="10333" spans="58:59" ht="15" customHeight="1" x14ac:dyDescent="0.25">
      <c r="BF10333" s="26"/>
      <c r="BG10333" s="26"/>
    </row>
    <row r="10334" spans="58:59" ht="15" customHeight="1" x14ac:dyDescent="0.25">
      <c r="BF10334" s="26"/>
      <c r="BG10334" s="26"/>
    </row>
    <row r="10335" spans="58:59" ht="15" customHeight="1" x14ac:dyDescent="0.25">
      <c r="BF10335" s="26"/>
      <c r="BG10335" s="26"/>
    </row>
    <row r="10336" spans="58:59" ht="15" customHeight="1" x14ac:dyDescent="0.25">
      <c r="BF10336" s="26"/>
      <c r="BG10336" s="26"/>
    </row>
    <row r="10337" spans="58:59" ht="15" customHeight="1" x14ac:dyDescent="0.25">
      <c r="BF10337" s="26"/>
      <c r="BG10337" s="26"/>
    </row>
    <row r="10338" spans="58:59" ht="15" customHeight="1" x14ac:dyDescent="0.25">
      <c r="BF10338" s="26"/>
      <c r="BG10338" s="26"/>
    </row>
    <row r="10339" spans="58:59" ht="15" customHeight="1" x14ac:dyDescent="0.25">
      <c r="BF10339" s="26"/>
      <c r="BG10339" s="26"/>
    </row>
    <row r="10340" spans="58:59" ht="15" customHeight="1" x14ac:dyDescent="0.25">
      <c r="BF10340" s="26"/>
      <c r="BG10340" s="26"/>
    </row>
    <row r="10341" spans="58:59" ht="15" customHeight="1" x14ac:dyDescent="0.25">
      <c r="BF10341" s="26"/>
      <c r="BG10341" s="26"/>
    </row>
    <row r="10342" spans="58:59" ht="15" customHeight="1" x14ac:dyDescent="0.25">
      <c r="BF10342" s="26"/>
      <c r="BG10342" s="26"/>
    </row>
    <row r="10343" spans="58:59" ht="15" customHeight="1" x14ac:dyDescent="0.25">
      <c r="BF10343" s="26"/>
      <c r="BG10343" s="26"/>
    </row>
    <row r="10344" spans="58:59" ht="15" customHeight="1" x14ac:dyDescent="0.25">
      <c r="BF10344" s="26"/>
      <c r="BG10344" s="26"/>
    </row>
    <row r="10345" spans="58:59" ht="15" customHeight="1" x14ac:dyDescent="0.25">
      <c r="BF10345" s="26"/>
      <c r="BG10345" s="26"/>
    </row>
    <row r="10346" spans="58:59" ht="15" customHeight="1" x14ac:dyDescent="0.25">
      <c r="BF10346" s="26"/>
      <c r="BG10346" s="26"/>
    </row>
    <row r="10347" spans="58:59" ht="15" customHeight="1" x14ac:dyDescent="0.25">
      <c r="BF10347" s="26"/>
      <c r="BG10347" s="26"/>
    </row>
    <row r="10348" spans="58:59" ht="15" customHeight="1" x14ac:dyDescent="0.25">
      <c r="BF10348" s="26"/>
      <c r="BG10348" s="26"/>
    </row>
    <row r="10349" spans="58:59" ht="15" customHeight="1" x14ac:dyDescent="0.25">
      <c r="BF10349" s="26"/>
      <c r="BG10349" s="26"/>
    </row>
    <row r="10350" spans="58:59" ht="15" customHeight="1" x14ac:dyDescent="0.25">
      <c r="BF10350" s="26"/>
      <c r="BG10350" s="26"/>
    </row>
    <row r="10351" spans="58:59" ht="15" customHeight="1" x14ac:dyDescent="0.25">
      <c r="BF10351" s="26"/>
      <c r="BG10351" s="26"/>
    </row>
    <row r="10352" spans="58:59" ht="15" customHeight="1" x14ac:dyDescent="0.25">
      <c r="BF10352" s="26"/>
      <c r="BG10352" s="26"/>
    </row>
    <row r="10353" spans="58:59" ht="15" customHeight="1" x14ac:dyDescent="0.25">
      <c r="BF10353" s="26"/>
      <c r="BG10353" s="26"/>
    </row>
    <row r="10354" spans="58:59" ht="15" customHeight="1" x14ac:dyDescent="0.25">
      <c r="BF10354" s="26"/>
      <c r="BG10354" s="26"/>
    </row>
    <row r="10355" spans="58:59" ht="15" customHeight="1" x14ac:dyDescent="0.25">
      <c r="BF10355" s="26"/>
      <c r="BG10355" s="26"/>
    </row>
    <row r="10356" spans="58:59" ht="15" customHeight="1" x14ac:dyDescent="0.25">
      <c r="BF10356" s="26"/>
      <c r="BG10356" s="26"/>
    </row>
    <row r="10357" spans="58:59" ht="15" customHeight="1" x14ac:dyDescent="0.25">
      <c r="BF10357" s="26"/>
      <c r="BG10357" s="26"/>
    </row>
    <row r="10358" spans="58:59" ht="15" customHeight="1" x14ac:dyDescent="0.25">
      <c r="BF10358" s="26"/>
      <c r="BG10358" s="26"/>
    </row>
    <row r="10359" spans="58:59" ht="15" customHeight="1" x14ac:dyDescent="0.25">
      <c r="BF10359" s="26"/>
      <c r="BG10359" s="26"/>
    </row>
    <row r="10360" spans="58:59" ht="15" customHeight="1" x14ac:dyDescent="0.25">
      <c r="BF10360" s="26"/>
      <c r="BG10360" s="26"/>
    </row>
    <row r="10361" spans="58:59" ht="15" customHeight="1" x14ac:dyDescent="0.25">
      <c r="BF10361" s="26"/>
      <c r="BG10361" s="26"/>
    </row>
    <row r="10362" spans="58:59" ht="15" customHeight="1" x14ac:dyDescent="0.25">
      <c r="BF10362" s="26"/>
      <c r="BG10362" s="26"/>
    </row>
    <row r="10363" spans="58:59" ht="15" customHeight="1" x14ac:dyDescent="0.25">
      <c r="BF10363" s="26"/>
      <c r="BG10363" s="26"/>
    </row>
    <row r="10364" spans="58:59" ht="15" customHeight="1" x14ac:dyDescent="0.25">
      <c r="BF10364" s="26"/>
      <c r="BG10364" s="26"/>
    </row>
    <row r="10365" spans="58:59" ht="15" customHeight="1" x14ac:dyDescent="0.25">
      <c r="BF10365" s="26"/>
      <c r="BG10365" s="26"/>
    </row>
    <row r="10366" spans="58:59" ht="15" customHeight="1" x14ac:dyDescent="0.25">
      <c r="BF10366" s="26"/>
      <c r="BG10366" s="26"/>
    </row>
    <row r="10367" spans="58:59" ht="15" customHeight="1" x14ac:dyDescent="0.25">
      <c r="BF10367" s="26"/>
      <c r="BG10367" s="26"/>
    </row>
    <row r="10368" spans="58:59" ht="15" customHeight="1" x14ac:dyDescent="0.25">
      <c r="BF10368" s="26"/>
      <c r="BG10368" s="26"/>
    </row>
    <row r="10369" spans="58:59" ht="15" customHeight="1" x14ac:dyDescent="0.25">
      <c r="BF10369" s="26"/>
      <c r="BG10369" s="26"/>
    </row>
    <row r="10370" spans="58:59" ht="15" customHeight="1" x14ac:dyDescent="0.25">
      <c r="BF10370" s="26"/>
      <c r="BG10370" s="26"/>
    </row>
    <row r="10371" spans="58:59" ht="15" customHeight="1" x14ac:dyDescent="0.25">
      <c r="BF10371" s="26"/>
      <c r="BG10371" s="26"/>
    </row>
    <row r="10372" spans="58:59" ht="15" customHeight="1" x14ac:dyDescent="0.25">
      <c r="BF10372" s="26"/>
      <c r="BG10372" s="26"/>
    </row>
    <row r="10373" spans="58:59" ht="15" customHeight="1" x14ac:dyDescent="0.25">
      <c r="BF10373" s="26"/>
      <c r="BG10373" s="26"/>
    </row>
    <row r="10374" spans="58:59" ht="15" customHeight="1" x14ac:dyDescent="0.25">
      <c r="BF10374" s="26"/>
      <c r="BG10374" s="26"/>
    </row>
    <row r="10375" spans="58:59" ht="15" customHeight="1" x14ac:dyDescent="0.25">
      <c r="BF10375" s="26"/>
      <c r="BG10375" s="26"/>
    </row>
    <row r="10376" spans="58:59" ht="15" customHeight="1" x14ac:dyDescent="0.25">
      <c r="BF10376" s="26"/>
      <c r="BG10376" s="26"/>
    </row>
    <row r="10377" spans="58:59" ht="15" customHeight="1" x14ac:dyDescent="0.25">
      <c r="BF10377" s="26"/>
      <c r="BG10377" s="26"/>
    </row>
    <row r="10378" spans="58:59" ht="15" customHeight="1" x14ac:dyDescent="0.25">
      <c r="BF10378" s="26"/>
      <c r="BG10378" s="26"/>
    </row>
    <row r="10379" spans="58:59" ht="15" customHeight="1" x14ac:dyDescent="0.25">
      <c r="BF10379" s="26"/>
      <c r="BG10379" s="26"/>
    </row>
    <row r="10380" spans="58:59" ht="15" customHeight="1" x14ac:dyDescent="0.25">
      <c r="BF10380" s="26"/>
      <c r="BG10380" s="26"/>
    </row>
    <row r="10381" spans="58:59" ht="15" customHeight="1" x14ac:dyDescent="0.25">
      <c r="BF10381" s="26"/>
      <c r="BG10381" s="26"/>
    </row>
    <row r="10382" spans="58:59" ht="15" customHeight="1" x14ac:dyDescent="0.25">
      <c r="BF10382" s="26"/>
      <c r="BG10382" s="26"/>
    </row>
    <row r="10383" spans="58:59" ht="15" customHeight="1" x14ac:dyDescent="0.25">
      <c r="BF10383" s="26"/>
      <c r="BG10383" s="26"/>
    </row>
    <row r="10384" spans="58:59" ht="15" customHeight="1" x14ac:dyDescent="0.25">
      <c r="BF10384" s="26"/>
      <c r="BG10384" s="26"/>
    </row>
    <row r="10385" spans="58:59" ht="15" customHeight="1" x14ac:dyDescent="0.25">
      <c r="BF10385" s="26"/>
      <c r="BG10385" s="26"/>
    </row>
    <row r="10386" spans="58:59" ht="15" customHeight="1" x14ac:dyDescent="0.25">
      <c r="BF10386" s="26"/>
      <c r="BG10386" s="26"/>
    </row>
    <row r="10387" spans="58:59" ht="15" customHeight="1" x14ac:dyDescent="0.25">
      <c r="BF10387" s="26"/>
      <c r="BG10387" s="26"/>
    </row>
    <row r="10388" spans="58:59" ht="15" customHeight="1" x14ac:dyDescent="0.25">
      <c r="BF10388" s="26"/>
      <c r="BG10388" s="26"/>
    </row>
    <row r="10389" spans="58:59" ht="15" customHeight="1" x14ac:dyDescent="0.25">
      <c r="BF10389" s="26"/>
      <c r="BG10389" s="26"/>
    </row>
    <row r="10390" spans="58:59" ht="15" customHeight="1" x14ac:dyDescent="0.25">
      <c r="BF10390" s="26"/>
      <c r="BG10390" s="26"/>
    </row>
    <row r="10391" spans="58:59" ht="15" customHeight="1" x14ac:dyDescent="0.25">
      <c r="BF10391" s="26"/>
      <c r="BG10391" s="26"/>
    </row>
    <row r="10392" spans="58:59" ht="15" customHeight="1" x14ac:dyDescent="0.25">
      <c r="BF10392" s="26"/>
      <c r="BG10392" s="26"/>
    </row>
    <row r="10393" spans="58:59" ht="15" customHeight="1" x14ac:dyDescent="0.25">
      <c r="BF10393" s="26"/>
      <c r="BG10393" s="26"/>
    </row>
    <row r="10394" spans="58:59" ht="15" customHeight="1" x14ac:dyDescent="0.25">
      <c r="BF10394" s="26"/>
      <c r="BG10394" s="26"/>
    </row>
    <row r="10395" spans="58:59" ht="15" customHeight="1" x14ac:dyDescent="0.25">
      <c r="BF10395" s="26"/>
      <c r="BG10395" s="26"/>
    </row>
    <row r="10396" spans="58:59" ht="15" customHeight="1" x14ac:dyDescent="0.25">
      <c r="BF10396" s="26"/>
      <c r="BG10396" s="26"/>
    </row>
    <row r="10397" spans="58:59" ht="15" customHeight="1" x14ac:dyDescent="0.25">
      <c r="BF10397" s="26"/>
      <c r="BG10397" s="26"/>
    </row>
    <row r="10398" spans="58:59" ht="15" customHeight="1" x14ac:dyDescent="0.25">
      <c r="BF10398" s="26"/>
      <c r="BG10398" s="26"/>
    </row>
    <row r="10399" spans="58:59" ht="15" customHeight="1" x14ac:dyDescent="0.25">
      <c r="BF10399" s="26"/>
      <c r="BG10399" s="26"/>
    </row>
    <row r="10400" spans="58:59" ht="15" customHeight="1" x14ac:dyDescent="0.25">
      <c r="BF10400" s="26"/>
      <c r="BG10400" s="26"/>
    </row>
    <row r="10401" spans="58:59" ht="15" customHeight="1" x14ac:dyDescent="0.25">
      <c r="BF10401" s="26"/>
      <c r="BG10401" s="26"/>
    </row>
    <row r="10402" spans="58:59" ht="15" customHeight="1" x14ac:dyDescent="0.25">
      <c r="BF10402" s="26"/>
      <c r="BG10402" s="26"/>
    </row>
    <row r="10403" spans="58:59" ht="15" customHeight="1" x14ac:dyDescent="0.25">
      <c r="BF10403" s="26"/>
      <c r="BG10403" s="26"/>
    </row>
    <row r="10404" spans="58:59" ht="15" customHeight="1" x14ac:dyDescent="0.25">
      <c r="BF10404" s="26"/>
      <c r="BG10404" s="26"/>
    </row>
    <row r="10405" spans="58:59" ht="15" customHeight="1" x14ac:dyDescent="0.25">
      <c r="BF10405" s="26"/>
      <c r="BG10405" s="26"/>
    </row>
    <row r="10406" spans="58:59" ht="15" customHeight="1" x14ac:dyDescent="0.25">
      <c r="BF10406" s="26"/>
      <c r="BG10406" s="26"/>
    </row>
    <row r="10407" spans="58:59" ht="15" customHeight="1" x14ac:dyDescent="0.25">
      <c r="BF10407" s="26"/>
      <c r="BG10407" s="26"/>
    </row>
    <row r="10408" spans="58:59" ht="15" customHeight="1" x14ac:dyDescent="0.25">
      <c r="BF10408" s="26"/>
      <c r="BG10408" s="26"/>
    </row>
    <row r="10409" spans="58:59" ht="15" customHeight="1" x14ac:dyDescent="0.25">
      <c r="BF10409" s="26"/>
      <c r="BG10409" s="26"/>
    </row>
    <row r="10410" spans="58:59" ht="15" customHeight="1" x14ac:dyDescent="0.25">
      <c r="BF10410" s="26"/>
      <c r="BG10410" s="26"/>
    </row>
    <row r="10411" spans="58:59" ht="15" customHeight="1" x14ac:dyDescent="0.25">
      <c r="BF10411" s="26"/>
      <c r="BG10411" s="26"/>
    </row>
    <row r="10412" spans="58:59" ht="15" customHeight="1" x14ac:dyDescent="0.25">
      <c r="BF10412" s="26"/>
      <c r="BG10412" s="26"/>
    </row>
    <row r="10413" spans="58:59" ht="15" customHeight="1" x14ac:dyDescent="0.25">
      <c r="BF10413" s="26"/>
      <c r="BG10413" s="26"/>
    </row>
    <row r="10414" spans="58:59" ht="15" customHeight="1" x14ac:dyDescent="0.25">
      <c r="BF10414" s="26"/>
      <c r="BG10414" s="26"/>
    </row>
    <row r="10415" spans="58:59" ht="15" customHeight="1" x14ac:dyDescent="0.25">
      <c r="BF10415" s="26"/>
      <c r="BG10415" s="26"/>
    </row>
    <row r="10416" spans="58:59" ht="15" customHeight="1" x14ac:dyDescent="0.25">
      <c r="BF10416" s="26"/>
      <c r="BG10416" s="26"/>
    </row>
    <row r="10417" spans="58:59" ht="15" customHeight="1" x14ac:dyDescent="0.25">
      <c r="BF10417" s="26"/>
      <c r="BG10417" s="26"/>
    </row>
    <row r="10418" spans="58:59" ht="15" customHeight="1" x14ac:dyDescent="0.25">
      <c r="BF10418" s="26"/>
      <c r="BG10418" s="26"/>
    </row>
    <row r="10419" spans="58:59" ht="15" customHeight="1" x14ac:dyDescent="0.25">
      <c r="BF10419" s="26"/>
      <c r="BG10419" s="26"/>
    </row>
    <row r="10420" spans="58:59" ht="15" customHeight="1" x14ac:dyDescent="0.25">
      <c r="BF10420" s="26"/>
      <c r="BG10420" s="26"/>
    </row>
    <row r="10421" spans="58:59" ht="15" customHeight="1" x14ac:dyDescent="0.25">
      <c r="BF10421" s="26"/>
      <c r="BG10421" s="26"/>
    </row>
    <row r="10422" spans="58:59" ht="15" customHeight="1" x14ac:dyDescent="0.25">
      <c r="BF10422" s="26"/>
      <c r="BG10422" s="26"/>
    </row>
    <row r="10423" spans="58:59" ht="15" customHeight="1" x14ac:dyDescent="0.25">
      <c r="BF10423" s="26"/>
      <c r="BG10423" s="26"/>
    </row>
    <row r="10424" spans="58:59" ht="15" customHeight="1" x14ac:dyDescent="0.25">
      <c r="BF10424" s="26"/>
      <c r="BG10424" s="26"/>
    </row>
    <row r="10425" spans="58:59" ht="15" customHeight="1" x14ac:dyDescent="0.25">
      <c r="BF10425" s="26"/>
      <c r="BG10425" s="26"/>
    </row>
    <row r="10426" spans="58:59" ht="15" customHeight="1" x14ac:dyDescent="0.25">
      <c r="BF10426" s="26"/>
      <c r="BG10426" s="26"/>
    </row>
    <row r="10427" spans="58:59" ht="15" customHeight="1" x14ac:dyDescent="0.25">
      <c r="BF10427" s="26"/>
      <c r="BG10427" s="26"/>
    </row>
    <row r="10428" spans="58:59" ht="15" customHeight="1" x14ac:dyDescent="0.25">
      <c r="BF10428" s="26"/>
      <c r="BG10428" s="26"/>
    </row>
    <row r="10429" spans="58:59" ht="15" customHeight="1" x14ac:dyDescent="0.25">
      <c r="BF10429" s="26"/>
      <c r="BG10429" s="26"/>
    </row>
    <row r="10430" spans="58:59" ht="15" customHeight="1" x14ac:dyDescent="0.25">
      <c r="BF10430" s="26"/>
      <c r="BG10430" s="26"/>
    </row>
    <row r="10431" spans="58:59" ht="15" customHeight="1" x14ac:dyDescent="0.25">
      <c r="BF10431" s="26"/>
      <c r="BG10431" s="26"/>
    </row>
    <row r="10432" spans="58:59" ht="15" customHeight="1" x14ac:dyDescent="0.25">
      <c r="BF10432" s="26"/>
      <c r="BG10432" s="26"/>
    </row>
    <row r="10433" spans="58:59" ht="15" customHeight="1" x14ac:dyDescent="0.25">
      <c r="BF10433" s="26"/>
      <c r="BG10433" s="26"/>
    </row>
    <row r="10434" spans="58:59" ht="15" customHeight="1" x14ac:dyDescent="0.25">
      <c r="BF10434" s="26"/>
      <c r="BG10434" s="26"/>
    </row>
    <row r="10435" spans="58:59" ht="15" customHeight="1" x14ac:dyDescent="0.25">
      <c r="BF10435" s="26"/>
      <c r="BG10435" s="26"/>
    </row>
    <row r="10436" spans="58:59" ht="15" customHeight="1" x14ac:dyDescent="0.25">
      <c r="BF10436" s="26"/>
      <c r="BG10436" s="26"/>
    </row>
    <row r="10437" spans="58:59" ht="15" customHeight="1" x14ac:dyDescent="0.25">
      <c r="BF10437" s="26"/>
      <c r="BG10437" s="26"/>
    </row>
    <row r="10438" spans="58:59" ht="15" customHeight="1" x14ac:dyDescent="0.25">
      <c r="BF10438" s="26"/>
      <c r="BG10438" s="26"/>
    </row>
    <row r="10439" spans="58:59" ht="15" customHeight="1" x14ac:dyDescent="0.25">
      <c r="BF10439" s="26"/>
      <c r="BG10439" s="26"/>
    </row>
    <row r="10440" spans="58:59" ht="15" customHeight="1" x14ac:dyDescent="0.25">
      <c r="BF10440" s="26"/>
      <c r="BG10440" s="26"/>
    </row>
    <row r="10441" spans="58:59" ht="15" customHeight="1" x14ac:dyDescent="0.25">
      <c r="BF10441" s="26"/>
      <c r="BG10441" s="26"/>
    </row>
    <row r="10442" spans="58:59" ht="15" customHeight="1" x14ac:dyDescent="0.25">
      <c r="BF10442" s="26"/>
      <c r="BG10442" s="26"/>
    </row>
    <row r="10443" spans="58:59" ht="15" customHeight="1" x14ac:dyDescent="0.25">
      <c r="BF10443" s="26"/>
      <c r="BG10443" s="26"/>
    </row>
    <row r="10444" spans="58:59" ht="15" customHeight="1" x14ac:dyDescent="0.25">
      <c r="BF10444" s="26"/>
      <c r="BG10444" s="26"/>
    </row>
    <row r="10445" spans="58:59" ht="15" customHeight="1" x14ac:dyDescent="0.25">
      <c r="BF10445" s="26"/>
      <c r="BG10445" s="26"/>
    </row>
    <row r="10446" spans="58:59" ht="15" customHeight="1" x14ac:dyDescent="0.25">
      <c r="BF10446" s="26"/>
      <c r="BG10446" s="26"/>
    </row>
    <row r="10447" spans="58:59" ht="15" customHeight="1" x14ac:dyDescent="0.25">
      <c r="BF10447" s="26"/>
      <c r="BG10447" s="26"/>
    </row>
    <row r="10448" spans="58:59" ht="15" customHeight="1" x14ac:dyDescent="0.25">
      <c r="BF10448" s="26"/>
      <c r="BG10448" s="26"/>
    </row>
    <row r="10449" spans="58:59" ht="15" customHeight="1" x14ac:dyDescent="0.25">
      <c r="BF10449" s="26"/>
      <c r="BG10449" s="26"/>
    </row>
    <row r="10450" spans="58:59" ht="15" customHeight="1" x14ac:dyDescent="0.25">
      <c r="BF10450" s="26"/>
      <c r="BG10450" s="26"/>
    </row>
    <row r="10451" spans="58:59" ht="15" customHeight="1" x14ac:dyDescent="0.25">
      <c r="BF10451" s="26"/>
      <c r="BG10451" s="26"/>
    </row>
    <row r="10452" spans="58:59" ht="15" customHeight="1" x14ac:dyDescent="0.25">
      <c r="BF10452" s="26"/>
      <c r="BG10452" s="26"/>
    </row>
    <row r="10453" spans="58:59" ht="15" customHeight="1" x14ac:dyDescent="0.25">
      <c r="BF10453" s="26"/>
      <c r="BG10453" s="26"/>
    </row>
    <row r="10454" spans="58:59" ht="15" customHeight="1" x14ac:dyDescent="0.25">
      <c r="BF10454" s="26"/>
      <c r="BG10454" s="26"/>
    </row>
    <row r="10455" spans="58:59" ht="15" customHeight="1" x14ac:dyDescent="0.25">
      <c r="BF10455" s="26"/>
      <c r="BG10455" s="26"/>
    </row>
    <row r="10456" spans="58:59" ht="15" customHeight="1" x14ac:dyDescent="0.25">
      <c r="BF10456" s="26"/>
      <c r="BG10456" s="26"/>
    </row>
    <row r="10457" spans="58:59" ht="15" customHeight="1" x14ac:dyDescent="0.25">
      <c r="BF10457" s="26"/>
      <c r="BG10457" s="26"/>
    </row>
    <row r="10458" spans="58:59" ht="15" customHeight="1" x14ac:dyDescent="0.25">
      <c r="BF10458" s="26"/>
      <c r="BG10458" s="26"/>
    </row>
    <row r="10459" spans="58:59" ht="15" customHeight="1" x14ac:dyDescent="0.25">
      <c r="BF10459" s="26"/>
      <c r="BG10459" s="26"/>
    </row>
    <row r="10460" spans="58:59" ht="15" customHeight="1" x14ac:dyDescent="0.25">
      <c r="BF10460" s="26"/>
      <c r="BG10460" s="26"/>
    </row>
    <row r="10461" spans="58:59" ht="15" customHeight="1" x14ac:dyDescent="0.25">
      <c r="BF10461" s="26"/>
      <c r="BG10461" s="26"/>
    </row>
    <row r="10462" spans="58:59" ht="15" customHeight="1" x14ac:dyDescent="0.25">
      <c r="BF10462" s="26"/>
      <c r="BG10462" s="26"/>
    </row>
    <row r="10463" spans="58:59" ht="15" customHeight="1" x14ac:dyDescent="0.25">
      <c r="BF10463" s="26"/>
      <c r="BG10463" s="26"/>
    </row>
    <row r="10464" spans="58:59" ht="15" customHeight="1" x14ac:dyDescent="0.25">
      <c r="BF10464" s="26"/>
      <c r="BG10464" s="26"/>
    </row>
    <row r="10465" spans="58:59" ht="15" customHeight="1" x14ac:dyDescent="0.25">
      <c r="BF10465" s="26"/>
      <c r="BG10465" s="26"/>
    </row>
    <row r="10466" spans="58:59" ht="15" customHeight="1" x14ac:dyDescent="0.25">
      <c r="BF10466" s="26"/>
      <c r="BG10466" s="26"/>
    </row>
    <row r="10467" spans="58:59" ht="15" customHeight="1" x14ac:dyDescent="0.25">
      <c r="BF10467" s="26"/>
      <c r="BG10467" s="26"/>
    </row>
    <row r="10468" spans="58:59" ht="15" customHeight="1" x14ac:dyDescent="0.25">
      <c r="BF10468" s="26"/>
      <c r="BG10468" s="26"/>
    </row>
    <row r="10469" spans="58:59" ht="15" customHeight="1" x14ac:dyDescent="0.25">
      <c r="BF10469" s="26"/>
      <c r="BG10469" s="26"/>
    </row>
    <row r="10470" spans="58:59" ht="15" customHeight="1" x14ac:dyDescent="0.25">
      <c r="BF10470" s="26"/>
      <c r="BG10470" s="26"/>
    </row>
    <row r="10471" spans="58:59" ht="15" customHeight="1" x14ac:dyDescent="0.25">
      <c r="BF10471" s="26"/>
      <c r="BG10471" s="26"/>
    </row>
    <row r="10472" spans="58:59" ht="15" customHeight="1" x14ac:dyDescent="0.25">
      <c r="BF10472" s="26"/>
      <c r="BG10472" s="26"/>
    </row>
    <row r="10473" spans="58:59" ht="15" customHeight="1" x14ac:dyDescent="0.25">
      <c r="BF10473" s="26"/>
      <c r="BG10473" s="26"/>
    </row>
    <row r="10474" spans="58:59" ht="15" customHeight="1" x14ac:dyDescent="0.25">
      <c r="BF10474" s="26"/>
      <c r="BG10474" s="26"/>
    </row>
    <row r="10475" spans="58:59" ht="15" customHeight="1" x14ac:dyDescent="0.25">
      <c r="BF10475" s="26"/>
      <c r="BG10475" s="26"/>
    </row>
    <row r="10476" spans="58:59" ht="15" customHeight="1" x14ac:dyDescent="0.25">
      <c r="BF10476" s="26"/>
      <c r="BG10476" s="26"/>
    </row>
    <row r="10477" spans="58:59" ht="15" customHeight="1" x14ac:dyDescent="0.25">
      <c r="BF10477" s="26"/>
      <c r="BG10477" s="26"/>
    </row>
    <row r="10478" spans="58:59" ht="15" customHeight="1" x14ac:dyDescent="0.25">
      <c r="BF10478" s="26"/>
      <c r="BG10478" s="26"/>
    </row>
    <row r="10479" spans="58:59" ht="15" customHeight="1" x14ac:dyDescent="0.25">
      <c r="BF10479" s="26"/>
      <c r="BG10479" s="26"/>
    </row>
    <row r="10480" spans="58:59" ht="15" customHeight="1" x14ac:dyDescent="0.25">
      <c r="BF10480" s="26"/>
      <c r="BG10480" s="26"/>
    </row>
    <row r="10481" spans="58:59" ht="15" customHeight="1" x14ac:dyDescent="0.25">
      <c r="BF10481" s="26"/>
      <c r="BG10481" s="26"/>
    </row>
    <row r="10482" spans="58:59" ht="15" customHeight="1" x14ac:dyDescent="0.25">
      <c r="BF10482" s="26"/>
      <c r="BG10482" s="26"/>
    </row>
    <row r="10483" spans="58:59" ht="15" customHeight="1" x14ac:dyDescent="0.25">
      <c r="BF10483" s="26"/>
      <c r="BG10483" s="26"/>
    </row>
    <row r="10484" spans="58:59" ht="15" customHeight="1" x14ac:dyDescent="0.25">
      <c r="BF10484" s="26"/>
      <c r="BG10484" s="26"/>
    </row>
    <row r="10485" spans="58:59" ht="15" customHeight="1" x14ac:dyDescent="0.25">
      <c r="BF10485" s="26"/>
      <c r="BG10485" s="26"/>
    </row>
    <row r="10486" spans="58:59" ht="15" customHeight="1" x14ac:dyDescent="0.25">
      <c r="BF10486" s="26"/>
      <c r="BG10486" s="26"/>
    </row>
    <row r="10487" spans="58:59" ht="15" customHeight="1" x14ac:dyDescent="0.25">
      <c r="BF10487" s="26"/>
      <c r="BG10487" s="26"/>
    </row>
    <row r="10488" spans="58:59" ht="15" customHeight="1" x14ac:dyDescent="0.25">
      <c r="BF10488" s="26"/>
      <c r="BG10488" s="26"/>
    </row>
    <row r="10489" spans="58:59" ht="15" customHeight="1" x14ac:dyDescent="0.25">
      <c r="BF10489" s="26"/>
      <c r="BG10489" s="26"/>
    </row>
    <row r="10490" spans="58:59" ht="15" customHeight="1" x14ac:dyDescent="0.25">
      <c r="BF10490" s="26"/>
      <c r="BG10490" s="26"/>
    </row>
    <row r="10491" spans="58:59" ht="15" customHeight="1" x14ac:dyDescent="0.25">
      <c r="BF10491" s="26"/>
      <c r="BG10491" s="26"/>
    </row>
    <row r="10492" spans="58:59" ht="15" customHeight="1" x14ac:dyDescent="0.25">
      <c r="BF10492" s="26"/>
      <c r="BG10492" s="26"/>
    </row>
    <row r="10493" spans="58:59" ht="15" customHeight="1" x14ac:dyDescent="0.25">
      <c r="BF10493" s="26"/>
      <c r="BG10493" s="26"/>
    </row>
    <row r="10494" spans="58:59" ht="15" customHeight="1" x14ac:dyDescent="0.25">
      <c r="BF10494" s="26"/>
      <c r="BG10494" s="26"/>
    </row>
    <row r="10495" spans="58:59" ht="15" customHeight="1" x14ac:dyDescent="0.25">
      <c r="BF10495" s="26"/>
      <c r="BG10495" s="26"/>
    </row>
    <row r="10496" spans="58:59" ht="15" customHeight="1" x14ac:dyDescent="0.25">
      <c r="BF10496" s="26"/>
      <c r="BG10496" s="26"/>
    </row>
    <row r="10497" spans="58:59" ht="15" customHeight="1" x14ac:dyDescent="0.25">
      <c r="BF10497" s="26"/>
      <c r="BG10497" s="26"/>
    </row>
    <row r="10498" spans="58:59" ht="15" customHeight="1" x14ac:dyDescent="0.25">
      <c r="BF10498" s="26"/>
      <c r="BG10498" s="26"/>
    </row>
    <row r="10499" spans="58:59" ht="15" customHeight="1" x14ac:dyDescent="0.25">
      <c r="BF10499" s="26"/>
      <c r="BG10499" s="26"/>
    </row>
    <row r="10500" spans="58:59" ht="15" customHeight="1" x14ac:dyDescent="0.25">
      <c r="BF10500" s="26"/>
      <c r="BG10500" s="26"/>
    </row>
    <row r="10501" spans="58:59" ht="15" customHeight="1" x14ac:dyDescent="0.25">
      <c r="BF10501" s="26"/>
      <c r="BG10501" s="26"/>
    </row>
    <row r="10502" spans="58:59" ht="15" customHeight="1" x14ac:dyDescent="0.25">
      <c r="BF10502" s="26"/>
      <c r="BG10502" s="26"/>
    </row>
    <row r="10503" spans="58:59" ht="15" customHeight="1" x14ac:dyDescent="0.25">
      <c r="BF10503" s="26"/>
      <c r="BG10503" s="26"/>
    </row>
    <row r="10504" spans="58:59" ht="15" customHeight="1" x14ac:dyDescent="0.25">
      <c r="BF10504" s="26"/>
      <c r="BG10504" s="26"/>
    </row>
    <row r="10505" spans="58:59" ht="15" customHeight="1" x14ac:dyDescent="0.25">
      <c r="BF10505" s="26"/>
      <c r="BG10505" s="26"/>
    </row>
    <row r="10506" spans="58:59" ht="15" customHeight="1" x14ac:dyDescent="0.25">
      <c r="BF10506" s="26"/>
      <c r="BG10506" s="26"/>
    </row>
    <row r="10507" spans="58:59" ht="15" customHeight="1" x14ac:dyDescent="0.25">
      <c r="BF10507" s="26"/>
      <c r="BG10507" s="26"/>
    </row>
    <row r="10508" spans="58:59" ht="15" customHeight="1" x14ac:dyDescent="0.25">
      <c r="BF10508" s="26"/>
      <c r="BG10508" s="26"/>
    </row>
    <row r="10509" spans="58:59" ht="15" customHeight="1" x14ac:dyDescent="0.25">
      <c r="BF10509" s="26"/>
      <c r="BG10509" s="26"/>
    </row>
    <row r="10510" spans="58:59" ht="15" customHeight="1" x14ac:dyDescent="0.25">
      <c r="BF10510" s="26"/>
      <c r="BG10510" s="26"/>
    </row>
    <row r="10511" spans="58:59" ht="15" customHeight="1" x14ac:dyDescent="0.25">
      <c r="BF10511" s="26"/>
      <c r="BG10511" s="26"/>
    </row>
    <row r="10512" spans="58:59" ht="15" customHeight="1" x14ac:dyDescent="0.25">
      <c r="BF10512" s="26"/>
      <c r="BG10512" s="26"/>
    </row>
    <row r="10513" spans="58:59" ht="15" customHeight="1" x14ac:dyDescent="0.25">
      <c r="BF10513" s="26"/>
      <c r="BG10513" s="26"/>
    </row>
    <row r="10514" spans="58:59" ht="15" customHeight="1" x14ac:dyDescent="0.25">
      <c r="BF10514" s="26"/>
      <c r="BG10514" s="26"/>
    </row>
    <row r="10515" spans="58:59" ht="15" customHeight="1" x14ac:dyDescent="0.25">
      <c r="BF10515" s="26"/>
      <c r="BG10515" s="26"/>
    </row>
    <row r="10516" spans="58:59" ht="15" customHeight="1" x14ac:dyDescent="0.25">
      <c r="BF10516" s="26"/>
      <c r="BG10516" s="26"/>
    </row>
    <row r="10517" spans="58:59" ht="15" customHeight="1" x14ac:dyDescent="0.25">
      <c r="BF10517" s="26"/>
      <c r="BG10517" s="26"/>
    </row>
    <row r="10518" spans="58:59" ht="15" customHeight="1" x14ac:dyDescent="0.25">
      <c r="BF10518" s="26"/>
      <c r="BG10518" s="26"/>
    </row>
    <row r="10519" spans="58:59" ht="15" customHeight="1" x14ac:dyDescent="0.25">
      <c r="BF10519" s="26"/>
      <c r="BG10519" s="26"/>
    </row>
    <row r="10520" spans="58:59" ht="15" customHeight="1" x14ac:dyDescent="0.25">
      <c r="BF10520" s="26"/>
      <c r="BG10520" s="26"/>
    </row>
    <row r="10521" spans="58:59" ht="15" customHeight="1" x14ac:dyDescent="0.25">
      <c r="BF10521" s="26"/>
      <c r="BG10521" s="26"/>
    </row>
    <row r="10522" spans="58:59" ht="15" customHeight="1" x14ac:dyDescent="0.25">
      <c r="BF10522" s="26"/>
      <c r="BG10522" s="26"/>
    </row>
    <row r="10523" spans="58:59" ht="15" customHeight="1" x14ac:dyDescent="0.25">
      <c r="BF10523" s="26"/>
      <c r="BG10523" s="26"/>
    </row>
    <row r="10524" spans="58:59" ht="15" customHeight="1" x14ac:dyDescent="0.25">
      <c r="BF10524" s="26"/>
      <c r="BG10524" s="26"/>
    </row>
    <row r="10525" spans="58:59" ht="15" customHeight="1" x14ac:dyDescent="0.25">
      <c r="BF10525" s="26"/>
      <c r="BG10525" s="26"/>
    </row>
    <row r="10526" spans="58:59" ht="15" customHeight="1" x14ac:dyDescent="0.25">
      <c r="BF10526" s="26"/>
      <c r="BG10526" s="26"/>
    </row>
    <row r="10527" spans="58:59" ht="15" customHeight="1" x14ac:dyDescent="0.25">
      <c r="BF10527" s="26"/>
      <c r="BG10527" s="26"/>
    </row>
    <row r="10528" spans="58:59" ht="15" customHeight="1" x14ac:dyDescent="0.25">
      <c r="BF10528" s="26"/>
      <c r="BG10528" s="26"/>
    </row>
    <row r="10529" spans="58:59" ht="15" customHeight="1" x14ac:dyDescent="0.25">
      <c r="BF10529" s="26"/>
      <c r="BG10529" s="26"/>
    </row>
    <row r="10530" spans="58:59" ht="15" customHeight="1" x14ac:dyDescent="0.25">
      <c r="BF10530" s="26"/>
      <c r="BG10530" s="26"/>
    </row>
    <row r="10531" spans="58:59" ht="15" customHeight="1" x14ac:dyDescent="0.25">
      <c r="BF10531" s="26"/>
      <c r="BG10531" s="26"/>
    </row>
    <row r="10532" spans="58:59" ht="15" customHeight="1" x14ac:dyDescent="0.25">
      <c r="BF10532" s="26"/>
      <c r="BG10532" s="26"/>
    </row>
    <row r="10533" spans="58:59" ht="15" customHeight="1" x14ac:dyDescent="0.25">
      <c r="BF10533" s="26"/>
      <c r="BG10533" s="26"/>
    </row>
    <row r="10534" spans="58:59" ht="15" customHeight="1" x14ac:dyDescent="0.25">
      <c r="BF10534" s="26"/>
      <c r="BG10534" s="26"/>
    </row>
    <row r="10535" spans="58:59" ht="15" customHeight="1" x14ac:dyDescent="0.25">
      <c r="BF10535" s="26"/>
      <c r="BG10535" s="26"/>
    </row>
    <row r="10536" spans="58:59" ht="15" customHeight="1" x14ac:dyDescent="0.25">
      <c r="BF10536" s="26"/>
      <c r="BG10536" s="26"/>
    </row>
    <row r="10537" spans="58:59" ht="15" customHeight="1" x14ac:dyDescent="0.25">
      <c r="BF10537" s="26"/>
      <c r="BG10537" s="26"/>
    </row>
    <row r="10538" spans="58:59" ht="15" customHeight="1" x14ac:dyDescent="0.25">
      <c r="BF10538" s="26"/>
      <c r="BG10538" s="26"/>
    </row>
    <row r="10539" spans="58:59" ht="15" customHeight="1" x14ac:dyDescent="0.25">
      <c r="BF10539" s="26"/>
      <c r="BG10539" s="26"/>
    </row>
    <row r="10540" spans="58:59" ht="15" customHeight="1" x14ac:dyDescent="0.25">
      <c r="BF10540" s="26"/>
      <c r="BG10540" s="26"/>
    </row>
    <row r="10541" spans="58:59" ht="15" customHeight="1" x14ac:dyDescent="0.25">
      <c r="BF10541" s="26"/>
      <c r="BG10541" s="26"/>
    </row>
    <row r="10542" spans="58:59" ht="15" customHeight="1" x14ac:dyDescent="0.25">
      <c r="BF10542" s="26"/>
      <c r="BG10542" s="26"/>
    </row>
    <row r="10543" spans="58:59" ht="15" customHeight="1" x14ac:dyDescent="0.25">
      <c r="BF10543" s="26"/>
      <c r="BG10543" s="26"/>
    </row>
    <row r="10544" spans="58:59" ht="15" customHeight="1" x14ac:dyDescent="0.25">
      <c r="BF10544" s="26"/>
      <c r="BG10544" s="26"/>
    </row>
    <row r="10545" spans="58:59" ht="15" customHeight="1" x14ac:dyDescent="0.25">
      <c r="BF10545" s="26"/>
      <c r="BG10545" s="26"/>
    </row>
    <row r="10546" spans="58:59" ht="15" customHeight="1" x14ac:dyDescent="0.25">
      <c r="BF10546" s="26"/>
      <c r="BG10546" s="26"/>
    </row>
    <row r="10547" spans="58:59" ht="15" customHeight="1" x14ac:dyDescent="0.25">
      <c r="BF10547" s="26"/>
      <c r="BG10547" s="26"/>
    </row>
    <row r="10548" spans="58:59" ht="15" customHeight="1" x14ac:dyDescent="0.25">
      <c r="BF10548" s="26"/>
      <c r="BG10548" s="26"/>
    </row>
    <row r="10549" spans="58:59" ht="15" customHeight="1" x14ac:dyDescent="0.25">
      <c r="BF10549" s="26"/>
      <c r="BG10549" s="26"/>
    </row>
    <row r="10550" spans="58:59" ht="15" customHeight="1" x14ac:dyDescent="0.25">
      <c r="BF10550" s="26"/>
      <c r="BG10550" s="26"/>
    </row>
    <row r="10551" spans="58:59" ht="15" customHeight="1" x14ac:dyDescent="0.25">
      <c r="BF10551" s="26"/>
      <c r="BG10551" s="26"/>
    </row>
    <row r="10552" spans="58:59" ht="15" customHeight="1" x14ac:dyDescent="0.25">
      <c r="BF10552" s="26"/>
      <c r="BG10552" s="26"/>
    </row>
    <row r="10553" spans="58:59" ht="15" customHeight="1" x14ac:dyDescent="0.25">
      <c r="BF10553" s="26"/>
      <c r="BG10553" s="26"/>
    </row>
    <row r="10554" spans="58:59" ht="15" customHeight="1" x14ac:dyDescent="0.25">
      <c r="BF10554" s="26"/>
      <c r="BG10554" s="26"/>
    </row>
    <row r="10555" spans="58:59" ht="15" customHeight="1" x14ac:dyDescent="0.25">
      <c r="BF10555" s="26"/>
      <c r="BG10555" s="26"/>
    </row>
    <row r="10556" spans="58:59" ht="15" customHeight="1" x14ac:dyDescent="0.25">
      <c r="BF10556" s="26"/>
      <c r="BG10556" s="26"/>
    </row>
    <row r="10557" spans="58:59" ht="15" customHeight="1" x14ac:dyDescent="0.25">
      <c r="BF10557" s="26"/>
      <c r="BG10557" s="26"/>
    </row>
    <row r="10558" spans="58:59" ht="15" customHeight="1" x14ac:dyDescent="0.25">
      <c r="BF10558" s="26"/>
      <c r="BG10558" s="26"/>
    </row>
    <row r="10559" spans="58:59" ht="15" customHeight="1" x14ac:dyDescent="0.25">
      <c r="BF10559" s="26"/>
      <c r="BG10559" s="26"/>
    </row>
    <row r="10560" spans="58:59" ht="15" customHeight="1" x14ac:dyDescent="0.25">
      <c r="BF10560" s="26"/>
      <c r="BG10560" s="26"/>
    </row>
    <row r="10561" spans="58:59" ht="15" customHeight="1" x14ac:dyDescent="0.25">
      <c r="BF10561" s="26"/>
      <c r="BG10561" s="26"/>
    </row>
    <row r="10562" spans="58:59" ht="15" customHeight="1" x14ac:dyDescent="0.25">
      <c r="BF10562" s="26"/>
      <c r="BG10562" s="26"/>
    </row>
    <row r="10563" spans="58:59" ht="15" customHeight="1" x14ac:dyDescent="0.25">
      <c r="BF10563" s="26"/>
      <c r="BG10563" s="26"/>
    </row>
    <row r="10564" spans="58:59" ht="15" customHeight="1" x14ac:dyDescent="0.25">
      <c r="BF10564" s="26"/>
      <c r="BG10564" s="26"/>
    </row>
    <row r="10565" spans="58:59" ht="15" customHeight="1" x14ac:dyDescent="0.25">
      <c r="BF10565" s="26"/>
      <c r="BG10565" s="26"/>
    </row>
    <row r="10566" spans="58:59" ht="15" customHeight="1" x14ac:dyDescent="0.25">
      <c r="BF10566" s="26"/>
      <c r="BG10566" s="26"/>
    </row>
    <row r="10567" spans="58:59" ht="15" customHeight="1" x14ac:dyDescent="0.25">
      <c r="BF10567" s="26"/>
      <c r="BG10567" s="26"/>
    </row>
    <row r="10568" spans="58:59" ht="15" customHeight="1" x14ac:dyDescent="0.25">
      <c r="BF10568" s="26"/>
      <c r="BG10568" s="26"/>
    </row>
    <row r="10569" spans="58:59" ht="15" customHeight="1" x14ac:dyDescent="0.25">
      <c r="BF10569" s="26"/>
      <c r="BG10569" s="26"/>
    </row>
    <row r="10570" spans="58:59" ht="15" customHeight="1" x14ac:dyDescent="0.25">
      <c r="BF10570" s="26"/>
      <c r="BG10570" s="26"/>
    </row>
    <row r="10571" spans="58:59" ht="15" customHeight="1" x14ac:dyDescent="0.25">
      <c r="BF10571" s="26"/>
      <c r="BG10571" s="26"/>
    </row>
    <row r="10572" spans="58:59" ht="15" customHeight="1" x14ac:dyDescent="0.25">
      <c r="BF10572" s="26"/>
      <c r="BG10572" s="26"/>
    </row>
    <row r="10573" spans="58:59" ht="15" customHeight="1" x14ac:dyDescent="0.25">
      <c r="BF10573" s="26"/>
      <c r="BG10573" s="26"/>
    </row>
    <row r="10574" spans="58:59" ht="15" customHeight="1" x14ac:dyDescent="0.25">
      <c r="BF10574" s="26"/>
      <c r="BG10574" s="26"/>
    </row>
    <row r="10575" spans="58:59" ht="15" customHeight="1" x14ac:dyDescent="0.25">
      <c r="BF10575" s="26"/>
      <c r="BG10575" s="26"/>
    </row>
    <row r="10576" spans="58:59" ht="15" customHeight="1" x14ac:dyDescent="0.25">
      <c r="BF10576" s="26"/>
      <c r="BG10576" s="26"/>
    </row>
    <row r="10577" spans="58:59" ht="15" customHeight="1" x14ac:dyDescent="0.25">
      <c r="BF10577" s="26"/>
      <c r="BG10577" s="26"/>
    </row>
    <row r="10578" spans="58:59" ht="15" customHeight="1" x14ac:dyDescent="0.25">
      <c r="BF10578" s="26"/>
      <c r="BG10578" s="26"/>
    </row>
    <row r="10579" spans="58:59" ht="15" customHeight="1" x14ac:dyDescent="0.25">
      <c r="BF10579" s="26"/>
      <c r="BG10579" s="26"/>
    </row>
    <row r="10580" spans="58:59" ht="15" customHeight="1" x14ac:dyDescent="0.25">
      <c r="BF10580" s="26"/>
      <c r="BG10580" s="26"/>
    </row>
    <row r="10581" spans="58:59" ht="15" customHeight="1" x14ac:dyDescent="0.25">
      <c r="BF10581" s="26"/>
      <c r="BG10581" s="26"/>
    </row>
    <row r="10582" spans="58:59" ht="15" customHeight="1" x14ac:dyDescent="0.25">
      <c r="BF10582" s="26"/>
      <c r="BG10582" s="26"/>
    </row>
    <row r="10583" spans="58:59" ht="15" customHeight="1" x14ac:dyDescent="0.25">
      <c r="BF10583" s="26"/>
      <c r="BG10583" s="26"/>
    </row>
    <row r="10584" spans="58:59" ht="15" customHeight="1" x14ac:dyDescent="0.25">
      <c r="BF10584" s="26"/>
      <c r="BG10584" s="26"/>
    </row>
    <row r="10585" spans="58:59" ht="15" customHeight="1" x14ac:dyDescent="0.25">
      <c r="BF10585" s="26"/>
      <c r="BG10585" s="26"/>
    </row>
    <row r="10586" spans="58:59" ht="15" customHeight="1" x14ac:dyDescent="0.25">
      <c r="BF10586" s="26"/>
      <c r="BG10586" s="26"/>
    </row>
    <row r="10587" spans="58:59" ht="15" customHeight="1" x14ac:dyDescent="0.25">
      <c r="BF10587" s="26"/>
      <c r="BG10587" s="26"/>
    </row>
    <row r="10588" spans="58:59" ht="15" customHeight="1" x14ac:dyDescent="0.25">
      <c r="BF10588" s="26"/>
      <c r="BG10588" s="26"/>
    </row>
    <row r="10589" spans="58:59" ht="15" customHeight="1" x14ac:dyDescent="0.25">
      <c r="BF10589" s="26"/>
      <c r="BG10589" s="26"/>
    </row>
    <row r="10590" spans="58:59" ht="15" customHeight="1" x14ac:dyDescent="0.25">
      <c r="BF10590" s="26"/>
      <c r="BG10590" s="26"/>
    </row>
    <row r="10591" spans="58:59" ht="15" customHeight="1" x14ac:dyDescent="0.25">
      <c r="BF10591" s="26"/>
      <c r="BG10591" s="26"/>
    </row>
    <row r="10592" spans="58:59" ht="15" customHeight="1" x14ac:dyDescent="0.25">
      <c r="BF10592" s="26"/>
      <c r="BG10592" s="26"/>
    </row>
    <row r="10593" spans="58:59" ht="15" customHeight="1" x14ac:dyDescent="0.25">
      <c r="BF10593" s="26"/>
      <c r="BG10593" s="26"/>
    </row>
    <row r="10594" spans="58:59" ht="15" customHeight="1" x14ac:dyDescent="0.25">
      <c r="BF10594" s="26"/>
      <c r="BG10594" s="26"/>
    </row>
    <row r="10595" spans="58:59" ht="15" customHeight="1" x14ac:dyDescent="0.25">
      <c r="BF10595" s="26"/>
      <c r="BG10595" s="26"/>
    </row>
    <row r="10596" spans="58:59" ht="15" customHeight="1" x14ac:dyDescent="0.25">
      <c r="BF10596" s="26"/>
      <c r="BG10596" s="26"/>
    </row>
    <row r="10597" spans="58:59" ht="15" customHeight="1" x14ac:dyDescent="0.25">
      <c r="BF10597" s="26"/>
      <c r="BG10597" s="26"/>
    </row>
    <row r="10598" spans="58:59" ht="15" customHeight="1" x14ac:dyDescent="0.25">
      <c r="BF10598" s="26"/>
      <c r="BG10598" s="26"/>
    </row>
    <row r="10599" spans="58:59" ht="15" customHeight="1" x14ac:dyDescent="0.25">
      <c r="BF10599" s="26"/>
      <c r="BG10599" s="26"/>
    </row>
    <row r="10600" spans="58:59" ht="15" customHeight="1" x14ac:dyDescent="0.25">
      <c r="BF10600" s="26"/>
      <c r="BG10600" s="26"/>
    </row>
    <row r="10601" spans="58:59" ht="15" customHeight="1" x14ac:dyDescent="0.25">
      <c r="BF10601" s="26"/>
      <c r="BG10601" s="26"/>
    </row>
    <row r="10602" spans="58:59" ht="15" customHeight="1" x14ac:dyDescent="0.25">
      <c r="BF10602" s="26"/>
      <c r="BG10602" s="26"/>
    </row>
    <row r="10603" spans="58:59" ht="15" customHeight="1" x14ac:dyDescent="0.25">
      <c r="BF10603" s="26"/>
      <c r="BG10603" s="26"/>
    </row>
    <row r="10604" spans="58:59" ht="15" customHeight="1" x14ac:dyDescent="0.25">
      <c r="BF10604" s="26"/>
      <c r="BG10604" s="26"/>
    </row>
    <row r="10605" spans="58:59" ht="15" customHeight="1" x14ac:dyDescent="0.25">
      <c r="BF10605" s="26"/>
      <c r="BG10605" s="26"/>
    </row>
    <row r="10606" spans="58:59" ht="15" customHeight="1" x14ac:dyDescent="0.25">
      <c r="BF10606" s="26"/>
      <c r="BG10606" s="26"/>
    </row>
    <row r="10607" spans="58:59" ht="15" customHeight="1" x14ac:dyDescent="0.25">
      <c r="BF10607" s="26"/>
      <c r="BG10607" s="26"/>
    </row>
    <row r="10608" spans="58:59" ht="15" customHeight="1" x14ac:dyDescent="0.25">
      <c r="BF10608" s="26"/>
      <c r="BG10608" s="26"/>
    </row>
    <row r="10609" spans="58:59" ht="15" customHeight="1" x14ac:dyDescent="0.25">
      <c r="BF10609" s="26"/>
      <c r="BG10609" s="26"/>
    </row>
    <row r="10610" spans="58:59" ht="15" customHeight="1" x14ac:dyDescent="0.25">
      <c r="BF10610" s="26"/>
      <c r="BG10610" s="26"/>
    </row>
    <row r="10611" spans="58:59" ht="15" customHeight="1" x14ac:dyDescent="0.25">
      <c r="BF10611" s="26"/>
      <c r="BG10611" s="26"/>
    </row>
    <row r="10612" spans="58:59" ht="15" customHeight="1" x14ac:dyDescent="0.25">
      <c r="BF10612" s="26"/>
      <c r="BG10612" s="26"/>
    </row>
    <row r="10613" spans="58:59" ht="15" customHeight="1" x14ac:dyDescent="0.25">
      <c r="BF10613" s="26"/>
      <c r="BG10613" s="26"/>
    </row>
    <row r="10614" spans="58:59" ht="15" customHeight="1" x14ac:dyDescent="0.25">
      <c r="BF10614" s="26"/>
      <c r="BG10614" s="26"/>
    </row>
    <row r="10615" spans="58:59" ht="15" customHeight="1" x14ac:dyDescent="0.25">
      <c r="BF10615" s="26"/>
      <c r="BG10615" s="26"/>
    </row>
    <row r="10616" spans="58:59" ht="15" customHeight="1" x14ac:dyDescent="0.25">
      <c r="BF10616" s="26"/>
      <c r="BG10616" s="26"/>
    </row>
    <row r="10617" spans="58:59" ht="15" customHeight="1" x14ac:dyDescent="0.25">
      <c r="BF10617" s="26"/>
      <c r="BG10617" s="26"/>
    </row>
    <row r="10618" spans="58:59" ht="15" customHeight="1" x14ac:dyDescent="0.25">
      <c r="BF10618" s="26"/>
      <c r="BG10618" s="26"/>
    </row>
    <row r="10619" spans="58:59" ht="15" customHeight="1" x14ac:dyDescent="0.25">
      <c r="BF10619" s="26"/>
      <c r="BG10619" s="26"/>
    </row>
    <row r="10620" spans="58:59" ht="15" customHeight="1" x14ac:dyDescent="0.25">
      <c r="BF10620" s="26"/>
      <c r="BG10620" s="26"/>
    </row>
    <row r="10621" spans="58:59" ht="15" customHeight="1" x14ac:dyDescent="0.25">
      <c r="BF10621" s="26"/>
      <c r="BG10621" s="26"/>
    </row>
    <row r="10622" spans="58:59" ht="15" customHeight="1" x14ac:dyDescent="0.25">
      <c r="BF10622" s="26"/>
      <c r="BG10622" s="26"/>
    </row>
    <row r="10623" spans="58:59" ht="15" customHeight="1" x14ac:dyDescent="0.25">
      <c r="BF10623" s="26"/>
      <c r="BG10623" s="26"/>
    </row>
    <row r="10624" spans="58:59" ht="15" customHeight="1" x14ac:dyDescent="0.25">
      <c r="BF10624" s="26"/>
      <c r="BG10624" s="26"/>
    </row>
    <row r="10625" spans="58:59" ht="15" customHeight="1" x14ac:dyDescent="0.25">
      <c r="BF10625" s="26"/>
      <c r="BG10625" s="26"/>
    </row>
    <row r="10626" spans="58:59" ht="15" customHeight="1" x14ac:dyDescent="0.25">
      <c r="BF10626" s="26"/>
      <c r="BG10626" s="26"/>
    </row>
    <row r="10627" spans="58:59" ht="15" customHeight="1" x14ac:dyDescent="0.25">
      <c r="BF10627" s="26"/>
      <c r="BG10627" s="26"/>
    </row>
    <row r="10628" spans="58:59" ht="15" customHeight="1" x14ac:dyDescent="0.25">
      <c r="BF10628" s="26"/>
      <c r="BG10628" s="26"/>
    </row>
    <row r="10629" spans="58:59" ht="15" customHeight="1" x14ac:dyDescent="0.25">
      <c r="BF10629" s="26"/>
      <c r="BG10629" s="26"/>
    </row>
    <row r="10630" spans="58:59" ht="15" customHeight="1" x14ac:dyDescent="0.25">
      <c r="BF10630" s="26"/>
      <c r="BG10630" s="26"/>
    </row>
    <row r="10631" spans="58:59" ht="15" customHeight="1" x14ac:dyDescent="0.25">
      <c r="BF10631" s="26"/>
      <c r="BG10631" s="26"/>
    </row>
    <row r="10632" spans="58:59" ht="15" customHeight="1" x14ac:dyDescent="0.25">
      <c r="BF10632" s="26"/>
      <c r="BG10632" s="26"/>
    </row>
    <row r="10633" spans="58:59" ht="15" customHeight="1" x14ac:dyDescent="0.25">
      <c r="BF10633" s="26"/>
      <c r="BG10633" s="26"/>
    </row>
    <row r="10634" spans="58:59" ht="15" customHeight="1" x14ac:dyDescent="0.25">
      <c r="BF10634" s="26"/>
      <c r="BG10634" s="26"/>
    </row>
    <row r="10635" spans="58:59" ht="15" customHeight="1" x14ac:dyDescent="0.25">
      <c r="BF10635" s="26"/>
      <c r="BG10635" s="26"/>
    </row>
    <row r="10636" spans="58:59" ht="15" customHeight="1" x14ac:dyDescent="0.25">
      <c r="BF10636" s="26"/>
      <c r="BG10636" s="26"/>
    </row>
    <row r="10637" spans="58:59" ht="15" customHeight="1" x14ac:dyDescent="0.25">
      <c r="BF10637" s="26"/>
      <c r="BG10637" s="26"/>
    </row>
    <row r="10638" spans="58:59" ht="15" customHeight="1" x14ac:dyDescent="0.25">
      <c r="BF10638" s="26"/>
      <c r="BG10638" s="26"/>
    </row>
    <row r="10639" spans="58:59" ht="15" customHeight="1" x14ac:dyDescent="0.25">
      <c r="BF10639" s="26"/>
      <c r="BG10639" s="26"/>
    </row>
    <row r="10640" spans="58:59" ht="15" customHeight="1" x14ac:dyDescent="0.25">
      <c r="BF10640" s="26"/>
      <c r="BG10640" s="26"/>
    </row>
    <row r="10641" spans="58:59" ht="15" customHeight="1" x14ac:dyDescent="0.25">
      <c r="BF10641" s="26"/>
      <c r="BG10641" s="26"/>
    </row>
    <row r="10642" spans="58:59" ht="15" customHeight="1" x14ac:dyDescent="0.25">
      <c r="BF10642" s="26"/>
      <c r="BG10642" s="26"/>
    </row>
    <row r="10643" spans="58:59" ht="15" customHeight="1" x14ac:dyDescent="0.25">
      <c r="BF10643" s="26"/>
      <c r="BG10643" s="26"/>
    </row>
    <row r="10644" spans="58:59" ht="15" customHeight="1" x14ac:dyDescent="0.25">
      <c r="BF10644" s="26"/>
      <c r="BG10644" s="26"/>
    </row>
    <row r="10645" spans="58:59" ht="15" customHeight="1" x14ac:dyDescent="0.25">
      <c r="BF10645" s="26"/>
      <c r="BG10645" s="26"/>
    </row>
    <row r="10646" spans="58:59" ht="15" customHeight="1" x14ac:dyDescent="0.25">
      <c r="BF10646" s="26"/>
      <c r="BG10646" s="26"/>
    </row>
    <row r="10647" spans="58:59" ht="15" customHeight="1" x14ac:dyDescent="0.25">
      <c r="BF10647" s="26"/>
      <c r="BG10647" s="26"/>
    </row>
    <row r="10648" spans="58:59" ht="15" customHeight="1" x14ac:dyDescent="0.25">
      <c r="BF10648" s="26"/>
      <c r="BG10648" s="26"/>
    </row>
    <row r="10649" spans="58:59" ht="15" customHeight="1" x14ac:dyDescent="0.25">
      <c r="BF10649" s="26"/>
      <c r="BG10649" s="26"/>
    </row>
    <row r="10650" spans="58:59" ht="15" customHeight="1" x14ac:dyDescent="0.25">
      <c r="BF10650" s="26"/>
      <c r="BG10650" s="26"/>
    </row>
    <row r="10651" spans="58:59" ht="15" customHeight="1" x14ac:dyDescent="0.25">
      <c r="BF10651" s="26"/>
      <c r="BG10651" s="26"/>
    </row>
    <row r="10652" spans="58:59" ht="15" customHeight="1" x14ac:dyDescent="0.25">
      <c r="BF10652" s="26"/>
      <c r="BG10652" s="26"/>
    </row>
    <row r="10653" spans="58:59" ht="15" customHeight="1" x14ac:dyDescent="0.25">
      <c r="BF10653" s="26"/>
      <c r="BG10653" s="26"/>
    </row>
    <row r="10654" spans="58:59" ht="15" customHeight="1" x14ac:dyDescent="0.25">
      <c r="BF10654" s="26"/>
      <c r="BG10654" s="26"/>
    </row>
    <row r="10655" spans="58:59" ht="15" customHeight="1" x14ac:dyDescent="0.25">
      <c r="BF10655" s="26"/>
      <c r="BG10655" s="26"/>
    </row>
    <row r="10656" spans="58:59" ht="15" customHeight="1" x14ac:dyDescent="0.25">
      <c r="BF10656" s="26"/>
      <c r="BG10656" s="26"/>
    </row>
    <row r="10657" spans="58:59" ht="15" customHeight="1" x14ac:dyDescent="0.25">
      <c r="BF10657" s="26"/>
      <c r="BG10657" s="26"/>
    </row>
    <row r="10658" spans="58:59" ht="15" customHeight="1" x14ac:dyDescent="0.25">
      <c r="BF10658" s="26"/>
      <c r="BG10658" s="26"/>
    </row>
    <row r="10659" spans="58:59" ht="15" customHeight="1" x14ac:dyDescent="0.25">
      <c r="BF10659" s="26"/>
      <c r="BG10659" s="26"/>
    </row>
    <row r="10660" spans="58:59" ht="15" customHeight="1" x14ac:dyDescent="0.25">
      <c r="BF10660" s="26"/>
      <c r="BG10660" s="26"/>
    </row>
    <row r="10661" spans="58:59" ht="15" customHeight="1" x14ac:dyDescent="0.25">
      <c r="BF10661" s="26"/>
      <c r="BG10661" s="26"/>
    </row>
    <row r="10662" spans="58:59" ht="15" customHeight="1" x14ac:dyDescent="0.25">
      <c r="BF10662" s="26"/>
      <c r="BG10662" s="26"/>
    </row>
    <row r="10663" spans="58:59" ht="15" customHeight="1" x14ac:dyDescent="0.25">
      <c r="BF10663" s="26"/>
      <c r="BG10663" s="26"/>
    </row>
    <row r="10664" spans="58:59" ht="15" customHeight="1" x14ac:dyDescent="0.25">
      <c r="BF10664" s="26"/>
      <c r="BG10664" s="26"/>
    </row>
    <row r="10665" spans="58:59" ht="15" customHeight="1" x14ac:dyDescent="0.25">
      <c r="BF10665" s="26"/>
      <c r="BG10665" s="26"/>
    </row>
    <row r="10666" spans="58:59" ht="15" customHeight="1" x14ac:dyDescent="0.25">
      <c r="BF10666" s="26"/>
      <c r="BG10666" s="26"/>
    </row>
    <row r="10667" spans="58:59" ht="15" customHeight="1" x14ac:dyDescent="0.25">
      <c r="BF10667" s="26"/>
      <c r="BG10667" s="26"/>
    </row>
    <row r="10668" spans="58:59" ht="15" customHeight="1" x14ac:dyDescent="0.25">
      <c r="BF10668" s="26"/>
      <c r="BG10668" s="26"/>
    </row>
    <row r="10669" spans="58:59" ht="15" customHeight="1" x14ac:dyDescent="0.25">
      <c r="BF10669" s="26"/>
      <c r="BG10669" s="26"/>
    </row>
    <row r="10670" spans="58:59" ht="15" customHeight="1" x14ac:dyDescent="0.25">
      <c r="BF10670" s="26"/>
      <c r="BG10670" s="26"/>
    </row>
    <row r="10671" spans="58:59" ht="15" customHeight="1" x14ac:dyDescent="0.25">
      <c r="BF10671" s="26"/>
      <c r="BG10671" s="26"/>
    </row>
    <row r="10672" spans="58:59" ht="15" customHeight="1" x14ac:dyDescent="0.25">
      <c r="BF10672" s="26"/>
      <c r="BG10672" s="26"/>
    </row>
    <row r="10673" spans="58:59" ht="15" customHeight="1" x14ac:dyDescent="0.25">
      <c r="BF10673" s="26"/>
      <c r="BG10673" s="26"/>
    </row>
    <row r="10674" spans="58:59" ht="15" customHeight="1" x14ac:dyDescent="0.25">
      <c r="BF10674" s="26"/>
      <c r="BG10674" s="26"/>
    </row>
    <row r="10675" spans="58:59" ht="15" customHeight="1" x14ac:dyDescent="0.25">
      <c r="BF10675" s="26"/>
      <c r="BG10675" s="26"/>
    </row>
    <row r="10676" spans="58:59" ht="15" customHeight="1" x14ac:dyDescent="0.25">
      <c r="BF10676" s="26"/>
      <c r="BG10676" s="26"/>
    </row>
    <row r="10677" spans="58:59" ht="15" customHeight="1" x14ac:dyDescent="0.25">
      <c r="BF10677" s="26"/>
      <c r="BG10677" s="26"/>
    </row>
    <row r="10678" spans="58:59" ht="15" customHeight="1" x14ac:dyDescent="0.25">
      <c r="BF10678" s="26"/>
      <c r="BG10678" s="26"/>
    </row>
    <row r="10679" spans="58:59" ht="15" customHeight="1" x14ac:dyDescent="0.25">
      <c r="BF10679" s="26"/>
      <c r="BG10679" s="26"/>
    </row>
    <row r="10680" spans="58:59" ht="15" customHeight="1" x14ac:dyDescent="0.25">
      <c r="BF10680" s="26"/>
      <c r="BG10680" s="26"/>
    </row>
    <row r="10681" spans="58:59" ht="15" customHeight="1" x14ac:dyDescent="0.25">
      <c r="BF10681" s="26"/>
      <c r="BG10681" s="26"/>
    </row>
    <row r="10682" spans="58:59" ht="15" customHeight="1" x14ac:dyDescent="0.25">
      <c r="BF10682" s="26"/>
      <c r="BG10682" s="26"/>
    </row>
    <row r="10683" spans="58:59" ht="15" customHeight="1" x14ac:dyDescent="0.25">
      <c r="BF10683" s="26"/>
      <c r="BG10683" s="26"/>
    </row>
    <row r="10684" spans="58:59" ht="15" customHeight="1" x14ac:dyDescent="0.25">
      <c r="BF10684" s="26"/>
      <c r="BG10684" s="26"/>
    </row>
    <row r="10685" spans="58:59" ht="15" customHeight="1" x14ac:dyDescent="0.25">
      <c r="BF10685" s="26"/>
      <c r="BG10685" s="26"/>
    </row>
    <row r="10686" spans="58:59" ht="15" customHeight="1" x14ac:dyDescent="0.25">
      <c r="BF10686" s="26"/>
      <c r="BG10686" s="26"/>
    </row>
    <row r="10687" spans="58:59" ht="15" customHeight="1" x14ac:dyDescent="0.25">
      <c r="BF10687" s="26"/>
      <c r="BG10687" s="26"/>
    </row>
    <row r="10688" spans="58:59" ht="15" customHeight="1" x14ac:dyDescent="0.25">
      <c r="BF10688" s="26"/>
      <c r="BG10688" s="26"/>
    </row>
    <row r="10689" spans="58:59" ht="15" customHeight="1" x14ac:dyDescent="0.25">
      <c r="BF10689" s="26"/>
      <c r="BG10689" s="26"/>
    </row>
    <row r="10690" spans="58:59" ht="15" customHeight="1" x14ac:dyDescent="0.25">
      <c r="BF10690" s="26"/>
      <c r="BG10690" s="26"/>
    </row>
    <row r="10691" spans="58:59" ht="15" customHeight="1" x14ac:dyDescent="0.25">
      <c r="BF10691" s="26"/>
      <c r="BG10691" s="26"/>
    </row>
    <row r="10692" spans="58:59" ht="15" customHeight="1" x14ac:dyDescent="0.25">
      <c r="BF10692" s="26"/>
      <c r="BG10692" s="26"/>
    </row>
    <row r="10693" spans="58:59" ht="15" customHeight="1" x14ac:dyDescent="0.25">
      <c r="BF10693" s="26"/>
      <c r="BG10693" s="26"/>
    </row>
    <row r="10694" spans="58:59" ht="15" customHeight="1" x14ac:dyDescent="0.25">
      <c r="BF10694" s="26"/>
      <c r="BG10694" s="26"/>
    </row>
    <row r="10695" spans="58:59" ht="15" customHeight="1" x14ac:dyDescent="0.25">
      <c r="BF10695" s="26"/>
      <c r="BG10695" s="26"/>
    </row>
    <row r="10696" spans="58:59" ht="15" customHeight="1" x14ac:dyDescent="0.25">
      <c r="BF10696" s="26"/>
      <c r="BG10696" s="26"/>
    </row>
    <row r="10697" spans="58:59" ht="15" customHeight="1" x14ac:dyDescent="0.25">
      <c r="BF10697" s="26"/>
      <c r="BG10697" s="26"/>
    </row>
    <row r="10698" spans="58:59" ht="15" customHeight="1" x14ac:dyDescent="0.25">
      <c r="BF10698" s="26"/>
      <c r="BG10698" s="26"/>
    </row>
    <row r="10699" spans="58:59" ht="15" customHeight="1" x14ac:dyDescent="0.25">
      <c r="BF10699" s="26"/>
      <c r="BG10699" s="26"/>
    </row>
    <row r="10700" spans="58:59" ht="15" customHeight="1" x14ac:dyDescent="0.25">
      <c r="BF10700" s="26"/>
      <c r="BG10700" s="26"/>
    </row>
    <row r="10701" spans="58:59" ht="15" customHeight="1" x14ac:dyDescent="0.25">
      <c r="BF10701" s="26"/>
      <c r="BG10701" s="26"/>
    </row>
    <row r="10702" spans="58:59" ht="15" customHeight="1" x14ac:dyDescent="0.25">
      <c r="BF10702" s="26"/>
      <c r="BG10702" s="26"/>
    </row>
    <row r="10703" spans="58:59" ht="15" customHeight="1" x14ac:dyDescent="0.25">
      <c r="BF10703" s="26"/>
      <c r="BG10703" s="26"/>
    </row>
    <row r="10704" spans="58:59" ht="15" customHeight="1" x14ac:dyDescent="0.25">
      <c r="BF10704" s="26"/>
      <c r="BG10704" s="26"/>
    </row>
    <row r="10705" spans="58:59" ht="15" customHeight="1" x14ac:dyDescent="0.25">
      <c r="BF10705" s="26"/>
      <c r="BG10705" s="26"/>
    </row>
    <row r="10706" spans="58:59" ht="15" customHeight="1" x14ac:dyDescent="0.25">
      <c r="BF10706" s="26"/>
      <c r="BG10706" s="26"/>
    </row>
    <row r="10707" spans="58:59" ht="15" customHeight="1" x14ac:dyDescent="0.25">
      <c r="BF10707" s="26"/>
      <c r="BG10707" s="26"/>
    </row>
    <row r="10708" spans="58:59" ht="15" customHeight="1" x14ac:dyDescent="0.25">
      <c r="BF10708" s="26"/>
      <c r="BG10708" s="26"/>
    </row>
    <row r="10709" spans="58:59" ht="15" customHeight="1" x14ac:dyDescent="0.25">
      <c r="BF10709" s="26"/>
      <c r="BG10709" s="26"/>
    </row>
    <row r="10710" spans="58:59" ht="15" customHeight="1" x14ac:dyDescent="0.25">
      <c r="BF10710" s="26"/>
      <c r="BG10710" s="26"/>
    </row>
    <row r="10711" spans="58:59" ht="15" customHeight="1" x14ac:dyDescent="0.25">
      <c r="BF10711" s="26"/>
      <c r="BG10711" s="26"/>
    </row>
    <row r="10712" spans="58:59" ht="15" customHeight="1" x14ac:dyDescent="0.25">
      <c r="BF10712" s="26"/>
      <c r="BG10712" s="26"/>
    </row>
    <row r="10713" spans="58:59" ht="15" customHeight="1" x14ac:dyDescent="0.25">
      <c r="BF10713" s="26"/>
      <c r="BG10713" s="26"/>
    </row>
    <row r="10714" spans="58:59" ht="15" customHeight="1" x14ac:dyDescent="0.25">
      <c r="BF10714" s="26"/>
      <c r="BG10714" s="26"/>
    </row>
    <row r="10715" spans="58:59" ht="15" customHeight="1" x14ac:dyDescent="0.25">
      <c r="BF10715" s="26"/>
      <c r="BG10715" s="26"/>
    </row>
    <row r="10716" spans="58:59" ht="15" customHeight="1" x14ac:dyDescent="0.25">
      <c r="BF10716" s="26"/>
      <c r="BG10716" s="26"/>
    </row>
    <row r="10717" spans="58:59" ht="15" customHeight="1" x14ac:dyDescent="0.25">
      <c r="BF10717" s="26"/>
      <c r="BG10717" s="26"/>
    </row>
    <row r="10718" spans="58:59" ht="15" customHeight="1" x14ac:dyDescent="0.25">
      <c r="BF10718" s="26"/>
      <c r="BG10718" s="26"/>
    </row>
    <row r="10719" spans="58:59" ht="15" customHeight="1" x14ac:dyDescent="0.25">
      <c r="BF10719" s="26"/>
      <c r="BG10719" s="26"/>
    </row>
    <row r="10720" spans="58:59" ht="15" customHeight="1" x14ac:dyDescent="0.25">
      <c r="BF10720" s="26"/>
      <c r="BG10720" s="26"/>
    </row>
    <row r="10721" spans="58:59" ht="15" customHeight="1" x14ac:dyDescent="0.25">
      <c r="BF10721" s="26"/>
      <c r="BG10721" s="26"/>
    </row>
    <row r="10722" spans="58:59" ht="15" customHeight="1" x14ac:dyDescent="0.25">
      <c r="BF10722" s="26"/>
      <c r="BG10722" s="26"/>
    </row>
    <row r="10723" spans="58:59" ht="15" customHeight="1" x14ac:dyDescent="0.25">
      <c r="BF10723" s="26"/>
      <c r="BG10723" s="26"/>
    </row>
    <row r="10724" spans="58:59" ht="15" customHeight="1" x14ac:dyDescent="0.25">
      <c r="BF10724" s="26"/>
      <c r="BG10724" s="26"/>
    </row>
    <row r="10725" spans="58:59" ht="15" customHeight="1" x14ac:dyDescent="0.25">
      <c r="BF10725" s="26"/>
      <c r="BG10725" s="26"/>
    </row>
    <row r="10726" spans="58:59" ht="15" customHeight="1" x14ac:dyDescent="0.25">
      <c r="BF10726" s="26"/>
      <c r="BG10726" s="26"/>
    </row>
    <row r="10727" spans="58:59" ht="15" customHeight="1" x14ac:dyDescent="0.25">
      <c r="BF10727" s="26"/>
      <c r="BG10727" s="26"/>
    </row>
    <row r="10728" spans="58:59" ht="15" customHeight="1" x14ac:dyDescent="0.25">
      <c r="BF10728" s="26"/>
      <c r="BG10728" s="26"/>
    </row>
    <row r="10729" spans="58:59" ht="15" customHeight="1" x14ac:dyDescent="0.25">
      <c r="BF10729" s="26"/>
      <c r="BG10729" s="26"/>
    </row>
    <row r="10730" spans="58:59" ht="15" customHeight="1" x14ac:dyDescent="0.25">
      <c r="BF10730" s="26"/>
      <c r="BG10730" s="26"/>
    </row>
    <row r="10731" spans="58:59" ht="15" customHeight="1" x14ac:dyDescent="0.25">
      <c r="BF10731" s="26"/>
      <c r="BG10731" s="26"/>
    </row>
    <row r="10732" spans="58:59" ht="15" customHeight="1" x14ac:dyDescent="0.25">
      <c r="BF10732" s="26"/>
      <c r="BG10732" s="26"/>
    </row>
    <row r="10733" spans="58:59" ht="15" customHeight="1" x14ac:dyDescent="0.25">
      <c r="BF10733" s="26"/>
      <c r="BG10733" s="26"/>
    </row>
    <row r="10734" spans="58:59" ht="15" customHeight="1" x14ac:dyDescent="0.25">
      <c r="BF10734" s="26"/>
      <c r="BG10734" s="26"/>
    </row>
    <row r="10735" spans="58:59" ht="15" customHeight="1" x14ac:dyDescent="0.25">
      <c r="BF10735" s="26"/>
      <c r="BG10735" s="26"/>
    </row>
    <row r="10736" spans="58:59" ht="15" customHeight="1" x14ac:dyDescent="0.25">
      <c r="BF10736" s="26"/>
      <c r="BG10736" s="26"/>
    </row>
    <row r="10737" spans="58:59" ht="15" customHeight="1" x14ac:dyDescent="0.25">
      <c r="BF10737" s="26"/>
      <c r="BG10737" s="26"/>
    </row>
    <row r="10738" spans="58:59" ht="15" customHeight="1" x14ac:dyDescent="0.25">
      <c r="BF10738" s="26"/>
      <c r="BG10738" s="26"/>
    </row>
    <row r="10739" spans="58:59" ht="15" customHeight="1" x14ac:dyDescent="0.25">
      <c r="BF10739" s="26"/>
      <c r="BG10739" s="26"/>
    </row>
    <row r="10740" spans="58:59" ht="15" customHeight="1" x14ac:dyDescent="0.25">
      <c r="BF10740" s="26"/>
      <c r="BG10740" s="26"/>
    </row>
    <row r="10741" spans="58:59" ht="15" customHeight="1" x14ac:dyDescent="0.25">
      <c r="BF10741" s="26"/>
      <c r="BG10741" s="26"/>
    </row>
    <row r="10742" spans="58:59" ht="15" customHeight="1" x14ac:dyDescent="0.25">
      <c r="BF10742" s="26"/>
      <c r="BG10742" s="26"/>
    </row>
    <row r="10743" spans="58:59" ht="15" customHeight="1" x14ac:dyDescent="0.25">
      <c r="BF10743" s="26"/>
      <c r="BG10743" s="26"/>
    </row>
    <row r="10744" spans="58:59" ht="15" customHeight="1" x14ac:dyDescent="0.25">
      <c r="BF10744" s="26"/>
      <c r="BG10744" s="26"/>
    </row>
    <row r="10745" spans="58:59" ht="15" customHeight="1" x14ac:dyDescent="0.25">
      <c r="BF10745" s="26"/>
      <c r="BG10745" s="26"/>
    </row>
    <row r="10746" spans="58:59" ht="15" customHeight="1" x14ac:dyDescent="0.25">
      <c r="BF10746" s="26"/>
      <c r="BG10746" s="26"/>
    </row>
    <row r="10747" spans="58:59" ht="15" customHeight="1" x14ac:dyDescent="0.25">
      <c r="BF10747" s="26"/>
      <c r="BG10747" s="26"/>
    </row>
    <row r="10748" spans="58:59" ht="15" customHeight="1" x14ac:dyDescent="0.25">
      <c r="BF10748" s="26"/>
      <c r="BG10748" s="26"/>
    </row>
    <row r="10749" spans="58:59" ht="15" customHeight="1" x14ac:dyDescent="0.25">
      <c r="BF10749" s="26"/>
      <c r="BG10749" s="26"/>
    </row>
    <row r="10750" spans="58:59" ht="15" customHeight="1" x14ac:dyDescent="0.25">
      <c r="BF10750" s="26"/>
      <c r="BG10750" s="26"/>
    </row>
    <row r="10751" spans="58:59" ht="15" customHeight="1" x14ac:dyDescent="0.25">
      <c r="BF10751" s="26"/>
      <c r="BG10751" s="26"/>
    </row>
    <row r="10752" spans="58:59" ht="15" customHeight="1" x14ac:dyDescent="0.25">
      <c r="BF10752" s="26"/>
      <c r="BG10752" s="26"/>
    </row>
    <row r="10753" spans="58:59" ht="15" customHeight="1" x14ac:dyDescent="0.25">
      <c r="BF10753" s="26"/>
      <c r="BG10753" s="26"/>
    </row>
    <row r="10754" spans="58:59" ht="15" customHeight="1" x14ac:dyDescent="0.25">
      <c r="BF10754" s="26"/>
      <c r="BG10754" s="26"/>
    </row>
    <row r="10755" spans="58:59" ht="15" customHeight="1" x14ac:dyDescent="0.25">
      <c r="BF10755" s="26"/>
      <c r="BG10755" s="26"/>
    </row>
    <row r="10756" spans="58:59" ht="15" customHeight="1" x14ac:dyDescent="0.25">
      <c r="BF10756" s="26"/>
      <c r="BG10756" s="26"/>
    </row>
    <row r="10757" spans="58:59" ht="15" customHeight="1" x14ac:dyDescent="0.25">
      <c r="BF10757" s="26"/>
      <c r="BG10757" s="26"/>
    </row>
    <row r="10758" spans="58:59" ht="15" customHeight="1" x14ac:dyDescent="0.25">
      <c r="BF10758" s="26"/>
      <c r="BG10758" s="26"/>
    </row>
    <row r="10759" spans="58:59" ht="15" customHeight="1" x14ac:dyDescent="0.25">
      <c r="BF10759" s="26"/>
      <c r="BG10759" s="26"/>
    </row>
    <row r="10760" spans="58:59" ht="15" customHeight="1" x14ac:dyDescent="0.25">
      <c r="BF10760" s="26"/>
      <c r="BG10760" s="26"/>
    </row>
    <row r="10761" spans="58:59" ht="15" customHeight="1" x14ac:dyDescent="0.25">
      <c r="BF10761" s="26"/>
      <c r="BG10761" s="26"/>
    </row>
    <row r="10762" spans="58:59" ht="15" customHeight="1" x14ac:dyDescent="0.25">
      <c r="BF10762" s="26"/>
      <c r="BG10762" s="26"/>
    </row>
    <row r="10763" spans="58:59" ht="15" customHeight="1" x14ac:dyDescent="0.25">
      <c r="BF10763" s="26"/>
      <c r="BG10763" s="26"/>
    </row>
    <row r="10764" spans="58:59" ht="15" customHeight="1" x14ac:dyDescent="0.25">
      <c r="BF10764" s="26"/>
      <c r="BG10764" s="26"/>
    </row>
    <row r="10765" spans="58:59" ht="15" customHeight="1" x14ac:dyDescent="0.25">
      <c r="BF10765" s="26"/>
      <c r="BG10765" s="26"/>
    </row>
    <row r="10766" spans="58:59" ht="15" customHeight="1" x14ac:dyDescent="0.25">
      <c r="BF10766" s="26"/>
      <c r="BG10766" s="26"/>
    </row>
    <row r="10767" spans="58:59" ht="15" customHeight="1" x14ac:dyDescent="0.25">
      <c r="BF10767" s="26"/>
      <c r="BG10767" s="26"/>
    </row>
    <row r="10768" spans="58:59" ht="15" customHeight="1" x14ac:dyDescent="0.25">
      <c r="BF10768" s="26"/>
      <c r="BG10768" s="26"/>
    </row>
    <row r="10769" spans="58:59" ht="15" customHeight="1" x14ac:dyDescent="0.25">
      <c r="BF10769" s="26"/>
      <c r="BG10769" s="26"/>
    </row>
    <row r="10770" spans="58:59" ht="15" customHeight="1" x14ac:dyDescent="0.25">
      <c r="BF10770" s="26"/>
      <c r="BG10770" s="26"/>
    </row>
    <row r="10771" spans="58:59" ht="15" customHeight="1" x14ac:dyDescent="0.25">
      <c r="BF10771" s="26"/>
      <c r="BG10771" s="26"/>
    </row>
    <row r="10772" spans="58:59" ht="15" customHeight="1" x14ac:dyDescent="0.25">
      <c r="BF10772" s="26"/>
      <c r="BG10772" s="26"/>
    </row>
    <row r="10773" spans="58:59" ht="15" customHeight="1" x14ac:dyDescent="0.25">
      <c r="BF10773" s="26"/>
      <c r="BG10773" s="26"/>
    </row>
    <row r="10774" spans="58:59" ht="15" customHeight="1" x14ac:dyDescent="0.25">
      <c r="BF10774" s="26"/>
      <c r="BG10774" s="26"/>
    </row>
    <row r="10775" spans="58:59" ht="15" customHeight="1" x14ac:dyDescent="0.25">
      <c r="BF10775" s="26"/>
      <c r="BG10775" s="26"/>
    </row>
    <row r="10776" spans="58:59" ht="15" customHeight="1" x14ac:dyDescent="0.25">
      <c r="BF10776" s="26"/>
      <c r="BG10776" s="26"/>
    </row>
    <row r="10777" spans="58:59" ht="15" customHeight="1" x14ac:dyDescent="0.25">
      <c r="BF10777" s="26"/>
      <c r="BG10777" s="26"/>
    </row>
    <row r="10778" spans="58:59" ht="15" customHeight="1" x14ac:dyDescent="0.25">
      <c r="BF10778" s="26"/>
      <c r="BG10778" s="26"/>
    </row>
    <row r="10779" spans="58:59" ht="15" customHeight="1" x14ac:dyDescent="0.25">
      <c r="BF10779" s="26"/>
      <c r="BG10779" s="26"/>
    </row>
    <row r="10780" spans="58:59" ht="15" customHeight="1" x14ac:dyDescent="0.25">
      <c r="BF10780" s="26"/>
      <c r="BG10780" s="26"/>
    </row>
    <row r="10781" spans="58:59" ht="15" customHeight="1" x14ac:dyDescent="0.25">
      <c r="BF10781" s="26"/>
      <c r="BG10781" s="26"/>
    </row>
    <row r="10782" spans="58:59" ht="15" customHeight="1" x14ac:dyDescent="0.25">
      <c r="BF10782" s="26"/>
      <c r="BG10782" s="26"/>
    </row>
    <row r="10783" spans="58:59" ht="15" customHeight="1" x14ac:dyDescent="0.25">
      <c r="BF10783" s="26"/>
      <c r="BG10783" s="26"/>
    </row>
    <row r="10784" spans="58:59" ht="15" customHeight="1" x14ac:dyDescent="0.25">
      <c r="BF10784" s="26"/>
      <c r="BG10784" s="26"/>
    </row>
    <row r="10785" spans="58:59" ht="15" customHeight="1" x14ac:dyDescent="0.25">
      <c r="BF10785" s="26"/>
      <c r="BG10785" s="26"/>
    </row>
    <row r="10786" spans="58:59" ht="15" customHeight="1" x14ac:dyDescent="0.25">
      <c r="BF10786" s="26"/>
      <c r="BG10786" s="26"/>
    </row>
    <row r="10787" spans="58:59" ht="15" customHeight="1" x14ac:dyDescent="0.25">
      <c r="BF10787" s="26"/>
      <c r="BG10787" s="26"/>
    </row>
    <row r="10788" spans="58:59" ht="15" customHeight="1" x14ac:dyDescent="0.25">
      <c r="BF10788" s="26"/>
      <c r="BG10788" s="26"/>
    </row>
    <row r="10789" spans="58:59" ht="15" customHeight="1" x14ac:dyDescent="0.25">
      <c r="BF10789" s="26"/>
      <c r="BG10789" s="26"/>
    </row>
    <row r="10790" spans="58:59" ht="15" customHeight="1" x14ac:dyDescent="0.25">
      <c r="BF10790" s="26"/>
      <c r="BG10790" s="26"/>
    </row>
    <row r="10791" spans="58:59" ht="15" customHeight="1" x14ac:dyDescent="0.25">
      <c r="BF10791" s="26"/>
      <c r="BG10791" s="26"/>
    </row>
    <row r="10792" spans="58:59" ht="15" customHeight="1" x14ac:dyDescent="0.25">
      <c r="BF10792" s="26"/>
      <c r="BG10792" s="26"/>
    </row>
    <row r="10793" spans="58:59" ht="15" customHeight="1" x14ac:dyDescent="0.25">
      <c r="BF10793" s="26"/>
      <c r="BG10793" s="26"/>
    </row>
    <row r="10794" spans="58:59" ht="15" customHeight="1" x14ac:dyDescent="0.25">
      <c r="BF10794" s="26"/>
      <c r="BG10794" s="26"/>
    </row>
    <row r="10795" spans="58:59" ht="15" customHeight="1" x14ac:dyDescent="0.25">
      <c r="BF10795" s="26"/>
      <c r="BG10795" s="26"/>
    </row>
    <row r="10796" spans="58:59" ht="15" customHeight="1" x14ac:dyDescent="0.25">
      <c r="BF10796" s="26"/>
      <c r="BG10796" s="26"/>
    </row>
    <row r="10797" spans="58:59" ht="15" customHeight="1" x14ac:dyDescent="0.25">
      <c r="BF10797" s="26"/>
      <c r="BG10797" s="26"/>
    </row>
    <row r="10798" spans="58:59" ht="15" customHeight="1" x14ac:dyDescent="0.25">
      <c r="BF10798" s="26"/>
      <c r="BG10798" s="26"/>
    </row>
    <row r="10799" spans="58:59" ht="15" customHeight="1" x14ac:dyDescent="0.25">
      <c r="BF10799" s="26"/>
      <c r="BG10799" s="26"/>
    </row>
    <row r="10800" spans="58:59" ht="15" customHeight="1" x14ac:dyDescent="0.25">
      <c r="BF10800" s="26"/>
      <c r="BG10800" s="26"/>
    </row>
    <row r="10801" spans="58:59" ht="15" customHeight="1" x14ac:dyDescent="0.25">
      <c r="BF10801" s="26"/>
      <c r="BG10801" s="26"/>
    </row>
    <row r="10802" spans="58:59" ht="15" customHeight="1" x14ac:dyDescent="0.25">
      <c r="BF10802" s="26"/>
      <c r="BG10802" s="26"/>
    </row>
    <row r="10803" spans="58:59" ht="15" customHeight="1" x14ac:dyDescent="0.25">
      <c r="BF10803" s="26"/>
      <c r="BG10803" s="26"/>
    </row>
    <row r="10804" spans="58:59" ht="15" customHeight="1" x14ac:dyDescent="0.25">
      <c r="BF10804" s="26"/>
      <c r="BG10804" s="26"/>
    </row>
    <row r="10805" spans="58:59" ht="15" customHeight="1" x14ac:dyDescent="0.25">
      <c r="BF10805" s="26"/>
      <c r="BG10805" s="26"/>
    </row>
    <row r="10806" spans="58:59" ht="15" customHeight="1" x14ac:dyDescent="0.25">
      <c r="BF10806" s="26"/>
      <c r="BG10806" s="26"/>
    </row>
    <row r="10807" spans="58:59" ht="15" customHeight="1" x14ac:dyDescent="0.25">
      <c r="BF10807" s="26"/>
      <c r="BG10807" s="26"/>
    </row>
    <row r="10808" spans="58:59" ht="15" customHeight="1" x14ac:dyDescent="0.25">
      <c r="BF10808" s="26"/>
      <c r="BG10808" s="26"/>
    </row>
    <row r="10809" spans="58:59" ht="15" customHeight="1" x14ac:dyDescent="0.25">
      <c r="BF10809" s="26"/>
      <c r="BG10809" s="26"/>
    </row>
    <row r="10810" spans="58:59" ht="15" customHeight="1" x14ac:dyDescent="0.25">
      <c r="BF10810" s="26"/>
      <c r="BG10810" s="26"/>
    </row>
    <row r="10811" spans="58:59" ht="15" customHeight="1" x14ac:dyDescent="0.25">
      <c r="BF10811" s="26"/>
      <c r="BG10811" s="26"/>
    </row>
    <row r="10812" spans="58:59" ht="15" customHeight="1" x14ac:dyDescent="0.25">
      <c r="BF10812" s="26"/>
      <c r="BG10812" s="26"/>
    </row>
    <row r="10813" spans="58:59" ht="15" customHeight="1" x14ac:dyDescent="0.25">
      <c r="BF10813" s="26"/>
      <c r="BG10813" s="26"/>
    </row>
    <row r="10814" spans="58:59" ht="15" customHeight="1" x14ac:dyDescent="0.25">
      <c r="BF10814" s="26"/>
      <c r="BG10814" s="26"/>
    </row>
    <row r="10815" spans="58:59" ht="15" customHeight="1" x14ac:dyDescent="0.25">
      <c r="BF10815" s="26"/>
      <c r="BG10815" s="26"/>
    </row>
    <row r="10816" spans="58:59" ht="15" customHeight="1" x14ac:dyDescent="0.25">
      <c r="BF10816" s="26"/>
      <c r="BG10816" s="26"/>
    </row>
    <row r="10817" spans="58:59" ht="15" customHeight="1" x14ac:dyDescent="0.25">
      <c r="BF10817" s="26"/>
      <c r="BG10817" s="26"/>
    </row>
    <row r="10818" spans="58:59" ht="15" customHeight="1" x14ac:dyDescent="0.25">
      <c r="BF10818" s="26"/>
      <c r="BG10818" s="26"/>
    </row>
    <row r="10819" spans="58:59" ht="15" customHeight="1" x14ac:dyDescent="0.25">
      <c r="BF10819" s="26"/>
      <c r="BG10819" s="26"/>
    </row>
    <row r="10820" spans="58:59" ht="15" customHeight="1" x14ac:dyDescent="0.25">
      <c r="BF10820" s="26"/>
      <c r="BG10820" s="26"/>
    </row>
    <row r="10821" spans="58:59" ht="15" customHeight="1" x14ac:dyDescent="0.25">
      <c r="BF10821" s="26"/>
      <c r="BG10821" s="26"/>
    </row>
    <row r="10822" spans="58:59" ht="15" customHeight="1" x14ac:dyDescent="0.25">
      <c r="BF10822" s="26"/>
      <c r="BG10822" s="26"/>
    </row>
    <row r="10823" spans="58:59" ht="15" customHeight="1" x14ac:dyDescent="0.25">
      <c r="BF10823" s="26"/>
      <c r="BG10823" s="26"/>
    </row>
    <row r="10824" spans="58:59" ht="15" customHeight="1" x14ac:dyDescent="0.25">
      <c r="BF10824" s="26"/>
      <c r="BG10824" s="26"/>
    </row>
    <row r="10825" spans="58:59" ht="15" customHeight="1" x14ac:dyDescent="0.25">
      <c r="BF10825" s="26"/>
      <c r="BG10825" s="26"/>
    </row>
    <row r="10826" spans="58:59" ht="15" customHeight="1" x14ac:dyDescent="0.25">
      <c r="BF10826" s="26"/>
      <c r="BG10826" s="26"/>
    </row>
    <row r="10827" spans="58:59" ht="15" customHeight="1" x14ac:dyDescent="0.25">
      <c r="BF10827" s="26"/>
      <c r="BG10827" s="26"/>
    </row>
    <row r="10828" spans="58:59" ht="15" customHeight="1" x14ac:dyDescent="0.25">
      <c r="BF10828" s="26"/>
      <c r="BG10828" s="26"/>
    </row>
    <row r="10829" spans="58:59" ht="15" customHeight="1" x14ac:dyDescent="0.25">
      <c r="BF10829" s="26"/>
      <c r="BG10829" s="26"/>
    </row>
    <row r="10830" spans="58:59" ht="15" customHeight="1" x14ac:dyDescent="0.25">
      <c r="BF10830" s="26"/>
      <c r="BG10830" s="26"/>
    </row>
    <row r="10831" spans="58:59" ht="15" customHeight="1" x14ac:dyDescent="0.25">
      <c r="BF10831" s="26"/>
      <c r="BG10831" s="26"/>
    </row>
    <row r="10832" spans="58:59" ht="15" customHeight="1" x14ac:dyDescent="0.25">
      <c r="BF10832" s="26"/>
      <c r="BG10832" s="26"/>
    </row>
    <row r="10833" spans="58:59" ht="15" customHeight="1" x14ac:dyDescent="0.25">
      <c r="BF10833" s="26"/>
      <c r="BG10833" s="26"/>
    </row>
    <row r="10834" spans="58:59" ht="15" customHeight="1" x14ac:dyDescent="0.25">
      <c r="BF10834" s="26"/>
      <c r="BG10834" s="26"/>
    </row>
    <row r="10835" spans="58:59" ht="15" customHeight="1" x14ac:dyDescent="0.25">
      <c r="BF10835" s="26"/>
      <c r="BG10835" s="26"/>
    </row>
    <row r="10836" spans="58:59" ht="15" customHeight="1" x14ac:dyDescent="0.25">
      <c r="BF10836" s="26"/>
      <c r="BG10836" s="26"/>
    </row>
    <row r="10837" spans="58:59" ht="15" customHeight="1" x14ac:dyDescent="0.25">
      <c r="BF10837" s="26"/>
      <c r="BG10837" s="26"/>
    </row>
    <row r="10838" spans="58:59" ht="15" customHeight="1" x14ac:dyDescent="0.25">
      <c r="BF10838" s="26"/>
      <c r="BG10838" s="26"/>
    </row>
    <row r="10839" spans="58:59" ht="15" customHeight="1" x14ac:dyDescent="0.25">
      <c r="BF10839" s="26"/>
      <c r="BG10839" s="26"/>
    </row>
    <row r="10840" spans="58:59" ht="15" customHeight="1" x14ac:dyDescent="0.25">
      <c r="BF10840" s="26"/>
      <c r="BG10840" s="26"/>
    </row>
    <row r="10841" spans="58:59" ht="15" customHeight="1" x14ac:dyDescent="0.25">
      <c r="BF10841" s="26"/>
      <c r="BG10841" s="26"/>
    </row>
    <row r="10842" spans="58:59" ht="15" customHeight="1" x14ac:dyDescent="0.25">
      <c r="BF10842" s="26"/>
      <c r="BG10842" s="26"/>
    </row>
    <row r="10843" spans="58:59" ht="15" customHeight="1" x14ac:dyDescent="0.25">
      <c r="BF10843" s="26"/>
      <c r="BG10843" s="26"/>
    </row>
    <row r="10844" spans="58:59" ht="15" customHeight="1" x14ac:dyDescent="0.25">
      <c r="BF10844" s="26"/>
      <c r="BG10844" s="26"/>
    </row>
    <row r="10845" spans="58:59" ht="15" customHeight="1" x14ac:dyDescent="0.25">
      <c r="BF10845" s="26"/>
      <c r="BG10845" s="26"/>
    </row>
    <row r="10846" spans="58:59" ht="15" customHeight="1" x14ac:dyDescent="0.25">
      <c r="BF10846" s="26"/>
      <c r="BG10846" s="26"/>
    </row>
    <row r="10847" spans="58:59" ht="15" customHeight="1" x14ac:dyDescent="0.25">
      <c r="BF10847" s="26"/>
      <c r="BG10847" s="26"/>
    </row>
    <row r="10848" spans="58:59" ht="15" customHeight="1" x14ac:dyDescent="0.25">
      <c r="BF10848" s="26"/>
      <c r="BG10848" s="26"/>
    </row>
    <row r="10849" spans="58:59" ht="15" customHeight="1" x14ac:dyDescent="0.25">
      <c r="BF10849" s="26"/>
      <c r="BG10849" s="26"/>
    </row>
    <row r="10850" spans="58:59" ht="15" customHeight="1" x14ac:dyDescent="0.25">
      <c r="BF10850" s="26"/>
      <c r="BG10850" s="26"/>
    </row>
    <row r="10851" spans="58:59" ht="15" customHeight="1" x14ac:dyDescent="0.25">
      <c r="BF10851" s="26"/>
      <c r="BG10851" s="26"/>
    </row>
    <row r="10852" spans="58:59" ht="15" customHeight="1" x14ac:dyDescent="0.25">
      <c r="BF10852" s="26"/>
      <c r="BG10852" s="26"/>
    </row>
    <row r="10853" spans="58:59" ht="15" customHeight="1" x14ac:dyDescent="0.25">
      <c r="BF10853" s="26"/>
      <c r="BG10853" s="26"/>
    </row>
    <row r="10854" spans="58:59" ht="15" customHeight="1" x14ac:dyDescent="0.25">
      <c r="BF10854" s="26"/>
      <c r="BG10854" s="26"/>
    </row>
    <row r="10855" spans="58:59" ht="15" customHeight="1" x14ac:dyDescent="0.25">
      <c r="BF10855" s="26"/>
      <c r="BG10855" s="26"/>
    </row>
    <row r="10856" spans="58:59" ht="15" customHeight="1" x14ac:dyDescent="0.25">
      <c r="BF10856" s="26"/>
      <c r="BG10856" s="26"/>
    </row>
    <row r="10857" spans="58:59" ht="15" customHeight="1" x14ac:dyDescent="0.25">
      <c r="BF10857" s="26"/>
      <c r="BG10857" s="26"/>
    </row>
    <row r="10858" spans="58:59" ht="15" customHeight="1" x14ac:dyDescent="0.25">
      <c r="BF10858" s="26"/>
      <c r="BG10858" s="26"/>
    </row>
    <row r="10859" spans="58:59" ht="15" customHeight="1" x14ac:dyDescent="0.25">
      <c r="BF10859" s="26"/>
      <c r="BG10859" s="26"/>
    </row>
    <row r="10860" spans="58:59" ht="15" customHeight="1" x14ac:dyDescent="0.25">
      <c r="BF10860" s="26"/>
      <c r="BG10860" s="26"/>
    </row>
    <row r="10861" spans="58:59" ht="15" customHeight="1" x14ac:dyDescent="0.25">
      <c r="BF10861" s="26"/>
      <c r="BG10861" s="26"/>
    </row>
    <row r="10862" spans="58:59" ht="15" customHeight="1" x14ac:dyDescent="0.25">
      <c r="BF10862" s="26"/>
      <c r="BG10862" s="26"/>
    </row>
    <row r="10863" spans="58:59" ht="15" customHeight="1" x14ac:dyDescent="0.25">
      <c r="BF10863" s="26"/>
      <c r="BG10863" s="26"/>
    </row>
    <row r="10864" spans="58:59" ht="15" customHeight="1" x14ac:dyDescent="0.25">
      <c r="BF10864" s="26"/>
      <c r="BG10864" s="26"/>
    </row>
    <row r="10865" spans="58:59" ht="15" customHeight="1" x14ac:dyDescent="0.25">
      <c r="BF10865" s="26"/>
      <c r="BG10865" s="26"/>
    </row>
    <row r="10866" spans="58:59" ht="15" customHeight="1" x14ac:dyDescent="0.25">
      <c r="BF10866" s="26"/>
      <c r="BG10866" s="26"/>
    </row>
    <row r="10867" spans="58:59" ht="15" customHeight="1" x14ac:dyDescent="0.25">
      <c r="BF10867" s="26"/>
      <c r="BG10867" s="26"/>
    </row>
    <row r="10868" spans="58:59" ht="15" customHeight="1" x14ac:dyDescent="0.25">
      <c r="BF10868" s="26"/>
      <c r="BG10868" s="26"/>
    </row>
    <row r="10869" spans="58:59" ht="15" customHeight="1" x14ac:dyDescent="0.25">
      <c r="BF10869" s="26"/>
      <c r="BG10869" s="26"/>
    </row>
    <row r="10870" spans="58:59" ht="15" customHeight="1" x14ac:dyDescent="0.25">
      <c r="BF10870" s="26"/>
      <c r="BG10870" s="26"/>
    </row>
    <row r="10871" spans="58:59" ht="15" customHeight="1" x14ac:dyDescent="0.25">
      <c r="BF10871" s="26"/>
      <c r="BG10871" s="26"/>
    </row>
    <row r="10872" spans="58:59" ht="15" customHeight="1" x14ac:dyDescent="0.25">
      <c r="BF10872" s="26"/>
      <c r="BG10872" s="26"/>
    </row>
    <row r="10873" spans="58:59" ht="15" customHeight="1" x14ac:dyDescent="0.25">
      <c r="BF10873" s="26"/>
      <c r="BG10873" s="26"/>
    </row>
    <row r="10874" spans="58:59" ht="15" customHeight="1" x14ac:dyDescent="0.25">
      <c r="BF10874" s="26"/>
      <c r="BG10874" s="26"/>
    </row>
    <row r="10875" spans="58:59" ht="15" customHeight="1" x14ac:dyDescent="0.25">
      <c r="BF10875" s="26"/>
      <c r="BG10875" s="26"/>
    </row>
    <row r="10876" spans="58:59" ht="15" customHeight="1" x14ac:dyDescent="0.25">
      <c r="BF10876" s="26"/>
      <c r="BG10876" s="26"/>
    </row>
    <row r="10877" spans="58:59" ht="15" customHeight="1" x14ac:dyDescent="0.25">
      <c r="BF10877" s="26"/>
      <c r="BG10877" s="26"/>
    </row>
    <row r="10878" spans="58:59" ht="15" customHeight="1" x14ac:dyDescent="0.25">
      <c r="BF10878" s="26"/>
      <c r="BG10878" s="26"/>
    </row>
    <row r="10879" spans="58:59" ht="15" customHeight="1" x14ac:dyDescent="0.25">
      <c r="BF10879" s="26"/>
      <c r="BG10879" s="26"/>
    </row>
    <row r="10880" spans="58:59" ht="15" customHeight="1" x14ac:dyDescent="0.25">
      <c r="BF10880" s="26"/>
      <c r="BG10880" s="26"/>
    </row>
    <row r="10881" spans="58:59" ht="15" customHeight="1" x14ac:dyDescent="0.25">
      <c r="BF10881" s="26"/>
      <c r="BG10881" s="26"/>
    </row>
    <row r="10882" spans="58:59" ht="15" customHeight="1" x14ac:dyDescent="0.25">
      <c r="BF10882" s="26"/>
      <c r="BG10882" s="26"/>
    </row>
    <row r="10883" spans="58:59" ht="15" customHeight="1" x14ac:dyDescent="0.25">
      <c r="BF10883" s="26"/>
      <c r="BG10883" s="26"/>
    </row>
    <row r="10884" spans="58:59" ht="15" customHeight="1" x14ac:dyDescent="0.25">
      <c r="BF10884" s="26"/>
      <c r="BG10884" s="26"/>
    </row>
    <row r="10885" spans="58:59" ht="15" customHeight="1" x14ac:dyDescent="0.25">
      <c r="BF10885" s="26"/>
      <c r="BG10885" s="26"/>
    </row>
    <row r="10886" spans="58:59" ht="15" customHeight="1" x14ac:dyDescent="0.25">
      <c r="BF10886" s="26"/>
      <c r="BG10886" s="26"/>
    </row>
    <row r="10887" spans="58:59" ht="15" customHeight="1" x14ac:dyDescent="0.25">
      <c r="BF10887" s="26"/>
      <c r="BG10887" s="26"/>
    </row>
    <row r="10888" spans="58:59" ht="15" customHeight="1" x14ac:dyDescent="0.25">
      <c r="BF10888" s="26"/>
      <c r="BG10888" s="26"/>
    </row>
    <row r="10889" spans="58:59" ht="15" customHeight="1" x14ac:dyDescent="0.25">
      <c r="BF10889" s="26"/>
      <c r="BG10889" s="26"/>
    </row>
    <row r="10890" spans="58:59" ht="15" customHeight="1" x14ac:dyDescent="0.25">
      <c r="BF10890" s="26"/>
      <c r="BG10890" s="26"/>
    </row>
    <row r="10891" spans="58:59" ht="15" customHeight="1" x14ac:dyDescent="0.25">
      <c r="BF10891" s="26"/>
      <c r="BG10891" s="26"/>
    </row>
    <row r="10892" spans="58:59" ht="15" customHeight="1" x14ac:dyDescent="0.25">
      <c r="BF10892" s="26"/>
      <c r="BG10892" s="26"/>
    </row>
    <row r="10893" spans="58:59" ht="15" customHeight="1" x14ac:dyDescent="0.25">
      <c r="BF10893" s="26"/>
      <c r="BG10893" s="26"/>
    </row>
    <row r="10894" spans="58:59" ht="15" customHeight="1" x14ac:dyDescent="0.25">
      <c r="BF10894" s="26"/>
      <c r="BG10894" s="26"/>
    </row>
    <row r="10895" spans="58:59" ht="15" customHeight="1" x14ac:dyDescent="0.25">
      <c r="BF10895" s="26"/>
      <c r="BG10895" s="26"/>
    </row>
    <row r="10896" spans="58:59" ht="15" customHeight="1" x14ac:dyDescent="0.25">
      <c r="BF10896" s="26"/>
      <c r="BG10896" s="26"/>
    </row>
    <row r="10897" spans="58:59" ht="15" customHeight="1" x14ac:dyDescent="0.25">
      <c r="BF10897" s="26"/>
      <c r="BG10897" s="26"/>
    </row>
    <row r="10898" spans="58:59" ht="15" customHeight="1" x14ac:dyDescent="0.25">
      <c r="BF10898" s="26"/>
      <c r="BG10898" s="26"/>
    </row>
    <row r="10899" spans="58:59" ht="15" customHeight="1" x14ac:dyDescent="0.25">
      <c r="BF10899" s="26"/>
      <c r="BG10899" s="26"/>
    </row>
    <row r="10900" spans="58:59" ht="15" customHeight="1" x14ac:dyDescent="0.25">
      <c r="BF10900" s="26"/>
      <c r="BG10900" s="26"/>
    </row>
    <row r="10901" spans="58:59" ht="15" customHeight="1" x14ac:dyDescent="0.25">
      <c r="BF10901" s="26"/>
      <c r="BG10901" s="26"/>
    </row>
    <row r="10902" spans="58:59" ht="15" customHeight="1" x14ac:dyDescent="0.25">
      <c r="BF10902" s="26"/>
      <c r="BG10902" s="26"/>
    </row>
    <row r="10903" spans="58:59" ht="15" customHeight="1" x14ac:dyDescent="0.25">
      <c r="BF10903" s="26"/>
      <c r="BG10903" s="26"/>
    </row>
    <row r="10904" spans="58:59" ht="15" customHeight="1" x14ac:dyDescent="0.25">
      <c r="BF10904" s="26"/>
      <c r="BG10904" s="26"/>
    </row>
    <row r="10905" spans="58:59" ht="15" customHeight="1" x14ac:dyDescent="0.25">
      <c r="BF10905" s="26"/>
      <c r="BG10905" s="26"/>
    </row>
    <row r="10906" spans="58:59" ht="15" customHeight="1" x14ac:dyDescent="0.25">
      <c r="BF10906" s="26"/>
      <c r="BG10906" s="26"/>
    </row>
    <row r="10907" spans="58:59" ht="15" customHeight="1" x14ac:dyDescent="0.25">
      <c r="BF10907" s="26"/>
      <c r="BG10907" s="26"/>
    </row>
    <row r="10908" spans="58:59" ht="15" customHeight="1" x14ac:dyDescent="0.25">
      <c r="BF10908" s="26"/>
      <c r="BG10908" s="26"/>
    </row>
    <row r="10909" spans="58:59" ht="15" customHeight="1" x14ac:dyDescent="0.25">
      <c r="BF10909" s="26"/>
      <c r="BG10909" s="26"/>
    </row>
    <row r="10910" spans="58:59" ht="15" customHeight="1" x14ac:dyDescent="0.25">
      <c r="BF10910" s="26"/>
      <c r="BG10910" s="26"/>
    </row>
    <row r="10911" spans="58:59" ht="15" customHeight="1" x14ac:dyDescent="0.25">
      <c r="BF10911" s="26"/>
      <c r="BG10911" s="26"/>
    </row>
    <row r="10912" spans="58:59" ht="15" customHeight="1" x14ac:dyDescent="0.25">
      <c r="BF10912" s="26"/>
      <c r="BG10912" s="26"/>
    </row>
    <row r="10913" spans="58:59" ht="15" customHeight="1" x14ac:dyDescent="0.25">
      <c r="BF10913" s="26"/>
      <c r="BG10913" s="26"/>
    </row>
    <row r="10914" spans="58:59" ht="15" customHeight="1" x14ac:dyDescent="0.25">
      <c r="BF10914" s="26"/>
      <c r="BG10914" s="26"/>
    </row>
    <row r="10915" spans="58:59" ht="15" customHeight="1" x14ac:dyDescent="0.25">
      <c r="BF10915" s="26"/>
      <c r="BG10915" s="26"/>
    </row>
    <row r="10916" spans="58:59" ht="15" customHeight="1" x14ac:dyDescent="0.25">
      <c r="BF10916" s="26"/>
      <c r="BG10916" s="26"/>
    </row>
    <row r="10917" spans="58:59" ht="15" customHeight="1" x14ac:dyDescent="0.25">
      <c r="BF10917" s="26"/>
      <c r="BG10917" s="26"/>
    </row>
    <row r="10918" spans="58:59" ht="15" customHeight="1" x14ac:dyDescent="0.25">
      <c r="BF10918" s="26"/>
      <c r="BG10918" s="26"/>
    </row>
    <row r="10919" spans="58:59" ht="15" customHeight="1" x14ac:dyDescent="0.25">
      <c r="BF10919" s="26"/>
      <c r="BG10919" s="26"/>
    </row>
    <row r="10920" spans="58:59" ht="15" customHeight="1" x14ac:dyDescent="0.25">
      <c r="BF10920" s="26"/>
      <c r="BG10920" s="26"/>
    </row>
    <row r="10921" spans="58:59" ht="15" customHeight="1" x14ac:dyDescent="0.25">
      <c r="BF10921" s="26"/>
      <c r="BG10921" s="26"/>
    </row>
    <row r="10922" spans="58:59" ht="15" customHeight="1" x14ac:dyDescent="0.25">
      <c r="BF10922" s="26"/>
      <c r="BG10922" s="26"/>
    </row>
    <row r="10923" spans="58:59" ht="15" customHeight="1" x14ac:dyDescent="0.25">
      <c r="BF10923" s="26"/>
      <c r="BG10923" s="26"/>
    </row>
    <row r="10924" spans="58:59" ht="15" customHeight="1" x14ac:dyDescent="0.25">
      <c r="BF10924" s="26"/>
      <c r="BG10924" s="26"/>
    </row>
    <row r="10925" spans="58:59" ht="15" customHeight="1" x14ac:dyDescent="0.25">
      <c r="BF10925" s="26"/>
      <c r="BG10925" s="26"/>
    </row>
    <row r="10926" spans="58:59" ht="15" customHeight="1" x14ac:dyDescent="0.25">
      <c r="BF10926" s="26"/>
      <c r="BG10926" s="26"/>
    </row>
    <row r="10927" spans="58:59" ht="15" customHeight="1" x14ac:dyDescent="0.25">
      <c r="BF10927" s="26"/>
      <c r="BG10927" s="26"/>
    </row>
    <row r="10928" spans="58:59" ht="15" customHeight="1" x14ac:dyDescent="0.25">
      <c r="BF10928" s="26"/>
      <c r="BG10928" s="26"/>
    </row>
    <row r="10929" spans="58:59" ht="15" customHeight="1" x14ac:dyDescent="0.25">
      <c r="BF10929" s="26"/>
      <c r="BG10929" s="26"/>
    </row>
    <row r="10930" spans="58:59" ht="15" customHeight="1" x14ac:dyDescent="0.25">
      <c r="BF10930" s="26"/>
      <c r="BG10930" s="26"/>
    </row>
    <row r="10931" spans="58:59" ht="15" customHeight="1" x14ac:dyDescent="0.25">
      <c r="BF10931" s="26"/>
      <c r="BG10931" s="26"/>
    </row>
    <row r="10932" spans="58:59" ht="15" customHeight="1" x14ac:dyDescent="0.25">
      <c r="BF10932" s="26"/>
      <c r="BG10932" s="26"/>
    </row>
    <row r="10933" spans="58:59" ht="15" customHeight="1" x14ac:dyDescent="0.25">
      <c r="BF10933" s="26"/>
      <c r="BG10933" s="26"/>
    </row>
    <row r="10934" spans="58:59" ht="15" customHeight="1" x14ac:dyDescent="0.25">
      <c r="BF10934" s="26"/>
      <c r="BG10934" s="26"/>
    </row>
    <row r="10935" spans="58:59" ht="15" customHeight="1" x14ac:dyDescent="0.25">
      <c r="BF10935" s="26"/>
      <c r="BG10935" s="26"/>
    </row>
    <row r="10936" spans="58:59" ht="15" customHeight="1" x14ac:dyDescent="0.25">
      <c r="BF10936" s="26"/>
      <c r="BG10936" s="26"/>
    </row>
    <row r="10937" spans="58:59" ht="15" customHeight="1" x14ac:dyDescent="0.25">
      <c r="BF10937" s="26"/>
      <c r="BG10937" s="26"/>
    </row>
    <row r="10938" spans="58:59" ht="15" customHeight="1" x14ac:dyDescent="0.25">
      <c r="BF10938" s="26"/>
      <c r="BG10938" s="26"/>
    </row>
    <row r="10939" spans="58:59" ht="15" customHeight="1" x14ac:dyDescent="0.25">
      <c r="BF10939" s="26"/>
      <c r="BG10939" s="26"/>
    </row>
    <row r="10940" spans="58:59" ht="15" customHeight="1" x14ac:dyDescent="0.25">
      <c r="BF10940" s="26"/>
      <c r="BG10940" s="26"/>
    </row>
    <row r="10941" spans="58:59" ht="15" customHeight="1" x14ac:dyDescent="0.25">
      <c r="BF10941" s="26"/>
      <c r="BG10941" s="26"/>
    </row>
    <row r="10942" spans="58:59" ht="15" customHeight="1" x14ac:dyDescent="0.25">
      <c r="BF10942" s="26"/>
      <c r="BG10942" s="26"/>
    </row>
    <row r="10943" spans="58:59" ht="15" customHeight="1" x14ac:dyDescent="0.25">
      <c r="BF10943" s="26"/>
      <c r="BG10943" s="26"/>
    </row>
    <row r="10944" spans="58:59" ht="15" customHeight="1" x14ac:dyDescent="0.25">
      <c r="BF10944" s="26"/>
      <c r="BG10944" s="26"/>
    </row>
    <row r="10945" spans="58:59" ht="15" customHeight="1" x14ac:dyDescent="0.25">
      <c r="BF10945" s="26"/>
      <c r="BG10945" s="26"/>
    </row>
    <row r="10946" spans="58:59" ht="15" customHeight="1" x14ac:dyDescent="0.25">
      <c r="BF10946" s="26"/>
      <c r="BG10946" s="26"/>
    </row>
    <row r="10947" spans="58:59" ht="15" customHeight="1" x14ac:dyDescent="0.25">
      <c r="BF10947" s="26"/>
      <c r="BG10947" s="26"/>
    </row>
    <row r="10948" spans="58:59" ht="15" customHeight="1" x14ac:dyDescent="0.25">
      <c r="BF10948" s="26"/>
      <c r="BG10948" s="26"/>
    </row>
    <row r="10949" spans="58:59" ht="15" customHeight="1" x14ac:dyDescent="0.25">
      <c r="BF10949" s="26"/>
      <c r="BG10949" s="26"/>
    </row>
    <row r="10950" spans="58:59" ht="15" customHeight="1" x14ac:dyDescent="0.25">
      <c r="BF10950" s="26"/>
      <c r="BG10950" s="26"/>
    </row>
    <row r="10951" spans="58:59" ht="15" customHeight="1" x14ac:dyDescent="0.25">
      <c r="BF10951" s="26"/>
      <c r="BG10951" s="26"/>
    </row>
    <row r="10952" spans="58:59" ht="15" customHeight="1" x14ac:dyDescent="0.25">
      <c r="BF10952" s="26"/>
      <c r="BG10952" s="26"/>
    </row>
    <row r="10953" spans="58:59" ht="15" customHeight="1" x14ac:dyDescent="0.25">
      <c r="BF10953" s="26"/>
      <c r="BG10953" s="26"/>
    </row>
    <row r="10954" spans="58:59" ht="15" customHeight="1" x14ac:dyDescent="0.25">
      <c r="BF10954" s="26"/>
      <c r="BG10954" s="26"/>
    </row>
    <row r="10955" spans="58:59" ht="15" customHeight="1" x14ac:dyDescent="0.25">
      <c r="BF10955" s="26"/>
      <c r="BG10955" s="26"/>
    </row>
    <row r="10956" spans="58:59" ht="15" customHeight="1" x14ac:dyDescent="0.25">
      <c r="BF10956" s="26"/>
      <c r="BG10956" s="26"/>
    </row>
    <row r="10957" spans="58:59" ht="15" customHeight="1" x14ac:dyDescent="0.25">
      <c r="BF10957" s="26"/>
      <c r="BG10957" s="26"/>
    </row>
    <row r="10958" spans="58:59" ht="15" customHeight="1" x14ac:dyDescent="0.25">
      <c r="BF10958" s="26"/>
      <c r="BG10958" s="26"/>
    </row>
    <row r="10959" spans="58:59" ht="15" customHeight="1" x14ac:dyDescent="0.25">
      <c r="BF10959" s="26"/>
      <c r="BG10959" s="26"/>
    </row>
    <row r="10960" spans="58:59" ht="15" customHeight="1" x14ac:dyDescent="0.25">
      <c r="BF10960" s="26"/>
      <c r="BG10960" s="26"/>
    </row>
    <row r="10961" spans="58:59" ht="15" customHeight="1" x14ac:dyDescent="0.25">
      <c r="BF10961" s="26"/>
      <c r="BG10961" s="26"/>
    </row>
    <row r="10962" spans="58:59" ht="15" customHeight="1" x14ac:dyDescent="0.25">
      <c r="BF10962" s="26"/>
      <c r="BG10962" s="26"/>
    </row>
    <row r="10963" spans="58:59" ht="15" customHeight="1" x14ac:dyDescent="0.25">
      <c r="BF10963" s="26"/>
      <c r="BG10963" s="26"/>
    </row>
    <row r="10964" spans="58:59" ht="15" customHeight="1" x14ac:dyDescent="0.25">
      <c r="BF10964" s="26"/>
      <c r="BG10964" s="26"/>
    </row>
    <row r="10965" spans="58:59" ht="15" customHeight="1" x14ac:dyDescent="0.25">
      <c r="BF10965" s="26"/>
      <c r="BG10965" s="26"/>
    </row>
    <row r="10966" spans="58:59" ht="15" customHeight="1" x14ac:dyDescent="0.25">
      <c r="BF10966" s="26"/>
      <c r="BG10966" s="26"/>
    </row>
    <row r="10967" spans="58:59" ht="15" customHeight="1" x14ac:dyDescent="0.25">
      <c r="BF10967" s="26"/>
      <c r="BG10967" s="26"/>
    </row>
    <row r="10968" spans="58:59" ht="15" customHeight="1" x14ac:dyDescent="0.25">
      <c r="BF10968" s="26"/>
      <c r="BG10968" s="26"/>
    </row>
    <row r="10969" spans="58:59" ht="15" customHeight="1" x14ac:dyDescent="0.25">
      <c r="BF10969" s="26"/>
      <c r="BG10969" s="26"/>
    </row>
    <row r="10970" spans="58:59" ht="15" customHeight="1" x14ac:dyDescent="0.25">
      <c r="BF10970" s="26"/>
      <c r="BG10970" s="26"/>
    </row>
    <row r="10971" spans="58:59" ht="15" customHeight="1" x14ac:dyDescent="0.25">
      <c r="BF10971" s="26"/>
      <c r="BG10971" s="26"/>
    </row>
    <row r="10972" spans="58:59" ht="15" customHeight="1" x14ac:dyDescent="0.25">
      <c r="BF10972" s="26"/>
      <c r="BG10972" s="26"/>
    </row>
    <row r="10973" spans="58:59" ht="15" customHeight="1" x14ac:dyDescent="0.25">
      <c r="BF10973" s="26"/>
      <c r="BG10973" s="26"/>
    </row>
    <row r="10974" spans="58:59" ht="15" customHeight="1" x14ac:dyDescent="0.25">
      <c r="BF10974" s="26"/>
      <c r="BG10974" s="26"/>
    </row>
    <row r="10975" spans="58:59" ht="15" customHeight="1" x14ac:dyDescent="0.25">
      <c r="BF10975" s="26"/>
      <c r="BG10975" s="26"/>
    </row>
    <row r="10976" spans="58:59" ht="15" customHeight="1" x14ac:dyDescent="0.25">
      <c r="BF10976" s="26"/>
      <c r="BG10976" s="26"/>
    </row>
    <row r="10977" spans="58:59" ht="15" customHeight="1" x14ac:dyDescent="0.25">
      <c r="BF10977" s="26"/>
      <c r="BG10977" s="26"/>
    </row>
    <row r="10978" spans="58:59" ht="15" customHeight="1" x14ac:dyDescent="0.25">
      <c r="BF10978" s="26"/>
      <c r="BG10978" s="26"/>
    </row>
    <row r="10979" spans="58:59" ht="15" customHeight="1" x14ac:dyDescent="0.25">
      <c r="BF10979" s="26"/>
      <c r="BG10979" s="26"/>
    </row>
    <row r="10980" spans="58:59" ht="15" customHeight="1" x14ac:dyDescent="0.25">
      <c r="BF10980" s="26"/>
      <c r="BG10980" s="26"/>
    </row>
    <row r="10981" spans="58:59" ht="15" customHeight="1" x14ac:dyDescent="0.25">
      <c r="BF10981" s="26"/>
      <c r="BG10981" s="26"/>
    </row>
    <row r="10982" spans="58:59" ht="15" customHeight="1" x14ac:dyDescent="0.25">
      <c r="BF10982" s="26"/>
      <c r="BG10982" s="26"/>
    </row>
    <row r="10983" spans="58:59" ht="15" customHeight="1" x14ac:dyDescent="0.25">
      <c r="BF10983" s="26"/>
      <c r="BG10983" s="26"/>
    </row>
    <row r="10984" spans="58:59" ht="15" customHeight="1" x14ac:dyDescent="0.25">
      <c r="BF10984" s="26"/>
      <c r="BG10984" s="26"/>
    </row>
    <row r="10985" spans="58:59" ht="15" customHeight="1" x14ac:dyDescent="0.25">
      <c r="BF10985" s="26"/>
      <c r="BG10985" s="26"/>
    </row>
    <row r="10986" spans="58:59" ht="15" customHeight="1" x14ac:dyDescent="0.25">
      <c r="BF10986" s="26"/>
      <c r="BG10986" s="26"/>
    </row>
    <row r="10987" spans="58:59" ht="15" customHeight="1" x14ac:dyDescent="0.25">
      <c r="BF10987" s="26"/>
      <c r="BG10987" s="26"/>
    </row>
    <row r="10988" spans="58:59" ht="15" customHeight="1" x14ac:dyDescent="0.25">
      <c r="BF10988" s="26"/>
      <c r="BG10988" s="26"/>
    </row>
    <row r="10989" spans="58:59" ht="15" customHeight="1" x14ac:dyDescent="0.25">
      <c r="BF10989" s="26"/>
      <c r="BG10989" s="26"/>
    </row>
    <row r="10990" spans="58:59" ht="15" customHeight="1" x14ac:dyDescent="0.25">
      <c r="BF10990" s="26"/>
      <c r="BG10990" s="26"/>
    </row>
    <row r="10991" spans="58:59" ht="15" customHeight="1" x14ac:dyDescent="0.25">
      <c r="BF10991" s="26"/>
      <c r="BG10991" s="26"/>
    </row>
    <row r="10992" spans="58:59" ht="15" customHeight="1" x14ac:dyDescent="0.25">
      <c r="BF10992" s="26"/>
      <c r="BG10992" s="26"/>
    </row>
    <row r="10993" spans="58:59" ht="15" customHeight="1" x14ac:dyDescent="0.25">
      <c r="BF10993" s="26"/>
      <c r="BG10993" s="26"/>
    </row>
    <row r="10994" spans="58:59" ht="15" customHeight="1" x14ac:dyDescent="0.25">
      <c r="BF10994" s="26"/>
      <c r="BG10994" s="26"/>
    </row>
    <row r="10995" spans="58:59" ht="15" customHeight="1" x14ac:dyDescent="0.25">
      <c r="BF10995" s="26"/>
      <c r="BG10995" s="26"/>
    </row>
    <row r="10996" spans="58:59" ht="15" customHeight="1" x14ac:dyDescent="0.25">
      <c r="BF10996" s="26"/>
      <c r="BG10996" s="26"/>
    </row>
    <row r="10997" spans="58:59" ht="15" customHeight="1" x14ac:dyDescent="0.25">
      <c r="BF10997" s="26"/>
      <c r="BG10997" s="26"/>
    </row>
    <row r="10998" spans="58:59" ht="15" customHeight="1" x14ac:dyDescent="0.25">
      <c r="BF10998" s="26"/>
      <c r="BG10998" s="26"/>
    </row>
    <row r="10999" spans="58:59" ht="15" customHeight="1" x14ac:dyDescent="0.25">
      <c r="BF10999" s="26"/>
      <c r="BG10999" s="26"/>
    </row>
    <row r="11000" spans="58:59" ht="15" customHeight="1" x14ac:dyDescent="0.25">
      <c r="BF11000" s="26"/>
      <c r="BG11000" s="26"/>
    </row>
    <row r="11001" spans="58:59" ht="15" customHeight="1" x14ac:dyDescent="0.25">
      <c r="BF11001" s="26"/>
      <c r="BG11001" s="26"/>
    </row>
    <row r="11002" spans="58:59" ht="15" customHeight="1" x14ac:dyDescent="0.25">
      <c r="BF11002" s="26"/>
      <c r="BG11002" s="26"/>
    </row>
    <row r="11003" spans="58:59" ht="15" customHeight="1" x14ac:dyDescent="0.25">
      <c r="BF11003" s="26"/>
      <c r="BG11003" s="26"/>
    </row>
    <row r="11004" spans="58:59" ht="15" customHeight="1" x14ac:dyDescent="0.25">
      <c r="BF11004" s="26"/>
      <c r="BG11004" s="26"/>
    </row>
    <row r="11005" spans="58:59" ht="15" customHeight="1" x14ac:dyDescent="0.25">
      <c r="BF11005" s="26"/>
      <c r="BG11005" s="26"/>
    </row>
    <row r="11006" spans="58:59" ht="15" customHeight="1" x14ac:dyDescent="0.25">
      <c r="BF11006" s="26"/>
      <c r="BG11006" s="26"/>
    </row>
    <row r="11007" spans="58:59" ht="15" customHeight="1" x14ac:dyDescent="0.25">
      <c r="BF11007" s="26"/>
      <c r="BG11007" s="26"/>
    </row>
    <row r="11008" spans="58:59" ht="15" customHeight="1" x14ac:dyDescent="0.25">
      <c r="BF11008" s="26"/>
      <c r="BG11008" s="26"/>
    </row>
    <row r="11009" spans="58:59" ht="15" customHeight="1" x14ac:dyDescent="0.25">
      <c r="BF11009" s="26"/>
      <c r="BG11009" s="26"/>
    </row>
    <row r="11010" spans="58:59" ht="15" customHeight="1" x14ac:dyDescent="0.25">
      <c r="BF11010" s="26"/>
      <c r="BG11010" s="26"/>
    </row>
    <row r="11011" spans="58:59" ht="15" customHeight="1" x14ac:dyDescent="0.25">
      <c r="BF11011" s="26"/>
      <c r="BG11011" s="26"/>
    </row>
    <row r="11012" spans="58:59" ht="15" customHeight="1" x14ac:dyDescent="0.25">
      <c r="BF11012" s="26"/>
      <c r="BG11012" s="26"/>
    </row>
    <row r="11013" spans="58:59" ht="15" customHeight="1" x14ac:dyDescent="0.25">
      <c r="BF11013" s="26"/>
      <c r="BG11013" s="26"/>
    </row>
    <row r="11014" spans="58:59" ht="15" customHeight="1" x14ac:dyDescent="0.25">
      <c r="BF11014" s="26"/>
      <c r="BG11014" s="26"/>
    </row>
    <row r="11015" spans="58:59" ht="15" customHeight="1" x14ac:dyDescent="0.25">
      <c r="BF11015" s="26"/>
      <c r="BG11015" s="26"/>
    </row>
    <row r="11016" spans="58:59" ht="15" customHeight="1" x14ac:dyDescent="0.25">
      <c r="BF11016" s="26"/>
      <c r="BG11016" s="26"/>
    </row>
    <row r="11017" spans="58:59" ht="15" customHeight="1" x14ac:dyDescent="0.25">
      <c r="BF11017" s="26"/>
      <c r="BG11017" s="26"/>
    </row>
    <row r="11018" spans="58:59" ht="15" customHeight="1" x14ac:dyDescent="0.25">
      <c r="BF11018" s="26"/>
      <c r="BG11018" s="26"/>
    </row>
    <row r="11019" spans="58:59" ht="15" customHeight="1" x14ac:dyDescent="0.25">
      <c r="BF11019" s="26"/>
      <c r="BG11019" s="26"/>
    </row>
    <row r="11020" spans="58:59" ht="15" customHeight="1" x14ac:dyDescent="0.25">
      <c r="BF11020" s="26"/>
      <c r="BG11020" s="26"/>
    </row>
    <row r="11021" spans="58:59" ht="15" customHeight="1" x14ac:dyDescent="0.25">
      <c r="BF11021" s="26"/>
      <c r="BG11021" s="26"/>
    </row>
    <row r="11022" spans="58:59" ht="15" customHeight="1" x14ac:dyDescent="0.25">
      <c r="BF11022" s="26"/>
      <c r="BG11022" s="26"/>
    </row>
    <row r="11023" spans="58:59" ht="15" customHeight="1" x14ac:dyDescent="0.25">
      <c r="BF11023" s="26"/>
      <c r="BG11023" s="26"/>
    </row>
    <row r="11024" spans="58:59" ht="15" customHeight="1" x14ac:dyDescent="0.25">
      <c r="BF11024" s="26"/>
      <c r="BG11024" s="26"/>
    </row>
    <row r="11025" spans="58:59" ht="15" customHeight="1" x14ac:dyDescent="0.25">
      <c r="BF11025" s="26"/>
      <c r="BG11025" s="26"/>
    </row>
    <row r="11026" spans="58:59" ht="15" customHeight="1" x14ac:dyDescent="0.25">
      <c r="BF11026" s="26"/>
      <c r="BG11026" s="26"/>
    </row>
    <row r="11027" spans="58:59" ht="15" customHeight="1" x14ac:dyDescent="0.25">
      <c r="BF11027" s="26"/>
      <c r="BG11027" s="26"/>
    </row>
    <row r="11028" spans="58:59" ht="15" customHeight="1" x14ac:dyDescent="0.25">
      <c r="BF11028" s="26"/>
      <c r="BG11028" s="26"/>
    </row>
    <row r="11029" spans="58:59" ht="15" customHeight="1" x14ac:dyDescent="0.25">
      <c r="BF11029" s="26"/>
      <c r="BG11029" s="26"/>
    </row>
    <row r="11030" spans="58:59" ht="15" customHeight="1" x14ac:dyDescent="0.25">
      <c r="BF11030" s="26"/>
      <c r="BG11030" s="26"/>
    </row>
    <row r="11031" spans="58:59" ht="15" customHeight="1" x14ac:dyDescent="0.25">
      <c r="BF11031" s="26"/>
      <c r="BG11031" s="26"/>
    </row>
    <row r="11032" spans="58:59" ht="15" customHeight="1" x14ac:dyDescent="0.25">
      <c r="BF11032" s="26"/>
      <c r="BG11032" s="26"/>
    </row>
    <row r="11033" spans="58:59" ht="15" customHeight="1" x14ac:dyDescent="0.25">
      <c r="BF11033" s="26"/>
      <c r="BG11033" s="26"/>
    </row>
    <row r="11034" spans="58:59" ht="15" customHeight="1" x14ac:dyDescent="0.25">
      <c r="BF11034" s="26"/>
      <c r="BG11034" s="26"/>
    </row>
    <row r="11035" spans="58:59" ht="15" customHeight="1" x14ac:dyDescent="0.25">
      <c r="BF11035" s="26"/>
      <c r="BG11035" s="26"/>
    </row>
    <row r="11036" spans="58:59" ht="15" customHeight="1" x14ac:dyDescent="0.25">
      <c r="BF11036" s="26"/>
      <c r="BG11036" s="26"/>
    </row>
    <row r="11037" spans="58:59" ht="15" customHeight="1" x14ac:dyDescent="0.25">
      <c r="BF11037" s="26"/>
      <c r="BG11037" s="26"/>
    </row>
    <row r="11038" spans="58:59" ht="15" customHeight="1" x14ac:dyDescent="0.25">
      <c r="BF11038" s="26"/>
      <c r="BG11038" s="26"/>
    </row>
    <row r="11039" spans="58:59" ht="15" customHeight="1" x14ac:dyDescent="0.25">
      <c r="BF11039" s="26"/>
      <c r="BG11039" s="26"/>
    </row>
    <row r="11040" spans="58:59" ht="15" customHeight="1" x14ac:dyDescent="0.25">
      <c r="BF11040" s="26"/>
      <c r="BG11040" s="26"/>
    </row>
    <row r="11041" spans="58:59" ht="15" customHeight="1" x14ac:dyDescent="0.25">
      <c r="BF11041" s="26"/>
      <c r="BG11041" s="26"/>
    </row>
    <row r="11042" spans="58:59" ht="15" customHeight="1" x14ac:dyDescent="0.25">
      <c r="BF11042" s="26"/>
      <c r="BG11042" s="26"/>
    </row>
    <row r="11043" spans="58:59" ht="15" customHeight="1" x14ac:dyDescent="0.25">
      <c r="BF11043" s="26"/>
      <c r="BG11043" s="26"/>
    </row>
    <row r="11044" spans="58:59" ht="15" customHeight="1" x14ac:dyDescent="0.25">
      <c r="BF11044" s="26"/>
      <c r="BG11044" s="26"/>
    </row>
    <row r="11045" spans="58:59" ht="15" customHeight="1" x14ac:dyDescent="0.25">
      <c r="BF11045" s="26"/>
      <c r="BG11045" s="26"/>
    </row>
    <row r="11046" spans="58:59" ht="15" customHeight="1" x14ac:dyDescent="0.25">
      <c r="BF11046" s="26"/>
      <c r="BG11046" s="26"/>
    </row>
    <row r="11047" spans="58:59" ht="15" customHeight="1" x14ac:dyDescent="0.25">
      <c r="BF11047" s="26"/>
      <c r="BG11047" s="26"/>
    </row>
    <row r="11048" spans="58:59" ht="15" customHeight="1" x14ac:dyDescent="0.25">
      <c r="BF11048" s="26"/>
      <c r="BG11048" s="26"/>
    </row>
    <row r="11049" spans="58:59" ht="15" customHeight="1" x14ac:dyDescent="0.25">
      <c r="BF11049" s="26"/>
      <c r="BG11049" s="26"/>
    </row>
    <row r="11050" spans="58:59" ht="15" customHeight="1" x14ac:dyDescent="0.25">
      <c r="BF11050" s="26"/>
      <c r="BG11050" s="26"/>
    </row>
    <row r="11051" spans="58:59" ht="15" customHeight="1" x14ac:dyDescent="0.25">
      <c r="BF11051" s="26"/>
      <c r="BG11051" s="26"/>
    </row>
    <row r="11052" spans="58:59" ht="15" customHeight="1" x14ac:dyDescent="0.25">
      <c r="BF11052" s="26"/>
      <c r="BG11052" s="26"/>
    </row>
    <row r="11053" spans="58:59" ht="15" customHeight="1" x14ac:dyDescent="0.25">
      <c r="BF11053" s="26"/>
      <c r="BG11053" s="26"/>
    </row>
    <row r="11054" spans="58:59" ht="15" customHeight="1" x14ac:dyDescent="0.25">
      <c r="BF11054" s="26"/>
      <c r="BG11054" s="26"/>
    </row>
    <row r="11055" spans="58:59" ht="15" customHeight="1" x14ac:dyDescent="0.25">
      <c r="BF11055" s="26"/>
      <c r="BG11055" s="26"/>
    </row>
    <row r="11056" spans="58:59" ht="15" customHeight="1" x14ac:dyDescent="0.25">
      <c r="BF11056" s="26"/>
      <c r="BG11056" s="26"/>
    </row>
    <row r="11057" spans="58:59" ht="15" customHeight="1" x14ac:dyDescent="0.25">
      <c r="BF11057" s="26"/>
      <c r="BG11057" s="26"/>
    </row>
    <row r="11058" spans="58:59" ht="15" customHeight="1" x14ac:dyDescent="0.25">
      <c r="BF11058" s="26"/>
      <c r="BG11058" s="26"/>
    </row>
    <row r="11059" spans="58:59" ht="15" customHeight="1" x14ac:dyDescent="0.25">
      <c r="BF11059" s="26"/>
      <c r="BG11059" s="26"/>
    </row>
    <row r="11060" spans="58:59" ht="15" customHeight="1" x14ac:dyDescent="0.25">
      <c r="BF11060" s="26"/>
      <c r="BG11060" s="26"/>
    </row>
    <row r="11061" spans="58:59" ht="15" customHeight="1" x14ac:dyDescent="0.25">
      <c r="BF11061" s="26"/>
      <c r="BG11061" s="26"/>
    </row>
    <row r="11062" spans="58:59" ht="15" customHeight="1" x14ac:dyDescent="0.25">
      <c r="BF11062" s="26"/>
      <c r="BG11062" s="26"/>
    </row>
    <row r="11063" spans="58:59" ht="15" customHeight="1" x14ac:dyDescent="0.25">
      <c r="BF11063" s="26"/>
      <c r="BG11063" s="26"/>
    </row>
    <row r="11064" spans="58:59" ht="15" customHeight="1" x14ac:dyDescent="0.25">
      <c r="BF11064" s="26"/>
      <c r="BG11064" s="26"/>
    </row>
    <row r="11065" spans="58:59" ht="15" customHeight="1" x14ac:dyDescent="0.25">
      <c r="BF11065" s="26"/>
      <c r="BG11065" s="26"/>
    </row>
    <row r="11066" spans="58:59" ht="15" customHeight="1" x14ac:dyDescent="0.25">
      <c r="BF11066" s="26"/>
      <c r="BG11066" s="26"/>
    </row>
    <row r="11067" spans="58:59" ht="15" customHeight="1" x14ac:dyDescent="0.25">
      <c r="BF11067" s="26"/>
      <c r="BG11067" s="26"/>
    </row>
    <row r="11068" spans="58:59" ht="15" customHeight="1" x14ac:dyDescent="0.25">
      <c r="BF11068" s="26"/>
      <c r="BG11068" s="26"/>
    </row>
    <row r="11069" spans="58:59" ht="15" customHeight="1" x14ac:dyDescent="0.25">
      <c r="BF11069" s="26"/>
      <c r="BG11069" s="26"/>
    </row>
    <row r="11070" spans="58:59" ht="15" customHeight="1" x14ac:dyDescent="0.25">
      <c r="BF11070" s="26"/>
      <c r="BG11070" s="26"/>
    </row>
    <row r="11071" spans="58:59" ht="15" customHeight="1" x14ac:dyDescent="0.25">
      <c r="BF11071" s="26"/>
      <c r="BG11071" s="26"/>
    </row>
    <row r="11072" spans="58:59" ht="15" customHeight="1" x14ac:dyDescent="0.25">
      <c r="BF11072" s="26"/>
      <c r="BG11072" s="26"/>
    </row>
    <row r="11073" spans="58:59" ht="15" customHeight="1" x14ac:dyDescent="0.25">
      <c r="BF11073" s="26"/>
      <c r="BG11073" s="26"/>
    </row>
    <row r="11074" spans="58:59" ht="15" customHeight="1" x14ac:dyDescent="0.25">
      <c r="BF11074" s="26"/>
      <c r="BG11074" s="26"/>
    </row>
    <row r="11075" spans="58:59" ht="15" customHeight="1" x14ac:dyDescent="0.25">
      <c r="BF11075" s="26"/>
      <c r="BG11075" s="26"/>
    </row>
    <row r="11076" spans="58:59" ht="15" customHeight="1" x14ac:dyDescent="0.25">
      <c r="BF11076" s="26"/>
      <c r="BG11076" s="26"/>
    </row>
    <row r="11077" spans="58:59" ht="15" customHeight="1" x14ac:dyDescent="0.25">
      <c r="BF11077" s="26"/>
      <c r="BG11077" s="26"/>
    </row>
    <row r="11078" spans="58:59" ht="15" customHeight="1" x14ac:dyDescent="0.25">
      <c r="BF11078" s="26"/>
      <c r="BG11078" s="26"/>
    </row>
    <row r="11079" spans="58:59" ht="15" customHeight="1" x14ac:dyDescent="0.25">
      <c r="BF11079" s="26"/>
      <c r="BG11079" s="26"/>
    </row>
    <row r="11080" spans="58:59" ht="15" customHeight="1" x14ac:dyDescent="0.25">
      <c r="BF11080" s="26"/>
      <c r="BG11080" s="26"/>
    </row>
    <row r="11081" spans="58:59" ht="15" customHeight="1" x14ac:dyDescent="0.25">
      <c r="BF11081" s="26"/>
      <c r="BG11081" s="26"/>
    </row>
    <row r="11082" spans="58:59" ht="15" customHeight="1" x14ac:dyDescent="0.25">
      <c r="BF11082" s="26"/>
      <c r="BG11082" s="26"/>
    </row>
    <row r="11083" spans="58:59" ht="15" customHeight="1" x14ac:dyDescent="0.25">
      <c r="BF11083" s="26"/>
      <c r="BG11083" s="26"/>
    </row>
    <row r="11084" spans="58:59" ht="15" customHeight="1" x14ac:dyDescent="0.25">
      <c r="BF11084" s="26"/>
      <c r="BG11084" s="26"/>
    </row>
    <row r="11085" spans="58:59" ht="15" customHeight="1" x14ac:dyDescent="0.25">
      <c r="BF11085" s="26"/>
      <c r="BG11085" s="26"/>
    </row>
    <row r="11086" spans="58:59" ht="15" customHeight="1" x14ac:dyDescent="0.25">
      <c r="BF11086" s="26"/>
      <c r="BG11086" s="26"/>
    </row>
    <row r="11087" spans="58:59" ht="15" customHeight="1" x14ac:dyDescent="0.25">
      <c r="BF11087" s="26"/>
      <c r="BG11087" s="26"/>
    </row>
    <row r="11088" spans="58:59" ht="15" customHeight="1" x14ac:dyDescent="0.25">
      <c r="BF11088" s="26"/>
      <c r="BG11088" s="26"/>
    </row>
    <row r="11089" spans="58:59" ht="15" customHeight="1" x14ac:dyDescent="0.25">
      <c r="BF11089" s="26"/>
      <c r="BG11089" s="26"/>
    </row>
    <row r="11090" spans="58:59" ht="15" customHeight="1" x14ac:dyDescent="0.25">
      <c r="BF11090" s="26"/>
      <c r="BG11090" s="26"/>
    </row>
    <row r="11091" spans="58:59" ht="15" customHeight="1" x14ac:dyDescent="0.25">
      <c r="BF11091" s="26"/>
      <c r="BG11091" s="26"/>
    </row>
    <row r="11092" spans="58:59" ht="15" customHeight="1" x14ac:dyDescent="0.25">
      <c r="BF11092" s="26"/>
      <c r="BG11092" s="26"/>
    </row>
    <row r="11093" spans="58:59" ht="15" customHeight="1" x14ac:dyDescent="0.25">
      <c r="BF11093" s="26"/>
      <c r="BG11093" s="26"/>
    </row>
    <row r="11094" spans="58:59" ht="15" customHeight="1" x14ac:dyDescent="0.25">
      <c r="BF11094" s="26"/>
      <c r="BG11094" s="26"/>
    </row>
    <row r="11095" spans="58:59" ht="15" customHeight="1" x14ac:dyDescent="0.25">
      <c r="BF11095" s="26"/>
      <c r="BG11095" s="26"/>
    </row>
    <row r="11096" spans="58:59" ht="15" customHeight="1" x14ac:dyDescent="0.25">
      <c r="BF11096" s="26"/>
      <c r="BG11096" s="26"/>
    </row>
    <row r="11097" spans="58:59" ht="15" customHeight="1" x14ac:dyDescent="0.25">
      <c r="BF11097" s="26"/>
      <c r="BG11097" s="26"/>
    </row>
    <row r="11098" spans="58:59" ht="15" customHeight="1" x14ac:dyDescent="0.25">
      <c r="BF11098" s="26"/>
      <c r="BG11098" s="26"/>
    </row>
    <row r="11099" spans="58:59" ht="15" customHeight="1" x14ac:dyDescent="0.25">
      <c r="BF11099" s="26"/>
      <c r="BG11099" s="26"/>
    </row>
    <row r="11100" spans="58:59" ht="15" customHeight="1" x14ac:dyDescent="0.25">
      <c r="BF11100" s="26"/>
      <c r="BG11100" s="26"/>
    </row>
    <row r="11101" spans="58:59" ht="15" customHeight="1" x14ac:dyDescent="0.25">
      <c r="BF11101" s="26"/>
      <c r="BG11101" s="26"/>
    </row>
    <row r="11102" spans="58:59" ht="15" customHeight="1" x14ac:dyDescent="0.25">
      <c r="BF11102" s="26"/>
      <c r="BG11102" s="26"/>
    </row>
    <row r="11103" spans="58:59" ht="15" customHeight="1" x14ac:dyDescent="0.25">
      <c r="BF11103" s="26"/>
      <c r="BG11103" s="26"/>
    </row>
    <row r="11104" spans="58:59" ht="15" customHeight="1" x14ac:dyDescent="0.25">
      <c r="BF11104" s="26"/>
      <c r="BG11104" s="26"/>
    </row>
    <row r="11105" spans="58:59" ht="15" customHeight="1" x14ac:dyDescent="0.25">
      <c r="BF11105" s="26"/>
      <c r="BG11105" s="26"/>
    </row>
    <row r="11106" spans="58:59" ht="15" customHeight="1" x14ac:dyDescent="0.25">
      <c r="BF11106" s="26"/>
      <c r="BG11106" s="26"/>
    </row>
    <row r="11107" spans="58:59" ht="15" customHeight="1" x14ac:dyDescent="0.25">
      <c r="BF11107" s="26"/>
      <c r="BG11107" s="26"/>
    </row>
    <row r="11108" spans="58:59" ht="15" customHeight="1" x14ac:dyDescent="0.25">
      <c r="BF11108" s="26"/>
      <c r="BG11108" s="26"/>
    </row>
    <row r="11109" spans="58:59" ht="15" customHeight="1" x14ac:dyDescent="0.25">
      <c r="BF11109" s="26"/>
      <c r="BG11109" s="26"/>
    </row>
    <row r="11110" spans="58:59" ht="15" customHeight="1" x14ac:dyDescent="0.25">
      <c r="BF11110" s="26"/>
      <c r="BG11110" s="26"/>
    </row>
    <row r="11111" spans="58:59" ht="15" customHeight="1" x14ac:dyDescent="0.25">
      <c r="BF11111" s="26"/>
      <c r="BG11111" s="26"/>
    </row>
    <row r="11112" spans="58:59" ht="15" customHeight="1" x14ac:dyDescent="0.25">
      <c r="BF11112" s="26"/>
      <c r="BG11112" s="26"/>
    </row>
    <row r="11113" spans="58:59" ht="15" customHeight="1" x14ac:dyDescent="0.25">
      <c r="BF11113" s="26"/>
      <c r="BG11113" s="26"/>
    </row>
    <row r="11114" spans="58:59" ht="15" customHeight="1" x14ac:dyDescent="0.25">
      <c r="BF11114" s="26"/>
      <c r="BG11114" s="26"/>
    </row>
    <row r="11115" spans="58:59" ht="15" customHeight="1" x14ac:dyDescent="0.25">
      <c r="BF11115" s="26"/>
      <c r="BG11115" s="26"/>
    </row>
    <row r="11116" spans="58:59" ht="15" customHeight="1" x14ac:dyDescent="0.25">
      <c r="BF11116" s="26"/>
      <c r="BG11116" s="26"/>
    </row>
    <row r="11117" spans="58:59" ht="15" customHeight="1" x14ac:dyDescent="0.25">
      <c r="BF11117" s="26"/>
      <c r="BG11117" s="26"/>
    </row>
    <row r="11118" spans="58:59" ht="15" customHeight="1" x14ac:dyDescent="0.25">
      <c r="BF11118" s="26"/>
      <c r="BG11118" s="26"/>
    </row>
    <row r="11119" spans="58:59" ht="15" customHeight="1" x14ac:dyDescent="0.25">
      <c r="BF11119" s="26"/>
      <c r="BG11119" s="26"/>
    </row>
    <row r="11120" spans="58:59" ht="15" customHeight="1" x14ac:dyDescent="0.25">
      <c r="BF11120" s="26"/>
      <c r="BG11120" s="26"/>
    </row>
    <row r="11121" spans="58:59" ht="15" customHeight="1" x14ac:dyDescent="0.25">
      <c r="BF11121" s="26"/>
      <c r="BG11121" s="26"/>
    </row>
    <row r="11122" spans="58:59" ht="15" customHeight="1" x14ac:dyDescent="0.25">
      <c r="BF11122" s="26"/>
      <c r="BG11122" s="26"/>
    </row>
    <row r="11123" spans="58:59" ht="15" customHeight="1" x14ac:dyDescent="0.25">
      <c r="BF11123" s="26"/>
      <c r="BG11123" s="26"/>
    </row>
    <row r="11124" spans="58:59" ht="15" customHeight="1" x14ac:dyDescent="0.25">
      <c r="BF11124" s="26"/>
      <c r="BG11124" s="26"/>
    </row>
    <row r="11125" spans="58:59" ht="15" customHeight="1" x14ac:dyDescent="0.25">
      <c r="BF11125" s="26"/>
      <c r="BG11125" s="26"/>
    </row>
    <row r="11126" spans="58:59" ht="15" customHeight="1" x14ac:dyDescent="0.25">
      <c r="BF11126" s="26"/>
      <c r="BG11126" s="26"/>
    </row>
    <row r="11127" spans="58:59" ht="15" customHeight="1" x14ac:dyDescent="0.25">
      <c r="BF11127" s="26"/>
      <c r="BG11127" s="26"/>
    </row>
    <row r="11128" spans="58:59" ht="15" customHeight="1" x14ac:dyDescent="0.25">
      <c r="BF11128" s="26"/>
      <c r="BG11128" s="26"/>
    </row>
    <row r="11129" spans="58:59" ht="15" customHeight="1" x14ac:dyDescent="0.25">
      <c r="BF11129" s="26"/>
      <c r="BG11129" s="26"/>
    </row>
    <row r="11130" spans="58:59" ht="15" customHeight="1" x14ac:dyDescent="0.25">
      <c r="BF11130" s="26"/>
      <c r="BG11130" s="26"/>
    </row>
    <row r="11131" spans="58:59" ht="15" customHeight="1" x14ac:dyDescent="0.25">
      <c r="BF11131" s="26"/>
      <c r="BG11131" s="26"/>
    </row>
    <row r="11132" spans="58:59" ht="15" customHeight="1" x14ac:dyDescent="0.25">
      <c r="BF11132" s="26"/>
      <c r="BG11132" s="26"/>
    </row>
    <row r="11133" spans="58:59" ht="15" customHeight="1" x14ac:dyDescent="0.25">
      <c r="BF11133" s="26"/>
      <c r="BG11133" s="26"/>
    </row>
    <row r="11134" spans="58:59" ht="15" customHeight="1" x14ac:dyDescent="0.25">
      <c r="BF11134" s="26"/>
      <c r="BG11134" s="26"/>
    </row>
    <row r="11135" spans="58:59" ht="15" customHeight="1" x14ac:dyDescent="0.25">
      <c r="BF11135" s="26"/>
      <c r="BG11135" s="26"/>
    </row>
    <row r="11136" spans="58:59" ht="15" customHeight="1" x14ac:dyDescent="0.25">
      <c r="BF11136" s="26"/>
      <c r="BG11136" s="26"/>
    </row>
    <row r="11137" spans="58:59" ht="15" customHeight="1" x14ac:dyDescent="0.25">
      <c r="BF11137" s="26"/>
      <c r="BG11137" s="26"/>
    </row>
    <row r="11138" spans="58:59" ht="15" customHeight="1" x14ac:dyDescent="0.25">
      <c r="BF11138" s="26"/>
      <c r="BG11138" s="26"/>
    </row>
    <row r="11139" spans="58:59" ht="15" customHeight="1" x14ac:dyDescent="0.25">
      <c r="BF11139" s="26"/>
      <c r="BG11139" s="26"/>
    </row>
    <row r="11140" spans="58:59" ht="15" customHeight="1" x14ac:dyDescent="0.25">
      <c r="BF11140" s="26"/>
      <c r="BG11140" s="26"/>
    </row>
    <row r="11141" spans="58:59" ht="15" customHeight="1" x14ac:dyDescent="0.25">
      <c r="BF11141" s="26"/>
      <c r="BG11141" s="26"/>
    </row>
    <row r="11142" spans="58:59" ht="15" customHeight="1" x14ac:dyDescent="0.25">
      <c r="BF11142" s="26"/>
      <c r="BG11142" s="26"/>
    </row>
    <row r="11143" spans="58:59" ht="15" customHeight="1" x14ac:dyDescent="0.25">
      <c r="BF11143" s="26"/>
      <c r="BG11143" s="26"/>
    </row>
    <row r="11144" spans="58:59" ht="15" customHeight="1" x14ac:dyDescent="0.25">
      <c r="BF11144" s="26"/>
      <c r="BG11144" s="26"/>
    </row>
    <row r="11145" spans="58:59" ht="15" customHeight="1" x14ac:dyDescent="0.25">
      <c r="BF11145" s="26"/>
      <c r="BG11145" s="26"/>
    </row>
    <row r="11146" spans="58:59" ht="15" customHeight="1" x14ac:dyDescent="0.25">
      <c r="BF11146" s="26"/>
      <c r="BG11146" s="26"/>
    </row>
    <row r="11147" spans="58:59" ht="15" customHeight="1" x14ac:dyDescent="0.25">
      <c r="BF11147" s="26"/>
      <c r="BG11147" s="26"/>
    </row>
    <row r="11148" spans="58:59" ht="15" customHeight="1" x14ac:dyDescent="0.25">
      <c r="BF11148" s="26"/>
      <c r="BG11148" s="26"/>
    </row>
    <row r="11149" spans="58:59" ht="15" customHeight="1" x14ac:dyDescent="0.25">
      <c r="BF11149" s="26"/>
      <c r="BG11149" s="26"/>
    </row>
    <row r="11150" spans="58:59" ht="15" customHeight="1" x14ac:dyDescent="0.25">
      <c r="BF11150" s="26"/>
      <c r="BG11150" s="26"/>
    </row>
    <row r="11151" spans="58:59" ht="15" customHeight="1" x14ac:dyDescent="0.25">
      <c r="BF11151" s="26"/>
      <c r="BG11151" s="26"/>
    </row>
    <row r="11152" spans="58:59" ht="15" customHeight="1" x14ac:dyDescent="0.25">
      <c r="BF11152" s="26"/>
      <c r="BG11152" s="26"/>
    </row>
    <row r="11153" spans="58:59" ht="15" customHeight="1" x14ac:dyDescent="0.25">
      <c r="BF11153" s="26"/>
      <c r="BG11153" s="26"/>
    </row>
    <row r="11154" spans="58:59" ht="15" customHeight="1" x14ac:dyDescent="0.25">
      <c r="BF11154" s="26"/>
      <c r="BG11154" s="26"/>
    </row>
    <row r="11155" spans="58:59" ht="15" customHeight="1" x14ac:dyDescent="0.25">
      <c r="BF11155" s="26"/>
      <c r="BG11155" s="26"/>
    </row>
    <row r="11156" spans="58:59" ht="15" customHeight="1" x14ac:dyDescent="0.25">
      <c r="BF11156" s="26"/>
      <c r="BG11156" s="26"/>
    </row>
    <row r="11157" spans="58:59" ht="15" customHeight="1" x14ac:dyDescent="0.25">
      <c r="BF11157" s="26"/>
      <c r="BG11157" s="26"/>
    </row>
    <row r="11158" spans="58:59" ht="15" customHeight="1" x14ac:dyDescent="0.25">
      <c r="BF11158" s="26"/>
      <c r="BG11158" s="26"/>
    </row>
    <row r="11159" spans="58:59" ht="15" customHeight="1" x14ac:dyDescent="0.25">
      <c r="BF11159" s="26"/>
      <c r="BG11159" s="26"/>
    </row>
    <row r="11160" spans="58:59" ht="15" customHeight="1" x14ac:dyDescent="0.25">
      <c r="BF11160" s="26"/>
      <c r="BG11160" s="26"/>
    </row>
    <row r="11161" spans="58:59" ht="15" customHeight="1" x14ac:dyDescent="0.25">
      <c r="BF11161" s="26"/>
      <c r="BG11161" s="26"/>
    </row>
    <row r="11162" spans="58:59" ht="15" customHeight="1" x14ac:dyDescent="0.25">
      <c r="BF11162" s="26"/>
      <c r="BG11162" s="26"/>
    </row>
    <row r="11163" spans="58:59" ht="15" customHeight="1" x14ac:dyDescent="0.25">
      <c r="BF11163" s="26"/>
      <c r="BG11163" s="26"/>
    </row>
    <row r="11164" spans="58:59" ht="15" customHeight="1" x14ac:dyDescent="0.25">
      <c r="BF11164" s="26"/>
      <c r="BG11164" s="26"/>
    </row>
    <row r="11165" spans="58:59" ht="15" customHeight="1" x14ac:dyDescent="0.25">
      <c r="BF11165" s="26"/>
      <c r="BG11165" s="26"/>
    </row>
    <row r="11166" spans="58:59" ht="15" customHeight="1" x14ac:dyDescent="0.25">
      <c r="BF11166" s="26"/>
      <c r="BG11166" s="26"/>
    </row>
    <row r="11167" spans="58:59" ht="15" customHeight="1" x14ac:dyDescent="0.25">
      <c r="BF11167" s="26"/>
      <c r="BG11167" s="26"/>
    </row>
    <row r="11168" spans="58:59" ht="15" customHeight="1" x14ac:dyDescent="0.25">
      <c r="BF11168" s="26"/>
      <c r="BG11168" s="26"/>
    </row>
    <row r="11169" spans="58:59" ht="15" customHeight="1" x14ac:dyDescent="0.25">
      <c r="BF11169" s="26"/>
      <c r="BG11169" s="26"/>
    </row>
    <row r="11170" spans="58:59" ht="15" customHeight="1" x14ac:dyDescent="0.25">
      <c r="BF11170" s="26"/>
      <c r="BG11170" s="26"/>
    </row>
    <row r="11171" spans="58:59" ht="15" customHeight="1" x14ac:dyDescent="0.25">
      <c r="BF11171" s="26"/>
      <c r="BG11171" s="26"/>
    </row>
    <row r="11172" spans="58:59" ht="15" customHeight="1" x14ac:dyDescent="0.25">
      <c r="BF11172" s="26"/>
      <c r="BG11172" s="26"/>
    </row>
    <row r="11173" spans="58:59" ht="15" customHeight="1" x14ac:dyDescent="0.25">
      <c r="BF11173" s="26"/>
      <c r="BG11173" s="26"/>
    </row>
    <row r="11174" spans="58:59" ht="15" customHeight="1" x14ac:dyDescent="0.25">
      <c r="BF11174" s="26"/>
      <c r="BG11174" s="26"/>
    </row>
    <row r="11175" spans="58:59" ht="15" customHeight="1" x14ac:dyDescent="0.25">
      <c r="BF11175" s="26"/>
      <c r="BG11175" s="26"/>
    </row>
    <row r="11176" spans="58:59" ht="15" customHeight="1" x14ac:dyDescent="0.25">
      <c r="BF11176" s="26"/>
      <c r="BG11176" s="26"/>
    </row>
    <row r="11177" spans="58:59" ht="15" customHeight="1" x14ac:dyDescent="0.25">
      <c r="BF11177" s="26"/>
      <c r="BG11177" s="26"/>
    </row>
    <row r="11178" spans="58:59" ht="15" customHeight="1" x14ac:dyDescent="0.25">
      <c r="BF11178" s="26"/>
      <c r="BG11178" s="26"/>
    </row>
    <row r="11179" spans="58:59" ht="15" customHeight="1" x14ac:dyDescent="0.25">
      <c r="BF11179" s="26"/>
      <c r="BG11179" s="26"/>
    </row>
    <row r="11180" spans="58:59" ht="15" customHeight="1" x14ac:dyDescent="0.25">
      <c r="BF11180" s="26"/>
      <c r="BG11180" s="26"/>
    </row>
    <row r="11181" spans="58:59" ht="15" customHeight="1" x14ac:dyDescent="0.25">
      <c r="BF11181" s="26"/>
      <c r="BG11181" s="26"/>
    </row>
    <row r="11182" spans="58:59" ht="15" customHeight="1" x14ac:dyDescent="0.25">
      <c r="BF11182" s="26"/>
      <c r="BG11182" s="26"/>
    </row>
    <row r="11183" spans="58:59" ht="15" customHeight="1" x14ac:dyDescent="0.25">
      <c r="BF11183" s="26"/>
      <c r="BG11183" s="26"/>
    </row>
    <row r="11184" spans="58:59" ht="15" customHeight="1" x14ac:dyDescent="0.25">
      <c r="BF11184" s="26"/>
      <c r="BG11184" s="26"/>
    </row>
    <row r="11185" spans="58:59" ht="15" customHeight="1" x14ac:dyDescent="0.25">
      <c r="BF11185" s="26"/>
      <c r="BG11185" s="26"/>
    </row>
    <row r="11186" spans="58:59" ht="15" customHeight="1" x14ac:dyDescent="0.25">
      <c r="BF11186" s="26"/>
      <c r="BG11186" s="26"/>
    </row>
    <row r="11187" spans="58:59" ht="15" customHeight="1" x14ac:dyDescent="0.25">
      <c r="BF11187" s="26"/>
      <c r="BG11187" s="26"/>
    </row>
    <row r="11188" spans="58:59" ht="15" customHeight="1" x14ac:dyDescent="0.25">
      <c r="BF11188" s="26"/>
      <c r="BG11188" s="26"/>
    </row>
    <row r="11189" spans="58:59" ht="15" customHeight="1" x14ac:dyDescent="0.25">
      <c r="BF11189" s="26"/>
      <c r="BG11189" s="26"/>
    </row>
    <row r="11190" spans="58:59" ht="15" customHeight="1" x14ac:dyDescent="0.25">
      <c r="BF11190" s="26"/>
      <c r="BG11190" s="26"/>
    </row>
    <row r="11191" spans="58:59" ht="15" customHeight="1" x14ac:dyDescent="0.25">
      <c r="BF11191" s="26"/>
      <c r="BG11191" s="26"/>
    </row>
    <row r="11192" spans="58:59" ht="15" customHeight="1" x14ac:dyDescent="0.25">
      <c r="BF11192" s="26"/>
      <c r="BG11192" s="26"/>
    </row>
    <row r="11193" spans="58:59" ht="15" customHeight="1" x14ac:dyDescent="0.25">
      <c r="BF11193" s="26"/>
      <c r="BG11193" s="26"/>
    </row>
    <row r="11194" spans="58:59" ht="15" customHeight="1" x14ac:dyDescent="0.25">
      <c r="BF11194" s="26"/>
      <c r="BG11194" s="26"/>
    </row>
    <row r="11195" spans="58:59" ht="15" customHeight="1" x14ac:dyDescent="0.25">
      <c r="BF11195" s="26"/>
      <c r="BG11195" s="26"/>
    </row>
    <row r="11196" spans="58:59" ht="15" customHeight="1" x14ac:dyDescent="0.25">
      <c r="BF11196" s="26"/>
      <c r="BG11196" s="26"/>
    </row>
    <row r="11197" spans="58:59" ht="15" customHeight="1" x14ac:dyDescent="0.25">
      <c r="BF11197" s="26"/>
      <c r="BG11197" s="26"/>
    </row>
    <row r="11198" spans="58:59" ht="15" customHeight="1" x14ac:dyDescent="0.25">
      <c r="BF11198" s="26"/>
      <c r="BG11198" s="26"/>
    </row>
    <row r="11199" spans="58:59" ht="15" customHeight="1" x14ac:dyDescent="0.25">
      <c r="BF11199" s="26"/>
      <c r="BG11199" s="26"/>
    </row>
    <row r="11200" spans="58:59" ht="15" customHeight="1" x14ac:dyDescent="0.25">
      <c r="BF11200" s="26"/>
      <c r="BG11200" s="26"/>
    </row>
    <row r="11201" spans="58:59" ht="15" customHeight="1" x14ac:dyDescent="0.25">
      <c r="BF11201" s="26"/>
      <c r="BG11201" s="26"/>
    </row>
    <row r="11202" spans="58:59" ht="15" customHeight="1" x14ac:dyDescent="0.25">
      <c r="BF11202" s="26"/>
      <c r="BG11202" s="26"/>
    </row>
    <row r="11203" spans="58:59" ht="15" customHeight="1" x14ac:dyDescent="0.25">
      <c r="BF11203" s="26"/>
      <c r="BG11203" s="26"/>
    </row>
    <row r="11204" spans="58:59" ht="15" customHeight="1" x14ac:dyDescent="0.25">
      <c r="BF11204" s="26"/>
      <c r="BG11204" s="26"/>
    </row>
    <row r="11205" spans="58:59" ht="15" customHeight="1" x14ac:dyDescent="0.25">
      <c r="BF11205" s="26"/>
      <c r="BG11205" s="26"/>
    </row>
    <row r="11206" spans="58:59" ht="15" customHeight="1" x14ac:dyDescent="0.25">
      <c r="BF11206" s="26"/>
      <c r="BG11206" s="26"/>
    </row>
    <row r="11207" spans="58:59" ht="15" customHeight="1" x14ac:dyDescent="0.25">
      <c r="BF11207" s="26"/>
      <c r="BG11207" s="26"/>
    </row>
    <row r="11208" spans="58:59" ht="15" customHeight="1" x14ac:dyDescent="0.25">
      <c r="BF11208" s="26"/>
      <c r="BG11208" s="26"/>
    </row>
    <row r="11209" spans="58:59" ht="15" customHeight="1" x14ac:dyDescent="0.25">
      <c r="BF11209" s="26"/>
      <c r="BG11209" s="26"/>
    </row>
    <row r="11210" spans="58:59" ht="15" customHeight="1" x14ac:dyDescent="0.25">
      <c r="BF11210" s="26"/>
      <c r="BG11210" s="26"/>
    </row>
    <row r="11211" spans="58:59" ht="15" customHeight="1" x14ac:dyDescent="0.25">
      <c r="BF11211" s="26"/>
      <c r="BG11211" s="26"/>
    </row>
    <row r="11212" spans="58:59" ht="15" customHeight="1" x14ac:dyDescent="0.25">
      <c r="BF11212" s="26"/>
      <c r="BG11212" s="26"/>
    </row>
    <row r="11213" spans="58:59" ht="15" customHeight="1" x14ac:dyDescent="0.25">
      <c r="BF11213" s="26"/>
      <c r="BG11213" s="26"/>
    </row>
    <row r="11214" spans="58:59" ht="15" customHeight="1" x14ac:dyDescent="0.25">
      <c r="BF11214" s="26"/>
      <c r="BG11214" s="26"/>
    </row>
    <row r="11215" spans="58:59" ht="15" customHeight="1" x14ac:dyDescent="0.25">
      <c r="BF11215" s="26"/>
      <c r="BG11215" s="26"/>
    </row>
    <row r="11216" spans="58:59" ht="15" customHeight="1" x14ac:dyDescent="0.25">
      <c r="BF11216" s="26"/>
      <c r="BG11216" s="26"/>
    </row>
    <row r="11217" spans="58:59" ht="15" customHeight="1" x14ac:dyDescent="0.25">
      <c r="BF11217" s="26"/>
      <c r="BG11217" s="26"/>
    </row>
    <row r="11218" spans="58:59" ht="15" customHeight="1" x14ac:dyDescent="0.25">
      <c r="BF11218" s="26"/>
      <c r="BG11218" s="26"/>
    </row>
    <row r="11219" spans="58:59" ht="15" customHeight="1" x14ac:dyDescent="0.25">
      <c r="BF11219" s="26"/>
      <c r="BG11219" s="26"/>
    </row>
    <row r="11220" spans="58:59" ht="15" customHeight="1" x14ac:dyDescent="0.25">
      <c r="BF11220" s="26"/>
      <c r="BG11220" s="26"/>
    </row>
    <row r="11221" spans="58:59" ht="15" customHeight="1" x14ac:dyDescent="0.25">
      <c r="BF11221" s="26"/>
      <c r="BG11221" s="26"/>
    </row>
    <row r="11222" spans="58:59" ht="15" customHeight="1" x14ac:dyDescent="0.25">
      <c r="BF11222" s="26"/>
      <c r="BG11222" s="26"/>
    </row>
    <row r="11223" spans="58:59" ht="15" customHeight="1" x14ac:dyDescent="0.25">
      <c r="BF11223" s="26"/>
      <c r="BG11223" s="26"/>
    </row>
    <row r="11224" spans="58:59" ht="15" customHeight="1" x14ac:dyDescent="0.25">
      <c r="BF11224" s="26"/>
      <c r="BG11224" s="26"/>
    </row>
    <row r="11225" spans="58:59" ht="15" customHeight="1" x14ac:dyDescent="0.25">
      <c r="BF11225" s="26"/>
      <c r="BG11225" s="26"/>
    </row>
    <row r="11226" spans="58:59" ht="15" customHeight="1" x14ac:dyDescent="0.25">
      <c r="BF11226" s="26"/>
      <c r="BG11226" s="26"/>
    </row>
    <row r="11227" spans="58:59" ht="15" customHeight="1" x14ac:dyDescent="0.25">
      <c r="BF11227" s="26"/>
      <c r="BG11227" s="26"/>
    </row>
    <row r="11228" spans="58:59" ht="15" customHeight="1" x14ac:dyDescent="0.25">
      <c r="BF11228" s="26"/>
      <c r="BG11228" s="26"/>
    </row>
    <row r="11229" spans="58:59" ht="15" customHeight="1" x14ac:dyDescent="0.25">
      <c r="BF11229" s="26"/>
      <c r="BG11229" s="26"/>
    </row>
    <row r="11230" spans="58:59" ht="15" customHeight="1" x14ac:dyDescent="0.25">
      <c r="BF11230" s="26"/>
      <c r="BG11230" s="26"/>
    </row>
    <row r="11231" spans="58:59" ht="15" customHeight="1" x14ac:dyDescent="0.25">
      <c r="BF11231" s="26"/>
      <c r="BG11231" s="26"/>
    </row>
    <row r="11232" spans="58:59" ht="15" customHeight="1" x14ac:dyDescent="0.25">
      <c r="BF11232" s="26"/>
      <c r="BG11232" s="26"/>
    </row>
    <row r="11233" spans="58:59" ht="15" customHeight="1" x14ac:dyDescent="0.25">
      <c r="BF11233" s="26"/>
      <c r="BG11233" s="26"/>
    </row>
    <row r="11234" spans="58:59" ht="15" customHeight="1" x14ac:dyDescent="0.25">
      <c r="BF11234" s="26"/>
      <c r="BG11234" s="26"/>
    </row>
    <row r="11235" spans="58:59" ht="15" customHeight="1" x14ac:dyDescent="0.25">
      <c r="BF11235" s="26"/>
      <c r="BG11235" s="26"/>
    </row>
    <row r="11236" spans="58:59" ht="15" customHeight="1" x14ac:dyDescent="0.25">
      <c r="BF11236" s="26"/>
      <c r="BG11236" s="26"/>
    </row>
    <row r="11237" spans="58:59" ht="15" customHeight="1" x14ac:dyDescent="0.25">
      <c r="BF11237" s="26"/>
      <c r="BG11237" s="26"/>
    </row>
    <row r="11238" spans="58:59" ht="15" customHeight="1" x14ac:dyDescent="0.25">
      <c r="BF11238" s="26"/>
      <c r="BG11238" s="26"/>
    </row>
    <row r="11239" spans="58:59" ht="15" customHeight="1" x14ac:dyDescent="0.25">
      <c r="BF11239" s="26"/>
      <c r="BG11239" s="26"/>
    </row>
    <row r="11240" spans="58:59" ht="15" customHeight="1" x14ac:dyDescent="0.25">
      <c r="BF11240" s="26"/>
      <c r="BG11240" s="26"/>
    </row>
    <row r="11241" spans="58:59" ht="15" customHeight="1" x14ac:dyDescent="0.25">
      <c r="BF11241" s="26"/>
      <c r="BG11241" s="26"/>
    </row>
    <row r="11242" spans="58:59" ht="15" customHeight="1" x14ac:dyDescent="0.25">
      <c r="BF11242" s="26"/>
      <c r="BG11242" s="26"/>
    </row>
    <row r="11243" spans="58:59" ht="15" customHeight="1" x14ac:dyDescent="0.25">
      <c r="BF11243" s="26"/>
      <c r="BG11243" s="26"/>
    </row>
    <row r="11244" spans="58:59" ht="15" customHeight="1" x14ac:dyDescent="0.25">
      <c r="BF11244" s="26"/>
      <c r="BG11244" s="26"/>
    </row>
    <row r="11245" spans="58:59" ht="15" customHeight="1" x14ac:dyDescent="0.25">
      <c r="BF11245" s="26"/>
      <c r="BG11245" s="26"/>
    </row>
    <row r="11246" spans="58:59" ht="15" customHeight="1" x14ac:dyDescent="0.25">
      <c r="BF11246" s="26"/>
      <c r="BG11246" s="26"/>
    </row>
    <row r="11247" spans="58:59" ht="15" customHeight="1" x14ac:dyDescent="0.25">
      <c r="BF11247" s="26"/>
      <c r="BG11247" s="26"/>
    </row>
    <row r="11248" spans="58:59" ht="15" customHeight="1" x14ac:dyDescent="0.25">
      <c r="BF11248" s="26"/>
      <c r="BG11248" s="26"/>
    </row>
    <row r="11249" spans="58:59" ht="15" customHeight="1" x14ac:dyDescent="0.25">
      <c r="BF11249" s="26"/>
      <c r="BG11249" s="26"/>
    </row>
    <row r="11250" spans="58:59" ht="15" customHeight="1" x14ac:dyDescent="0.25">
      <c r="BF11250" s="26"/>
      <c r="BG11250" s="26"/>
    </row>
    <row r="11251" spans="58:59" ht="15" customHeight="1" x14ac:dyDescent="0.25">
      <c r="BF11251" s="26"/>
      <c r="BG11251" s="26"/>
    </row>
    <row r="11252" spans="58:59" ht="15" customHeight="1" x14ac:dyDescent="0.25">
      <c r="BF11252" s="26"/>
      <c r="BG11252" s="26"/>
    </row>
    <row r="11253" spans="58:59" ht="15" customHeight="1" x14ac:dyDescent="0.25">
      <c r="BF11253" s="26"/>
      <c r="BG11253" s="26"/>
    </row>
    <row r="11254" spans="58:59" ht="15" customHeight="1" x14ac:dyDescent="0.25">
      <c r="BF11254" s="26"/>
      <c r="BG11254" s="26"/>
    </row>
    <row r="11255" spans="58:59" ht="15" customHeight="1" x14ac:dyDescent="0.25">
      <c r="BF11255" s="26"/>
      <c r="BG11255" s="26"/>
    </row>
    <row r="11256" spans="58:59" ht="15" customHeight="1" x14ac:dyDescent="0.25">
      <c r="BF11256" s="26"/>
      <c r="BG11256" s="26"/>
    </row>
    <row r="11257" spans="58:59" ht="15" customHeight="1" x14ac:dyDescent="0.25">
      <c r="BF11257" s="26"/>
      <c r="BG11257" s="26"/>
    </row>
    <row r="11258" spans="58:59" ht="15" customHeight="1" x14ac:dyDescent="0.25">
      <c r="BF11258" s="26"/>
      <c r="BG11258" s="26"/>
    </row>
    <row r="11259" spans="58:59" ht="15" customHeight="1" x14ac:dyDescent="0.25">
      <c r="BF11259" s="26"/>
      <c r="BG11259" s="26"/>
    </row>
    <row r="11260" spans="58:59" ht="15" customHeight="1" x14ac:dyDescent="0.25">
      <c r="BF11260" s="26"/>
      <c r="BG11260" s="26"/>
    </row>
    <row r="11261" spans="58:59" ht="15" customHeight="1" x14ac:dyDescent="0.25">
      <c r="BF11261" s="26"/>
      <c r="BG11261" s="26"/>
    </row>
    <row r="11262" spans="58:59" ht="15" customHeight="1" x14ac:dyDescent="0.25">
      <c r="BF11262" s="26"/>
      <c r="BG11262" s="26"/>
    </row>
    <row r="11263" spans="58:59" ht="15" customHeight="1" x14ac:dyDescent="0.25">
      <c r="BF11263" s="26"/>
      <c r="BG11263" s="26"/>
    </row>
    <row r="11264" spans="58:59" ht="15" customHeight="1" x14ac:dyDescent="0.25">
      <c r="BF11264" s="26"/>
      <c r="BG11264" s="26"/>
    </row>
    <row r="11265" spans="58:59" ht="15" customHeight="1" x14ac:dyDescent="0.25">
      <c r="BF11265" s="26"/>
      <c r="BG11265" s="26"/>
    </row>
    <row r="11266" spans="58:59" ht="15" customHeight="1" x14ac:dyDescent="0.25">
      <c r="BF11266" s="26"/>
      <c r="BG11266" s="26"/>
    </row>
    <row r="11267" spans="58:59" ht="15" customHeight="1" x14ac:dyDescent="0.25">
      <c r="BF11267" s="26"/>
      <c r="BG11267" s="26"/>
    </row>
    <row r="11268" spans="58:59" ht="15" customHeight="1" x14ac:dyDescent="0.25">
      <c r="BF11268" s="26"/>
      <c r="BG11268" s="26"/>
    </row>
    <row r="11269" spans="58:59" ht="15" customHeight="1" x14ac:dyDescent="0.25">
      <c r="BF11269" s="26"/>
      <c r="BG11269" s="26"/>
    </row>
    <row r="11270" spans="58:59" ht="15" customHeight="1" x14ac:dyDescent="0.25">
      <c r="BF11270" s="26"/>
      <c r="BG11270" s="26"/>
    </row>
    <row r="11271" spans="58:59" ht="15" customHeight="1" x14ac:dyDescent="0.25">
      <c r="BF11271" s="26"/>
      <c r="BG11271" s="26"/>
    </row>
    <row r="11272" spans="58:59" ht="15" customHeight="1" x14ac:dyDescent="0.25">
      <c r="BF11272" s="26"/>
      <c r="BG11272" s="26"/>
    </row>
    <row r="11273" spans="58:59" ht="15" customHeight="1" x14ac:dyDescent="0.25">
      <c r="BF11273" s="26"/>
      <c r="BG11273" s="26"/>
    </row>
    <row r="11274" spans="58:59" ht="15" customHeight="1" x14ac:dyDescent="0.25">
      <c r="BF11274" s="26"/>
      <c r="BG11274" s="26"/>
    </row>
    <row r="11275" spans="58:59" ht="15" customHeight="1" x14ac:dyDescent="0.25">
      <c r="BF11275" s="26"/>
      <c r="BG11275" s="26"/>
    </row>
    <row r="11276" spans="58:59" ht="15" customHeight="1" x14ac:dyDescent="0.25">
      <c r="BF11276" s="26"/>
      <c r="BG11276" s="26"/>
    </row>
    <row r="11277" spans="58:59" ht="15" customHeight="1" x14ac:dyDescent="0.25">
      <c r="BF11277" s="26"/>
      <c r="BG11277" s="26"/>
    </row>
    <row r="11278" spans="58:59" ht="15" customHeight="1" x14ac:dyDescent="0.25">
      <c r="BF11278" s="26"/>
      <c r="BG11278" s="26"/>
    </row>
    <row r="11279" spans="58:59" ht="15" customHeight="1" x14ac:dyDescent="0.25">
      <c r="BF11279" s="26"/>
      <c r="BG11279" s="26"/>
    </row>
    <row r="11280" spans="58:59" ht="15" customHeight="1" x14ac:dyDescent="0.25">
      <c r="BF11280" s="26"/>
      <c r="BG11280" s="26"/>
    </row>
    <row r="11281" spans="58:59" ht="15" customHeight="1" x14ac:dyDescent="0.25">
      <c r="BF11281" s="26"/>
      <c r="BG11281" s="26"/>
    </row>
    <row r="11282" spans="58:59" ht="15" customHeight="1" x14ac:dyDescent="0.25">
      <c r="BF11282" s="26"/>
      <c r="BG11282" s="26"/>
    </row>
    <row r="11283" spans="58:59" ht="15" customHeight="1" x14ac:dyDescent="0.25">
      <c r="BF11283" s="26"/>
      <c r="BG11283" s="26"/>
    </row>
    <row r="11284" spans="58:59" ht="15" customHeight="1" x14ac:dyDescent="0.25">
      <c r="BF11284" s="26"/>
      <c r="BG11284" s="26"/>
    </row>
    <row r="11285" spans="58:59" ht="15" customHeight="1" x14ac:dyDescent="0.25">
      <c r="BF11285" s="26"/>
      <c r="BG11285" s="26"/>
    </row>
    <row r="11286" spans="58:59" ht="15" customHeight="1" x14ac:dyDescent="0.25">
      <c r="BF11286" s="26"/>
      <c r="BG11286" s="26"/>
    </row>
    <row r="11287" spans="58:59" ht="15" customHeight="1" x14ac:dyDescent="0.25">
      <c r="BF11287" s="26"/>
      <c r="BG11287" s="26"/>
    </row>
    <row r="11288" spans="58:59" ht="15" customHeight="1" x14ac:dyDescent="0.25">
      <c r="BF11288" s="26"/>
      <c r="BG11288" s="26"/>
    </row>
    <row r="11289" spans="58:59" ht="15" customHeight="1" x14ac:dyDescent="0.25">
      <c r="BF11289" s="26"/>
      <c r="BG11289" s="26"/>
    </row>
    <row r="11290" spans="58:59" ht="15" customHeight="1" x14ac:dyDescent="0.25">
      <c r="BF11290" s="26"/>
      <c r="BG11290" s="26"/>
    </row>
    <row r="11291" spans="58:59" ht="15" customHeight="1" x14ac:dyDescent="0.25">
      <c r="BF11291" s="26"/>
      <c r="BG11291" s="26"/>
    </row>
    <row r="11292" spans="58:59" ht="15" customHeight="1" x14ac:dyDescent="0.25">
      <c r="BF11292" s="26"/>
      <c r="BG11292" s="26"/>
    </row>
    <row r="11293" spans="58:59" ht="15" customHeight="1" x14ac:dyDescent="0.25">
      <c r="BF11293" s="26"/>
      <c r="BG11293" s="26"/>
    </row>
    <row r="11294" spans="58:59" ht="15" customHeight="1" x14ac:dyDescent="0.25">
      <c r="BF11294" s="26"/>
      <c r="BG11294" s="26"/>
    </row>
    <row r="11295" spans="58:59" ht="15" customHeight="1" x14ac:dyDescent="0.25">
      <c r="BF11295" s="26"/>
      <c r="BG11295" s="26"/>
    </row>
    <row r="11296" spans="58:59" ht="15" customHeight="1" x14ac:dyDescent="0.25">
      <c r="BF11296" s="26"/>
      <c r="BG11296" s="26"/>
    </row>
    <row r="11297" spans="58:59" ht="15" customHeight="1" x14ac:dyDescent="0.25">
      <c r="BF11297" s="26"/>
      <c r="BG11297" s="26"/>
    </row>
    <row r="11298" spans="58:59" ht="15" customHeight="1" x14ac:dyDescent="0.25">
      <c r="BF11298" s="26"/>
      <c r="BG11298" s="26"/>
    </row>
    <row r="11299" spans="58:59" ht="15" customHeight="1" x14ac:dyDescent="0.25">
      <c r="BF11299" s="26"/>
      <c r="BG11299" s="26"/>
    </row>
    <row r="11300" spans="58:59" ht="15" customHeight="1" x14ac:dyDescent="0.25">
      <c r="BF11300" s="26"/>
      <c r="BG11300" s="26"/>
    </row>
    <row r="11301" spans="58:59" ht="15" customHeight="1" x14ac:dyDescent="0.25">
      <c r="BF11301" s="26"/>
      <c r="BG11301" s="26"/>
    </row>
    <row r="11302" spans="58:59" ht="15" customHeight="1" x14ac:dyDescent="0.25">
      <c r="BF11302" s="26"/>
      <c r="BG11302" s="26"/>
    </row>
    <row r="11303" spans="58:59" ht="15" customHeight="1" x14ac:dyDescent="0.25">
      <c r="BF11303" s="26"/>
      <c r="BG11303" s="26"/>
    </row>
    <row r="11304" spans="58:59" ht="15" customHeight="1" x14ac:dyDescent="0.25">
      <c r="BF11304" s="26"/>
      <c r="BG11304" s="26"/>
    </row>
    <row r="11305" spans="58:59" ht="15" customHeight="1" x14ac:dyDescent="0.25">
      <c r="BF11305" s="26"/>
      <c r="BG11305" s="26"/>
    </row>
    <row r="11306" spans="58:59" ht="15" customHeight="1" x14ac:dyDescent="0.25">
      <c r="BF11306" s="26"/>
      <c r="BG11306" s="26"/>
    </row>
    <row r="11307" spans="58:59" ht="15" customHeight="1" x14ac:dyDescent="0.25">
      <c r="BF11307" s="26"/>
      <c r="BG11307" s="26"/>
    </row>
    <row r="11308" spans="58:59" ht="15" customHeight="1" x14ac:dyDescent="0.25">
      <c r="BF11308" s="26"/>
      <c r="BG11308" s="26"/>
    </row>
    <row r="11309" spans="58:59" ht="15" customHeight="1" x14ac:dyDescent="0.25">
      <c r="BF11309" s="26"/>
      <c r="BG11309" s="26"/>
    </row>
    <row r="11310" spans="58:59" ht="15" customHeight="1" x14ac:dyDescent="0.25">
      <c r="BF11310" s="26"/>
      <c r="BG11310" s="26"/>
    </row>
    <row r="11311" spans="58:59" ht="15" customHeight="1" x14ac:dyDescent="0.25">
      <c r="BF11311" s="26"/>
      <c r="BG11311" s="26"/>
    </row>
    <row r="11312" spans="58:59" ht="15" customHeight="1" x14ac:dyDescent="0.25">
      <c r="BF11312" s="26"/>
      <c r="BG11312" s="26"/>
    </row>
    <row r="11313" spans="58:59" ht="15" customHeight="1" x14ac:dyDescent="0.25">
      <c r="BF11313" s="26"/>
      <c r="BG11313" s="26"/>
    </row>
    <row r="11314" spans="58:59" ht="15" customHeight="1" x14ac:dyDescent="0.25">
      <c r="BF11314" s="26"/>
      <c r="BG11314" s="26"/>
    </row>
    <row r="11315" spans="58:59" ht="15" customHeight="1" x14ac:dyDescent="0.25">
      <c r="BF11315" s="26"/>
      <c r="BG11315" s="26"/>
    </row>
    <row r="11316" spans="58:59" ht="15" customHeight="1" x14ac:dyDescent="0.25">
      <c r="BF11316" s="26"/>
      <c r="BG11316" s="26"/>
    </row>
    <row r="11317" spans="58:59" ht="15" customHeight="1" x14ac:dyDescent="0.25">
      <c r="BF11317" s="26"/>
      <c r="BG11317" s="26"/>
    </row>
    <row r="11318" spans="58:59" ht="15" customHeight="1" x14ac:dyDescent="0.25">
      <c r="BF11318" s="26"/>
      <c r="BG11318" s="26"/>
    </row>
    <row r="11319" spans="58:59" ht="15" customHeight="1" x14ac:dyDescent="0.25">
      <c r="BF11319" s="26"/>
      <c r="BG11319" s="26"/>
    </row>
    <row r="11320" spans="58:59" ht="15" customHeight="1" x14ac:dyDescent="0.25">
      <c r="BF11320" s="26"/>
      <c r="BG11320" s="26"/>
    </row>
    <row r="11321" spans="58:59" ht="15" customHeight="1" x14ac:dyDescent="0.25">
      <c r="BF11321" s="26"/>
      <c r="BG11321" s="26"/>
    </row>
    <row r="11322" spans="58:59" ht="15" customHeight="1" x14ac:dyDescent="0.25">
      <c r="BF11322" s="26"/>
      <c r="BG11322" s="26"/>
    </row>
    <row r="11323" spans="58:59" ht="15" customHeight="1" x14ac:dyDescent="0.25">
      <c r="BF11323" s="26"/>
      <c r="BG11323" s="26"/>
    </row>
    <row r="11324" spans="58:59" ht="15" customHeight="1" x14ac:dyDescent="0.25">
      <c r="BF11324" s="26"/>
      <c r="BG11324" s="26"/>
    </row>
    <row r="11325" spans="58:59" ht="15" customHeight="1" x14ac:dyDescent="0.25">
      <c r="BF11325" s="26"/>
      <c r="BG11325" s="26"/>
    </row>
    <row r="11326" spans="58:59" ht="15" customHeight="1" x14ac:dyDescent="0.25">
      <c r="BF11326" s="26"/>
      <c r="BG11326" s="26"/>
    </row>
    <row r="11327" spans="58:59" ht="15" customHeight="1" x14ac:dyDescent="0.25">
      <c r="BF11327" s="26"/>
      <c r="BG11327" s="26"/>
    </row>
    <row r="11328" spans="58:59" ht="15" customHeight="1" x14ac:dyDescent="0.25">
      <c r="BF11328" s="26"/>
      <c r="BG11328" s="26"/>
    </row>
    <row r="11329" spans="58:59" ht="15" customHeight="1" x14ac:dyDescent="0.25">
      <c r="BF11329" s="26"/>
      <c r="BG11329" s="26"/>
    </row>
    <row r="11330" spans="58:59" ht="15" customHeight="1" x14ac:dyDescent="0.25">
      <c r="BF11330" s="26"/>
      <c r="BG11330" s="26"/>
    </row>
    <row r="11331" spans="58:59" ht="15" customHeight="1" x14ac:dyDescent="0.25">
      <c r="BF11331" s="26"/>
      <c r="BG11331" s="26"/>
    </row>
    <row r="11332" spans="58:59" ht="15" customHeight="1" x14ac:dyDescent="0.25">
      <c r="BF11332" s="26"/>
      <c r="BG11332" s="26"/>
    </row>
    <row r="11333" spans="58:59" ht="15" customHeight="1" x14ac:dyDescent="0.25">
      <c r="BF11333" s="26"/>
      <c r="BG11333" s="26"/>
    </row>
    <row r="11334" spans="58:59" ht="15" customHeight="1" x14ac:dyDescent="0.25">
      <c r="BF11334" s="26"/>
      <c r="BG11334" s="26"/>
    </row>
    <row r="11335" spans="58:59" ht="15" customHeight="1" x14ac:dyDescent="0.25">
      <c r="BF11335" s="26"/>
      <c r="BG11335" s="26"/>
    </row>
    <row r="11336" spans="58:59" ht="15" customHeight="1" x14ac:dyDescent="0.25">
      <c r="BF11336" s="26"/>
      <c r="BG11336" s="26"/>
    </row>
    <row r="11337" spans="58:59" ht="15" customHeight="1" x14ac:dyDescent="0.25">
      <c r="BF11337" s="26"/>
      <c r="BG11337" s="26"/>
    </row>
    <row r="11338" spans="58:59" ht="15" customHeight="1" x14ac:dyDescent="0.25">
      <c r="BF11338" s="26"/>
      <c r="BG11338" s="26"/>
    </row>
    <row r="11339" spans="58:59" ht="15" customHeight="1" x14ac:dyDescent="0.25">
      <c r="BF11339" s="26"/>
      <c r="BG11339" s="26"/>
    </row>
    <row r="11340" spans="58:59" ht="15" customHeight="1" x14ac:dyDescent="0.25">
      <c r="BF11340" s="26"/>
      <c r="BG11340" s="26"/>
    </row>
    <row r="11341" spans="58:59" ht="15" customHeight="1" x14ac:dyDescent="0.25">
      <c r="BF11341" s="26"/>
      <c r="BG11341" s="26"/>
    </row>
    <row r="11342" spans="58:59" ht="15" customHeight="1" x14ac:dyDescent="0.25">
      <c r="BF11342" s="26"/>
      <c r="BG11342" s="26"/>
    </row>
    <row r="11343" spans="58:59" ht="15" customHeight="1" x14ac:dyDescent="0.25">
      <c r="BF11343" s="26"/>
      <c r="BG11343" s="26"/>
    </row>
    <row r="11344" spans="58:59" ht="15" customHeight="1" x14ac:dyDescent="0.25">
      <c r="BF11344" s="26"/>
      <c r="BG11344" s="26"/>
    </row>
    <row r="11345" spans="58:59" ht="15" customHeight="1" x14ac:dyDescent="0.25">
      <c r="BF11345" s="26"/>
      <c r="BG11345" s="26"/>
    </row>
    <row r="11346" spans="58:59" ht="15" customHeight="1" x14ac:dyDescent="0.25">
      <c r="BF11346" s="26"/>
      <c r="BG11346" s="26"/>
    </row>
    <row r="11347" spans="58:59" ht="15" customHeight="1" x14ac:dyDescent="0.25">
      <c r="BF11347" s="26"/>
      <c r="BG11347" s="26"/>
    </row>
    <row r="11348" spans="58:59" ht="15" customHeight="1" x14ac:dyDescent="0.25">
      <c r="BF11348" s="26"/>
      <c r="BG11348" s="26"/>
    </row>
    <row r="11349" spans="58:59" ht="15" customHeight="1" x14ac:dyDescent="0.25">
      <c r="BF11349" s="26"/>
      <c r="BG11349" s="26"/>
    </row>
    <row r="11350" spans="58:59" ht="15" customHeight="1" x14ac:dyDescent="0.25">
      <c r="BF11350" s="26"/>
      <c r="BG11350" s="26"/>
    </row>
    <row r="11351" spans="58:59" ht="15" customHeight="1" x14ac:dyDescent="0.25">
      <c r="BF11351" s="26"/>
      <c r="BG11351" s="26"/>
    </row>
    <row r="11352" spans="58:59" ht="15" customHeight="1" x14ac:dyDescent="0.25">
      <c r="BF11352" s="26"/>
      <c r="BG11352" s="26"/>
    </row>
    <row r="11353" spans="58:59" ht="15" customHeight="1" x14ac:dyDescent="0.25">
      <c r="BF11353" s="26"/>
      <c r="BG11353" s="26"/>
    </row>
    <row r="11354" spans="58:59" ht="15" customHeight="1" x14ac:dyDescent="0.25">
      <c r="BF11354" s="26"/>
      <c r="BG11354" s="26"/>
    </row>
    <row r="11355" spans="58:59" ht="15" customHeight="1" x14ac:dyDescent="0.25">
      <c r="BF11355" s="26"/>
      <c r="BG11355" s="26"/>
    </row>
    <row r="11356" spans="58:59" ht="15" customHeight="1" x14ac:dyDescent="0.25">
      <c r="BF11356" s="26"/>
      <c r="BG11356" s="26"/>
    </row>
    <row r="11357" spans="58:59" ht="15" customHeight="1" x14ac:dyDescent="0.25">
      <c r="BF11357" s="26"/>
      <c r="BG11357" s="26"/>
    </row>
    <row r="11358" spans="58:59" ht="15" customHeight="1" x14ac:dyDescent="0.25">
      <c r="BF11358" s="26"/>
      <c r="BG11358" s="26"/>
    </row>
    <row r="11359" spans="58:59" ht="15" customHeight="1" x14ac:dyDescent="0.25">
      <c r="BF11359" s="26"/>
      <c r="BG11359" s="26"/>
    </row>
    <row r="11360" spans="58:59" ht="15" customHeight="1" x14ac:dyDescent="0.25">
      <c r="BF11360" s="26"/>
      <c r="BG11360" s="26"/>
    </row>
    <row r="11361" spans="58:59" ht="15" customHeight="1" x14ac:dyDescent="0.25">
      <c r="BF11361" s="26"/>
      <c r="BG11361" s="26"/>
    </row>
    <row r="11362" spans="58:59" ht="15" customHeight="1" x14ac:dyDescent="0.25">
      <c r="BF11362" s="26"/>
      <c r="BG11362" s="26"/>
    </row>
    <row r="11363" spans="58:59" ht="15" customHeight="1" x14ac:dyDescent="0.25">
      <c r="BF11363" s="26"/>
      <c r="BG11363" s="26"/>
    </row>
    <row r="11364" spans="58:59" ht="15" customHeight="1" x14ac:dyDescent="0.25">
      <c r="BF11364" s="26"/>
      <c r="BG11364" s="26"/>
    </row>
    <row r="11365" spans="58:59" ht="15" customHeight="1" x14ac:dyDescent="0.25">
      <c r="BF11365" s="26"/>
      <c r="BG11365" s="26"/>
    </row>
    <row r="11366" spans="58:59" ht="15" customHeight="1" x14ac:dyDescent="0.25">
      <c r="BF11366" s="26"/>
      <c r="BG11366" s="26"/>
    </row>
    <row r="11367" spans="58:59" ht="15" customHeight="1" x14ac:dyDescent="0.25">
      <c r="BF11367" s="26"/>
      <c r="BG11367" s="26"/>
    </row>
    <row r="11368" spans="58:59" ht="15" customHeight="1" x14ac:dyDescent="0.25">
      <c r="BF11368" s="26"/>
      <c r="BG11368" s="26"/>
    </row>
    <row r="11369" spans="58:59" ht="15" customHeight="1" x14ac:dyDescent="0.25">
      <c r="BF11369" s="26"/>
      <c r="BG11369" s="26"/>
    </row>
    <row r="11370" spans="58:59" ht="15" customHeight="1" x14ac:dyDescent="0.25">
      <c r="BF11370" s="26"/>
      <c r="BG11370" s="26"/>
    </row>
    <row r="11371" spans="58:59" ht="15" customHeight="1" x14ac:dyDescent="0.25">
      <c r="BF11371" s="26"/>
      <c r="BG11371" s="26"/>
    </row>
    <row r="11372" spans="58:59" ht="15" customHeight="1" x14ac:dyDescent="0.25">
      <c r="BF11372" s="26"/>
      <c r="BG11372" s="26"/>
    </row>
    <row r="11373" spans="58:59" ht="15" customHeight="1" x14ac:dyDescent="0.25">
      <c r="BF11373" s="26"/>
      <c r="BG11373" s="26"/>
    </row>
    <row r="11374" spans="58:59" ht="15" customHeight="1" x14ac:dyDescent="0.25">
      <c r="BF11374" s="26"/>
      <c r="BG11374" s="26"/>
    </row>
    <row r="11375" spans="58:59" ht="15" customHeight="1" x14ac:dyDescent="0.25">
      <c r="BF11375" s="26"/>
      <c r="BG11375" s="26"/>
    </row>
    <row r="11376" spans="58:59" ht="15" customHeight="1" x14ac:dyDescent="0.25">
      <c r="BF11376" s="26"/>
      <c r="BG11376" s="26"/>
    </row>
    <row r="11377" spans="58:59" ht="15" customHeight="1" x14ac:dyDescent="0.25">
      <c r="BF11377" s="26"/>
      <c r="BG11377" s="26"/>
    </row>
    <row r="11378" spans="58:59" ht="15" customHeight="1" x14ac:dyDescent="0.25">
      <c r="BF11378" s="26"/>
      <c r="BG11378" s="26"/>
    </row>
    <row r="11379" spans="58:59" ht="15" customHeight="1" x14ac:dyDescent="0.25">
      <c r="BF11379" s="26"/>
      <c r="BG11379" s="26"/>
    </row>
    <row r="11380" spans="58:59" ht="15" customHeight="1" x14ac:dyDescent="0.25">
      <c r="BF11380" s="26"/>
      <c r="BG11380" s="26"/>
    </row>
    <row r="11381" spans="58:59" ht="15" customHeight="1" x14ac:dyDescent="0.25">
      <c r="BF11381" s="26"/>
      <c r="BG11381" s="26"/>
    </row>
    <row r="11382" spans="58:59" ht="15" customHeight="1" x14ac:dyDescent="0.25">
      <c r="BF11382" s="26"/>
      <c r="BG11382" s="26"/>
    </row>
    <row r="11383" spans="58:59" ht="15" customHeight="1" x14ac:dyDescent="0.25">
      <c r="BF11383" s="26"/>
      <c r="BG11383" s="26"/>
    </row>
    <row r="11384" spans="58:59" ht="15" customHeight="1" x14ac:dyDescent="0.25">
      <c r="BF11384" s="26"/>
      <c r="BG11384" s="26"/>
    </row>
    <row r="11385" spans="58:59" ht="15" customHeight="1" x14ac:dyDescent="0.25">
      <c r="BF11385" s="26"/>
      <c r="BG11385" s="26"/>
    </row>
    <row r="11386" spans="58:59" ht="15" customHeight="1" x14ac:dyDescent="0.25">
      <c r="BF11386" s="26"/>
      <c r="BG11386" s="26"/>
    </row>
    <row r="11387" spans="58:59" ht="15" customHeight="1" x14ac:dyDescent="0.25">
      <c r="BF11387" s="26"/>
      <c r="BG11387" s="26"/>
    </row>
    <row r="11388" spans="58:59" ht="15" customHeight="1" x14ac:dyDescent="0.25">
      <c r="BF11388" s="26"/>
      <c r="BG11388" s="26"/>
    </row>
    <row r="11389" spans="58:59" ht="15" customHeight="1" x14ac:dyDescent="0.25">
      <c r="BF11389" s="26"/>
      <c r="BG11389" s="26"/>
    </row>
    <row r="11390" spans="58:59" ht="15" customHeight="1" x14ac:dyDescent="0.25">
      <c r="BF11390" s="26"/>
      <c r="BG11390" s="26"/>
    </row>
    <row r="11391" spans="58:59" ht="15" customHeight="1" x14ac:dyDescent="0.25">
      <c r="BF11391" s="26"/>
      <c r="BG11391" s="26"/>
    </row>
    <row r="11392" spans="58:59" ht="15" customHeight="1" x14ac:dyDescent="0.25">
      <c r="BF11392" s="26"/>
      <c r="BG11392" s="26"/>
    </row>
    <row r="11393" spans="58:59" ht="15" customHeight="1" x14ac:dyDescent="0.25">
      <c r="BF11393" s="26"/>
      <c r="BG11393" s="26"/>
    </row>
    <row r="11394" spans="58:59" ht="15" customHeight="1" x14ac:dyDescent="0.25">
      <c r="BF11394" s="26"/>
      <c r="BG11394" s="26"/>
    </row>
    <row r="11395" spans="58:59" ht="15" customHeight="1" x14ac:dyDescent="0.25">
      <c r="BF11395" s="26"/>
      <c r="BG11395" s="26"/>
    </row>
    <row r="11396" spans="58:59" ht="15" customHeight="1" x14ac:dyDescent="0.25">
      <c r="BF11396" s="26"/>
      <c r="BG11396" s="26"/>
    </row>
    <row r="11397" spans="58:59" ht="15" customHeight="1" x14ac:dyDescent="0.25">
      <c r="BF11397" s="26"/>
      <c r="BG11397" s="26"/>
    </row>
    <row r="11398" spans="58:59" ht="15" customHeight="1" x14ac:dyDescent="0.25">
      <c r="BF11398" s="26"/>
      <c r="BG11398" s="26"/>
    </row>
    <row r="11399" spans="58:59" ht="15" customHeight="1" x14ac:dyDescent="0.25">
      <c r="BF11399" s="26"/>
      <c r="BG11399" s="26"/>
    </row>
    <row r="11400" spans="58:59" ht="15" customHeight="1" x14ac:dyDescent="0.25">
      <c r="BF11400" s="26"/>
      <c r="BG11400" s="26"/>
    </row>
    <row r="11401" spans="58:59" ht="15" customHeight="1" x14ac:dyDescent="0.25">
      <c r="BF11401" s="26"/>
      <c r="BG11401" s="26"/>
    </row>
    <row r="11402" spans="58:59" ht="15" customHeight="1" x14ac:dyDescent="0.25">
      <c r="BF11402" s="26"/>
      <c r="BG11402" s="26"/>
    </row>
    <row r="11403" spans="58:59" ht="15" customHeight="1" x14ac:dyDescent="0.25">
      <c r="BF11403" s="26"/>
      <c r="BG11403" s="26"/>
    </row>
    <row r="11404" spans="58:59" ht="15" customHeight="1" x14ac:dyDescent="0.25">
      <c r="BF11404" s="26"/>
      <c r="BG11404" s="26"/>
    </row>
    <row r="11405" spans="58:59" ht="15" customHeight="1" x14ac:dyDescent="0.25">
      <c r="BF11405" s="26"/>
      <c r="BG11405" s="26"/>
    </row>
    <row r="11406" spans="58:59" ht="15" customHeight="1" x14ac:dyDescent="0.25">
      <c r="BF11406" s="26"/>
      <c r="BG11406" s="26"/>
    </row>
    <row r="11407" spans="58:59" ht="15" customHeight="1" x14ac:dyDescent="0.25">
      <c r="BF11407" s="26"/>
      <c r="BG11407" s="26"/>
    </row>
    <row r="11408" spans="58:59" ht="15" customHeight="1" x14ac:dyDescent="0.25">
      <c r="BF11408" s="26"/>
      <c r="BG11408" s="26"/>
    </row>
    <row r="11409" spans="58:59" ht="15" customHeight="1" x14ac:dyDescent="0.25">
      <c r="BF11409" s="26"/>
      <c r="BG11409" s="26"/>
    </row>
    <row r="11410" spans="58:59" ht="15" customHeight="1" x14ac:dyDescent="0.25">
      <c r="BF11410" s="26"/>
      <c r="BG11410" s="26"/>
    </row>
    <row r="11411" spans="58:59" ht="15" customHeight="1" x14ac:dyDescent="0.25">
      <c r="BF11411" s="26"/>
      <c r="BG11411" s="26"/>
    </row>
    <row r="11412" spans="58:59" ht="15" customHeight="1" x14ac:dyDescent="0.25">
      <c r="BF11412" s="26"/>
      <c r="BG11412" s="26"/>
    </row>
    <row r="11413" spans="58:59" ht="15" customHeight="1" x14ac:dyDescent="0.25">
      <c r="BF11413" s="26"/>
      <c r="BG11413" s="26"/>
    </row>
    <row r="11414" spans="58:59" ht="15" customHeight="1" x14ac:dyDescent="0.25">
      <c r="BF11414" s="26"/>
      <c r="BG11414" s="26"/>
    </row>
    <row r="11415" spans="58:59" ht="15" customHeight="1" x14ac:dyDescent="0.25">
      <c r="BF11415" s="26"/>
      <c r="BG11415" s="26"/>
    </row>
    <row r="11416" spans="58:59" ht="15" customHeight="1" x14ac:dyDescent="0.25">
      <c r="BF11416" s="26"/>
      <c r="BG11416" s="26"/>
    </row>
    <row r="11417" spans="58:59" ht="15" customHeight="1" x14ac:dyDescent="0.25">
      <c r="BF11417" s="26"/>
      <c r="BG11417" s="26"/>
    </row>
    <row r="11418" spans="58:59" ht="15" customHeight="1" x14ac:dyDescent="0.25">
      <c r="BF11418" s="26"/>
      <c r="BG11418" s="26"/>
    </row>
    <row r="11419" spans="58:59" ht="15" customHeight="1" x14ac:dyDescent="0.25">
      <c r="BF11419" s="26"/>
      <c r="BG11419" s="26"/>
    </row>
    <row r="11420" spans="58:59" ht="15" customHeight="1" x14ac:dyDescent="0.25">
      <c r="BF11420" s="26"/>
      <c r="BG11420" s="26"/>
    </row>
    <row r="11421" spans="58:59" ht="15" customHeight="1" x14ac:dyDescent="0.25">
      <c r="BF11421" s="26"/>
      <c r="BG11421" s="26"/>
    </row>
    <row r="11422" spans="58:59" ht="15" customHeight="1" x14ac:dyDescent="0.25">
      <c r="BF11422" s="26"/>
      <c r="BG11422" s="26"/>
    </row>
    <row r="11423" spans="58:59" ht="15" customHeight="1" x14ac:dyDescent="0.25">
      <c r="BF11423" s="26"/>
      <c r="BG11423" s="26"/>
    </row>
    <row r="11424" spans="58:59" ht="15" customHeight="1" x14ac:dyDescent="0.25">
      <c r="BF11424" s="26"/>
      <c r="BG11424" s="26"/>
    </row>
    <row r="11425" spans="58:59" ht="15" customHeight="1" x14ac:dyDescent="0.25">
      <c r="BF11425" s="26"/>
      <c r="BG11425" s="26"/>
    </row>
    <row r="11426" spans="58:59" ht="15" customHeight="1" x14ac:dyDescent="0.25">
      <c r="BF11426" s="26"/>
      <c r="BG11426" s="26"/>
    </row>
    <row r="11427" spans="58:59" ht="15" customHeight="1" x14ac:dyDescent="0.25">
      <c r="BF11427" s="26"/>
      <c r="BG11427" s="26"/>
    </row>
    <row r="11428" spans="58:59" ht="15" customHeight="1" x14ac:dyDescent="0.25">
      <c r="BF11428" s="26"/>
      <c r="BG11428" s="26"/>
    </row>
    <row r="11429" spans="58:59" ht="15" customHeight="1" x14ac:dyDescent="0.25">
      <c r="BF11429" s="26"/>
      <c r="BG11429" s="26"/>
    </row>
    <row r="11430" spans="58:59" ht="15" customHeight="1" x14ac:dyDescent="0.25">
      <c r="BF11430" s="26"/>
      <c r="BG11430" s="26"/>
    </row>
    <row r="11431" spans="58:59" ht="15" customHeight="1" x14ac:dyDescent="0.25">
      <c r="BF11431" s="26"/>
      <c r="BG11431" s="26"/>
    </row>
    <row r="11432" spans="58:59" ht="15" customHeight="1" x14ac:dyDescent="0.25">
      <c r="BF11432" s="26"/>
      <c r="BG11432" s="26"/>
    </row>
    <row r="11433" spans="58:59" ht="15" customHeight="1" x14ac:dyDescent="0.25">
      <c r="BF11433" s="26"/>
      <c r="BG11433" s="26"/>
    </row>
    <row r="11434" spans="58:59" ht="15" customHeight="1" x14ac:dyDescent="0.25">
      <c r="BF11434" s="26"/>
      <c r="BG11434" s="26"/>
    </row>
    <row r="11435" spans="58:59" ht="15" customHeight="1" x14ac:dyDescent="0.25">
      <c r="BF11435" s="26"/>
      <c r="BG11435" s="26"/>
    </row>
    <row r="11436" spans="58:59" ht="15" customHeight="1" x14ac:dyDescent="0.25">
      <c r="BF11436" s="26"/>
      <c r="BG11436" s="26"/>
    </row>
    <row r="11437" spans="58:59" ht="15" customHeight="1" x14ac:dyDescent="0.25">
      <c r="BF11437" s="26"/>
      <c r="BG11437" s="26"/>
    </row>
    <row r="11438" spans="58:59" ht="15" customHeight="1" x14ac:dyDescent="0.25">
      <c r="BF11438" s="26"/>
      <c r="BG11438" s="26"/>
    </row>
    <row r="11439" spans="58:59" ht="15" customHeight="1" x14ac:dyDescent="0.25">
      <c r="BF11439" s="26"/>
      <c r="BG11439" s="26"/>
    </row>
    <row r="11440" spans="58:59" ht="15" customHeight="1" x14ac:dyDescent="0.25">
      <c r="BF11440" s="26"/>
      <c r="BG11440" s="26"/>
    </row>
    <row r="11441" spans="58:59" ht="15" customHeight="1" x14ac:dyDescent="0.25">
      <c r="BF11441" s="26"/>
      <c r="BG11441" s="26"/>
    </row>
    <row r="11442" spans="58:59" ht="15" customHeight="1" x14ac:dyDescent="0.25">
      <c r="BF11442" s="26"/>
      <c r="BG11442" s="26"/>
    </row>
    <row r="11443" spans="58:59" ht="15" customHeight="1" x14ac:dyDescent="0.25">
      <c r="BF11443" s="26"/>
      <c r="BG11443" s="26"/>
    </row>
    <row r="11444" spans="58:59" ht="15" customHeight="1" x14ac:dyDescent="0.25">
      <c r="BF11444" s="26"/>
      <c r="BG11444" s="26"/>
    </row>
    <row r="11445" spans="58:59" ht="15" customHeight="1" x14ac:dyDescent="0.25">
      <c r="BF11445" s="26"/>
      <c r="BG11445" s="26"/>
    </row>
    <row r="11446" spans="58:59" ht="15" customHeight="1" x14ac:dyDescent="0.25">
      <c r="BF11446" s="26"/>
      <c r="BG11446" s="26"/>
    </row>
    <row r="11447" spans="58:59" ht="15" customHeight="1" x14ac:dyDescent="0.25">
      <c r="BF11447" s="26"/>
      <c r="BG11447" s="26"/>
    </row>
    <row r="11448" spans="58:59" ht="15" customHeight="1" x14ac:dyDescent="0.25">
      <c r="BF11448" s="26"/>
      <c r="BG11448" s="26"/>
    </row>
    <row r="11449" spans="58:59" ht="15" customHeight="1" x14ac:dyDescent="0.25">
      <c r="BF11449" s="26"/>
      <c r="BG11449" s="26"/>
    </row>
    <row r="11450" spans="58:59" ht="15" customHeight="1" x14ac:dyDescent="0.25">
      <c r="BF11450" s="26"/>
      <c r="BG11450" s="26"/>
    </row>
    <row r="11451" spans="58:59" ht="15" customHeight="1" x14ac:dyDescent="0.25">
      <c r="BF11451" s="26"/>
      <c r="BG11451" s="26"/>
    </row>
    <row r="11452" spans="58:59" ht="15" customHeight="1" x14ac:dyDescent="0.25">
      <c r="BF11452" s="26"/>
      <c r="BG11452" s="26"/>
    </row>
    <row r="11453" spans="58:59" ht="15" customHeight="1" x14ac:dyDescent="0.25">
      <c r="BF11453" s="26"/>
      <c r="BG11453" s="26"/>
    </row>
    <row r="11454" spans="58:59" ht="15" customHeight="1" x14ac:dyDescent="0.25">
      <c r="BF11454" s="26"/>
      <c r="BG11454" s="26"/>
    </row>
    <row r="11455" spans="58:59" ht="15" customHeight="1" x14ac:dyDescent="0.25">
      <c r="BF11455" s="26"/>
      <c r="BG11455" s="26"/>
    </row>
    <row r="11456" spans="58:59" ht="15" customHeight="1" x14ac:dyDescent="0.25">
      <c r="BF11456" s="26"/>
      <c r="BG11456" s="26"/>
    </row>
    <row r="11457" spans="58:59" ht="15" customHeight="1" x14ac:dyDescent="0.25">
      <c r="BF11457" s="26"/>
      <c r="BG11457" s="26"/>
    </row>
    <row r="11458" spans="58:59" ht="15" customHeight="1" x14ac:dyDescent="0.25">
      <c r="BF11458" s="26"/>
      <c r="BG11458" s="26"/>
    </row>
    <row r="11459" spans="58:59" ht="15" customHeight="1" x14ac:dyDescent="0.25">
      <c r="BF11459" s="26"/>
      <c r="BG11459" s="26"/>
    </row>
    <row r="11460" spans="58:59" ht="15" customHeight="1" x14ac:dyDescent="0.25">
      <c r="BF11460" s="26"/>
      <c r="BG11460" s="26"/>
    </row>
    <row r="11461" spans="58:59" ht="15" customHeight="1" x14ac:dyDescent="0.25">
      <c r="BF11461" s="26"/>
      <c r="BG11461" s="26"/>
    </row>
    <row r="11462" spans="58:59" ht="15" customHeight="1" x14ac:dyDescent="0.25">
      <c r="BF11462" s="26"/>
      <c r="BG11462" s="26"/>
    </row>
    <row r="11463" spans="58:59" ht="15" customHeight="1" x14ac:dyDescent="0.25">
      <c r="BF11463" s="26"/>
      <c r="BG11463" s="26"/>
    </row>
    <row r="11464" spans="58:59" ht="15" customHeight="1" x14ac:dyDescent="0.25">
      <c r="BF11464" s="26"/>
      <c r="BG11464" s="26"/>
    </row>
    <row r="11465" spans="58:59" ht="15" customHeight="1" x14ac:dyDescent="0.25">
      <c r="BF11465" s="26"/>
      <c r="BG11465" s="26"/>
    </row>
    <row r="11466" spans="58:59" ht="15" customHeight="1" x14ac:dyDescent="0.25">
      <c r="BF11466" s="26"/>
      <c r="BG11466" s="26"/>
    </row>
    <row r="11467" spans="58:59" ht="15" customHeight="1" x14ac:dyDescent="0.25">
      <c r="BF11467" s="26"/>
      <c r="BG11467" s="26"/>
    </row>
    <row r="11468" spans="58:59" ht="15" customHeight="1" x14ac:dyDescent="0.25">
      <c r="BF11468" s="26"/>
      <c r="BG11468" s="26"/>
    </row>
    <row r="11469" spans="58:59" ht="15" customHeight="1" x14ac:dyDescent="0.25">
      <c r="BF11469" s="26"/>
      <c r="BG11469" s="26"/>
    </row>
    <row r="11470" spans="58:59" ht="15" customHeight="1" x14ac:dyDescent="0.25">
      <c r="BF11470" s="26"/>
      <c r="BG11470" s="26"/>
    </row>
    <row r="11471" spans="58:59" ht="15" customHeight="1" x14ac:dyDescent="0.25">
      <c r="BF11471" s="26"/>
      <c r="BG11471" s="26"/>
    </row>
    <row r="11472" spans="58:59" ht="15" customHeight="1" x14ac:dyDescent="0.25">
      <c r="BF11472" s="26"/>
      <c r="BG11472" s="26"/>
    </row>
    <row r="11473" spans="58:59" ht="15" customHeight="1" x14ac:dyDescent="0.25">
      <c r="BF11473" s="26"/>
      <c r="BG11473" s="26"/>
    </row>
    <row r="11474" spans="58:59" ht="15" customHeight="1" x14ac:dyDescent="0.25">
      <c r="BF11474" s="26"/>
      <c r="BG11474" s="26"/>
    </row>
    <row r="11475" spans="58:59" ht="15" customHeight="1" x14ac:dyDescent="0.25">
      <c r="BF11475" s="26"/>
      <c r="BG11475" s="26"/>
    </row>
    <row r="11476" spans="58:59" ht="15" customHeight="1" x14ac:dyDescent="0.25">
      <c r="BF11476" s="26"/>
      <c r="BG11476" s="26"/>
    </row>
    <row r="11477" spans="58:59" ht="15" customHeight="1" x14ac:dyDescent="0.25">
      <c r="BF11477" s="26"/>
      <c r="BG11477" s="26"/>
    </row>
    <row r="11478" spans="58:59" ht="15" customHeight="1" x14ac:dyDescent="0.25">
      <c r="BF11478" s="26"/>
      <c r="BG11478" s="26"/>
    </row>
    <row r="11479" spans="58:59" ht="15" customHeight="1" x14ac:dyDescent="0.25">
      <c r="BF11479" s="26"/>
      <c r="BG11479" s="26"/>
    </row>
    <row r="11480" spans="58:59" ht="15" customHeight="1" x14ac:dyDescent="0.25">
      <c r="BF11480" s="26"/>
      <c r="BG11480" s="26"/>
    </row>
    <row r="11481" spans="58:59" ht="15" customHeight="1" x14ac:dyDescent="0.25">
      <c r="BF11481" s="26"/>
      <c r="BG11481" s="26"/>
    </row>
    <row r="11482" spans="58:59" ht="15" customHeight="1" x14ac:dyDescent="0.25">
      <c r="BF11482" s="26"/>
      <c r="BG11482" s="26"/>
    </row>
    <row r="11483" spans="58:59" ht="15" customHeight="1" x14ac:dyDescent="0.25">
      <c r="BF11483" s="26"/>
      <c r="BG11483" s="26"/>
    </row>
    <row r="11484" spans="58:59" ht="15" customHeight="1" x14ac:dyDescent="0.25">
      <c r="BF11484" s="26"/>
      <c r="BG11484" s="26"/>
    </row>
    <row r="11485" spans="58:59" ht="15" customHeight="1" x14ac:dyDescent="0.25">
      <c r="BF11485" s="26"/>
      <c r="BG11485" s="26"/>
    </row>
    <row r="11486" spans="58:59" ht="15" customHeight="1" x14ac:dyDescent="0.25">
      <c r="BF11486" s="26"/>
      <c r="BG11486" s="26"/>
    </row>
    <row r="11487" spans="58:59" ht="15" customHeight="1" x14ac:dyDescent="0.25">
      <c r="BF11487" s="26"/>
      <c r="BG11487" s="26"/>
    </row>
    <row r="11488" spans="58:59" ht="15" customHeight="1" x14ac:dyDescent="0.25">
      <c r="BF11488" s="26"/>
      <c r="BG11488" s="26"/>
    </row>
    <row r="11489" spans="58:59" ht="15" customHeight="1" x14ac:dyDescent="0.25">
      <c r="BF11489" s="26"/>
      <c r="BG11489" s="26"/>
    </row>
    <row r="11490" spans="58:59" ht="15" customHeight="1" x14ac:dyDescent="0.25">
      <c r="BF11490" s="26"/>
      <c r="BG11490" s="26"/>
    </row>
    <row r="11491" spans="58:59" ht="15" customHeight="1" x14ac:dyDescent="0.25">
      <c r="BF11491" s="26"/>
      <c r="BG11491" s="26"/>
    </row>
    <row r="11492" spans="58:59" ht="15" customHeight="1" x14ac:dyDescent="0.25">
      <c r="BF11492" s="26"/>
      <c r="BG11492" s="26"/>
    </row>
    <row r="11493" spans="58:59" ht="15" customHeight="1" x14ac:dyDescent="0.25">
      <c r="BF11493" s="26"/>
      <c r="BG11493" s="26"/>
    </row>
    <row r="11494" spans="58:59" ht="15" customHeight="1" x14ac:dyDescent="0.25">
      <c r="BF11494" s="26"/>
      <c r="BG11494" s="26"/>
    </row>
    <row r="11495" spans="58:59" ht="15" customHeight="1" x14ac:dyDescent="0.25">
      <c r="BF11495" s="26"/>
      <c r="BG11495" s="26"/>
    </row>
    <row r="11496" spans="58:59" ht="15" customHeight="1" x14ac:dyDescent="0.25">
      <c r="BF11496" s="26"/>
      <c r="BG11496" s="26"/>
    </row>
    <row r="11497" spans="58:59" ht="15" customHeight="1" x14ac:dyDescent="0.25">
      <c r="BF11497" s="26"/>
      <c r="BG11497" s="26"/>
    </row>
    <row r="11498" spans="58:59" ht="15" customHeight="1" x14ac:dyDescent="0.25">
      <c r="BF11498" s="26"/>
      <c r="BG11498" s="26"/>
    </row>
    <row r="11499" spans="58:59" ht="15" customHeight="1" x14ac:dyDescent="0.25">
      <c r="BF11499" s="26"/>
      <c r="BG11499" s="26"/>
    </row>
    <row r="11500" spans="58:59" ht="15" customHeight="1" x14ac:dyDescent="0.25">
      <c r="BF11500" s="26"/>
      <c r="BG11500" s="26"/>
    </row>
    <row r="11501" spans="58:59" ht="15" customHeight="1" x14ac:dyDescent="0.25">
      <c r="BF11501" s="26"/>
      <c r="BG11501" s="26"/>
    </row>
    <row r="11502" spans="58:59" ht="15" customHeight="1" x14ac:dyDescent="0.25">
      <c r="BF11502" s="26"/>
      <c r="BG11502" s="26"/>
    </row>
    <row r="11503" spans="58:59" ht="15" customHeight="1" x14ac:dyDescent="0.25">
      <c r="BF11503" s="26"/>
      <c r="BG11503" s="26"/>
    </row>
    <row r="11504" spans="58:59" ht="15" customHeight="1" x14ac:dyDescent="0.25">
      <c r="BF11504" s="26"/>
      <c r="BG11504" s="26"/>
    </row>
    <row r="11505" spans="58:59" ht="15" customHeight="1" x14ac:dyDescent="0.25">
      <c r="BF11505" s="26"/>
      <c r="BG11505" s="26"/>
    </row>
    <row r="11506" spans="58:59" ht="15" customHeight="1" x14ac:dyDescent="0.25">
      <c r="BF11506" s="26"/>
      <c r="BG11506" s="26"/>
    </row>
    <row r="11507" spans="58:59" ht="15" customHeight="1" x14ac:dyDescent="0.25">
      <c r="BF11507" s="26"/>
      <c r="BG11507" s="26"/>
    </row>
    <row r="11508" spans="58:59" ht="15" customHeight="1" x14ac:dyDescent="0.25">
      <c r="BF11508" s="26"/>
      <c r="BG11508" s="26"/>
    </row>
    <row r="11509" spans="58:59" ht="15" customHeight="1" x14ac:dyDescent="0.25">
      <c r="BF11509" s="26"/>
      <c r="BG11509" s="26"/>
    </row>
    <row r="11510" spans="58:59" ht="15" customHeight="1" x14ac:dyDescent="0.25">
      <c r="BF11510" s="26"/>
      <c r="BG11510" s="26"/>
    </row>
    <row r="11511" spans="58:59" ht="15" customHeight="1" x14ac:dyDescent="0.25">
      <c r="BF11511" s="26"/>
      <c r="BG11511" s="26"/>
    </row>
    <row r="11512" spans="58:59" ht="15" customHeight="1" x14ac:dyDescent="0.25">
      <c r="BF11512" s="26"/>
      <c r="BG11512" s="26"/>
    </row>
    <row r="11513" spans="58:59" ht="15" customHeight="1" x14ac:dyDescent="0.25">
      <c r="BF11513" s="26"/>
      <c r="BG11513" s="26"/>
    </row>
    <row r="11514" spans="58:59" ht="15" customHeight="1" x14ac:dyDescent="0.25">
      <c r="BF11514" s="26"/>
      <c r="BG11514" s="26"/>
    </row>
    <row r="11515" spans="58:59" ht="15" customHeight="1" x14ac:dyDescent="0.25">
      <c r="BF11515" s="26"/>
      <c r="BG11515" s="26"/>
    </row>
    <row r="11516" spans="58:59" ht="15" customHeight="1" x14ac:dyDescent="0.25">
      <c r="BF11516" s="26"/>
      <c r="BG11516" s="26"/>
    </row>
    <row r="11517" spans="58:59" ht="15" customHeight="1" x14ac:dyDescent="0.25">
      <c r="BF11517" s="26"/>
      <c r="BG11517" s="26"/>
    </row>
    <row r="11518" spans="58:59" ht="15" customHeight="1" x14ac:dyDescent="0.25">
      <c r="BF11518" s="26"/>
      <c r="BG11518" s="26"/>
    </row>
    <row r="11519" spans="58:59" ht="15" customHeight="1" x14ac:dyDescent="0.25">
      <c r="BF11519" s="26"/>
      <c r="BG11519" s="26"/>
    </row>
    <row r="11520" spans="58:59" ht="15" customHeight="1" x14ac:dyDescent="0.25">
      <c r="BF11520" s="26"/>
      <c r="BG11520" s="26"/>
    </row>
    <row r="11521" spans="58:59" ht="15" customHeight="1" x14ac:dyDescent="0.25">
      <c r="BF11521" s="26"/>
      <c r="BG11521" s="26"/>
    </row>
    <row r="11522" spans="58:59" ht="15" customHeight="1" x14ac:dyDescent="0.25">
      <c r="BF11522" s="26"/>
      <c r="BG11522" s="26"/>
    </row>
    <row r="11523" spans="58:59" ht="15" customHeight="1" x14ac:dyDescent="0.25">
      <c r="BF11523" s="26"/>
      <c r="BG11523" s="26"/>
    </row>
    <row r="11524" spans="58:59" ht="15" customHeight="1" x14ac:dyDescent="0.25">
      <c r="BF11524" s="26"/>
      <c r="BG11524" s="26"/>
    </row>
    <row r="11525" spans="58:59" ht="15" customHeight="1" x14ac:dyDescent="0.25">
      <c r="BF11525" s="26"/>
      <c r="BG11525" s="26"/>
    </row>
    <row r="11526" spans="58:59" ht="15" customHeight="1" x14ac:dyDescent="0.25">
      <c r="BF11526" s="26"/>
      <c r="BG11526" s="26"/>
    </row>
    <row r="11527" spans="58:59" ht="15" customHeight="1" x14ac:dyDescent="0.25">
      <c r="BF11527" s="26"/>
      <c r="BG11527" s="26"/>
    </row>
    <row r="11528" spans="58:59" ht="15" customHeight="1" x14ac:dyDescent="0.25">
      <c r="BF11528" s="26"/>
      <c r="BG11528" s="26"/>
    </row>
    <row r="11529" spans="58:59" ht="15" customHeight="1" x14ac:dyDescent="0.25">
      <c r="BF11529" s="26"/>
      <c r="BG11529" s="26"/>
    </row>
    <row r="11530" spans="58:59" ht="15" customHeight="1" x14ac:dyDescent="0.25">
      <c r="BF11530" s="26"/>
      <c r="BG11530" s="26"/>
    </row>
    <row r="11531" spans="58:59" ht="15" customHeight="1" x14ac:dyDescent="0.25">
      <c r="BF11531" s="26"/>
      <c r="BG11531" s="26"/>
    </row>
    <row r="11532" spans="58:59" ht="15" customHeight="1" x14ac:dyDescent="0.25">
      <c r="BF11532" s="26"/>
      <c r="BG11532" s="26"/>
    </row>
    <row r="11533" spans="58:59" ht="15" customHeight="1" x14ac:dyDescent="0.25">
      <c r="BF11533" s="26"/>
      <c r="BG11533" s="26"/>
    </row>
    <row r="11534" spans="58:59" ht="15" customHeight="1" x14ac:dyDescent="0.25">
      <c r="BF11534" s="26"/>
      <c r="BG11534" s="26"/>
    </row>
    <row r="11535" spans="58:59" ht="15" customHeight="1" x14ac:dyDescent="0.25">
      <c r="BF11535" s="26"/>
      <c r="BG11535" s="26"/>
    </row>
    <row r="11536" spans="58:59" ht="15" customHeight="1" x14ac:dyDescent="0.25">
      <c r="BF11536" s="26"/>
      <c r="BG11536" s="26"/>
    </row>
    <row r="11537" spans="58:59" ht="15" customHeight="1" x14ac:dyDescent="0.25">
      <c r="BF11537" s="26"/>
      <c r="BG11537" s="26"/>
    </row>
    <row r="11538" spans="58:59" ht="15" customHeight="1" x14ac:dyDescent="0.25">
      <c r="BF11538" s="26"/>
      <c r="BG11538" s="26"/>
    </row>
    <row r="11539" spans="58:59" ht="15" customHeight="1" x14ac:dyDescent="0.25">
      <c r="BF11539" s="26"/>
      <c r="BG11539" s="26"/>
    </row>
    <row r="11540" spans="58:59" ht="15" customHeight="1" x14ac:dyDescent="0.25">
      <c r="BF11540" s="26"/>
      <c r="BG11540" s="26"/>
    </row>
    <row r="11541" spans="58:59" ht="15" customHeight="1" x14ac:dyDescent="0.25">
      <c r="BF11541" s="26"/>
      <c r="BG11541" s="26"/>
    </row>
    <row r="11542" spans="58:59" ht="15" customHeight="1" x14ac:dyDescent="0.25">
      <c r="BF11542" s="26"/>
      <c r="BG11542" s="26"/>
    </row>
    <row r="11543" spans="58:59" ht="15" customHeight="1" x14ac:dyDescent="0.25">
      <c r="BF11543" s="26"/>
      <c r="BG11543" s="26"/>
    </row>
    <row r="11544" spans="58:59" ht="15" customHeight="1" x14ac:dyDescent="0.25">
      <c r="BF11544" s="26"/>
      <c r="BG11544" s="26"/>
    </row>
    <row r="11545" spans="58:59" ht="15" customHeight="1" x14ac:dyDescent="0.25">
      <c r="BF11545" s="26"/>
      <c r="BG11545" s="26"/>
    </row>
    <row r="11546" spans="58:59" ht="15" customHeight="1" x14ac:dyDescent="0.25">
      <c r="BF11546" s="26"/>
      <c r="BG11546" s="26"/>
    </row>
    <row r="11547" spans="58:59" ht="15" customHeight="1" x14ac:dyDescent="0.25">
      <c r="BF11547" s="26"/>
      <c r="BG11547" s="26"/>
    </row>
    <row r="11548" spans="58:59" ht="15" customHeight="1" x14ac:dyDescent="0.25">
      <c r="BF11548" s="26"/>
      <c r="BG11548" s="26"/>
    </row>
    <row r="11549" spans="58:59" ht="15" customHeight="1" x14ac:dyDescent="0.25">
      <c r="BF11549" s="26"/>
      <c r="BG11549" s="26"/>
    </row>
    <row r="11550" spans="58:59" ht="15" customHeight="1" x14ac:dyDescent="0.25">
      <c r="BF11550" s="26"/>
      <c r="BG11550" s="26"/>
    </row>
    <row r="11551" spans="58:59" ht="15" customHeight="1" x14ac:dyDescent="0.25">
      <c r="BF11551" s="26"/>
      <c r="BG11551" s="26"/>
    </row>
    <row r="11552" spans="58:59" ht="15" customHeight="1" x14ac:dyDescent="0.25">
      <c r="BF11552" s="26"/>
      <c r="BG11552" s="26"/>
    </row>
    <row r="11553" spans="58:59" ht="15" customHeight="1" x14ac:dyDescent="0.25">
      <c r="BF11553" s="26"/>
      <c r="BG11553" s="26"/>
    </row>
    <row r="11554" spans="58:59" ht="15" customHeight="1" x14ac:dyDescent="0.25">
      <c r="BF11554" s="26"/>
      <c r="BG11554" s="26"/>
    </row>
    <row r="11555" spans="58:59" ht="15" customHeight="1" x14ac:dyDescent="0.25">
      <c r="BF11555" s="26"/>
      <c r="BG11555" s="26"/>
    </row>
    <row r="11556" spans="58:59" ht="15" customHeight="1" x14ac:dyDescent="0.25">
      <c r="BF11556" s="26"/>
      <c r="BG11556" s="26"/>
    </row>
    <row r="11557" spans="58:59" ht="15" customHeight="1" x14ac:dyDescent="0.25">
      <c r="BF11557" s="26"/>
      <c r="BG11557" s="26"/>
    </row>
    <row r="11558" spans="58:59" ht="15" customHeight="1" x14ac:dyDescent="0.25">
      <c r="BF11558" s="26"/>
      <c r="BG11558" s="26"/>
    </row>
    <row r="11559" spans="58:59" ht="15" customHeight="1" x14ac:dyDescent="0.25">
      <c r="BF11559" s="26"/>
      <c r="BG11559" s="26"/>
    </row>
    <row r="11560" spans="58:59" ht="15" customHeight="1" x14ac:dyDescent="0.25">
      <c r="BF11560" s="26"/>
      <c r="BG11560" s="26"/>
    </row>
    <row r="11561" spans="58:59" ht="15" customHeight="1" x14ac:dyDescent="0.25">
      <c r="BF11561" s="26"/>
      <c r="BG11561" s="26"/>
    </row>
    <row r="11562" spans="58:59" ht="15" customHeight="1" x14ac:dyDescent="0.25">
      <c r="BF11562" s="26"/>
      <c r="BG11562" s="26"/>
    </row>
    <row r="11563" spans="58:59" ht="15" customHeight="1" x14ac:dyDescent="0.25">
      <c r="BF11563" s="26"/>
      <c r="BG11563" s="26"/>
    </row>
    <row r="11564" spans="58:59" ht="15" customHeight="1" x14ac:dyDescent="0.25">
      <c r="BF11564" s="26"/>
      <c r="BG11564" s="26"/>
    </row>
    <row r="11565" spans="58:59" ht="15" customHeight="1" x14ac:dyDescent="0.25">
      <c r="BF11565" s="26"/>
      <c r="BG11565" s="26"/>
    </row>
    <row r="11566" spans="58:59" ht="15" customHeight="1" x14ac:dyDescent="0.25">
      <c r="BF11566" s="26"/>
      <c r="BG11566" s="26"/>
    </row>
    <row r="11567" spans="58:59" ht="15" customHeight="1" x14ac:dyDescent="0.25">
      <c r="BF11567" s="26"/>
      <c r="BG11567" s="26"/>
    </row>
    <row r="11568" spans="58:59" ht="15" customHeight="1" x14ac:dyDescent="0.25">
      <c r="BF11568" s="26"/>
      <c r="BG11568" s="26"/>
    </row>
    <row r="11569" spans="58:59" ht="15" customHeight="1" x14ac:dyDescent="0.25">
      <c r="BF11569" s="26"/>
      <c r="BG11569" s="26"/>
    </row>
    <row r="11570" spans="58:59" ht="15" customHeight="1" x14ac:dyDescent="0.25">
      <c r="BF11570" s="26"/>
      <c r="BG11570" s="26"/>
    </row>
    <row r="11571" spans="58:59" ht="15" customHeight="1" x14ac:dyDescent="0.25">
      <c r="BF11571" s="26"/>
      <c r="BG11571" s="26"/>
    </row>
    <row r="11572" spans="58:59" ht="15" customHeight="1" x14ac:dyDescent="0.25">
      <c r="BF11572" s="26"/>
      <c r="BG11572" s="26"/>
    </row>
    <row r="11573" spans="58:59" ht="15" customHeight="1" x14ac:dyDescent="0.25">
      <c r="BF11573" s="26"/>
      <c r="BG11573" s="26"/>
    </row>
    <row r="11574" spans="58:59" ht="15" customHeight="1" x14ac:dyDescent="0.25">
      <c r="BF11574" s="26"/>
      <c r="BG11574" s="26"/>
    </row>
    <row r="11575" spans="58:59" ht="15" customHeight="1" x14ac:dyDescent="0.25">
      <c r="BF11575" s="26"/>
      <c r="BG11575" s="26"/>
    </row>
    <row r="11576" spans="58:59" ht="15" customHeight="1" x14ac:dyDescent="0.25">
      <c r="BF11576" s="26"/>
      <c r="BG11576" s="26"/>
    </row>
    <row r="11577" spans="58:59" ht="15" customHeight="1" x14ac:dyDescent="0.25">
      <c r="BF11577" s="26"/>
      <c r="BG11577" s="26"/>
    </row>
    <row r="11578" spans="58:59" ht="15" customHeight="1" x14ac:dyDescent="0.25">
      <c r="BF11578" s="26"/>
      <c r="BG11578" s="26"/>
    </row>
    <row r="11579" spans="58:59" ht="15" customHeight="1" x14ac:dyDescent="0.25">
      <c r="BF11579" s="26"/>
      <c r="BG11579" s="26"/>
    </row>
    <row r="11580" spans="58:59" ht="15" customHeight="1" x14ac:dyDescent="0.25">
      <c r="BF11580" s="26"/>
      <c r="BG11580" s="26"/>
    </row>
    <row r="11581" spans="58:59" ht="15" customHeight="1" x14ac:dyDescent="0.25">
      <c r="BF11581" s="26"/>
      <c r="BG11581" s="26"/>
    </row>
    <row r="11582" spans="58:59" ht="15" customHeight="1" x14ac:dyDescent="0.25">
      <c r="BF11582" s="26"/>
      <c r="BG11582" s="26"/>
    </row>
    <row r="11583" spans="58:59" ht="15" customHeight="1" x14ac:dyDescent="0.25">
      <c r="BF11583" s="26"/>
      <c r="BG11583" s="26"/>
    </row>
    <row r="11584" spans="58:59" ht="15" customHeight="1" x14ac:dyDescent="0.25">
      <c r="BF11584" s="26"/>
      <c r="BG11584" s="26"/>
    </row>
    <row r="11585" spans="58:59" ht="15" customHeight="1" x14ac:dyDescent="0.25">
      <c r="BF11585" s="26"/>
      <c r="BG11585" s="26"/>
    </row>
    <row r="11586" spans="58:59" ht="15" customHeight="1" x14ac:dyDescent="0.25">
      <c r="BF11586" s="26"/>
      <c r="BG11586" s="26"/>
    </row>
    <row r="11587" spans="58:59" ht="15" customHeight="1" x14ac:dyDescent="0.25">
      <c r="BF11587" s="26"/>
      <c r="BG11587" s="26"/>
    </row>
    <row r="11588" spans="58:59" ht="15" customHeight="1" x14ac:dyDescent="0.25">
      <c r="BF11588" s="26"/>
      <c r="BG11588" s="26"/>
    </row>
    <row r="11589" spans="58:59" ht="15" customHeight="1" x14ac:dyDescent="0.25">
      <c r="BF11589" s="26"/>
      <c r="BG11589" s="26"/>
    </row>
    <row r="11590" spans="58:59" ht="15" customHeight="1" x14ac:dyDescent="0.25">
      <c r="BF11590" s="26"/>
      <c r="BG11590" s="26"/>
    </row>
    <row r="11591" spans="58:59" ht="15" customHeight="1" x14ac:dyDescent="0.25">
      <c r="BF11591" s="26"/>
      <c r="BG11591" s="26"/>
    </row>
    <row r="11592" spans="58:59" ht="15" customHeight="1" x14ac:dyDescent="0.25">
      <c r="BF11592" s="26"/>
      <c r="BG11592" s="26"/>
    </row>
    <row r="11593" spans="58:59" ht="15" customHeight="1" x14ac:dyDescent="0.25">
      <c r="BF11593" s="26"/>
      <c r="BG11593" s="26"/>
    </row>
    <row r="11594" spans="58:59" ht="15" customHeight="1" x14ac:dyDescent="0.25">
      <c r="BF11594" s="26"/>
      <c r="BG11594" s="26"/>
    </row>
    <row r="11595" spans="58:59" ht="15" customHeight="1" x14ac:dyDescent="0.25">
      <c r="BF11595" s="26"/>
      <c r="BG11595" s="26"/>
    </row>
    <row r="11596" spans="58:59" ht="15" customHeight="1" x14ac:dyDescent="0.25">
      <c r="BF11596" s="26"/>
      <c r="BG11596" s="26"/>
    </row>
    <row r="11597" spans="58:59" ht="15" customHeight="1" x14ac:dyDescent="0.25">
      <c r="BF11597" s="26"/>
      <c r="BG11597" s="26"/>
    </row>
    <row r="11598" spans="58:59" ht="15" customHeight="1" x14ac:dyDescent="0.25">
      <c r="BF11598" s="26"/>
      <c r="BG11598" s="26"/>
    </row>
    <row r="11599" spans="58:59" ht="15" customHeight="1" x14ac:dyDescent="0.25">
      <c r="BF11599" s="26"/>
      <c r="BG11599" s="26"/>
    </row>
    <row r="11600" spans="58:59" ht="15" customHeight="1" x14ac:dyDescent="0.25">
      <c r="BF11600" s="26"/>
      <c r="BG11600" s="26"/>
    </row>
    <row r="11601" spans="58:59" ht="15" customHeight="1" x14ac:dyDescent="0.25">
      <c r="BF11601" s="26"/>
      <c r="BG11601" s="26"/>
    </row>
    <row r="11602" spans="58:59" ht="15" customHeight="1" x14ac:dyDescent="0.25">
      <c r="BF11602" s="26"/>
      <c r="BG11602" s="26"/>
    </row>
    <row r="11603" spans="58:59" ht="15" customHeight="1" x14ac:dyDescent="0.25">
      <c r="BF11603" s="26"/>
      <c r="BG11603" s="26"/>
    </row>
    <row r="11604" spans="58:59" ht="15" customHeight="1" x14ac:dyDescent="0.25">
      <c r="BF11604" s="26"/>
      <c r="BG11604" s="26"/>
    </row>
    <row r="11605" spans="58:59" ht="15" customHeight="1" x14ac:dyDescent="0.25">
      <c r="BF11605" s="26"/>
      <c r="BG11605" s="26"/>
    </row>
    <row r="11606" spans="58:59" ht="15" customHeight="1" x14ac:dyDescent="0.25">
      <c r="BF11606" s="26"/>
      <c r="BG11606" s="26"/>
    </row>
    <row r="11607" spans="58:59" ht="15" customHeight="1" x14ac:dyDescent="0.25">
      <c r="BF11607" s="26"/>
      <c r="BG11607" s="26"/>
    </row>
    <row r="11608" spans="58:59" ht="15" customHeight="1" x14ac:dyDescent="0.25">
      <c r="BF11608" s="26"/>
      <c r="BG11608" s="26"/>
    </row>
    <row r="11609" spans="58:59" ht="15" customHeight="1" x14ac:dyDescent="0.25">
      <c r="BF11609" s="26"/>
      <c r="BG11609" s="26"/>
    </row>
    <row r="11610" spans="58:59" ht="15" customHeight="1" x14ac:dyDescent="0.25">
      <c r="BF11610" s="26"/>
      <c r="BG11610" s="26"/>
    </row>
    <row r="11611" spans="58:59" ht="15" customHeight="1" x14ac:dyDescent="0.25">
      <c r="BF11611" s="26"/>
      <c r="BG11611" s="26"/>
    </row>
    <row r="11612" spans="58:59" ht="15" customHeight="1" x14ac:dyDescent="0.25">
      <c r="BF11612" s="26"/>
      <c r="BG11612" s="26"/>
    </row>
    <row r="11613" spans="58:59" ht="15" customHeight="1" x14ac:dyDescent="0.25">
      <c r="BF11613" s="26"/>
      <c r="BG11613" s="26"/>
    </row>
    <row r="11614" spans="58:59" ht="15" customHeight="1" x14ac:dyDescent="0.25">
      <c r="BF11614" s="26"/>
      <c r="BG11614" s="26"/>
    </row>
    <row r="11615" spans="58:59" ht="15" customHeight="1" x14ac:dyDescent="0.25">
      <c r="BF11615" s="26"/>
      <c r="BG11615" s="26"/>
    </row>
    <row r="11616" spans="58:59" ht="15" customHeight="1" x14ac:dyDescent="0.25">
      <c r="BF11616" s="26"/>
      <c r="BG11616" s="26"/>
    </row>
    <row r="11617" spans="58:59" ht="15" customHeight="1" x14ac:dyDescent="0.25">
      <c r="BF11617" s="26"/>
      <c r="BG11617" s="26"/>
    </row>
    <row r="11618" spans="58:59" ht="15" customHeight="1" x14ac:dyDescent="0.25">
      <c r="BF11618" s="26"/>
      <c r="BG11618" s="26"/>
    </row>
    <row r="11619" spans="58:59" ht="15" customHeight="1" x14ac:dyDescent="0.25">
      <c r="BF11619" s="26"/>
      <c r="BG11619" s="26"/>
    </row>
    <row r="11620" spans="58:59" ht="15" customHeight="1" x14ac:dyDescent="0.25">
      <c r="BF11620" s="26"/>
      <c r="BG11620" s="26"/>
    </row>
    <row r="11621" spans="58:59" ht="15" customHeight="1" x14ac:dyDescent="0.25">
      <c r="BF11621" s="26"/>
      <c r="BG11621" s="26"/>
    </row>
    <row r="11622" spans="58:59" ht="15" customHeight="1" x14ac:dyDescent="0.25">
      <c r="BF11622" s="26"/>
      <c r="BG11622" s="26"/>
    </row>
    <row r="11623" spans="58:59" ht="15" customHeight="1" x14ac:dyDescent="0.25">
      <c r="BF11623" s="26"/>
      <c r="BG11623" s="26"/>
    </row>
    <row r="11624" spans="58:59" ht="15" customHeight="1" x14ac:dyDescent="0.25">
      <c r="BF11624" s="26"/>
      <c r="BG11624" s="26"/>
    </row>
    <row r="11625" spans="58:59" ht="15" customHeight="1" x14ac:dyDescent="0.25">
      <c r="BF11625" s="26"/>
      <c r="BG11625" s="26"/>
    </row>
    <row r="11626" spans="58:59" ht="15" customHeight="1" x14ac:dyDescent="0.25">
      <c r="BF11626" s="26"/>
      <c r="BG11626" s="26"/>
    </row>
    <row r="11627" spans="58:59" ht="15" customHeight="1" x14ac:dyDescent="0.25">
      <c r="BF11627" s="26"/>
      <c r="BG11627" s="26"/>
    </row>
    <row r="11628" spans="58:59" ht="15" customHeight="1" x14ac:dyDescent="0.25">
      <c r="BF11628" s="26"/>
      <c r="BG11628" s="26"/>
    </row>
    <row r="11629" spans="58:59" ht="15" customHeight="1" x14ac:dyDescent="0.25">
      <c r="BF11629" s="26"/>
      <c r="BG11629" s="26"/>
    </row>
    <row r="11630" spans="58:59" ht="15" customHeight="1" x14ac:dyDescent="0.25">
      <c r="BF11630" s="26"/>
      <c r="BG11630" s="26"/>
    </row>
    <row r="11631" spans="58:59" ht="15" customHeight="1" x14ac:dyDescent="0.25">
      <c r="BF11631" s="26"/>
      <c r="BG11631" s="26"/>
    </row>
    <row r="11632" spans="58:59" ht="15" customHeight="1" x14ac:dyDescent="0.25">
      <c r="BF11632" s="26"/>
      <c r="BG11632" s="26"/>
    </row>
    <row r="11633" spans="58:59" ht="15" customHeight="1" x14ac:dyDescent="0.25">
      <c r="BF11633" s="26"/>
      <c r="BG11633" s="26"/>
    </row>
    <row r="11634" spans="58:59" ht="15" customHeight="1" x14ac:dyDescent="0.25">
      <c r="BF11634" s="26"/>
      <c r="BG11634" s="26"/>
    </row>
    <row r="11635" spans="58:59" ht="15" customHeight="1" x14ac:dyDescent="0.25">
      <c r="BF11635" s="26"/>
      <c r="BG11635" s="26"/>
    </row>
    <row r="11636" spans="58:59" ht="15" customHeight="1" x14ac:dyDescent="0.25">
      <c r="BF11636" s="26"/>
      <c r="BG11636" s="26"/>
    </row>
    <row r="11637" spans="58:59" ht="15" customHeight="1" x14ac:dyDescent="0.25">
      <c r="BF11637" s="26"/>
      <c r="BG11637" s="26"/>
    </row>
    <row r="11638" spans="58:59" ht="15" customHeight="1" x14ac:dyDescent="0.25">
      <c r="BF11638" s="26"/>
      <c r="BG11638" s="26"/>
    </row>
    <row r="11639" spans="58:59" ht="15" customHeight="1" x14ac:dyDescent="0.25">
      <c r="BF11639" s="26"/>
      <c r="BG11639" s="26"/>
    </row>
    <row r="11640" spans="58:59" ht="15" customHeight="1" x14ac:dyDescent="0.25">
      <c r="BF11640" s="26"/>
      <c r="BG11640" s="26"/>
    </row>
    <row r="11641" spans="58:59" ht="15" customHeight="1" x14ac:dyDescent="0.25">
      <c r="BF11641" s="26"/>
      <c r="BG11641" s="26"/>
    </row>
    <row r="11642" spans="58:59" ht="15" customHeight="1" x14ac:dyDescent="0.25">
      <c r="BF11642" s="26"/>
      <c r="BG11642" s="26"/>
    </row>
    <row r="11643" spans="58:59" ht="15" customHeight="1" x14ac:dyDescent="0.25">
      <c r="BF11643" s="26"/>
      <c r="BG11643" s="26"/>
    </row>
    <row r="11644" spans="58:59" ht="15" customHeight="1" x14ac:dyDescent="0.25">
      <c r="BF11644" s="26"/>
      <c r="BG11644" s="26"/>
    </row>
    <row r="11645" spans="58:59" ht="15" customHeight="1" x14ac:dyDescent="0.25">
      <c r="BF11645" s="26"/>
      <c r="BG11645" s="26"/>
    </row>
    <row r="11646" spans="58:59" ht="15" customHeight="1" x14ac:dyDescent="0.25">
      <c r="BF11646" s="26"/>
      <c r="BG11646" s="26"/>
    </row>
    <row r="11647" spans="58:59" ht="15" customHeight="1" x14ac:dyDescent="0.25">
      <c r="BF11647" s="26"/>
      <c r="BG11647" s="26"/>
    </row>
    <row r="11648" spans="58:59" ht="15" customHeight="1" x14ac:dyDescent="0.25">
      <c r="BF11648" s="26"/>
      <c r="BG11648" s="26"/>
    </row>
    <row r="11649" spans="58:59" ht="15" customHeight="1" x14ac:dyDescent="0.25">
      <c r="BF11649" s="26"/>
      <c r="BG11649" s="26"/>
    </row>
    <row r="11650" spans="58:59" ht="15" customHeight="1" x14ac:dyDescent="0.25">
      <c r="BF11650" s="26"/>
      <c r="BG11650" s="26"/>
    </row>
    <row r="11651" spans="58:59" ht="15" customHeight="1" x14ac:dyDescent="0.25">
      <c r="BF11651" s="26"/>
      <c r="BG11651" s="26"/>
    </row>
    <row r="11652" spans="58:59" ht="15" customHeight="1" x14ac:dyDescent="0.25">
      <c r="BF11652" s="26"/>
      <c r="BG11652" s="26"/>
    </row>
    <row r="11653" spans="58:59" ht="15" customHeight="1" x14ac:dyDescent="0.25">
      <c r="BF11653" s="26"/>
      <c r="BG11653" s="26"/>
    </row>
    <row r="11654" spans="58:59" ht="15" customHeight="1" x14ac:dyDescent="0.25">
      <c r="BF11654" s="26"/>
      <c r="BG11654" s="26"/>
    </row>
    <row r="11655" spans="58:59" ht="15" customHeight="1" x14ac:dyDescent="0.25">
      <c r="BF11655" s="26"/>
      <c r="BG11655" s="26"/>
    </row>
    <row r="11656" spans="58:59" ht="15" customHeight="1" x14ac:dyDescent="0.25">
      <c r="BF11656" s="26"/>
      <c r="BG11656" s="26"/>
    </row>
    <row r="11657" spans="58:59" ht="15" customHeight="1" x14ac:dyDescent="0.25">
      <c r="BF11657" s="26"/>
      <c r="BG11657" s="26"/>
    </row>
    <row r="11658" spans="58:59" ht="15" customHeight="1" x14ac:dyDescent="0.25">
      <c r="BF11658" s="26"/>
      <c r="BG11658" s="26"/>
    </row>
    <row r="11659" spans="58:59" ht="15" customHeight="1" x14ac:dyDescent="0.25">
      <c r="BF11659" s="26"/>
      <c r="BG11659" s="26"/>
    </row>
    <row r="11660" spans="58:59" ht="15" customHeight="1" x14ac:dyDescent="0.25">
      <c r="BF11660" s="26"/>
      <c r="BG11660" s="26"/>
    </row>
    <row r="11661" spans="58:59" ht="15" customHeight="1" x14ac:dyDescent="0.25">
      <c r="BF11661" s="26"/>
      <c r="BG11661" s="26"/>
    </row>
    <row r="11662" spans="58:59" ht="15" customHeight="1" x14ac:dyDescent="0.25">
      <c r="BF11662" s="26"/>
      <c r="BG11662" s="26"/>
    </row>
    <row r="11663" spans="58:59" ht="15" customHeight="1" x14ac:dyDescent="0.25">
      <c r="BF11663" s="26"/>
      <c r="BG11663" s="26"/>
    </row>
    <row r="11664" spans="58:59" ht="15" customHeight="1" x14ac:dyDescent="0.25">
      <c r="BF11664" s="26"/>
      <c r="BG11664" s="26"/>
    </row>
    <row r="11665" spans="58:59" ht="15" customHeight="1" x14ac:dyDescent="0.25">
      <c r="BF11665" s="26"/>
      <c r="BG11665" s="26"/>
    </row>
    <row r="11666" spans="58:59" ht="15" customHeight="1" x14ac:dyDescent="0.25">
      <c r="BF11666" s="26"/>
      <c r="BG11666" s="26"/>
    </row>
    <row r="11667" spans="58:59" ht="15" customHeight="1" x14ac:dyDescent="0.25">
      <c r="BF11667" s="26"/>
      <c r="BG11667" s="26"/>
    </row>
    <row r="11668" spans="58:59" ht="15" customHeight="1" x14ac:dyDescent="0.25">
      <c r="BF11668" s="26"/>
      <c r="BG11668" s="26"/>
    </row>
    <row r="11669" spans="58:59" ht="15" customHeight="1" x14ac:dyDescent="0.25">
      <c r="BF11669" s="26"/>
      <c r="BG11669" s="26"/>
    </row>
    <row r="11670" spans="58:59" ht="15" customHeight="1" x14ac:dyDescent="0.25">
      <c r="BF11670" s="26"/>
      <c r="BG11670" s="26"/>
    </row>
    <row r="11671" spans="58:59" ht="15" customHeight="1" x14ac:dyDescent="0.25">
      <c r="BF11671" s="26"/>
      <c r="BG11671" s="26"/>
    </row>
    <row r="11672" spans="58:59" ht="15" customHeight="1" x14ac:dyDescent="0.25">
      <c r="BF11672" s="26"/>
      <c r="BG11672" s="26"/>
    </row>
    <row r="11673" spans="58:59" ht="15" customHeight="1" x14ac:dyDescent="0.25">
      <c r="BF11673" s="26"/>
      <c r="BG11673" s="26"/>
    </row>
    <row r="11674" spans="58:59" ht="15" customHeight="1" x14ac:dyDescent="0.25">
      <c r="BF11674" s="26"/>
      <c r="BG11674" s="26"/>
    </row>
    <row r="11675" spans="58:59" ht="15" customHeight="1" x14ac:dyDescent="0.25">
      <c r="BF11675" s="26"/>
      <c r="BG11675" s="26"/>
    </row>
    <row r="11676" spans="58:59" ht="15" customHeight="1" x14ac:dyDescent="0.25">
      <c r="BF11676" s="26"/>
      <c r="BG11676" s="26"/>
    </row>
    <row r="11677" spans="58:59" ht="15" customHeight="1" x14ac:dyDescent="0.25">
      <c r="BF11677" s="26"/>
      <c r="BG11677" s="26"/>
    </row>
    <row r="11678" spans="58:59" ht="15" customHeight="1" x14ac:dyDescent="0.25">
      <c r="BF11678" s="26"/>
      <c r="BG11678" s="26"/>
    </row>
    <row r="11679" spans="58:59" ht="15" customHeight="1" x14ac:dyDescent="0.25">
      <c r="BF11679" s="26"/>
      <c r="BG11679" s="26"/>
    </row>
    <row r="11680" spans="58:59" ht="15" customHeight="1" x14ac:dyDescent="0.25">
      <c r="BF11680" s="26"/>
      <c r="BG11680" s="26"/>
    </row>
    <row r="11681" spans="58:59" ht="15" customHeight="1" x14ac:dyDescent="0.25">
      <c r="BF11681" s="26"/>
      <c r="BG11681" s="26"/>
    </row>
    <row r="11682" spans="58:59" ht="15" customHeight="1" x14ac:dyDescent="0.25">
      <c r="BF11682" s="26"/>
      <c r="BG11682" s="26"/>
    </row>
    <row r="11683" spans="58:59" ht="15" customHeight="1" x14ac:dyDescent="0.25">
      <c r="BF11683" s="26"/>
      <c r="BG11683" s="26"/>
    </row>
    <row r="11684" spans="58:59" ht="15" customHeight="1" x14ac:dyDescent="0.25">
      <c r="BF11684" s="26"/>
      <c r="BG11684" s="26"/>
    </row>
    <row r="11685" spans="58:59" ht="15" customHeight="1" x14ac:dyDescent="0.25">
      <c r="BF11685" s="26"/>
      <c r="BG11685" s="26"/>
    </row>
    <row r="11686" spans="58:59" ht="15" customHeight="1" x14ac:dyDescent="0.25">
      <c r="BF11686" s="26"/>
      <c r="BG11686" s="26"/>
    </row>
    <row r="11687" spans="58:59" ht="15" customHeight="1" x14ac:dyDescent="0.25">
      <c r="BF11687" s="26"/>
      <c r="BG11687" s="26"/>
    </row>
    <row r="11688" spans="58:59" ht="15" customHeight="1" x14ac:dyDescent="0.25">
      <c r="BF11688" s="26"/>
      <c r="BG11688" s="26"/>
    </row>
    <row r="11689" spans="58:59" ht="15" customHeight="1" x14ac:dyDescent="0.25">
      <c r="BF11689" s="26"/>
      <c r="BG11689" s="26"/>
    </row>
    <row r="11690" spans="58:59" ht="15" customHeight="1" x14ac:dyDescent="0.25">
      <c r="BF11690" s="26"/>
      <c r="BG11690" s="26"/>
    </row>
    <row r="11691" spans="58:59" ht="15" customHeight="1" x14ac:dyDescent="0.25">
      <c r="BF11691" s="26"/>
      <c r="BG11691" s="26"/>
    </row>
    <row r="11692" spans="58:59" ht="15" customHeight="1" x14ac:dyDescent="0.25">
      <c r="BF11692" s="26"/>
      <c r="BG11692" s="26"/>
    </row>
    <row r="11693" spans="58:59" ht="15" customHeight="1" x14ac:dyDescent="0.25">
      <c r="BF11693" s="26"/>
      <c r="BG11693" s="26"/>
    </row>
    <row r="11694" spans="58:59" ht="15" customHeight="1" x14ac:dyDescent="0.25">
      <c r="BF11694" s="26"/>
      <c r="BG11694" s="26"/>
    </row>
    <row r="11695" spans="58:59" ht="15" customHeight="1" x14ac:dyDescent="0.25">
      <c r="BF11695" s="26"/>
      <c r="BG11695" s="26"/>
    </row>
    <row r="11696" spans="58:59" ht="15" customHeight="1" x14ac:dyDescent="0.25">
      <c r="BF11696" s="26"/>
      <c r="BG11696" s="26"/>
    </row>
    <row r="11697" spans="58:59" ht="15" customHeight="1" x14ac:dyDescent="0.25">
      <c r="BF11697" s="26"/>
      <c r="BG11697" s="26"/>
    </row>
    <row r="11698" spans="58:59" ht="15" customHeight="1" x14ac:dyDescent="0.25">
      <c r="BF11698" s="26"/>
      <c r="BG11698" s="26"/>
    </row>
    <row r="11699" spans="58:59" ht="15" customHeight="1" x14ac:dyDescent="0.25">
      <c r="BF11699" s="26"/>
      <c r="BG11699" s="26"/>
    </row>
    <row r="11700" spans="58:59" ht="15" customHeight="1" x14ac:dyDescent="0.25">
      <c r="BF11700" s="26"/>
      <c r="BG11700" s="26"/>
    </row>
    <row r="11701" spans="58:59" ht="15" customHeight="1" x14ac:dyDescent="0.25">
      <c r="BF11701" s="26"/>
      <c r="BG11701" s="26"/>
    </row>
    <row r="11702" spans="58:59" ht="15" customHeight="1" x14ac:dyDescent="0.25">
      <c r="BF11702" s="26"/>
      <c r="BG11702" s="26"/>
    </row>
    <row r="11703" spans="58:59" ht="15" customHeight="1" x14ac:dyDescent="0.25">
      <c r="BF11703" s="26"/>
      <c r="BG11703" s="26"/>
    </row>
    <row r="11704" spans="58:59" ht="15" customHeight="1" x14ac:dyDescent="0.25">
      <c r="BF11704" s="26"/>
      <c r="BG11704" s="26"/>
    </row>
    <row r="11705" spans="58:59" ht="15" customHeight="1" x14ac:dyDescent="0.25">
      <c r="BF11705" s="26"/>
      <c r="BG11705" s="26"/>
    </row>
    <row r="11706" spans="58:59" ht="15" customHeight="1" x14ac:dyDescent="0.25">
      <c r="BF11706" s="26"/>
      <c r="BG11706" s="26"/>
    </row>
    <row r="11707" spans="58:59" ht="15" customHeight="1" x14ac:dyDescent="0.25">
      <c r="BF11707" s="26"/>
      <c r="BG11707" s="26"/>
    </row>
    <row r="11708" spans="58:59" ht="15" customHeight="1" x14ac:dyDescent="0.25">
      <c r="BF11708" s="26"/>
      <c r="BG11708" s="26"/>
    </row>
    <row r="11709" spans="58:59" ht="15" customHeight="1" x14ac:dyDescent="0.25">
      <c r="BF11709" s="26"/>
      <c r="BG11709" s="26"/>
    </row>
    <row r="11710" spans="58:59" ht="15" customHeight="1" x14ac:dyDescent="0.25">
      <c r="BF11710" s="26"/>
      <c r="BG11710" s="26"/>
    </row>
    <row r="11711" spans="58:59" ht="15" customHeight="1" x14ac:dyDescent="0.25">
      <c r="BF11711" s="26"/>
      <c r="BG11711" s="26"/>
    </row>
    <row r="11712" spans="58:59" ht="15" customHeight="1" x14ac:dyDescent="0.25">
      <c r="BF11712" s="26"/>
      <c r="BG11712" s="26"/>
    </row>
    <row r="11713" spans="58:59" ht="15" customHeight="1" x14ac:dyDescent="0.25">
      <c r="BF11713" s="26"/>
      <c r="BG11713" s="26"/>
    </row>
    <row r="11714" spans="58:59" ht="15" customHeight="1" x14ac:dyDescent="0.25">
      <c r="BF11714" s="26"/>
      <c r="BG11714" s="26"/>
    </row>
    <row r="11715" spans="58:59" ht="15" customHeight="1" x14ac:dyDescent="0.25">
      <c r="BF11715" s="26"/>
      <c r="BG11715" s="26"/>
    </row>
    <row r="11716" spans="58:59" ht="15" customHeight="1" x14ac:dyDescent="0.25">
      <c r="BF11716" s="26"/>
      <c r="BG11716" s="26"/>
    </row>
    <row r="11717" spans="58:59" ht="15" customHeight="1" x14ac:dyDescent="0.25">
      <c r="BF11717" s="26"/>
      <c r="BG11717" s="26"/>
    </row>
    <row r="11718" spans="58:59" ht="15" customHeight="1" x14ac:dyDescent="0.25">
      <c r="BF11718" s="26"/>
      <c r="BG11718" s="26"/>
    </row>
    <row r="11719" spans="58:59" ht="15" customHeight="1" x14ac:dyDescent="0.25">
      <c r="BF11719" s="26"/>
      <c r="BG11719" s="26"/>
    </row>
    <row r="11720" spans="58:59" ht="15" customHeight="1" x14ac:dyDescent="0.25">
      <c r="BF11720" s="26"/>
      <c r="BG11720" s="26"/>
    </row>
    <row r="11721" spans="58:59" ht="15" customHeight="1" x14ac:dyDescent="0.25">
      <c r="BF11721" s="26"/>
      <c r="BG11721" s="26"/>
    </row>
    <row r="11722" spans="58:59" ht="15" customHeight="1" x14ac:dyDescent="0.25">
      <c r="BF11722" s="26"/>
      <c r="BG11722" s="26"/>
    </row>
    <row r="11723" spans="58:59" ht="15" customHeight="1" x14ac:dyDescent="0.25">
      <c r="BF11723" s="26"/>
      <c r="BG11723" s="26"/>
    </row>
    <row r="11724" spans="58:59" ht="15" customHeight="1" x14ac:dyDescent="0.25">
      <c r="BF11724" s="26"/>
      <c r="BG11724" s="26"/>
    </row>
    <row r="11725" spans="58:59" ht="15" customHeight="1" x14ac:dyDescent="0.25">
      <c r="BF11725" s="26"/>
      <c r="BG11725" s="26"/>
    </row>
    <row r="11726" spans="58:59" ht="15" customHeight="1" x14ac:dyDescent="0.25">
      <c r="BF11726" s="26"/>
      <c r="BG11726" s="26"/>
    </row>
    <row r="11727" spans="58:59" ht="15" customHeight="1" x14ac:dyDescent="0.25">
      <c r="BF11727" s="26"/>
      <c r="BG11727" s="26"/>
    </row>
    <row r="11728" spans="58:59" ht="15" customHeight="1" x14ac:dyDescent="0.25">
      <c r="BF11728" s="26"/>
      <c r="BG11728" s="26"/>
    </row>
    <row r="11729" spans="58:59" ht="15" customHeight="1" x14ac:dyDescent="0.25">
      <c r="BF11729" s="26"/>
      <c r="BG11729" s="26"/>
    </row>
    <row r="11730" spans="58:59" ht="15" customHeight="1" x14ac:dyDescent="0.25">
      <c r="BF11730" s="26"/>
      <c r="BG11730" s="26"/>
    </row>
    <row r="11731" spans="58:59" ht="15" customHeight="1" x14ac:dyDescent="0.25">
      <c r="BF11731" s="26"/>
      <c r="BG11731" s="26"/>
    </row>
    <row r="11732" spans="58:59" ht="15" customHeight="1" x14ac:dyDescent="0.25">
      <c r="BF11732" s="26"/>
      <c r="BG11732" s="26"/>
    </row>
    <row r="11733" spans="58:59" ht="15" customHeight="1" x14ac:dyDescent="0.25">
      <c r="BF11733" s="26"/>
      <c r="BG11733" s="26"/>
    </row>
    <row r="11734" spans="58:59" ht="15" customHeight="1" x14ac:dyDescent="0.25">
      <c r="BF11734" s="26"/>
      <c r="BG11734" s="26"/>
    </row>
    <row r="11735" spans="58:59" ht="15" customHeight="1" x14ac:dyDescent="0.25">
      <c r="BF11735" s="26"/>
      <c r="BG11735" s="26"/>
    </row>
    <row r="11736" spans="58:59" ht="15" customHeight="1" x14ac:dyDescent="0.25">
      <c r="BF11736" s="26"/>
      <c r="BG11736" s="26"/>
    </row>
    <row r="11737" spans="58:59" ht="15" customHeight="1" x14ac:dyDescent="0.25">
      <c r="BF11737" s="26"/>
      <c r="BG11737" s="26"/>
    </row>
    <row r="11738" spans="58:59" ht="15" customHeight="1" x14ac:dyDescent="0.25">
      <c r="BF11738" s="26"/>
      <c r="BG11738" s="26"/>
    </row>
    <row r="11739" spans="58:59" ht="15" customHeight="1" x14ac:dyDescent="0.25">
      <c r="BF11739" s="26"/>
      <c r="BG11739" s="26"/>
    </row>
    <row r="11740" spans="58:59" ht="15" customHeight="1" x14ac:dyDescent="0.25">
      <c r="BF11740" s="26"/>
      <c r="BG11740" s="26"/>
    </row>
    <row r="11741" spans="58:59" ht="15" customHeight="1" x14ac:dyDescent="0.25">
      <c r="BF11741" s="26"/>
      <c r="BG11741" s="26"/>
    </row>
    <row r="11742" spans="58:59" ht="15" customHeight="1" x14ac:dyDescent="0.25">
      <c r="BF11742" s="26"/>
      <c r="BG11742" s="26"/>
    </row>
    <row r="11743" spans="58:59" ht="15" customHeight="1" x14ac:dyDescent="0.25">
      <c r="BF11743" s="26"/>
      <c r="BG11743" s="26"/>
    </row>
    <row r="11744" spans="58:59" ht="15" customHeight="1" x14ac:dyDescent="0.25">
      <c r="BF11744" s="26"/>
      <c r="BG11744" s="26"/>
    </row>
    <row r="11745" spans="58:59" ht="15" customHeight="1" x14ac:dyDescent="0.25">
      <c r="BF11745" s="26"/>
      <c r="BG11745" s="26"/>
    </row>
    <row r="11746" spans="58:59" ht="15" customHeight="1" x14ac:dyDescent="0.25">
      <c r="BF11746" s="26"/>
      <c r="BG11746" s="26"/>
    </row>
    <row r="11747" spans="58:59" ht="15" customHeight="1" x14ac:dyDescent="0.25">
      <c r="BF11747" s="26"/>
      <c r="BG11747" s="26"/>
    </row>
    <row r="11748" spans="58:59" ht="15" customHeight="1" x14ac:dyDescent="0.25">
      <c r="BF11748" s="26"/>
      <c r="BG11748" s="26"/>
    </row>
    <row r="11749" spans="58:59" ht="15" customHeight="1" x14ac:dyDescent="0.25">
      <c r="BF11749" s="26"/>
      <c r="BG11749" s="26"/>
    </row>
    <row r="11750" spans="58:59" ht="15" customHeight="1" x14ac:dyDescent="0.25">
      <c r="BF11750" s="26"/>
      <c r="BG11750" s="26"/>
    </row>
    <row r="11751" spans="58:59" ht="15" customHeight="1" x14ac:dyDescent="0.25">
      <c r="BF11751" s="26"/>
      <c r="BG11751" s="26"/>
    </row>
    <row r="11752" spans="58:59" ht="15" customHeight="1" x14ac:dyDescent="0.25">
      <c r="BF11752" s="26"/>
      <c r="BG11752" s="26"/>
    </row>
    <row r="11753" spans="58:59" ht="15" customHeight="1" x14ac:dyDescent="0.25">
      <c r="BF11753" s="26"/>
      <c r="BG11753" s="26"/>
    </row>
    <row r="11754" spans="58:59" ht="15" customHeight="1" x14ac:dyDescent="0.25">
      <c r="BF11754" s="26"/>
      <c r="BG11754" s="26"/>
    </row>
    <row r="11755" spans="58:59" ht="15" customHeight="1" x14ac:dyDescent="0.25">
      <c r="BF11755" s="26"/>
      <c r="BG11755" s="26"/>
    </row>
    <row r="11756" spans="58:59" ht="15" customHeight="1" x14ac:dyDescent="0.25">
      <c r="BF11756" s="26"/>
      <c r="BG11756" s="26"/>
    </row>
    <row r="11757" spans="58:59" ht="15" customHeight="1" x14ac:dyDescent="0.25">
      <c r="BF11757" s="26"/>
      <c r="BG11757" s="26"/>
    </row>
    <row r="11758" spans="58:59" ht="15" customHeight="1" x14ac:dyDescent="0.25">
      <c r="BF11758" s="26"/>
      <c r="BG11758" s="26"/>
    </row>
    <row r="11759" spans="58:59" ht="15" customHeight="1" x14ac:dyDescent="0.25">
      <c r="BF11759" s="26"/>
      <c r="BG11759" s="26"/>
    </row>
    <row r="11760" spans="58:59" ht="15" customHeight="1" x14ac:dyDescent="0.25">
      <c r="BF11760" s="26"/>
      <c r="BG11760" s="26"/>
    </row>
    <row r="11761" spans="58:59" ht="15" customHeight="1" x14ac:dyDescent="0.25">
      <c r="BF11761" s="26"/>
      <c r="BG11761" s="26"/>
    </row>
    <row r="11762" spans="58:59" ht="15" customHeight="1" x14ac:dyDescent="0.25">
      <c r="BF11762" s="26"/>
      <c r="BG11762" s="26"/>
    </row>
    <row r="11763" spans="58:59" ht="15" customHeight="1" x14ac:dyDescent="0.25">
      <c r="BF11763" s="26"/>
      <c r="BG11763" s="26"/>
    </row>
    <row r="11764" spans="58:59" ht="15" customHeight="1" x14ac:dyDescent="0.25">
      <c r="BF11764" s="26"/>
      <c r="BG11764" s="26"/>
    </row>
    <row r="11765" spans="58:59" ht="15" customHeight="1" x14ac:dyDescent="0.25">
      <c r="BF11765" s="26"/>
      <c r="BG11765" s="26"/>
    </row>
    <row r="11766" spans="58:59" ht="15" customHeight="1" x14ac:dyDescent="0.25">
      <c r="BF11766" s="26"/>
      <c r="BG11766" s="26"/>
    </row>
    <row r="11767" spans="58:59" ht="15" customHeight="1" x14ac:dyDescent="0.25">
      <c r="BF11767" s="26"/>
      <c r="BG11767" s="26"/>
    </row>
    <row r="11768" spans="58:59" ht="15" customHeight="1" x14ac:dyDescent="0.25">
      <c r="BF11768" s="26"/>
      <c r="BG11768" s="26"/>
    </row>
    <row r="11769" spans="58:59" ht="15" customHeight="1" x14ac:dyDescent="0.25">
      <c r="BF11769" s="26"/>
      <c r="BG11769" s="26"/>
    </row>
    <row r="11770" spans="58:59" ht="15" customHeight="1" x14ac:dyDescent="0.25">
      <c r="BF11770" s="26"/>
      <c r="BG11770" s="26"/>
    </row>
    <row r="11771" spans="58:59" ht="15" customHeight="1" x14ac:dyDescent="0.25">
      <c r="BF11771" s="26"/>
      <c r="BG11771" s="26"/>
    </row>
    <row r="11772" spans="58:59" ht="15" customHeight="1" x14ac:dyDescent="0.25">
      <c r="BF11772" s="26"/>
      <c r="BG11772" s="26"/>
    </row>
    <row r="11773" spans="58:59" ht="15" customHeight="1" x14ac:dyDescent="0.25">
      <c r="BF11773" s="26"/>
      <c r="BG11773" s="26"/>
    </row>
    <row r="11774" spans="58:59" ht="15" customHeight="1" x14ac:dyDescent="0.25">
      <c r="BF11774" s="26"/>
      <c r="BG11774" s="26"/>
    </row>
    <row r="11775" spans="58:59" ht="15" customHeight="1" x14ac:dyDescent="0.25">
      <c r="BF11775" s="26"/>
      <c r="BG11775" s="26"/>
    </row>
    <row r="11776" spans="58:59" ht="15" customHeight="1" x14ac:dyDescent="0.25">
      <c r="BF11776" s="26"/>
      <c r="BG11776" s="26"/>
    </row>
    <row r="11777" spans="58:59" ht="15" customHeight="1" x14ac:dyDescent="0.25">
      <c r="BF11777" s="26"/>
      <c r="BG11777" s="26"/>
    </row>
    <row r="11778" spans="58:59" ht="15" customHeight="1" x14ac:dyDescent="0.25">
      <c r="BF11778" s="26"/>
      <c r="BG11778" s="26"/>
    </row>
    <row r="11779" spans="58:59" ht="15" customHeight="1" x14ac:dyDescent="0.25">
      <c r="BF11779" s="26"/>
      <c r="BG11779" s="26"/>
    </row>
    <row r="11780" spans="58:59" ht="15" customHeight="1" x14ac:dyDescent="0.25">
      <c r="BF11780" s="26"/>
      <c r="BG11780" s="26"/>
    </row>
    <row r="11781" spans="58:59" ht="15" customHeight="1" x14ac:dyDescent="0.25">
      <c r="BF11781" s="26"/>
      <c r="BG11781" s="26"/>
    </row>
    <row r="11782" spans="58:59" ht="15" customHeight="1" x14ac:dyDescent="0.25">
      <c r="BF11782" s="26"/>
      <c r="BG11782" s="26"/>
    </row>
    <row r="11783" spans="58:59" ht="15" customHeight="1" x14ac:dyDescent="0.25">
      <c r="BF11783" s="26"/>
      <c r="BG11783" s="26"/>
    </row>
    <row r="11784" spans="58:59" ht="15" customHeight="1" x14ac:dyDescent="0.25">
      <c r="BF11784" s="26"/>
      <c r="BG11784" s="26"/>
    </row>
    <row r="11785" spans="58:59" ht="15" customHeight="1" x14ac:dyDescent="0.25">
      <c r="BF11785" s="26"/>
      <c r="BG11785" s="26"/>
    </row>
    <row r="11786" spans="58:59" ht="15" customHeight="1" x14ac:dyDescent="0.25">
      <c r="BF11786" s="26"/>
      <c r="BG11786" s="26"/>
    </row>
    <row r="11787" spans="58:59" ht="15" customHeight="1" x14ac:dyDescent="0.25">
      <c r="BF11787" s="26"/>
      <c r="BG11787" s="26"/>
    </row>
    <row r="11788" spans="58:59" ht="15" customHeight="1" x14ac:dyDescent="0.25">
      <c r="BF11788" s="26"/>
      <c r="BG11788" s="26"/>
    </row>
    <row r="11789" spans="58:59" ht="15" customHeight="1" x14ac:dyDescent="0.25">
      <c r="BF11789" s="26"/>
      <c r="BG11789" s="26"/>
    </row>
    <row r="11790" spans="58:59" ht="15" customHeight="1" x14ac:dyDescent="0.25">
      <c r="BF11790" s="26"/>
      <c r="BG11790" s="26"/>
    </row>
    <row r="11791" spans="58:59" ht="15" customHeight="1" x14ac:dyDescent="0.25">
      <c r="BF11791" s="26"/>
      <c r="BG11791" s="26"/>
    </row>
    <row r="11792" spans="58:59" ht="15" customHeight="1" x14ac:dyDescent="0.25">
      <c r="BF11792" s="26"/>
      <c r="BG11792" s="26"/>
    </row>
    <row r="11793" spans="58:59" ht="15" customHeight="1" x14ac:dyDescent="0.25">
      <c r="BF11793" s="26"/>
      <c r="BG11793" s="26"/>
    </row>
    <row r="11794" spans="58:59" ht="15" customHeight="1" x14ac:dyDescent="0.25">
      <c r="BF11794" s="26"/>
      <c r="BG11794" s="26"/>
    </row>
    <row r="11795" spans="58:59" ht="15" customHeight="1" x14ac:dyDescent="0.25">
      <c r="BF11795" s="26"/>
      <c r="BG11795" s="26"/>
    </row>
    <row r="11796" spans="58:59" ht="15" customHeight="1" x14ac:dyDescent="0.25">
      <c r="BF11796" s="26"/>
      <c r="BG11796" s="26"/>
    </row>
    <row r="11797" spans="58:59" ht="15" customHeight="1" x14ac:dyDescent="0.25">
      <c r="BF11797" s="26"/>
      <c r="BG11797" s="26"/>
    </row>
    <row r="11798" spans="58:59" ht="15" customHeight="1" x14ac:dyDescent="0.25">
      <c r="BF11798" s="26"/>
      <c r="BG11798" s="26"/>
    </row>
    <row r="11799" spans="58:59" ht="15" customHeight="1" x14ac:dyDescent="0.25">
      <c r="BF11799" s="26"/>
      <c r="BG11799" s="26"/>
    </row>
    <row r="11800" spans="58:59" ht="15" customHeight="1" x14ac:dyDescent="0.25">
      <c r="BF11800" s="26"/>
      <c r="BG11800" s="26"/>
    </row>
    <row r="11801" spans="58:59" ht="15" customHeight="1" x14ac:dyDescent="0.25">
      <c r="BF11801" s="26"/>
      <c r="BG11801" s="26"/>
    </row>
    <row r="11802" spans="58:59" ht="15" customHeight="1" x14ac:dyDescent="0.25">
      <c r="BF11802" s="26"/>
      <c r="BG11802" s="26"/>
    </row>
    <row r="11803" spans="58:59" ht="15" customHeight="1" x14ac:dyDescent="0.25">
      <c r="BF11803" s="26"/>
      <c r="BG11803" s="26"/>
    </row>
    <row r="11804" spans="58:59" ht="15" customHeight="1" x14ac:dyDescent="0.25">
      <c r="BF11804" s="26"/>
      <c r="BG11804" s="26"/>
    </row>
    <row r="11805" spans="58:59" ht="15" customHeight="1" x14ac:dyDescent="0.25">
      <c r="BF11805" s="26"/>
      <c r="BG11805" s="26"/>
    </row>
    <row r="11806" spans="58:59" ht="15" customHeight="1" x14ac:dyDescent="0.25">
      <c r="BF11806" s="26"/>
      <c r="BG11806" s="26"/>
    </row>
    <row r="11807" spans="58:59" ht="15" customHeight="1" x14ac:dyDescent="0.25">
      <c r="BF11807" s="26"/>
      <c r="BG11807" s="26"/>
    </row>
    <row r="11808" spans="58:59" ht="15" customHeight="1" x14ac:dyDescent="0.25">
      <c r="BF11808" s="26"/>
      <c r="BG11808" s="26"/>
    </row>
    <row r="11809" spans="58:59" ht="15" customHeight="1" x14ac:dyDescent="0.25">
      <c r="BF11809" s="26"/>
      <c r="BG11809" s="26"/>
    </row>
    <row r="11810" spans="58:59" ht="15" customHeight="1" x14ac:dyDescent="0.25">
      <c r="BF11810" s="26"/>
      <c r="BG11810" s="26"/>
    </row>
    <row r="11811" spans="58:59" ht="15" customHeight="1" x14ac:dyDescent="0.25">
      <c r="BF11811" s="26"/>
      <c r="BG11811" s="26"/>
    </row>
    <row r="11812" spans="58:59" ht="15" customHeight="1" x14ac:dyDescent="0.25">
      <c r="BF11812" s="26"/>
      <c r="BG11812" s="26"/>
    </row>
    <row r="11813" spans="58:59" ht="15" customHeight="1" x14ac:dyDescent="0.25">
      <c r="BF11813" s="26"/>
      <c r="BG11813" s="26"/>
    </row>
    <row r="11814" spans="58:59" ht="15" customHeight="1" x14ac:dyDescent="0.25">
      <c r="BF11814" s="26"/>
      <c r="BG11814" s="26"/>
    </row>
    <row r="11815" spans="58:59" ht="15" customHeight="1" x14ac:dyDescent="0.25">
      <c r="BF11815" s="26"/>
      <c r="BG11815" s="26"/>
    </row>
    <row r="11816" spans="58:59" ht="15" customHeight="1" x14ac:dyDescent="0.25">
      <c r="BF11816" s="26"/>
      <c r="BG11816" s="26"/>
    </row>
    <row r="11817" spans="58:59" ht="15" customHeight="1" x14ac:dyDescent="0.25">
      <c r="BF11817" s="26"/>
      <c r="BG11817" s="26"/>
    </row>
    <row r="11818" spans="58:59" ht="15" customHeight="1" x14ac:dyDescent="0.25">
      <c r="BF11818" s="26"/>
      <c r="BG11818" s="26"/>
    </row>
    <row r="11819" spans="58:59" ht="15" customHeight="1" x14ac:dyDescent="0.25">
      <c r="BF11819" s="26"/>
      <c r="BG11819" s="26"/>
    </row>
    <row r="11820" spans="58:59" ht="15" customHeight="1" x14ac:dyDescent="0.25">
      <c r="BF11820" s="26"/>
      <c r="BG11820" s="26"/>
    </row>
    <row r="11821" spans="58:59" ht="15" customHeight="1" x14ac:dyDescent="0.25">
      <c r="BF11821" s="26"/>
      <c r="BG11821" s="26"/>
    </row>
    <row r="11822" spans="58:59" ht="15" customHeight="1" x14ac:dyDescent="0.25">
      <c r="BF11822" s="26"/>
      <c r="BG11822" s="26"/>
    </row>
    <row r="11823" spans="58:59" ht="15" customHeight="1" x14ac:dyDescent="0.25">
      <c r="BF11823" s="26"/>
      <c r="BG11823" s="26"/>
    </row>
    <row r="11824" spans="58:59" ht="15" customHeight="1" x14ac:dyDescent="0.25">
      <c r="BF11824" s="26"/>
      <c r="BG11824" s="26"/>
    </row>
    <row r="11825" spans="58:59" ht="15" customHeight="1" x14ac:dyDescent="0.25">
      <c r="BF11825" s="26"/>
      <c r="BG11825" s="26"/>
    </row>
    <row r="11826" spans="58:59" ht="15" customHeight="1" x14ac:dyDescent="0.25">
      <c r="BF11826" s="26"/>
      <c r="BG11826" s="26"/>
    </row>
    <row r="11827" spans="58:59" ht="15" customHeight="1" x14ac:dyDescent="0.25">
      <c r="BF11827" s="26"/>
      <c r="BG11827" s="26"/>
    </row>
    <row r="11828" spans="58:59" ht="15" customHeight="1" x14ac:dyDescent="0.25">
      <c r="BF11828" s="26"/>
      <c r="BG11828" s="26"/>
    </row>
    <row r="11829" spans="58:59" ht="15" customHeight="1" x14ac:dyDescent="0.25">
      <c r="BF11829" s="26"/>
      <c r="BG11829" s="26"/>
    </row>
    <row r="11830" spans="58:59" ht="15" customHeight="1" x14ac:dyDescent="0.25">
      <c r="BF11830" s="26"/>
      <c r="BG11830" s="26"/>
    </row>
    <row r="11831" spans="58:59" ht="15" customHeight="1" x14ac:dyDescent="0.25">
      <c r="BF11831" s="26"/>
      <c r="BG11831" s="26"/>
    </row>
    <row r="11832" spans="58:59" ht="15" customHeight="1" x14ac:dyDescent="0.25">
      <c r="BF11832" s="26"/>
      <c r="BG11832" s="26"/>
    </row>
    <row r="11833" spans="58:59" ht="15" customHeight="1" x14ac:dyDescent="0.25">
      <c r="BF11833" s="26"/>
      <c r="BG11833" s="26"/>
    </row>
    <row r="11834" spans="58:59" ht="15" customHeight="1" x14ac:dyDescent="0.25">
      <c r="BF11834" s="26"/>
      <c r="BG11834" s="26"/>
    </row>
    <row r="11835" spans="58:59" ht="15" customHeight="1" x14ac:dyDescent="0.25">
      <c r="BF11835" s="26"/>
      <c r="BG11835" s="26"/>
    </row>
    <row r="11836" spans="58:59" ht="15" customHeight="1" x14ac:dyDescent="0.25">
      <c r="BF11836" s="26"/>
      <c r="BG11836" s="26"/>
    </row>
    <row r="11837" spans="58:59" ht="15" customHeight="1" x14ac:dyDescent="0.25">
      <c r="BF11837" s="26"/>
      <c r="BG11837" s="26"/>
    </row>
    <row r="11838" spans="58:59" ht="15" customHeight="1" x14ac:dyDescent="0.25">
      <c r="BF11838" s="26"/>
      <c r="BG11838" s="26"/>
    </row>
    <row r="11839" spans="58:59" ht="15" customHeight="1" x14ac:dyDescent="0.25">
      <c r="BF11839" s="26"/>
      <c r="BG11839" s="26"/>
    </row>
    <row r="11840" spans="58:59" ht="15" customHeight="1" x14ac:dyDescent="0.25">
      <c r="BF11840" s="26"/>
      <c r="BG11840" s="26"/>
    </row>
    <row r="11841" spans="58:59" ht="15" customHeight="1" x14ac:dyDescent="0.25">
      <c r="BF11841" s="26"/>
      <c r="BG11841" s="26"/>
    </row>
    <row r="11842" spans="58:59" ht="15" customHeight="1" x14ac:dyDescent="0.25">
      <c r="BF11842" s="26"/>
      <c r="BG11842" s="26"/>
    </row>
    <row r="11843" spans="58:59" ht="15" customHeight="1" x14ac:dyDescent="0.25">
      <c r="BF11843" s="26"/>
      <c r="BG11843" s="26"/>
    </row>
    <row r="11844" spans="58:59" ht="15" customHeight="1" x14ac:dyDescent="0.25">
      <c r="BF11844" s="26"/>
      <c r="BG11844" s="26"/>
    </row>
    <row r="11845" spans="58:59" ht="15" customHeight="1" x14ac:dyDescent="0.25">
      <c r="BF11845" s="26"/>
      <c r="BG11845" s="26"/>
    </row>
    <row r="11846" spans="58:59" ht="15" customHeight="1" x14ac:dyDescent="0.25">
      <c r="BF11846" s="26"/>
      <c r="BG11846" s="26"/>
    </row>
    <row r="11847" spans="58:59" ht="15" customHeight="1" x14ac:dyDescent="0.25">
      <c r="BF11847" s="26"/>
      <c r="BG11847" s="26"/>
    </row>
    <row r="11848" spans="58:59" ht="15" customHeight="1" x14ac:dyDescent="0.25">
      <c r="BF11848" s="26"/>
      <c r="BG11848" s="26"/>
    </row>
    <row r="11849" spans="58:59" ht="15" customHeight="1" x14ac:dyDescent="0.25">
      <c r="BF11849" s="26"/>
      <c r="BG11849" s="26"/>
    </row>
    <row r="11850" spans="58:59" ht="15" customHeight="1" x14ac:dyDescent="0.25">
      <c r="BF11850" s="26"/>
      <c r="BG11850" s="26"/>
    </row>
    <row r="11851" spans="58:59" ht="15" customHeight="1" x14ac:dyDescent="0.25">
      <c r="BF11851" s="26"/>
      <c r="BG11851" s="26"/>
    </row>
    <row r="11852" spans="58:59" ht="15" customHeight="1" x14ac:dyDescent="0.25">
      <c r="BF11852" s="26"/>
      <c r="BG11852" s="26"/>
    </row>
    <row r="11853" spans="58:59" ht="15" customHeight="1" x14ac:dyDescent="0.25">
      <c r="BF11853" s="26"/>
      <c r="BG11853" s="26"/>
    </row>
    <row r="11854" spans="58:59" ht="15" customHeight="1" x14ac:dyDescent="0.25">
      <c r="BF11854" s="26"/>
      <c r="BG11854" s="26"/>
    </row>
    <row r="11855" spans="58:59" ht="15" customHeight="1" x14ac:dyDescent="0.25">
      <c r="BF11855" s="26"/>
      <c r="BG11855" s="26"/>
    </row>
    <row r="11856" spans="58:59" ht="15" customHeight="1" x14ac:dyDescent="0.25">
      <c r="BF11856" s="26"/>
      <c r="BG11856" s="26"/>
    </row>
    <row r="11857" spans="58:59" ht="15" customHeight="1" x14ac:dyDescent="0.25">
      <c r="BF11857" s="26"/>
      <c r="BG11857" s="26"/>
    </row>
    <row r="11858" spans="58:59" ht="15" customHeight="1" x14ac:dyDescent="0.25">
      <c r="BF11858" s="26"/>
      <c r="BG11858" s="26"/>
    </row>
    <row r="11859" spans="58:59" ht="15" customHeight="1" x14ac:dyDescent="0.25">
      <c r="BF11859" s="26"/>
      <c r="BG11859" s="26"/>
    </row>
    <row r="11860" spans="58:59" ht="15" customHeight="1" x14ac:dyDescent="0.25">
      <c r="BF11860" s="26"/>
      <c r="BG11860" s="26"/>
    </row>
    <row r="11861" spans="58:59" ht="15" customHeight="1" x14ac:dyDescent="0.25">
      <c r="BF11861" s="26"/>
      <c r="BG11861" s="26"/>
    </row>
    <row r="11862" spans="58:59" ht="15" customHeight="1" x14ac:dyDescent="0.25">
      <c r="BF11862" s="26"/>
      <c r="BG11862" s="26"/>
    </row>
    <row r="11863" spans="58:59" ht="15" customHeight="1" x14ac:dyDescent="0.25">
      <c r="BF11863" s="26"/>
      <c r="BG11863" s="26"/>
    </row>
    <row r="11864" spans="58:59" ht="15" customHeight="1" x14ac:dyDescent="0.25">
      <c r="BF11864" s="26"/>
      <c r="BG11864" s="26"/>
    </row>
    <row r="11865" spans="58:59" ht="15" customHeight="1" x14ac:dyDescent="0.25">
      <c r="BF11865" s="26"/>
      <c r="BG11865" s="26"/>
    </row>
    <row r="11866" spans="58:59" ht="15" customHeight="1" x14ac:dyDescent="0.25">
      <c r="BF11866" s="26"/>
      <c r="BG11866" s="26"/>
    </row>
    <row r="11867" spans="58:59" ht="15" customHeight="1" x14ac:dyDescent="0.25">
      <c r="BF11867" s="26"/>
      <c r="BG11867" s="26"/>
    </row>
    <row r="11868" spans="58:59" ht="15" customHeight="1" x14ac:dyDescent="0.25">
      <c r="BF11868" s="26"/>
      <c r="BG11868" s="26"/>
    </row>
    <row r="11869" spans="58:59" ht="15" customHeight="1" x14ac:dyDescent="0.25">
      <c r="BF11869" s="26"/>
      <c r="BG11869" s="26"/>
    </row>
    <row r="11870" spans="58:59" ht="15" customHeight="1" x14ac:dyDescent="0.25">
      <c r="BF11870" s="26"/>
      <c r="BG11870" s="26"/>
    </row>
    <row r="11871" spans="58:59" ht="15" customHeight="1" x14ac:dyDescent="0.25">
      <c r="BF11871" s="26"/>
      <c r="BG11871" s="26"/>
    </row>
    <row r="11872" spans="58:59" ht="15" customHeight="1" x14ac:dyDescent="0.25">
      <c r="BF11872" s="26"/>
      <c r="BG11872" s="26"/>
    </row>
    <row r="11873" spans="58:59" ht="15" customHeight="1" x14ac:dyDescent="0.25">
      <c r="BF11873" s="26"/>
      <c r="BG11873" s="26"/>
    </row>
    <row r="11874" spans="58:59" ht="15" customHeight="1" x14ac:dyDescent="0.25">
      <c r="BF11874" s="26"/>
      <c r="BG11874" s="26"/>
    </row>
    <row r="11875" spans="58:59" ht="15" customHeight="1" x14ac:dyDescent="0.25">
      <c r="BF11875" s="26"/>
      <c r="BG11875" s="26"/>
    </row>
    <row r="11876" spans="58:59" ht="15" customHeight="1" x14ac:dyDescent="0.25">
      <c r="BF11876" s="26"/>
      <c r="BG11876" s="26"/>
    </row>
    <row r="11877" spans="58:59" ht="15" customHeight="1" x14ac:dyDescent="0.25">
      <c r="BF11877" s="26"/>
      <c r="BG11877" s="26"/>
    </row>
    <row r="11878" spans="58:59" ht="15" customHeight="1" x14ac:dyDescent="0.25">
      <c r="BF11878" s="26"/>
      <c r="BG11878" s="26"/>
    </row>
    <row r="11879" spans="58:59" ht="15" customHeight="1" x14ac:dyDescent="0.25">
      <c r="BF11879" s="26"/>
      <c r="BG11879" s="26"/>
    </row>
    <row r="11880" spans="58:59" ht="15" customHeight="1" x14ac:dyDescent="0.25">
      <c r="BF11880" s="26"/>
      <c r="BG11880" s="26"/>
    </row>
    <row r="11881" spans="58:59" ht="15" customHeight="1" x14ac:dyDescent="0.25">
      <c r="BF11881" s="26"/>
      <c r="BG11881" s="26"/>
    </row>
    <row r="11882" spans="58:59" ht="15" customHeight="1" x14ac:dyDescent="0.25">
      <c r="BF11882" s="26"/>
      <c r="BG11882" s="26"/>
    </row>
    <row r="11883" spans="58:59" ht="15" customHeight="1" x14ac:dyDescent="0.25">
      <c r="BF11883" s="26"/>
      <c r="BG11883" s="26"/>
    </row>
    <row r="11884" spans="58:59" ht="15" customHeight="1" x14ac:dyDescent="0.25">
      <c r="BF11884" s="26"/>
      <c r="BG11884" s="26"/>
    </row>
    <row r="11885" spans="58:59" ht="15" customHeight="1" x14ac:dyDescent="0.25">
      <c r="BF11885" s="26"/>
      <c r="BG11885" s="26"/>
    </row>
    <row r="11886" spans="58:59" ht="15" customHeight="1" x14ac:dyDescent="0.25">
      <c r="BF11886" s="26"/>
      <c r="BG11886" s="26"/>
    </row>
    <row r="11887" spans="58:59" ht="15" customHeight="1" x14ac:dyDescent="0.25">
      <c r="BF11887" s="26"/>
      <c r="BG11887" s="26"/>
    </row>
    <row r="11888" spans="58:59" ht="15" customHeight="1" x14ac:dyDescent="0.25">
      <c r="BF11888" s="26"/>
      <c r="BG11888" s="26"/>
    </row>
    <row r="11889" spans="58:59" ht="15" customHeight="1" x14ac:dyDescent="0.25">
      <c r="BF11889" s="26"/>
      <c r="BG11889" s="26"/>
    </row>
    <row r="11890" spans="58:59" ht="15" customHeight="1" x14ac:dyDescent="0.25">
      <c r="BF11890" s="26"/>
      <c r="BG11890" s="26"/>
    </row>
    <row r="11891" spans="58:59" ht="15" customHeight="1" x14ac:dyDescent="0.25">
      <c r="BF11891" s="26"/>
      <c r="BG11891" s="26"/>
    </row>
    <row r="11892" spans="58:59" ht="15" customHeight="1" x14ac:dyDescent="0.25">
      <c r="BF11892" s="26"/>
      <c r="BG11892" s="26"/>
    </row>
    <row r="11893" spans="58:59" ht="15" customHeight="1" x14ac:dyDescent="0.25">
      <c r="BF11893" s="26"/>
      <c r="BG11893" s="26"/>
    </row>
    <row r="11894" spans="58:59" ht="15" customHeight="1" x14ac:dyDescent="0.25">
      <c r="BF11894" s="26"/>
      <c r="BG11894" s="26"/>
    </row>
    <row r="11895" spans="58:59" ht="15" customHeight="1" x14ac:dyDescent="0.25">
      <c r="BF11895" s="26"/>
      <c r="BG11895" s="26"/>
    </row>
    <row r="11896" spans="58:59" ht="15" customHeight="1" x14ac:dyDescent="0.25">
      <c r="BF11896" s="26"/>
      <c r="BG11896" s="26"/>
    </row>
    <row r="11897" spans="58:59" ht="15" customHeight="1" x14ac:dyDescent="0.25">
      <c r="BF11897" s="26"/>
      <c r="BG11897" s="26"/>
    </row>
    <row r="11898" spans="58:59" ht="15" customHeight="1" x14ac:dyDescent="0.25">
      <c r="BF11898" s="26"/>
      <c r="BG11898" s="26"/>
    </row>
    <row r="11899" spans="58:59" ht="15" customHeight="1" x14ac:dyDescent="0.25">
      <c r="BF11899" s="26"/>
      <c r="BG11899" s="26"/>
    </row>
    <row r="11900" spans="58:59" ht="15" customHeight="1" x14ac:dyDescent="0.25">
      <c r="BF11900" s="26"/>
      <c r="BG11900" s="26"/>
    </row>
    <row r="11901" spans="58:59" ht="15" customHeight="1" x14ac:dyDescent="0.25">
      <c r="BF11901" s="26"/>
      <c r="BG11901" s="26"/>
    </row>
    <row r="11902" spans="58:59" ht="15" customHeight="1" x14ac:dyDescent="0.25">
      <c r="BF11902" s="26"/>
      <c r="BG11902" s="26"/>
    </row>
    <row r="11903" spans="58:59" ht="15" customHeight="1" x14ac:dyDescent="0.25">
      <c r="BF11903" s="26"/>
      <c r="BG11903" s="26"/>
    </row>
    <row r="11904" spans="58:59" ht="15" customHeight="1" x14ac:dyDescent="0.25">
      <c r="BF11904" s="26"/>
      <c r="BG11904" s="26"/>
    </row>
    <row r="11905" spans="58:59" ht="15" customHeight="1" x14ac:dyDescent="0.25">
      <c r="BF11905" s="26"/>
      <c r="BG11905" s="26"/>
    </row>
    <row r="11906" spans="58:59" ht="15" customHeight="1" x14ac:dyDescent="0.25">
      <c r="BF11906" s="26"/>
      <c r="BG11906" s="26"/>
    </row>
    <row r="11907" spans="58:59" ht="15" customHeight="1" x14ac:dyDescent="0.25">
      <c r="BF11907" s="26"/>
      <c r="BG11907" s="26"/>
    </row>
    <row r="11908" spans="58:59" ht="15" customHeight="1" x14ac:dyDescent="0.25">
      <c r="BF11908" s="26"/>
      <c r="BG11908" s="26"/>
    </row>
    <row r="11909" spans="58:59" ht="15" customHeight="1" x14ac:dyDescent="0.25">
      <c r="BF11909" s="26"/>
      <c r="BG11909" s="26"/>
    </row>
    <row r="11910" spans="58:59" ht="15" customHeight="1" x14ac:dyDescent="0.25">
      <c r="BF11910" s="26"/>
      <c r="BG11910" s="26"/>
    </row>
    <row r="11911" spans="58:59" ht="15" customHeight="1" x14ac:dyDescent="0.25">
      <c r="BF11911" s="26"/>
      <c r="BG11911" s="26"/>
    </row>
    <row r="11912" spans="58:59" ht="15" customHeight="1" x14ac:dyDescent="0.25">
      <c r="BF11912" s="26"/>
      <c r="BG11912" s="26"/>
    </row>
    <row r="11913" spans="58:59" ht="15" customHeight="1" x14ac:dyDescent="0.25">
      <c r="BF11913" s="26"/>
      <c r="BG11913" s="26"/>
    </row>
    <row r="11914" spans="58:59" ht="15" customHeight="1" x14ac:dyDescent="0.25">
      <c r="BF11914" s="26"/>
      <c r="BG11914" s="26"/>
    </row>
    <row r="11915" spans="58:59" ht="15" customHeight="1" x14ac:dyDescent="0.25">
      <c r="BF11915" s="26"/>
      <c r="BG11915" s="26"/>
    </row>
    <row r="11916" spans="58:59" ht="15" customHeight="1" x14ac:dyDescent="0.25">
      <c r="BF11916" s="26"/>
      <c r="BG11916" s="26"/>
    </row>
    <row r="11917" spans="58:59" ht="15" customHeight="1" x14ac:dyDescent="0.25">
      <c r="BF11917" s="26"/>
      <c r="BG11917" s="26"/>
    </row>
    <row r="11918" spans="58:59" ht="15" customHeight="1" x14ac:dyDescent="0.25">
      <c r="BF11918" s="26"/>
      <c r="BG11918" s="26"/>
    </row>
    <row r="11919" spans="58:59" ht="15" customHeight="1" x14ac:dyDescent="0.25">
      <c r="BF11919" s="26"/>
      <c r="BG11919" s="26"/>
    </row>
    <row r="11920" spans="58:59" ht="15" customHeight="1" x14ac:dyDescent="0.25">
      <c r="BF11920" s="26"/>
      <c r="BG11920" s="26"/>
    </row>
    <row r="11921" spans="58:59" ht="15" customHeight="1" x14ac:dyDescent="0.25">
      <c r="BF11921" s="26"/>
      <c r="BG11921" s="26"/>
    </row>
    <row r="11922" spans="58:59" ht="15" customHeight="1" x14ac:dyDescent="0.25">
      <c r="BF11922" s="26"/>
      <c r="BG11922" s="26"/>
    </row>
    <row r="11923" spans="58:59" ht="15" customHeight="1" x14ac:dyDescent="0.25">
      <c r="BF11923" s="26"/>
      <c r="BG11923" s="26"/>
    </row>
    <row r="11924" spans="58:59" ht="15" customHeight="1" x14ac:dyDescent="0.25">
      <c r="BF11924" s="26"/>
      <c r="BG11924" s="26"/>
    </row>
    <row r="11925" spans="58:59" ht="15" customHeight="1" x14ac:dyDescent="0.25">
      <c r="BF11925" s="26"/>
      <c r="BG11925" s="26"/>
    </row>
    <row r="11926" spans="58:59" ht="15" customHeight="1" x14ac:dyDescent="0.25">
      <c r="BF11926" s="26"/>
      <c r="BG11926" s="26"/>
    </row>
    <row r="11927" spans="58:59" ht="15" customHeight="1" x14ac:dyDescent="0.25">
      <c r="BF11927" s="26"/>
      <c r="BG11927" s="26"/>
    </row>
    <row r="11928" spans="58:59" ht="15" customHeight="1" x14ac:dyDescent="0.25">
      <c r="BF11928" s="26"/>
      <c r="BG11928" s="26"/>
    </row>
    <row r="11929" spans="58:59" ht="15" customHeight="1" x14ac:dyDescent="0.25">
      <c r="BF11929" s="26"/>
      <c r="BG11929" s="26"/>
    </row>
    <row r="11930" spans="58:59" ht="15" customHeight="1" x14ac:dyDescent="0.25">
      <c r="BF11930" s="26"/>
      <c r="BG11930" s="26"/>
    </row>
    <row r="11931" spans="58:59" ht="15" customHeight="1" x14ac:dyDescent="0.25">
      <c r="BF11931" s="26"/>
      <c r="BG11931" s="26"/>
    </row>
    <row r="11932" spans="58:59" ht="15" customHeight="1" x14ac:dyDescent="0.25">
      <c r="BF11932" s="26"/>
      <c r="BG11932" s="26"/>
    </row>
    <row r="11933" spans="58:59" ht="15" customHeight="1" x14ac:dyDescent="0.25">
      <c r="BF11933" s="26"/>
      <c r="BG11933" s="26"/>
    </row>
    <row r="11934" spans="58:59" ht="15" customHeight="1" x14ac:dyDescent="0.25">
      <c r="BF11934" s="26"/>
      <c r="BG11934" s="26"/>
    </row>
    <row r="11935" spans="58:59" ht="15" customHeight="1" x14ac:dyDescent="0.25">
      <c r="BF11935" s="26"/>
      <c r="BG11935" s="26"/>
    </row>
    <row r="11936" spans="58:59" ht="15" customHeight="1" x14ac:dyDescent="0.25">
      <c r="BF11936" s="26"/>
      <c r="BG11936" s="26"/>
    </row>
    <row r="11937" spans="58:59" ht="15" customHeight="1" x14ac:dyDescent="0.25">
      <c r="BF11937" s="26"/>
      <c r="BG11937" s="26"/>
    </row>
    <row r="11938" spans="58:59" ht="15" customHeight="1" x14ac:dyDescent="0.25">
      <c r="BF11938" s="26"/>
      <c r="BG11938" s="26"/>
    </row>
    <row r="11939" spans="58:59" ht="15" customHeight="1" x14ac:dyDescent="0.25">
      <c r="BF11939" s="26"/>
      <c r="BG11939" s="26"/>
    </row>
    <row r="11940" spans="58:59" ht="15" customHeight="1" x14ac:dyDescent="0.25">
      <c r="BF11940" s="26"/>
      <c r="BG11940" s="26"/>
    </row>
    <row r="11941" spans="58:59" ht="15" customHeight="1" x14ac:dyDescent="0.25">
      <c r="BF11941" s="26"/>
      <c r="BG11941" s="26"/>
    </row>
    <row r="11942" spans="58:59" ht="15" customHeight="1" x14ac:dyDescent="0.25">
      <c r="BF11942" s="26"/>
      <c r="BG11942" s="26"/>
    </row>
    <row r="11943" spans="58:59" ht="15" customHeight="1" x14ac:dyDescent="0.25">
      <c r="BF11943" s="26"/>
      <c r="BG11943" s="26"/>
    </row>
    <row r="11944" spans="58:59" ht="15" customHeight="1" x14ac:dyDescent="0.25">
      <c r="BF11944" s="26"/>
      <c r="BG11944" s="26"/>
    </row>
    <row r="11945" spans="58:59" ht="15" customHeight="1" x14ac:dyDescent="0.25">
      <c r="BF11945" s="26"/>
      <c r="BG11945" s="26"/>
    </row>
    <row r="11946" spans="58:59" ht="15" customHeight="1" x14ac:dyDescent="0.25">
      <c r="BF11946" s="26"/>
      <c r="BG11946" s="26"/>
    </row>
    <row r="11947" spans="58:59" ht="15" customHeight="1" x14ac:dyDescent="0.25">
      <c r="BF11947" s="26"/>
      <c r="BG11947" s="26"/>
    </row>
    <row r="11948" spans="58:59" ht="15" customHeight="1" x14ac:dyDescent="0.25">
      <c r="BF11948" s="26"/>
      <c r="BG11948" s="26"/>
    </row>
    <row r="11949" spans="58:59" ht="15" customHeight="1" x14ac:dyDescent="0.25">
      <c r="BF11949" s="26"/>
      <c r="BG11949" s="26"/>
    </row>
    <row r="11950" spans="58:59" ht="15" customHeight="1" x14ac:dyDescent="0.25">
      <c r="BF11950" s="26"/>
      <c r="BG11950" s="26"/>
    </row>
    <row r="11951" spans="58:59" ht="15" customHeight="1" x14ac:dyDescent="0.25">
      <c r="BF11951" s="26"/>
      <c r="BG11951" s="26"/>
    </row>
    <row r="11952" spans="58:59" ht="15" customHeight="1" x14ac:dyDescent="0.25">
      <c r="BF11952" s="26"/>
      <c r="BG11952" s="26"/>
    </row>
    <row r="11953" spans="58:59" ht="15" customHeight="1" x14ac:dyDescent="0.25">
      <c r="BF11953" s="26"/>
      <c r="BG11953" s="26"/>
    </row>
    <row r="11954" spans="58:59" ht="15" customHeight="1" x14ac:dyDescent="0.25">
      <c r="BF11954" s="26"/>
      <c r="BG11954" s="26"/>
    </row>
    <row r="11955" spans="58:59" ht="15" customHeight="1" x14ac:dyDescent="0.25">
      <c r="BF11955" s="26"/>
      <c r="BG11955" s="26"/>
    </row>
    <row r="11956" spans="58:59" ht="15" customHeight="1" x14ac:dyDescent="0.25">
      <c r="BF11956" s="26"/>
      <c r="BG11956" s="26"/>
    </row>
    <row r="11957" spans="58:59" ht="15" customHeight="1" x14ac:dyDescent="0.25">
      <c r="BF11957" s="26"/>
      <c r="BG11957" s="26"/>
    </row>
    <row r="11958" spans="58:59" ht="15" customHeight="1" x14ac:dyDescent="0.25">
      <c r="BF11958" s="26"/>
      <c r="BG11958" s="26"/>
    </row>
    <row r="11959" spans="58:59" ht="15" customHeight="1" x14ac:dyDescent="0.25">
      <c r="BF11959" s="26"/>
      <c r="BG11959" s="26"/>
    </row>
    <row r="11960" spans="58:59" ht="15" customHeight="1" x14ac:dyDescent="0.25">
      <c r="BF11960" s="26"/>
      <c r="BG11960" s="26"/>
    </row>
    <row r="11961" spans="58:59" ht="15" customHeight="1" x14ac:dyDescent="0.25">
      <c r="BF11961" s="26"/>
      <c r="BG11961" s="26"/>
    </row>
    <row r="11962" spans="58:59" ht="15" customHeight="1" x14ac:dyDescent="0.25">
      <c r="BF11962" s="26"/>
      <c r="BG11962" s="26"/>
    </row>
    <row r="11963" spans="58:59" ht="15" customHeight="1" x14ac:dyDescent="0.25">
      <c r="BF11963" s="26"/>
      <c r="BG11963" s="26"/>
    </row>
    <row r="11964" spans="58:59" ht="15" customHeight="1" x14ac:dyDescent="0.25">
      <c r="BF11964" s="26"/>
      <c r="BG11964" s="26"/>
    </row>
    <row r="11965" spans="58:59" ht="15" customHeight="1" x14ac:dyDescent="0.25">
      <c r="BF11965" s="26"/>
      <c r="BG11965" s="26"/>
    </row>
    <row r="11966" spans="58:59" ht="15" customHeight="1" x14ac:dyDescent="0.25">
      <c r="BF11966" s="26"/>
      <c r="BG11966" s="26"/>
    </row>
    <row r="11967" spans="58:59" ht="15" customHeight="1" x14ac:dyDescent="0.25">
      <c r="BF11967" s="26"/>
      <c r="BG11967" s="26"/>
    </row>
    <row r="11968" spans="58:59" ht="15" customHeight="1" x14ac:dyDescent="0.25">
      <c r="BF11968" s="26"/>
      <c r="BG11968" s="26"/>
    </row>
    <row r="11969" spans="58:59" ht="15" customHeight="1" x14ac:dyDescent="0.25">
      <c r="BF11969" s="26"/>
      <c r="BG11969" s="26"/>
    </row>
    <row r="11970" spans="58:59" ht="15" customHeight="1" x14ac:dyDescent="0.25">
      <c r="BF11970" s="26"/>
      <c r="BG11970" s="26"/>
    </row>
    <row r="11971" spans="58:59" ht="15" customHeight="1" x14ac:dyDescent="0.25">
      <c r="BF11971" s="26"/>
      <c r="BG11971" s="26"/>
    </row>
    <row r="11972" spans="58:59" ht="15" customHeight="1" x14ac:dyDescent="0.25">
      <c r="BF11972" s="26"/>
      <c r="BG11972" s="26"/>
    </row>
    <row r="11973" spans="58:59" ht="15" customHeight="1" x14ac:dyDescent="0.25">
      <c r="BF11973" s="26"/>
      <c r="BG11973" s="26"/>
    </row>
    <row r="11974" spans="58:59" ht="15" customHeight="1" x14ac:dyDescent="0.25">
      <c r="BF11974" s="26"/>
      <c r="BG11974" s="26"/>
    </row>
    <row r="11975" spans="58:59" ht="15" customHeight="1" x14ac:dyDescent="0.25">
      <c r="BF11975" s="26"/>
      <c r="BG11975" s="26"/>
    </row>
    <row r="11976" spans="58:59" ht="15" customHeight="1" x14ac:dyDescent="0.25">
      <c r="BF11976" s="26"/>
      <c r="BG11976" s="26"/>
    </row>
    <row r="11977" spans="58:59" ht="15" customHeight="1" x14ac:dyDescent="0.25">
      <c r="BF11977" s="26"/>
      <c r="BG11977" s="26"/>
    </row>
    <row r="11978" spans="58:59" ht="15" customHeight="1" x14ac:dyDescent="0.25">
      <c r="BF11978" s="26"/>
      <c r="BG11978" s="26"/>
    </row>
    <row r="11979" spans="58:59" ht="15" customHeight="1" x14ac:dyDescent="0.25">
      <c r="BF11979" s="26"/>
      <c r="BG11979" s="26"/>
    </row>
    <row r="11980" spans="58:59" ht="15" customHeight="1" x14ac:dyDescent="0.25">
      <c r="BF11980" s="26"/>
      <c r="BG11980" s="26"/>
    </row>
    <row r="11981" spans="58:59" ht="15" customHeight="1" x14ac:dyDescent="0.25">
      <c r="BF11981" s="26"/>
      <c r="BG11981" s="26"/>
    </row>
    <row r="11982" spans="58:59" ht="15" customHeight="1" x14ac:dyDescent="0.25">
      <c r="BF11982" s="26"/>
      <c r="BG11982" s="26"/>
    </row>
    <row r="11983" spans="58:59" ht="15" customHeight="1" x14ac:dyDescent="0.25">
      <c r="BF11983" s="26"/>
      <c r="BG11983" s="26"/>
    </row>
    <row r="11984" spans="58:59" ht="15" customHeight="1" x14ac:dyDescent="0.25">
      <c r="BF11984" s="26"/>
      <c r="BG11984" s="26"/>
    </row>
    <row r="11985" spans="58:59" ht="15" customHeight="1" x14ac:dyDescent="0.25">
      <c r="BF11985" s="26"/>
      <c r="BG11985" s="26"/>
    </row>
    <row r="11986" spans="58:59" ht="15" customHeight="1" x14ac:dyDescent="0.25">
      <c r="BF11986" s="26"/>
      <c r="BG11986" s="26"/>
    </row>
    <row r="11987" spans="58:59" ht="15" customHeight="1" x14ac:dyDescent="0.25">
      <c r="BF11987" s="26"/>
      <c r="BG11987" s="26"/>
    </row>
    <row r="11988" spans="58:59" ht="15" customHeight="1" x14ac:dyDescent="0.25">
      <c r="BF11988" s="26"/>
      <c r="BG11988" s="26"/>
    </row>
    <row r="11989" spans="58:59" ht="15" customHeight="1" x14ac:dyDescent="0.25">
      <c r="BF11989" s="26"/>
      <c r="BG11989" s="26"/>
    </row>
    <row r="11990" spans="58:59" ht="15" customHeight="1" x14ac:dyDescent="0.25">
      <c r="BF11990" s="26"/>
      <c r="BG11990" s="26"/>
    </row>
    <row r="11991" spans="58:59" ht="15" customHeight="1" x14ac:dyDescent="0.25">
      <c r="BF11991" s="26"/>
      <c r="BG11991" s="26"/>
    </row>
    <row r="11992" spans="58:59" ht="15" customHeight="1" x14ac:dyDescent="0.25">
      <c r="BF11992" s="26"/>
      <c r="BG11992" s="26"/>
    </row>
    <row r="11993" spans="58:59" ht="15" customHeight="1" x14ac:dyDescent="0.25">
      <c r="BF11993" s="26"/>
      <c r="BG11993" s="26"/>
    </row>
    <row r="11994" spans="58:59" ht="15" customHeight="1" x14ac:dyDescent="0.25">
      <c r="BF11994" s="26"/>
      <c r="BG11994" s="26"/>
    </row>
    <row r="11995" spans="58:59" ht="15" customHeight="1" x14ac:dyDescent="0.25">
      <c r="BF11995" s="26"/>
      <c r="BG11995" s="26"/>
    </row>
    <row r="11996" spans="58:59" ht="15" customHeight="1" x14ac:dyDescent="0.25">
      <c r="BF11996" s="26"/>
      <c r="BG11996" s="26"/>
    </row>
    <row r="11997" spans="58:59" ht="15" customHeight="1" x14ac:dyDescent="0.25">
      <c r="BF11997" s="26"/>
      <c r="BG11997" s="26"/>
    </row>
    <row r="11998" spans="58:59" ht="15" customHeight="1" x14ac:dyDescent="0.25">
      <c r="BF11998" s="26"/>
      <c r="BG11998" s="26"/>
    </row>
    <row r="11999" spans="58:59" ht="15" customHeight="1" x14ac:dyDescent="0.25">
      <c r="BF11999" s="26"/>
      <c r="BG11999" s="26"/>
    </row>
    <row r="12000" spans="58:59" ht="15" customHeight="1" x14ac:dyDescent="0.25">
      <c r="BF12000" s="26"/>
      <c r="BG12000" s="26"/>
    </row>
    <row r="12001" spans="58:59" ht="15" customHeight="1" x14ac:dyDescent="0.25">
      <c r="BF12001" s="26"/>
      <c r="BG12001" s="26"/>
    </row>
    <row r="12002" spans="58:59" ht="15" customHeight="1" x14ac:dyDescent="0.25">
      <c r="BF12002" s="26"/>
      <c r="BG12002" s="26"/>
    </row>
    <row r="12003" spans="58:59" ht="15" customHeight="1" x14ac:dyDescent="0.25">
      <c r="BF12003" s="26"/>
      <c r="BG12003" s="26"/>
    </row>
    <row r="12004" spans="58:59" ht="15" customHeight="1" x14ac:dyDescent="0.25">
      <c r="BF12004" s="26"/>
      <c r="BG12004" s="26"/>
    </row>
    <row r="12005" spans="58:59" ht="15" customHeight="1" x14ac:dyDescent="0.25">
      <c r="BF12005" s="26"/>
      <c r="BG12005" s="26"/>
    </row>
    <row r="12006" spans="58:59" ht="15" customHeight="1" x14ac:dyDescent="0.25">
      <c r="BF12006" s="26"/>
      <c r="BG12006" s="26"/>
    </row>
    <row r="12007" spans="58:59" ht="15" customHeight="1" x14ac:dyDescent="0.25">
      <c r="BF12007" s="26"/>
      <c r="BG12007" s="26"/>
    </row>
    <row r="12008" spans="58:59" ht="15" customHeight="1" x14ac:dyDescent="0.25">
      <c r="BF12008" s="26"/>
      <c r="BG12008" s="26"/>
    </row>
    <row r="12009" spans="58:59" ht="15" customHeight="1" x14ac:dyDescent="0.25">
      <c r="BF12009" s="26"/>
      <c r="BG12009" s="26"/>
    </row>
    <row r="12010" spans="58:59" ht="15" customHeight="1" x14ac:dyDescent="0.25">
      <c r="BF12010" s="26"/>
      <c r="BG12010" s="26"/>
    </row>
    <row r="12011" spans="58:59" ht="15" customHeight="1" x14ac:dyDescent="0.25">
      <c r="BF12011" s="26"/>
      <c r="BG12011" s="26"/>
    </row>
    <row r="12012" spans="58:59" ht="15" customHeight="1" x14ac:dyDescent="0.25">
      <c r="BF12012" s="26"/>
      <c r="BG12012" s="26"/>
    </row>
    <row r="12013" spans="58:59" ht="15" customHeight="1" x14ac:dyDescent="0.25">
      <c r="BF12013" s="26"/>
      <c r="BG12013" s="26"/>
    </row>
    <row r="12014" spans="58:59" ht="15" customHeight="1" x14ac:dyDescent="0.25">
      <c r="BF12014" s="26"/>
      <c r="BG12014" s="26"/>
    </row>
    <row r="12015" spans="58:59" ht="15" customHeight="1" x14ac:dyDescent="0.25">
      <c r="BF12015" s="26"/>
      <c r="BG12015" s="26"/>
    </row>
    <row r="12016" spans="58:59" ht="15" customHeight="1" x14ac:dyDescent="0.25">
      <c r="BF12016" s="26"/>
      <c r="BG12016" s="26"/>
    </row>
    <row r="12017" spans="58:59" ht="15" customHeight="1" x14ac:dyDescent="0.25">
      <c r="BF12017" s="26"/>
      <c r="BG12017" s="26"/>
    </row>
    <row r="12018" spans="58:59" ht="15" customHeight="1" x14ac:dyDescent="0.25">
      <c r="BF12018" s="26"/>
      <c r="BG12018" s="26"/>
    </row>
    <row r="12019" spans="58:59" ht="15" customHeight="1" x14ac:dyDescent="0.25">
      <c r="BF12019" s="26"/>
      <c r="BG12019" s="26"/>
    </row>
    <row r="12020" spans="58:59" ht="15" customHeight="1" x14ac:dyDescent="0.25">
      <c r="BF12020" s="26"/>
      <c r="BG12020" s="26"/>
    </row>
    <row r="12021" spans="58:59" ht="15" customHeight="1" x14ac:dyDescent="0.25">
      <c r="BF12021" s="26"/>
      <c r="BG12021" s="26"/>
    </row>
    <row r="12022" spans="58:59" ht="15" customHeight="1" x14ac:dyDescent="0.25">
      <c r="BF12022" s="26"/>
      <c r="BG12022" s="26"/>
    </row>
    <row r="12023" spans="58:59" ht="15" customHeight="1" x14ac:dyDescent="0.25">
      <c r="BF12023" s="26"/>
      <c r="BG12023" s="26"/>
    </row>
    <row r="12024" spans="58:59" ht="15" customHeight="1" x14ac:dyDescent="0.25">
      <c r="BF12024" s="26"/>
      <c r="BG12024" s="26"/>
    </row>
    <row r="12025" spans="58:59" ht="15" customHeight="1" x14ac:dyDescent="0.25">
      <c r="BF12025" s="26"/>
      <c r="BG12025" s="26"/>
    </row>
    <row r="12026" spans="58:59" ht="15" customHeight="1" x14ac:dyDescent="0.25">
      <c r="BF12026" s="26"/>
      <c r="BG12026" s="26"/>
    </row>
    <row r="12027" spans="58:59" ht="15" customHeight="1" x14ac:dyDescent="0.25">
      <c r="BF12027" s="26"/>
      <c r="BG12027" s="26"/>
    </row>
    <row r="12028" spans="58:59" ht="15" customHeight="1" x14ac:dyDescent="0.25">
      <c r="BF12028" s="26"/>
      <c r="BG12028" s="26"/>
    </row>
    <row r="12029" spans="58:59" ht="15" customHeight="1" x14ac:dyDescent="0.25">
      <c r="BF12029" s="26"/>
      <c r="BG12029" s="26"/>
    </row>
    <row r="12030" spans="58:59" ht="15" customHeight="1" x14ac:dyDescent="0.25">
      <c r="BF12030" s="26"/>
      <c r="BG12030" s="26"/>
    </row>
    <row r="12031" spans="58:59" ht="15" customHeight="1" x14ac:dyDescent="0.25">
      <c r="BF12031" s="26"/>
      <c r="BG12031" s="26"/>
    </row>
    <row r="12032" spans="58:59" ht="15" customHeight="1" x14ac:dyDescent="0.25">
      <c r="BF12032" s="26"/>
      <c r="BG12032" s="26"/>
    </row>
    <row r="12033" spans="58:59" ht="15" customHeight="1" x14ac:dyDescent="0.25">
      <c r="BF12033" s="26"/>
      <c r="BG12033" s="26"/>
    </row>
    <row r="12034" spans="58:59" ht="15" customHeight="1" x14ac:dyDescent="0.25">
      <c r="BF12034" s="26"/>
      <c r="BG12034" s="26"/>
    </row>
    <row r="12035" spans="58:59" ht="15" customHeight="1" x14ac:dyDescent="0.25">
      <c r="BF12035" s="26"/>
      <c r="BG12035" s="26"/>
    </row>
    <row r="12036" spans="58:59" ht="15" customHeight="1" x14ac:dyDescent="0.25">
      <c r="BF12036" s="26"/>
      <c r="BG12036" s="26"/>
    </row>
    <row r="12037" spans="58:59" ht="15" customHeight="1" x14ac:dyDescent="0.25">
      <c r="BF12037" s="26"/>
      <c r="BG12037" s="26"/>
    </row>
    <row r="12038" spans="58:59" ht="15" customHeight="1" x14ac:dyDescent="0.25">
      <c r="BF12038" s="26"/>
      <c r="BG12038" s="26"/>
    </row>
    <row r="12039" spans="58:59" ht="15" customHeight="1" x14ac:dyDescent="0.25">
      <c r="BF12039" s="26"/>
      <c r="BG12039" s="26"/>
    </row>
    <row r="12040" spans="58:59" ht="15" customHeight="1" x14ac:dyDescent="0.25">
      <c r="BF12040" s="26"/>
      <c r="BG12040" s="26"/>
    </row>
    <row r="12041" spans="58:59" ht="15" customHeight="1" x14ac:dyDescent="0.25">
      <c r="BF12041" s="26"/>
      <c r="BG12041" s="26"/>
    </row>
    <row r="12042" spans="58:59" ht="15" customHeight="1" x14ac:dyDescent="0.25">
      <c r="BF12042" s="26"/>
      <c r="BG12042" s="26"/>
    </row>
    <row r="12043" spans="58:59" ht="15" customHeight="1" x14ac:dyDescent="0.25">
      <c r="BF12043" s="26"/>
      <c r="BG12043" s="26"/>
    </row>
    <row r="12044" spans="58:59" ht="15" customHeight="1" x14ac:dyDescent="0.25">
      <c r="BF12044" s="26"/>
      <c r="BG12044" s="26"/>
    </row>
    <row r="12045" spans="58:59" ht="15" customHeight="1" x14ac:dyDescent="0.25">
      <c r="BF12045" s="26"/>
      <c r="BG12045" s="26"/>
    </row>
    <row r="12046" spans="58:59" ht="15" customHeight="1" x14ac:dyDescent="0.25">
      <c r="BF12046" s="26"/>
      <c r="BG12046" s="26"/>
    </row>
    <row r="12047" spans="58:59" ht="15" customHeight="1" x14ac:dyDescent="0.25">
      <c r="BF12047" s="26"/>
      <c r="BG12047" s="26"/>
    </row>
    <row r="12048" spans="58:59" ht="15" customHeight="1" x14ac:dyDescent="0.25">
      <c r="BF12048" s="26"/>
      <c r="BG12048" s="26"/>
    </row>
    <row r="12049" spans="58:59" ht="15" customHeight="1" x14ac:dyDescent="0.25">
      <c r="BF12049" s="26"/>
      <c r="BG12049" s="26"/>
    </row>
    <row r="12050" spans="58:59" ht="15" customHeight="1" x14ac:dyDescent="0.25">
      <c r="BF12050" s="26"/>
      <c r="BG12050" s="26"/>
    </row>
    <row r="12051" spans="58:59" ht="15" customHeight="1" x14ac:dyDescent="0.25">
      <c r="BF12051" s="26"/>
      <c r="BG12051" s="26"/>
    </row>
    <row r="12052" spans="58:59" ht="15" customHeight="1" x14ac:dyDescent="0.25">
      <c r="BF12052" s="26"/>
      <c r="BG12052" s="26"/>
    </row>
    <row r="12053" spans="58:59" ht="15" customHeight="1" x14ac:dyDescent="0.25">
      <c r="BF12053" s="26"/>
      <c r="BG12053" s="26"/>
    </row>
    <row r="12054" spans="58:59" ht="15" customHeight="1" x14ac:dyDescent="0.25">
      <c r="BF12054" s="26"/>
      <c r="BG12054" s="26"/>
    </row>
    <row r="12055" spans="58:59" ht="15" customHeight="1" x14ac:dyDescent="0.25">
      <c r="BF12055" s="26"/>
      <c r="BG12055" s="26"/>
    </row>
    <row r="12056" spans="58:59" ht="15" customHeight="1" x14ac:dyDescent="0.25">
      <c r="BF12056" s="26"/>
      <c r="BG12056" s="26"/>
    </row>
    <row r="12057" spans="58:59" ht="15" customHeight="1" x14ac:dyDescent="0.25">
      <c r="BF12057" s="26"/>
      <c r="BG12057" s="26"/>
    </row>
    <row r="12058" spans="58:59" ht="15" customHeight="1" x14ac:dyDescent="0.25">
      <c r="BF12058" s="26"/>
      <c r="BG12058" s="26"/>
    </row>
    <row r="12059" spans="58:59" ht="15" customHeight="1" x14ac:dyDescent="0.25">
      <c r="BF12059" s="26"/>
      <c r="BG12059" s="26"/>
    </row>
    <row r="12060" spans="58:59" ht="15" customHeight="1" x14ac:dyDescent="0.25">
      <c r="BF12060" s="26"/>
      <c r="BG12060" s="26"/>
    </row>
    <row r="12061" spans="58:59" ht="15" customHeight="1" x14ac:dyDescent="0.25">
      <c r="BF12061" s="26"/>
      <c r="BG12061" s="26"/>
    </row>
    <row r="12062" spans="58:59" ht="15" customHeight="1" x14ac:dyDescent="0.25">
      <c r="BF12062" s="26"/>
      <c r="BG12062" s="26"/>
    </row>
    <row r="12063" spans="58:59" ht="15" customHeight="1" x14ac:dyDescent="0.25">
      <c r="BF12063" s="26"/>
      <c r="BG12063" s="26"/>
    </row>
    <row r="12064" spans="58:59" ht="15" customHeight="1" x14ac:dyDescent="0.25">
      <c r="BF12064" s="26"/>
      <c r="BG12064" s="26"/>
    </row>
    <row r="12065" spans="58:59" ht="15" customHeight="1" x14ac:dyDescent="0.25">
      <c r="BF12065" s="26"/>
      <c r="BG12065" s="26"/>
    </row>
    <row r="12066" spans="58:59" ht="15" customHeight="1" x14ac:dyDescent="0.25">
      <c r="BF12066" s="26"/>
      <c r="BG12066" s="26"/>
    </row>
    <row r="12067" spans="58:59" ht="15" customHeight="1" x14ac:dyDescent="0.25">
      <c r="BF12067" s="26"/>
      <c r="BG12067" s="26"/>
    </row>
    <row r="12068" spans="58:59" ht="15" customHeight="1" x14ac:dyDescent="0.25">
      <c r="BF12068" s="26"/>
      <c r="BG12068" s="26"/>
    </row>
    <row r="12069" spans="58:59" ht="15" customHeight="1" x14ac:dyDescent="0.25">
      <c r="BF12069" s="26"/>
      <c r="BG12069" s="26"/>
    </row>
    <row r="12070" spans="58:59" ht="15" customHeight="1" x14ac:dyDescent="0.25">
      <c r="BF12070" s="26"/>
      <c r="BG12070" s="26"/>
    </row>
    <row r="12071" spans="58:59" ht="15" customHeight="1" x14ac:dyDescent="0.25">
      <c r="BF12071" s="26"/>
      <c r="BG12071" s="26"/>
    </row>
    <row r="12072" spans="58:59" ht="15" customHeight="1" x14ac:dyDescent="0.25">
      <c r="BF12072" s="26"/>
      <c r="BG12072" s="26"/>
    </row>
    <row r="12073" spans="58:59" ht="15" customHeight="1" x14ac:dyDescent="0.25">
      <c r="BF12073" s="26"/>
      <c r="BG12073" s="26"/>
    </row>
    <row r="12074" spans="58:59" ht="15" customHeight="1" x14ac:dyDescent="0.25">
      <c r="BF12074" s="26"/>
      <c r="BG12074" s="26"/>
    </row>
    <row r="12075" spans="58:59" ht="15" customHeight="1" x14ac:dyDescent="0.25">
      <c r="BF12075" s="26"/>
      <c r="BG12075" s="26"/>
    </row>
    <row r="12076" spans="58:59" ht="15" customHeight="1" x14ac:dyDescent="0.25">
      <c r="BF12076" s="26"/>
      <c r="BG12076" s="26"/>
    </row>
    <row r="12077" spans="58:59" ht="15" customHeight="1" x14ac:dyDescent="0.25">
      <c r="BF12077" s="26"/>
      <c r="BG12077" s="26"/>
    </row>
    <row r="12078" spans="58:59" ht="15" customHeight="1" x14ac:dyDescent="0.25">
      <c r="BF12078" s="26"/>
      <c r="BG12078" s="26"/>
    </row>
    <row r="12079" spans="58:59" ht="15" customHeight="1" x14ac:dyDescent="0.25">
      <c r="BF12079" s="26"/>
      <c r="BG12079" s="26"/>
    </row>
    <row r="12080" spans="58:59" ht="15" customHeight="1" x14ac:dyDescent="0.25">
      <c r="BF12080" s="26"/>
      <c r="BG12080" s="26"/>
    </row>
    <row r="12081" spans="58:59" ht="15" customHeight="1" x14ac:dyDescent="0.25">
      <c r="BF12081" s="26"/>
      <c r="BG12081" s="26"/>
    </row>
    <row r="12082" spans="58:59" ht="15" customHeight="1" x14ac:dyDescent="0.25">
      <c r="BF12082" s="26"/>
      <c r="BG12082" s="26"/>
    </row>
    <row r="12083" spans="58:59" ht="15" customHeight="1" x14ac:dyDescent="0.25">
      <c r="BF12083" s="26"/>
      <c r="BG12083" s="26"/>
    </row>
    <row r="12084" spans="58:59" ht="15" customHeight="1" x14ac:dyDescent="0.25">
      <c r="BF12084" s="26"/>
      <c r="BG12084" s="26"/>
    </row>
    <row r="12085" spans="58:59" ht="15" customHeight="1" x14ac:dyDescent="0.25">
      <c r="BF12085" s="26"/>
      <c r="BG12085" s="26"/>
    </row>
    <row r="12086" spans="58:59" ht="15" customHeight="1" x14ac:dyDescent="0.25">
      <c r="BF12086" s="26"/>
      <c r="BG12086" s="26"/>
    </row>
    <row r="12087" spans="58:59" ht="15" customHeight="1" x14ac:dyDescent="0.25">
      <c r="BF12087" s="26"/>
      <c r="BG12087" s="26"/>
    </row>
    <row r="12088" spans="58:59" ht="15" customHeight="1" x14ac:dyDescent="0.25">
      <c r="BF12088" s="26"/>
      <c r="BG12088" s="26"/>
    </row>
    <row r="12089" spans="58:59" ht="15" customHeight="1" x14ac:dyDescent="0.25">
      <c r="BF12089" s="26"/>
      <c r="BG12089" s="26"/>
    </row>
    <row r="12090" spans="58:59" ht="15" customHeight="1" x14ac:dyDescent="0.25">
      <c r="BF12090" s="26"/>
      <c r="BG12090" s="26"/>
    </row>
    <row r="12091" spans="58:59" ht="15" customHeight="1" x14ac:dyDescent="0.25">
      <c r="BF12091" s="26"/>
      <c r="BG12091" s="26"/>
    </row>
    <row r="12092" spans="58:59" ht="15" customHeight="1" x14ac:dyDescent="0.25">
      <c r="BF12092" s="26"/>
      <c r="BG12092" s="26"/>
    </row>
    <row r="12093" spans="58:59" ht="15" customHeight="1" x14ac:dyDescent="0.25">
      <c r="BF12093" s="26"/>
      <c r="BG12093" s="26"/>
    </row>
    <row r="12094" spans="58:59" ht="15" customHeight="1" x14ac:dyDescent="0.25">
      <c r="BF12094" s="26"/>
      <c r="BG12094" s="26"/>
    </row>
    <row r="12095" spans="58:59" ht="15" customHeight="1" x14ac:dyDescent="0.25">
      <c r="BF12095" s="26"/>
      <c r="BG12095" s="26"/>
    </row>
    <row r="12096" spans="58:59" ht="15" customHeight="1" x14ac:dyDescent="0.25">
      <c r="BF12096" s="26"/>
      <c r="BG12096" s="26"/>
    </row>
    <row r="12097" spans="58:59" ht="15" customHeight="1" x14ac:dyDescent="0.25">
      <c r="BF12097" s="26"/>
      <c r="BG12097" s="26"/>
    </row>
    <row r="12098" spans="58:59" ht="15" customHeight="1" x14ac:dyDescent="0.25">
      <c r="BF12098" s="26"/>
      <c r="BG12098" s="26"/>
    </row>
    <row r="12099" spans="58:59" ht="15" customHeight="1" x14ac:dyDescent="0.25">
      <c r="BF12099" s="26"/>
      <c r="BG12099" s="26"/>
    </row>
    <row r="12100" spans="58:59" ht="15" customHeight="1" x14ac:dyDescent="0.25">
      <c r="BF12100" s="26"/>
      <c r="BG12100" s="26"/>
    </row>
    <row r="12101" spans="58:59" ht="15" customHeight="1" x14ac:dyDescent="0.25">
      <c r="BF12101" s="26"/>
      <c r="BG12101" s="26"/>
    </row>
    <row r="12102" spans="58:59" ht="15" customHeight="1" x14ac:dyDescent="0.25">
      <c r="BF12102" s="26"/>
      <c r="BG12102" s="26"/>
    </row>
    <row r="12103" spans="58:59" ht="15" customHeight="1" x14ac:dyDescent="0.25">
      <c r="BF12103" s="26"/>
      <c r="BG12103" s="26"/>
    </row>
    <row r="12104" spans="58:59" ht="15" customHeight="1" x14ac:dyDescent="0.25">
      <c r="BF12104" s="26"/>
      <c r="BG12104" s="26"/>
    </row>
    <row r="12105" spans="58:59" ht="15" customHeight="1" x14ac:dyDescent="0.25">
      <c r="BF12105" s="26"/>
      <c r="BG12105" s="26"/>
    </row>
    <row r="12106" spans="58:59" ht="15" customHeight="1" x14ac:dyDescent="0.25">
      <c r="BF12106" s="26"/>
      <c r="BG12106" s="26"/>
    </row>
    <row r="12107" spans="58:59" ht="15" customHeight="1" x14ac:dyDescent="0.25">
      <c r="BF12107" s="26"/>
      <c r="BG12107" s="26"/>
    </row>
    <row r="12108" spans="58:59" ht="15" customHeight="1" x14ac:dyDescent="0.25">
      <c r="BF12108" s="26"/>
      <c r="BG12108" s="26"/>
    </row>
    <row r="12109" spans="58:59" ht="15" customHeight="1" x14ac:dyDescent="0.25">
      <c r="BF12109" s="26"/>
      <c r="BG12109" s="26"/>
    </row>
    <row r="12110" spans="58:59" ht="15" customHeight="1" x14ac:dyDescent="0.25">
      <c r="BF12110" s="26"/>
      <c r="BG12110" s="26"/>
    </row>
    <row r="12111" spans="58:59" ht="15" customHeight="1" x14ac:dyDescent="0.25">
      <c r="BF12111" s="26"/>
      <c r="BG12111" s="26"/>
    </row>
    <row r="12112" spans="58:59" ht="15" customHeight="1" x14ac:dyDescent="0.25">
      <c r="BF12112" s="26"/>
      <c r="BG12112" s="26"/>
    </row>
    <row r="12113" spans="58:59" ht="15" customHeight="1" x14ac:dyDescent="0.25">
      <c r="BF12113" s="26"/>
      <c r="BG12113" s="26"/>
    </row>
    <row r="12114" spans="58:59" ht="15" customHeight="1" x14ac:dyDescent="0.25">
      <c r="BF12114" s="26"/>
      <c r="BG12114" s="26"/>
    </row>
    <row r="12115" spans="58:59" ht="15" customHeight="1" x14ac:dyDescent="0.25">
      <c r="BF12115" s="26"/>
      <c r="BG12115" s="26"/>
    </row>
    <row r="12116" spans="58:59" ht="15" customHeight="1" x14ac:dyDescent="0.25">
      <c r="BF12116" s="26"/>
      <c r="BG12116" s="26"/>
    </row>
    <row r="12117" spans="58:59" ht="15" customHeight="1" x14ac:dyDescent="0.25">
      <c r="BF12117" s="26"/>
      <c r="BG12117" s="26"/>
    </row>
    <row r="12118" spans="58:59" ht="15" customHeight="1" x14ac:dyDescent="0.25">
      <c r="BF12118" s="26"/>
      <c r="BG12118" s="26"/>
    </row>
    <row r="12119" spans="58:59" ht="15" customHeight="1" x14ac:dyDescent="0.25">
      <c r="BF12119" s="26"/>
      <c r="BG12119" s="26"/>
    </row>
    <row r="12120" spans="58:59" ht="15" customHeight="1" x14ac:dyDescent="0.25">
      <c r="BF12120" s="26"/>
      <c r="BG12120" s="26"/>
    </row>
    <row r="12121" spans="58:59" ht="15" customHeight="1" x14ac:dyDescent="0.25">
      <c r="BF12121" s="26"/>
      <c r="BG12121" s="26"/>
    </row>
    <row r="12122" spans="58:59" ht="15" customHeight="1" x14ac:dyDescent="0.25">
      <c r="BF12122" s="26"/>
      <c r="BG12122" s="26"/>
    </row>
    <row r="12123" spans="58:59" ht="15" customHeight="1" x14ac:dyDescent="0.25">
      <c r="BF12123" s="26"/>
      <c r="BG12123" s="26"/>
    </row>
    <row r="12124" spans="58:59" ht="15" customHeight="1" x14ac:dyDescent="0.25">
      <c r="BF12124" s="26"/>
      <c r="BG12124" s="26"/>
    </row>
    <row r="12125" spans="58:59" ht="15" customHeight="1" x14ac:dyDescent="0.25">
      <c r="BF12125" s="26"/>
      <c r="BG12125" s="26"/>
    </row>
    <row r="12126" spans="58:59" ht="15" customHeight="1" x14ac:dyDescent="0.25">
      <c r="BF12126" s="26"/>
      <c r="BG12126" s="26"/>
    </row>
    <row r="12127" spans="58:59" ht="15" customHeight="1" x14ac:dyDescent="0.25">
      <c r="BF12127" s="26"/>
      <c r="BG12127" s="26"/>
    </row>
    <row r="12128" spans="58:59" ht="15" customHeight="1" x14ac:dyDescent="0.25">
      <c r="BF12128" s="26"/>
      <c r="BG12128" s="26"/>
    </row>
    <row r="12129" spans="58:59" ht="15" customHeight="1" x14ac:dyDescent="0.25">
      <c r="BF12129" s="26"/>
      <c r="BG12129" s="26"/>
    </row>
    <row r="12130" spans="58:59" ht="15" customHeight="1" x14ac:dyDescent="0.25">
      <c r="BF12130" s="26"/>
      <c r="BG12130" s="26"/>
    </row>
    <row r="12131" spans="58:59" ht="15" customHeight="1" x14ac:dyDescent="0.25">
      <c r="BF12131" s="26"/>
      <c r="BG12131" s="26"/>
    </row>
    <row r="12132" spans="58:59" ht="15" customHeight="1" x14ac:dyDescent="0.25">
      <c r="BF12132" s="26"/>
      <c r="BG12132" s="26"/>
    </row>
    <row r="12133" spans="58:59" ht="15" customHeight="1" x14ac:dyDescent="0.25">
      <c r="BF12133" s="26"/>
      <c r="BG12133" s="26"/>
    </row>
    <row r="12134" spans="58:59" ht="15" customHeight="1" x14ac:dyDescent="0.25">
      <c r="BF12134" s="26"/>
      <c r="BG12134" s="26"/>
    </row>
    <row r="12135" spans="58:59" ht="15" customHeight="1" x14ac:dyDescent="0.25">
      <c r="BF12135" s="26"/>
      <c r="BG12135" s="26"/>
    </row>
    <row r="12136" spans="58:59" ht="15" customHeight="1" x14ac:dyDescent="0.25">
      <c r="BF12136" s="26"/>
      <c r="BG12136" s="26"/>
    </row>
    <row r="12137" spans="58:59" ht="15" customHeight="1" x14ac:dyDescent="0.25">
      <c r="BF12137" s="26"/>
      <c r="BG12137" s="26"/>
    </row>
    <row r="12138" spans="58:59" ht="15" customHeight="1" x14ac:dyDescent="0.25">
      <c r="BF12138" s="26"/>
      <c r="BG12138" s="26"/>
    </row>
    <row r="12139" spans="58:59" ht="15" customHeight="1" x14ac:dyDescent="0.25">
      <c r="BF12139" s="26"/>
      <c r="BG12139" s="26"/>
    </row>
    <row r="12140" spans="58:59" ht="15" customHeight="1" x14ac:dyDescent="0.25">
      <c r="BF12140" s="26"/>
      <c r="BG12140" s="26"/>
    </row>
    <row r="12141" spans="58:59" ht="15" customHeight="1" x14ac:dyDescent="0.25">
      <c r="BF12141" s="26"/>
      <c r="BG12141" s="26"/>
    </row>
    <row r="12142" spans="58:59" ht="15" customHeight="1" x14ac:dyDescent="0.25">
      <c r="BF12142" s="26"/>
      <c r="BG12142" s="26"/>
    </row>
    <row r="12143" spans="58:59" ht="15" customHeight="1" x14ac:dyDescent="0.25">
      <c r="BF12143" s="26"/>
      <c r="BG12143" s="26"/>
    </row>
    <row r="12144" spans="58:59" ht="15" customHeight="1" x14ac:dyDescent="0.25">
      <c r="BF12144" s="26"/>
      <c r="BG12144" s="26"/>
    </row>
    <row r="12145" spans="58:59" ht="15" customHeight="1" x14ac:dyDescent="0.25">
      <c r="BF12145" s="26"/>
      <c r="BG12145" s="26"/>
    </row>
    <row r="12146" spans="58:59" ht="15" customHeight="1" x14ac:dyDescent="0.25">
      <c r="BF12146" s="26"/>
      <c r="BG12146" s="26"/>
    </row>
    <row r="12147" spans="58:59" ht="15" customHeight="1" x14ac:dyDescent="0.25">
      <c r="BF12147" s="26"/>
      <c r="BG12147" s="26"/>
    </row>
    <row r="12148" spans="58:59" ht="15" customHeight="1" x14ac:dyDescent="0.25">
      <c r="BF12148" s="26"/>
      <c r="BG12148" s="26"/>
    </row>
    <row r="12149" spans="58:59" ht="15" customHeight="1" x14ac:dyDescent="0.25">
      <c r="BF12149" s="26"/>
      <c r="BG12149" s="26"/>
    </row>
    <row r="12150" spans="58:59" ht="15" customHeight="1" x14ac:dyDescent="0.25">
      <c r="BF12150" s="26"/>
      <c r="BG12150" s="26"/>
    </row>
    <row r="12151" spans="58:59" ht="15" customHeight="1" x14ac:dyDescent="0.25">
      <c r="BF12151" s="26"/>
      <c r="BG12151" s="26"/>
    </row>
    <row r="12152" spans="58:59" ht="15" customHeight="1" x14ac:dyDescent="0.25">
      <c r="BF12152" s="26"/>
      <c r="BG12152" s="26"/>
    </row>
    <row r="12153" spans="58:59" ht="15" customHeight="1" x14ac:dyDescent="0.25">
      <c r="BF12153" s="26"/>
      <c r="BG12153" s="26"/>
    </row>
    <row r="12154" spans="58:59" ht="15" customHeight="1" x14ac:dyDescent="0.25">
      <c r="BF12154" s="26"/>
      <c r="BG12154" s="26"/>
    </row>
    <row r="12155" spans="58:59" ht="15" customHeight="1" x14ac:dyDescent="0.25">
      <c r="BF12155" s="26"/>
      <c r="BG12155" s="26"/>
    </row>
    <row r="12156" spans="58:59" ht="15" customHeight="1" x14ac:dyDescent="0.25">
      <c r="BF12156" s="26"/>
      <c r="BG12156" s="26"/>
    </row>
    <row r="12157" spans="58:59" ht="15" customHeight="1" x14ac:dyDescent="0.25">
      <c r="BF12157" s="26"/>
      <c r="BG12157" s="26"/>
    </row>
    <row r="12158" spans="58:59" ht="15" customHeight="1" x14ac:dyDescent="0.25">
      <c r="BF12158" s="26"/>
      <c r="BG12158" s="26"/>
    </row>
    <row r="12159" spans="58:59" ht="15" customHeight="1" x14ac:dyDescent="0.25">
      <c r="BF12159" s="26"/>
      <c r="BG12159" s="26"/>
    </row>
    <row r="12160" spans="58:59" ht="15" customHeight="1" x14ac:dyDescent="0.25">
      <c r="BF12160" s="26"/>
      <c r="BG12160" s="26"/>
    </row>
    <row r="12161" spans="58:59" ht="15" customHeight="1" x14ac:dyDescent="0.25">
      <c r="BF12161" s="26"/>
      <c r="BG12161" s="26"/>
    </row>
    <row r="12162" spans="58:59" ht="15" customHeight="1" x14ac:dyDescent="0.25">
      <c r="BF12162" s="26"/>
      <c r="BG12162" s="26"/>
    </row>
    <row r="12163" spans="58:59" ht="15" customHeight="1" x14ac:dyDescent="0.25">
      <c r="BF12163" s="26"/>
      <c r="BG12163" s="26"/>
    </row>
    <row r="12164" spans="58:59" ht="15" customHeight="1" x14ac:dyDescent="0.25">
      <c r="BF12164" s="26"/>
      <c r="BG12164" s="26"/>
    </row>
    <row r="12165" spans="58:59" ht="15" customHeight="1" x14ac:dyDescent="0.25">
      <c r="BF12165" s="26"/>
      <c r="BG12165" s="26"/>
    </row>
    <row r="12166" spans="58:59" ht="15" customHeight="1" x14ac:dyDescent="0.25">
      <c r="BF12166" s="26"/>
      <c r="BG12166" s="26"/>
    </row>
    <row r="12167" spans="58:59" ht="15" customHeight="1" x14ac:dyDescent="0.25">
      <c r="BF12167" s="26"/>
      <c r="BG12167" s="26"/>
    </row>
    <row r="12168" spans="58:59" ht="15" customHeight="1" x14ac:dyDescent="0.25">
      <c r="BF12168" s="26"/>
      <c r="BG12168" s="26"/>
    </row>
    <row r="12169" spans="58:59" ht="15" customHeight="1" x14ac:dyDescent="0.25">
      <c r="BF12169" s="26"/>
      <c r="BG12169" s="26"/>
    </row>
    <row r="12170" spans="58:59" ht="15" customHeight="1" x14ac:dyDescent="0.25">
      <c r="BF12170" s="26"/>
      <c r="BG12170" s="26"/>
    </row>
    <row r="12171" spans="58:59" ht="15" customHeight="1" x14ac:dyDescent="0.25">
      <c r="BF12171" s="26"/>
      <c r="BG12171" s="26"/>
    </row>
    <row r="12172" spans="58:59" ht="15" customHeight="1" x14ac:dyDescent="0.25">
      <c r="BF12172" s="26"/>
      <c r="BG12172" s="26"/>
    </row>
    <row r="12173" spans="58:59" ht="15" customHeight="1" x14ac:dyDescent="0.25">
      <c r="BF12173" s="26"/>
      <c r="BG12173" s="26"/>
    </row>
    <row r="12174" spans="58:59" ht="15" customHeight="1" x14ac:dyDescent="0.25">
      <c r="BF12174" s="26"/>
      <c r="BG12174" s="26"/>
    </row>
    <row r="12175" spans="58:59" ht="15" customHeight="1" x14ac:dyDescent="0.25">
      <c r="BF12175" s="26"/>
      <c r="BG12175" s="26"/>
    </row>
    <row r="12176" spans="58:59" ht="15" customHeight="1" x14ac:dyDescent="0.25">
      <c r="BF12176" s="26"/>
      <c r="BG12176" s="26"/>
    </row>
    <row r="12177" spans="58:59" ht="15" customHeight="1" x14ac:dyDescent="0.25">
      <c r="BF12177" s="26"/>
      <c r="BG12177" s="26"/>
    </row>
    <row r="12178" spans="58:59" ht="15" customHeight="1" x14ac:dyDescent="0.25">
      <c r="BF12178" s="26"/>
      <c r="BG12178" s="26"/>
    </row>
    <row r="12179" spans="58:59" ht="15" customHeight="1" x14ac:dyDescent="0.25">
      <c r="BF12179" s="26"/>
      <c r="BG12179" s="26"/>
    </row>
    <row r="12180" spans="58:59" ht="15" customHeight="1" x14ac:dyDescent="0.25">
      <c r="BF12180" s="26"/>
      <c r="BG12180" s="26"/>
    </row>
    <row r="12181" spans="58:59" ht="15" customHeight="1" x14ac:dyDescent="0.25">
      <c r="BF12181" s="26"/>
      <c r="BG12181" s="26"/>
    </row>
    <row r="12182" spans="58:59" ht="15" customHeight="1" x14ac:dyDescent="0.25">
      <c r="BF12182" s="26"/>
      <c r="BG12182" s="26"/>
    </row>
    <row r="12183" spans="58:59" ht="15" customHeight="1" x14ac:dyDescent="0.25">
      <c r="BF12183" s="26"/>
      <c r="BG12183" s="26"/>
    </row>
    <row r="12184" spans="58:59" ht="15" customHeight="1" x14ac:dyDescent="0.25">
      <c r="BF12184" s="26"/>
      <c r="BG12184" s="26"/>
    </row>
    <row r="12185" spans="58:59" ht="15" customHeight="1" x14ac:dyDescent="0.25">
      <c r="BF12185" s="26"/>
      <c r="BG12185" s="26"/>
    </row>
    <row r="12186" spans="58:59" ht="15" customHeight="1" x14ac:dyDescent="0.25">
      <c r="BF12186" s="26"/>
      <c r="BG12186" s="26"/>
    </row>
    <row r="12187" spans="58:59" ht="15" customHeight="1" x14ac:dyDescent="0.25">
      <c r="BF12187" s="26"/>
      <c r="BG12187" s="26"/>
    </row>
    <row r="12188" spans="58:59" ht="15" customHeight="1" x14ac:dyDescent="0.25">
      <c r="BF12188" s="26"/>
      <c r="BG12188" s="26"/>
    </row>
    <row r="12189" spans="58:59" ht="15" customHeight="1" x14ac:dyDescent="0.25">
      <c r="BF12189" s="26"/>
      <c r="BG12189" s="26"/>
    </row>
    <row r="12190" spans="58:59" ht="15" customHeight="1" x14ac:dyDescent="0.25">
      <c r="BF12190" s="26"/>
      <c r="BG12190" s="26"/>
    </row>
    <row r="12191" spans="58:59" ht="15" customHeight="1" x14ac:dyDescent="0.25">
      <c r="BF12191" s="26"/>
      <c r="BG12191" s="26"/>
    </row>
    <row r="12192" spans="58:59" ht="15" customHeight="1" x14ac:dyDescent="0.25">
      <c r="BF12192" s="26"/>
      <c r="BG12192" s="26"/>
    </row>
    <row r="12193" spans="58:59" ht="15" customHeight="1" x14ac:dyDescent="0.25">
      <c r="BF12193" s="26"/>
      <c r="BG12193" s="26"/>
    </row>
    <row r="12194" spans="58:59" ht="15" customHeight="1" x14ac:dyDescent="0.25">
      <c r="BF12194" s="26"/>
      <c r="BG12194" s="26"/>
    </row>
    <row r="12195" spans="58:59" ht="15" customHeight="1" x14ac:dyDescent="0.25">
      <c r="BF12195" s="26"/>
      <c r="BG12195" s="26"/>
    </row>
    <row r="12196" spans="58:59" ht="15" customHeight="1" x14ac:dyDescent="0.25">
      <c r="BF12196" s="26"/>
      <c r="BG12196" s="26"/>
    </row>
    <row r="12197" spans="58:59" ht="15" customHeight="1" x14ac:dyDescent="0.25">
      <c r="BF12197" s="26"/>
      <c r="BG12197" s="26"/>
    </row>
    <row r="12198" spans="58:59" ht="15" customHeight="1" x14ac:dyDescent="0.25">
      <c r="BF12198" s="26"/>
      <c r="BG12198" s="26"/>
    </row>
    <row r="12199" spans="58:59" ht="15" customHeight="1" x14ac:dyDescent="0.25">
      <c r="BF12199" s="26"/>
      <c r="BG12199" s="26"/>
    </row>
    <row r="12200" spans="58:59" ht="15" customHeight="1" x14ac:dyDescent="0.25">
      <c r="BF12200" s="26"/>
      <c r="BG12200" s="26"/>
    </row>
    <row r="12201" spans="58:59" ht="15" customHeight="1" x14ac:dyDescent="0.25">
      <c r="BF12201" s="26"/>
      <c r="BG12201" s="26"/>
    </row>
    <row r="12202" spans="58:59" ht="15" customHeight="1" x14ac:dyDescent="0.25">
      <c r="BF12202" s="26"/>
      <c r="BG12202" s="26"/>
    </row>
    <row r="12203" spans="58:59" ht="15" customHeight="1" x14ac:dyDescent="0.25">
      <c r="BF12203" s="26"/>
      <c r="BG12203" s="26"/>
    </row>
    <row r="12204" spans="58:59" ht="15" customHeight="1" x14ac:dyDescent="0.25">
      <c r="BF12204" s="26"/>
      <c r="BG12204" s="26"/>
    </row>
    <row r="12205" spans="58:59" ht="15" customHeight="1" x14ac:dyDescent="0.25">
      <c r="BF12205" s="26"/>
      <c r="BG12205" s="26"/>
    </row>
    <row r="12206" spans="58:59" ht="15" customHeight="1" x14ac:dyDescent="0.25">
      <c r="BF12206" s="26"/>
      <c r="BG12206" s="26"/>
    </row>
    <row r="12207" spans="58:59" ht="15" customHeight="1" x14ac:dyDescent="0.25">
      <c r="BF12207" s="26"/>
      <c r="BG12207" s="26"/>
    </row>
    <row r="12208" spans="58:59" ht="15" customHeight="1" x14ac:dyDescent="0.25">
      <c r="BF12208" s="26"/>
      <c r="BG12208" s="26"/>
    </row>
    <row r="12209" spans="58:59" ht="15" customHeight="1" x14ac:dyDescent="0.25">
      <c r="BF12209" s="26"/>
      <c r="BG12209" s="26"/>
    </row>
    <row r="12210" spans="58:59" ht="15" customHeight="1" x14ac:dyDescent="0.25">
      <c r="BF12210" s="26"/>
      <c r="BG12210" s="26"/>
    </row>
    <row r="12211" spans="58:59" ht="15" customHeight="1" x14ac:dyDescent="0.25">
      <c r="BF12211" s="26"/>
      <c r="BG12211" s="26"/>
    </row>
    <row r="12212" spans="58:59" ht="15" customHeight="1" x14ac:dyDescent="0.25">
      <c r="BF12212" s="26"/>
      <c r="BG12212" s="26"/>
    </row>
    <row r="12213" spans="58:59" ht="15" customHeight="1" x14ac:dyDescent="0.25">
      <c r="BF12213" s="26"/>
      <c r="BG12213" s="26"/>
    </row>
    <row r="12214" spans="58:59" ht="15" customHeight="1" x14ac:dyDescent="0.25">
      <c r="BF12214" s="26"/>
      <c r="BG12214" s="26"/>
    </row>
    <row r="12215" spans="58:59" ht="15" customHeight="1" x14ac:dyDescent="0.25">
      <c r="BF12215" s="26"/>
      <c r="BG12215" s="26"/>
    </row>
    <row r="12216" spans="58:59" ht="15" customHeight="1" x14ac:dyDescent="0.25">
      <c r="BF12216" s="26"/>
      <c r="BG12216" s="26"/>
    </row>
    <row r="12217" spans="58:59" ht="15" customHeight="1" x14ac:dyDescent="0.25">
      <c r="BF12217" s="26"/>
      <c r="BG12217" s="26"/>
    </row>
    <row r="12218" spans="58:59" ht="15" customHeight="1" x14ac:dyDescent="0.25">
      <c r="BF12218" s="26"/>
      <c r="BG12218" s="26"/>
    </row>
    <row r="12219" spans="58:59" ht="15" customHeight="1" x14ac:dyDescent="0.25">
      <c r="BF12219" s="26"/>
      <c r="BG12219" s="26"/>
    </row>
    <row r="12220" spans="58:59" ht="15" customHeight="1" x14ac:dyDescent="0.25">
      <c r="BF12220" s="26"/>
      <c r="BG12220" s="26"/>
    </row>
    <row r="12221" spans="58:59" ht="15" customHeight="1" x14ac:dyDescent="0.25">
      <c r="BF12221" s="26"/>
      <c r="BG12221" s="26"/>
    </row>
    <row r="12222" spans="58:59" ht="15" customHeight="1" x14ac:dyDescent="0.25">
      <c r="BF12222" s="26"/>
      <c r="BG12222" s="26"/>
    </row>
    <row r="12223" spans="58:59" ht="15" customHeight="1" x14ac:dyDescent="0.25">
      <c r="BF12223" s="26"/>
      <c r="BG12223" s="26"/>
    </row>
    <row r="12224" spans="58:59" ht="15" customHeight="1" x14ac:dyDescent="0.25">
      <c r="BF12224" s="26"/>
      <c r="BG12224" s="26"/>
    </row>
    <row r="12225" spans="58:59" ht="15" customHeight="1" x14ac:dyDescent="0.25">
      <c r="BF12225" s="26"/>
      <c r="BG12225" s="26"/>
    </row>
    <row r="12226" spans="58:59" ht="15" customHeight="1" x14ac:dyDescent="0.25">
      <c r="BF12226" s="26"/>
      <c r="BG12226" s="26"/>
    </row>
    <row r="12227" spans="58:59" ht="15" customHeight="1" x14ac:dyDescent="0.25">
      <c r="BF12227" s="26"/>
      <c r="BG12227" s="26"/>
    </row>
    <row r="12228" spans="58:59" ht="15" customHeight="1" x14ac:dyDescent="0.25">
      <c r="BF12228" s="26"/>
      <c r="BG12228" s="26"/>
    </row>
    <row r="12229" spans="58:59" ht="15" customHeight="1" x14ac:dyDescent="0.25">
      <c r="BF12229" s="26"/>
      <c r="BG12229" s="26"/>
    </row>
    <row r="12230" spans="58:59" ht="15" customHeight="1" x14ac:dyDescent="0.25">
      <c r="BF12230" s="26"/>
      <c r="BG12230" s="26"/>
    </row>
    <row r="12231" spans="58:59" ht="15" customHeight="1" x14ac:dyDescent="0.25">
      <c r="BF12231" s="26"/>
      <c r="BG12231" s="26"/>
    </row>
    <row r="12232" spans="58:59" ht="15" customHeight="1" x14ac:dyDescent="0.25">
      <c r="BF12232" s="26"/>
      <c r="BG12232" s="26"/>
    </row>
    <row r="12233" spans="58:59" ht="15" customHeight="1" x14ac:dyDescent="0.25">
      <c r="BF12233" s="26"/>
      <c r="BG12233" s="26"/>
    </row>
    <row r="12234" spans="58:59" ht="15" customHeight="1" x14ac:dyDescent="0.25">
      <c r="BF12234" s="26"/>
      <c r="BG12234" s="26"/>
    </row>
    <row r="12235" spans="58:59" ht="15" customHeight="1" x14ac:dyDescent="0.25">
      <c r="BF12235" s="26"/>
      <c r="BG12235" s="26"/>
    </row>
    <row r="12236" spans="58:59" ht="15" customHeight="1" x14ac:dyDescent="0.25">
      <c r="BF12236" s="26"/>
      <c r="BG12236" s="26"/>
    </row>
    <row r="12237" spans="58:59" ht="15" customHeight="1" x14ac:dyDescent="0.25">
      <c r="BF12237" s="26"/>
      <c r="BG12237" s="26"/>
    </row>
    <row r="12238" spans="58:59" ht="15" customHeight="1" x14ac:dyDescent="0.25">
      <c r="BF12238" s="26"/>
      <c r="BG12238" s="26"/>
    </row>
    <row r="12239" spans="58:59" ht="15" customHeight="1" x14ac:dyDescent="0.25">
      <c r="BF12239" s="26"/>
      <c r="BG12239" s="26"/>
    </row>
    <row r="12240" spans="58:59" ht="15" customHeight="1" x14ac:dyDescent="0.25">
      <c r="BF12240" s="26"/>
      <c r="BG12240" s="26"/>
    </row>
    <row r="12241" spans="58:59" ht="15" customHeight="1" x14ac:dyDescent="0.25">
      <c r="BF12241" s="26"/>
      <c r="BG12241" s="26"/>
    </row>
    <row r="12242" spans="58:59" ht="15" customHeight="1" x14ac:dyDescent="0.25">
      <c r="BF12242" s="26"/>
      <c r="BG12242" s="26"/>
    </row>
    <row r="12243" spans="58:59" ht="15" customHeight="1" x14ac:dyDescent="0.25">
      <c r="BF12243" s="26"/>
      <c r="BG12243" s="26"/>
    </row>
    <row r="12244" spans="58:59" ht="15" customHeight="1" x14ac:dyDescent="0.25">
      <c r="BF12244" s="26"/>
      <c r="BG12244" s="26"/>
    </row>
    <row r="12245" spans="58:59" ht="15" customHeight="1" x14ac:dyDescent="0.25">
      <c r="BF12245" s="26"/>
      <c r="BG12245" s="26"/>
    </row>
    <row r="12246" spans="58:59" ht="15" customHeight="1" x14ac:dyDescent="0.25">
      <c r="BF12246" s="26"/>
      <c r="BG12246" s="26"/>
    </row>
    <row r="12247" spans="58:59" ht="15" customHeight="1" x14ac:dyDescent="0.25">
      <c r="BF12247" s="26"/>
      <c r="BG12247" s="26"/>
    </row>
    <row r="12248" spans="58:59" ht="15" customHeight="1" x14ac:dyDescent="0.25">
      <c r="BF12248" s="26"/>
      <c r="BG12248" s="26"/>
    </row>
    <row r="12249" spans="58:59" ht="15" customHeight="1" x14ac:dyDescent="0.25">
      <c r="BF12249" s="26"/>
      <c r="BG12249" s="26"/>
    </row>
    <row r="12250" spans="58:59" ht="15" customHeight="1" x14ac:dyDescent="0.25">
      <c r="BF12250" s="26"/>
      <c r="BG12250" s="26"/>
    </row>
    <row r="12251" spans="58:59" ht="15" customHeight="1" x14ac:dyDescent="0.25">
      <c r="BF12251" s="26"/>
      <c r="BG12251" s="26"/>
    </row>
    <row r="12252" spans="58:59" ht="15" customHeight="1" x14ac:dyDescent="0.25">
      <c r="BF12252" s="26"/>
      <c r="BG12252" s="26"/>
    </row>
    <row r="12253" spans="58:59" ht="15" customHeight="1" x14ac:dyDescent="0.25">
      <c r="BF12253" s="26"/>
      <c r="BG12253" s="26"/>
    </row>
    <row r="12254" spans="58:59" ht="15" customHeight="1" x14ac:dyDescent="0.25">
      <c r="BF12254" s="26"/>
      <c r="BG12254" s="26"/>
    </row>
    <row r="12255" spans="58:59" ht="15" customHeight="1" x14ac:dyDescent="0.25">
      <c r="BF12255" s="26"/>
      <c r="BG12255" s="26"/>
    </row>
    <row r="12256" spans="58:59" ht="15" customHeight="1" x14ac:dyDescent="0.25">
      <c r="BF12256" s="26"/>
      <c r="BG12256" s="26"/>
    </row>
    <row r="12257" spans="58:59" ht="15" customHeight="1" x14ac:dyDescent="0.25">
      <c r="BF12257" s="26"/>
      <c r="BG12257" s="26"/>
    </row>
    <row r="12258" spans="58:59" ht="15" customHeight="1" x14ac:dyDescent="0.25">
      <c r="BF12258" s="26"/>
      <c r="BG12258" s="26"/>
    </row>
    <row r="12259" spans="58:59" ht="15" customHeight="1" x14ac:dyDescent="0.25">
      <c r="BF12259" s="26"/>
      <c r="BG12259" s="26"/>
    </row>
    <row r="12260" spans="58:59" ht="15" customHeight="1" x14ac:dyDescent="0.25">
      <c r="BF12260" s="26"/>
      <c r="BG12260" s="26"/>
    </row>
    <row r="12261" spans="58:59" ht="15" customHeight="1" x14ac:dyDescent="0.25">
      <c r="BF12261" s="26"/>
      <c r="BG12261" s="26"/>
    </row>
    <row r="12262" spans="58:59" ht="15" customHeight="1" x14ac:dyDescent="0.25">
      <c r="BF12262" s="26"/>
      <c r="BG12262" s="26"/>
    </row>
    <row r="12263" spans="58:59" ht="15" customHeight="1" x14ac:dyDescent="0.25">
      <c r="BF12263" s="26"/>
      <c r="BG12263" s="26"/>
    </row>
    <row r="12264" spans="58:59" ht="15" customHeight="1" x14ac:dyDescent="0.25">
      <c r="BF12264" s="26"/>
      <c r="BG12264" s="26"/>
    </row>
    <row r="12265" spans="58:59" ht="15" customHeight="1" x14ac:dyDescent="0.25">
      <c r="BF12265" s="26"/>
      <c r="BG12265" s="26"/>
    </row>
    <row r="12266" spans="58:59" ht="15" customHeight="1" x14ac:dyDescent="0.25">
      <c r="BF12266" s="26"/>
      <c r="BG12266" s="26"/>
    </row>
    <row r="12267" spans="58:59" ht="15" customHeight="1" x14ac:dyDescent="0.25">
      <c r="BF12267" s="26"/>
      <c r="BG12267" s="26"/>
    </row>
    <row r="12268" spans="58:59" ht="15" customHeight="1" x14ac:dyDescent="0.25">
      <c r="BF12268" s="26"/>
      <c r="BG12268" s="26"/>
    </row>
    <row r="12269" spans="58:59" ht="15" customHeight="1" x14ac:dyDescent="0.25">
      <c r="BF12269" s="26"/>
      <c r="BG12269" s="26"/>
    </row>
    <row r="12270" spans="58:59" ht="15" customHeight="1" x14ac:dyDescent="0.25">
      <c r="BF12270" s="26"/>
      <c r="BG12270" s="26"/>
    </row>
    <row r="12271" spans="58:59" ht="15" customHeight="1" x14ac:dyDescent="0.25">
      <c r="BF12271" s="26"/>
      <c r="BG12271" s="26"/>
    </row>
    <row r="12272" spans="58:59" ht="15" customHeight="1" x14ac:dyDescent="0.25">
      <c r="BF12272" s="26"/>
      <c r="BG12272" s="26"/>
    </row>
    <row r="12273" spans="58:59" ht="15" customHeight="1" x14ac:dyDescent="0.25">
      <c r="BF12273" s="26"/>
      <c r="BG12273" s="26"/>
    </row>
    <row r="12274" spans="58:59" ht="15" customHeight="1" x14ac:dyDescent="0.25">
      <c r="BF12274" s="26"/>
      <c r="BG12274" s="26"/>
    </row>
    <row r="12275" spans="58:59" ht="15" customHeight="1" x14ac:dyDescent="0.25">
      <c r="BF12275" s="26"/>
      <c r="BG12275" s="26"/>
    </row>
    <row r="12276" spans="58:59" ht="15" customHeight="1" x14ac:dyDescent="0.25">
      <c r="BF12276" s="26"/>
      <c r="BG12276" s="26"/>
    </row>
    <row r="12277" spans="58:59" ht="15" customHeight="1" x14ac:dyDescent="0.25">
      <c r="BF12277" s="26"/>
      <c r="BG12277" s="26"/>
    </row>
    <row r="12278" spans="58:59" ht="15" customHeight="1" x14ac:dyDescent="0.25">
      <c r="BF12278" s="26"/>
      <c r="BG12278" s="26"/>
    </row>
    <row r="12279" spans="58:59" ht="15" customHeight="1" x14ac:dyDescent="0.25">
      <c r="BF12279" s="26"/>
      <c r="BG12279" s="26"/>
    </row>
    <row r="12280" spans="58:59" ht="15" customHeight="1" x14ac:dyDescent="0.25">
      <c r="BF12280" s="26"/>
      <c r="BG12280" s="26"/>
    </row>
    <row r="12281" spans="58:59" ht="15" customHeight="1" x14ac:dyDescent="0.25">
      <c r="BF12281" s="26"/>
      <c r="BG12281" s="26"/>
    </row>
    <row r="12282" spans="58:59" ht="15" customHeight="1" x14ac:dyDescent="0.25">
      <c r="BF12282" s="26"/>
      <c r="BG12282" s="26"/>
    </row>
    <row r="12283" spans="58:59" ht="15" customHeight="1" x14ac:dyDescent="0.25">
      <c r="BF12283" s="26"/>
      <c r="BG12283" s="26"/>
    </row>
    <row r="12284" spans="58:59" ht="15" customHeight="1" x14ac:dyDescent="0.25">
      <c r="BF12284" s="26"/>
      <c r="BG12284" s="26"/>
    </row>
    <row r="12285" spans="58:59" ht="15" customHeight="1" x14ac:dyDescent="0.25">
      <c r="BF12285" s="26"/>
      <c r="BG12285" s="26"/>
    </row>
    <row r="12286" spans="58:59" ht="15" customHeight="1" x14ac:dyDescent="0.25">
      <c r="BF12286" s="26"/>
      <c r="BG12286" s="26"/>
    </row>
    <row r="12287" spans="58:59" ht="15" customHeight="1" x14ac:dyDescent="0.25">
      <c r="BF12287" s="26"/>
      <c r="BG12287" s="26"/>
    </row>
    <row r="12288" spans="58:59" ht="15" customHeight="1" x14ac:dyDescent="0.25">
      <c r="BF12288" s="26"/>
      <c r="BG12288" s="26"/>
    </row>
    <row r="12289" spans="58:59" ht="15" customHeight="1" x14ac:dyDescent="0.25">
      <c r="BF12289" s="26"/>
      <c r="BG12289" s="26"/>
    </row>
    <row r="12290" spans="58:59" ht="15" customHeight="1" x14ac:dyDescent="0.25">
      <c r="BF12290" s="26"/>
      <c r="BG12290" s="26"/>
    </row>
    <row r="12291" spans="58:59" ht="15" customHeight="1" x14ac:dyDescent="0.25">
      <c r="BF12291" s="26"/>
      <c r="BG12291" s="26"/>
    </row>
    <row r="12292" spans="58:59" ht="15" customHeight="1" x14ac:dyDescent="0.25">
      <c r="BF12292" s="26"/>
      <c r="BG12292" s="26"/>
    </row>
    <row r="12293" spans="58:59" ht="15" customHeight="1" x14ac:dyDescent="0.25">
      <c r="BF12293" s="26"/>
      <c r="BG12293" s="26"/>
    </row>
    <row r="12294" spans="58:59" ht="15" customHeight="1" x14ac:dyDescent="0.25">
      <c r="BF12294" s="26"/>
      <c r="BG12294" s="26"/>
    </row>
    <row r="12295" spans="58:59" ht="15" customHeight="1" x14ac:dyDescent="0.25">
      <c r="BF12295" s="26"/>
      <c r="BG12295" s="26"/>
    </row>
    <row r="12296" spans="58:59" ht="15" customHeight="1" x14ac:dyDescent="0.25">
      <c r="BF12296" s="26"/>
      <c r="BG12296" s="26"/>
    </row>
    <row r="12297" spans="58:59" ht="15" customHeight="1" x14ac:dyDescent="0.25">
      <c r="BF12297" s="26"/>
      <c r="BG12297" s="26"/>
    </row>
    <row r="12298" spans="58:59" ht="15" customHeight="1" x14ac:dyDescent="0.25">
      <c r="BF12298" s="26"/>
      <c r="BG12298" s="26"/>
    </row>
    <row r="12299" spans="58:59" ht="15" customHeight="1" x14ac:dyDescent="0.25">
      <c r="BF12299" s="26"/>
      <c r="BG12299" s="26"/>
    </row>
    <row r="12300" spans="58:59" ht="15" customHeight="1" x14ac:dyDescent="0.25">
      <c r="BF12300" s="26"/>
      <c r="BG12300" s="26"/>
    </row>
    <row r="12301" spans="58:59" ht="15" customHeight="1" x14ac:dyDescent="0.25">
      <c r="BF12301" s="26"/>
      <c r="BG12301" s="26"/>
    </row>
    <row r="12302" spans="58:59" ht="15" customHeight="1" x14ac:dyDescent="0.25">
      <c r="BF12302" s="26"/>
      <c r="BG12302" s="26"/>
    </row>
    <row r="12303" spans="58:59" ht="15" customHeight="1" x14ac:dyDescent="0.25">
      <c r="BF12303" s="26"/>
      <c r="BG12303" s="26"/>
    </row>
    <row r="12304" spans="58:59" ht="15" customHeight="1" x14ac:dyDescent="0.25">
      <c r="BF12304" s="26"/>
      <c r="BG12304" s="26"/>
    </row>
    <row r="12305" spans="58:59" ht="15" customHeight="1" x14ac:dyDescent="0.25">
      <c r="BF12305" s="26"/>
      <c r="BG12305" s="26"/>
    </row>
    <row r="12306" spans="58:59" ht="15" customHeight="1" x14ac:dyDescent="0.25">
      <c r="BF12306" s="26"/>
      <c r="BG12306" s="26"/>
    </row>
    <row r="12307" spans="58:59" ht="15" customHeight="1" x14ac:dyDescent="0.25">
      <c r="BF12307" s="26"/>
      <c r="BG12307" s="26"/>
    </row>
    <row r="12308" spans="58:59" ht="15" customHeight="1" x14ac:dyDescent="0.25">
      <c r="BF12308" s="26"/>
      <c r="BG12308" s="26"/>
    </row>
    <row r="12309" spans="58:59" ht="15" customHeight="1" x14ac:dyDescent="0.25">
      <c r="BF12309" s="26"/>
      <c r="BG12309" s="26"/>
    </row>
    <row r="12310" spans="58:59" ht="15" customHeight="1" x14ac:dyDescent="0.25">
      <c r="BF12310" s="26"/>
      <c r="BG12310" s="26"/>
    </row>
    <row r="12311" spans="58:59" ht="15" customHeight="1" x14ac:dyDescent="0.25">
      <c r="BF12311" s="26"/>
      <c r="BG12311" s="26"/>
    </row>
    <row r="12312" spans="58:59" ht="15" customHeight="1" x14ac:dyDescent="0.25">
      <c r="BF12312" s="26"/>
      <c r="BG12312" s="26"/>
    </row>
    <row r="12313" spans="58:59" ht="15" customHeight="1" x14ac:dyDescent="0.25">
      <c r="BF12313" s="26"/>
      <c r="BG12313" s="26"/>
    </row>
    <row r="12314" spans="58:59" ht="15" customHeight="1" x14ac:dyDescent="0.25">
      <c r="BF12314" s="26"/>
      <c r="BG12314" s="26"/>
    </row>
    <row r="12315" spans="58:59" ht="15" customHeight="1" x14ac:dyDescent="0.25">
      <c r="BF12315" s="26"/>
      <c r="BG12315" s="26"/>
    </row>
    <row r="12316" spans="58:59" ht="15" customHeight="1" x14ac:dyDescent="0.25">
      <c r="BF12316" s="26"/>
      <c r="BG12316" s="26"/>
    </row>
    <row r="12317" spans="58:59" ht="15" customHeight="1" x14ac:dyDescent="0.25">
      <c r="BF12317" s="26"/>
      <c r="BG12317" s="26"/>
    </row>
    <row r="12318" spans="58:59" ht="15" customHeight="1" x14ac:dyDescent="0.25">
      <c r="BF12318" s="26"/>
      <c r="BG12318" s="26"/>
    </row>
    <row r="12319" spans="58:59" ht="15" customHeight="1" x14ac:dyDescent="0.25">
      <c r="BF12319" s="26"/>
      <c r="BG12319" s="26"/>
    </row>
    <row r="12320" spans="58:59" ht="15" customHeight="1" x14ac:dyDescent="0.25">
      <c r="BF12320" s="26"/>
      <c r="BG12320" s="26"/>
    </row>
    <row r="12321" spans="58:59" ht="15" customHeight="1" x14ac:dyDescent="0.25">
      <c r="BF12321" s="26"/>
      <c r="BG12321" s="26"/>
    </row>
    <row r="12322" spans="58:59" ht="15" customHeight="1" x14ac:dyDescent="0.25">
      <c r="BF12322" s="26"/>
      <c r="BG12322" s="26"/>
    </row>
    <row r="12323" spans="58:59" ht="15" customHeight="1" x14ac:dyDescent="0.25">
      <c r="BF12323" s="26"/>
      <c r="BG12323" s="26"/>
    </row>
    <row r="12324" spans="58:59" ht="15" customHeight="1" x14ac:dyDescent="0.25">
      <c r="BF12324" s="26"/>
      <c r="BG12324" s="26"/>
    </row>
    <row r="12325" spans="58:59" ht="15" customHeight="1" x14ac:dyDescent="0.25">
      <c r="BF12325" s="26"/>
      <c r="BG12325" s="26"/>
    </row>
    <row r="12326" spans="58:59" ht="15" customHeight="1" x14ac:dyDescent="0.25">
      <c r="BF12326" s="26"/>
      <c r="BG12326" s="26"/>
    </row>
    <row r="12327" spans="58:59" ht="15" customHeight="1" x14ac:dyDescent="0.25">
      <c r="BF12327" s="26"/>
      <c r="BG12327" s="26"/>
    </row>
    <row r="12328" spans="58:59" ht="15" customHeight="1" x14ac:dyDescent="0.25">
      <c r="BF12328" s="26"/>
      <c r="BG12328" s="26"/>
    </row>
    <row r="12329" spans="58:59" ht="15" customHeight="1" x14ac:dyDescent="0.25">
      <c r="BF12329" s="26"/>
      <c r="BG12329" s="26"/>
    </row>
    <row r="12330" spans="58:59" ht="15" customHeight="1" x14ac:dyDescent="0.25">
      <c r="BF12330" s="26"/>
      <c r="BG12330" s="26"/>
    </row>
    <row r="12331" spans="58:59" ht="15" customHeight="1" x14ac:dyDescent="0.25">
      <c r="BF12331" s="26"/>
      <c r="BG12331" s="26"/>
    </row>
    <row r="12332" spans="58:59" ht="15" customHeight="1" x14ac:dyDescent="0.25">
      <c r="BF12332" s="26"/>
      <c r="BG12332" s="26"/>
    </row>
    <row r="12333" spans="58:59" ht="15" customHeight="1" x14ac:dyDescent="0.25">
      <c r="BF12333" s="26"/>
      <c r="BG12333" s="26"/>
    </row>
    <row r="12334" spans="58:59" ht="15" customHeight="1" x14ac:dyDescent="0.25">
      <c r="BF12334" s="26"/>
      <c r="BG12334" s="26"/>
    </row>
    <row r="12335" spans="58:59" ht="15" customHeight="1" x14ac:dyDescent="0.25">
      <c r="BF12335" s="26"/>
      <c r="BG12335" s="26"/>
    </row>
    <row r="12336" spans="58:59" ht="15" customHeight="1" x14ac:dyDescent="0.25">
      <c r="BF12336" s="26"/>
      <c r="BG12336" s="26"/>
    </row>
    <row r="12337" spans="58:59" ht="15" customHeight="1" x14ac:dyDescent="0.25">
      <c r="BF12337" s="26"/>
      <c r="BG12337" s="26"/>
    </row>
    <row r="12338" spans="58:59" ht="15" customHeight="1" x14ac:dyDescent="0.25">
      <c r="BF12338" s="26"/>
      <c r="BG12338" s="26"/>
    </row>
    <row r="12339" spans="58:59" ht="15" customHeight="1" x14ac:dyDescent="0.25">
      <c r="BF12339" s="26"/>
      <c r="BG12339" s="26"/>
    </row>
    <row r="12340" spans="58:59" ht="15" customHeight="1" x14ac:dyDescent="0.25">
      <c r="BF12340" s="26"/>
      <c r="BG12340" s="26"/>
    </row>
    <row r="12341" spans="58:59" ht="15" customHeight="1" x14ac:dyDescent="0.25">
      <c r="BF12341" s="26"/>
      <c r="BG12341" s="26"/>
    </row>
    <row r="12342" spans="58:59" ht="15" customHeight="1" x14ac:dyDescent="0.25">
      <c r="BF12342" s="26"/>
      <c r="BG12342" s="26"/>
    </row>
    <row r="12343" spans="58:59" ht="15" customHeight="1" x14ac:dyDescent="0.25">
      <c r="BF12343" s="26"/>
      <c r="BG12343" s="26"/>
    </row>
    <row r="12344" spans="58:59" ht="15" customHeight="1" x14ac:dyDescent="0.25">
      <c r="BF12344" s="26"/>
      <c r="BG12344" s="26"/>
    </row>
    <row r="12345" spans="58:59" ht="15" customHeight="1" x14ac:dyDescent="0.25">
      <c r="BF12345" s="26"/>
      <c r="BG12345" s="26"/>
    </row>
    <row r="12346" spans="58:59" ht="15" customHeight="1" x14ac:dyDescent="0.25">
      <c r="BF12346" s="26"/>
      <c r="BG12346" s="26"/>
    </row>
    <row r="12347" spans="58:59" ht="15" customHeight="1" x14ac:dyDescent="0.25">
      <c r="BF12347" s="26"/>
      <c r="BG12347" s="26"/>
    </row>
    <row r="12348" spans="58:59" ht="15" customHeight="1" x14ac:dyDescent="0.25">
      <c r="BF12348" s="26"/>
      <c r="BG12348" s="26"/>
    </row>
    <row r="12349" spans="58:59" ht="15" customHeight="1" x14ac:dyDescent="0.25">
      <c r="BF12349" s="26"/>
      <c r="BG12349" s="26"/>
    </row>
    <row r="12350" spans="58:59" ht="15" customHeight="1" x14ac:dyDescent="0.25">
      <c r="BF12350" s="26"/>
      <c r="BG12350" s="26"/>
    </row>
    <row r="12351" spans="58:59" ht="15" customHeight="1" x14ac:dyDescent="0.25">
      <c r="BF12351" s="26"/>
      <c r="BG12351" s="26"/>
    </row>
    <row r="12352" spans="58:59" ht="15" customHeight="1" x14ac:dyDescent="0.25">
      <c r="BF12352" s="26"/>
      <c r="BG12352" s="26"/>
    </row>
    <row r="12353" spans="58:59" ht="15" customHeight="1" x14ac:dyDescent="0.25">
      <c r="BF12353" s="26"/>
      <c r="BG12353" s="26"/>
    </row>
    <row r="12354" spans="58:59" ht="15" customHeight="1" x14ac:dyDescent="0.25">
      <c r="BF12354" s="26"/>
      <c r="BG12354" s="26"/>
    </row>
    <row r="12355" spans="58:59" ht="15" customHeight="1" x14ac:dyDescent="0.25">
      <c r="BF12355" s="26"/>
      <c r="BG12355" s="26"/>
    </row>
    <row r="12356" spans="58:59" ht="15" customHeight="1" x14ac:dyDescent="0.25">
      <c r="BF12356" s="26"/>
      <c r="BG12356" s="26"/>
    </row>
    <row r="12357" spans="58:59" ht="15" customHeight="1" x14ac:dyDescent="0.25">
      <c r="BF12357" s="26"/>
      <c r="BG12357" s="26"/>
    </row>
    <row r="12358" spans="58:59" ht="15" customHeight="1" x14ac:dyDescent="0.25">
      <c r="BF12358" s="26"/>
      <c r="BG12358" s="26"/>
    </row>
    <row r="12359" spans="58:59" ht="15" customHeight="1" x14ac:dyDescent="0.25">
      <c r="BF12359" s="26"/>
      <c r="BG12359" s="26"/>
    </row>
    <row r="12360" spans="58:59" ht="15" customHeight="1" x14ac:dyDescent="0.25">
      <c r="BF12360" s="26"/>
      <c r="BG12360" s="26"/>
    </row>
    <row r="12361" spans="58:59" ht="15" customHeight="1" x14ac:dyDescent="0.25">
      <c r="BF12361" s="26"/>
      <c r="BG12361" s="26"/>
    </row>
    <row r="12362" spans="58:59" ht="15" customHeight="1" x14ac:dyDescent="0.25">
      <c r="BF12362" s="26"/>
      <c r="BG12362" s="26"/>
    </row>
    <row r="12363" spans="58:59" ht="15" customHeight="1" x14ac:dyDescent="0.25">
      <c r="BF12363" s="26"/>
      <c r="BG12363" s="26"/>
    </row>
    <row r="12364" spans="58:59" ht="15" customHeight="1" x14ac:dyDescent="0.25">
      <c r="BF12364" s="26"/>
      <c r="BG12364" s="26"/>
    </row>
    <row r="12365" spans="58:59" ht="15" customHeight="1" x14ac:dyDescent="0.25">
      <c r="BF12365" s="26"/>
      <c r="BG12365" s="26"/>
    </row>
    <row r="12366" spans="58:59" ht="15" customHeight="1" x14ac:dyDescent="0.25">
      <c r="BF12366" s="26"/>
      <c r="BG12366" s="26"/>
    </row>
    <row r="12367" spans="58:59" ht="15" customHeight="1" x14ac:dyDescent="0.25">
      <c r="BF12367" s="26"/>
      <c r="BG12367" s="26"/>
    </row>
    <row r="12368" spans="58:59" ht="15" customHeight="1" x14ac:dyDescent="0.25">
      <c r="BF12368" s="26"/>
      <c r="BG12368" s="26"/>
    </row>
    <row r="12369" spans="58:59" ht="15" customHeight="1" x14ac:dyDescent="0.25">
      <c r="BF12369" s="26"/>
      <c r="BG12369" s="26"/>
    </row>
    <row r="12370" spans="58:59" ht="15" customHeight="1" x14ac:dyDescent="0.25">
      <c r="BF12370" s="26"/>
      <c r="BG12370" s="26"/>
    </row>
    <row r="12371" spans="58:59" ht="15" customHeight="1" x14ac:dyDescent="0.25">
      <c r="BF12371" s="26"/>
      <c r="BG12371" s="26"/>
    </row>
    <row r="12372" spans="58:59" ht="15" customHeight="1" x14ac:dyDescent="0.25">
      <c r="BF12372" s="26"/>
      <c r="BG12372" s="26"/>
    </row>
    <row r="12373" spans="58:59" ht="15" customHeight="1" x14ac:dyDescent="0.25">
      <c r="BF12373" s="26"/>
      <c r="BG12373" s="26"/>
    </row>
    <row r="12374" spans="58:59" ht="15" customHeight="1" x14ac:dyDescent="0.25">
      <c r="BF12374" s="26"/>
      <c r="BG12374" s="26"/>
    </row>
    <row r="12375" spans="58:59" ht="15" customHeight="1" x14ac:dyDescent="0.25">
      <c r="BF12375" s="26"/>
      <c r="BG12375" s="26"/>
    </row>
    <row r="12376" spans="58:59" ht="15" customHeight="1" x14ac:dyDescent="0.25">
      <c r="BF12376" s="26"/>
      <c r="BG12376" s="26"/>
    </row>
    <row r="12377" spans="58:59" ht="15" customHeight="1" x14ac:dyDescent="0.25">
      <c r="BF12377" s="26"/>
      <c r="BG12377" s="26"/>
    </row>
    <row r="12378" spans="58:59" ht="15" customHeight="1" x14ac:dyDescent="0.25">
      <c r="BF12378" s="26"/>
      <c r="BG12378" s="26"/>
    </row>
    <row r="12379" spans="58:59" ht="15" customHeight="1" x14ac:dyDescent="0.25">
      <c r="BF12379" s="26"/>
      <c r="BG12379" s="26"/>
    </row>
    <row r="12380" spans="58:59" ht="15" customHeight="1" x14ac:dyDescent="0.25">
      <c r="BF12380" s="26"/>
      <c r="BG12380" s="26"/>
    </row>
    <row r="12381" spans="58:59" ht="15" customHeight="1" x14ac:dyDescent="0.25">
      <c r="BF12381" s="26"/>
      <c r="BG12381" s="26"/>
    </row>
    <row r="12382" spans="58:59" ht="15" customHeight="1" x14ac:dyDescent="0.25">
      <c r="BF12382" s="26"/>
      <c r="BG12382" s="26"/>
    </row>
    <row r="12383" spans="58:59" ht="15" customHeight="1" x14ac:dyDescent="0.25">
      <c r="BF12383" s="26"/>
      <c r="BG12383" s="26"/>
    </row>
    <row r="12384" spans="58:59" ht="15" customHeight="1" x14ac:dyDescent="0.25">
      <c r="BF12384" s="26"/>
      <c r="BG12384" s="26"/>
    </row>
    <row r="12385" spans="58:59" ht="15" customHeight="1" x14ac:dyDescent="0.25">
      <c r="BF12385" s="26"/>
      <c r="BG12385" s="26"/>
    </row>
    <row r="12386" spans="58:59" ht="15" customHeight="1" x14ac:dyDescent="0.25">
      <c r="BF12386" s="26"/>
      <c r="BG12386" s="26"/>
    </row>
    <row r="12387" spans="58:59" ht="15" customHeight="1" x14ac:dyDescent="0.25">
      <c r="BF12387" s="26"/>
      <c r="BG12387" s="26"/>
    </row>
    <row r="12388" spans="58:59" ht="15" customHeight="1" x14ac:dyDescent="0.25">
      <c r="BF12388" s="26"/>
      <c r="BG12388" s="26"/>
    </row>
    <row r="12389" spans="58:59" ht="15" customHeight="1" x14ac:dyDescent="0.25">
      <c r="BF12389" s="26"/>
      <c r="BG12389" s="26"/>
    </row>
    <row r="12390" spans="58:59" ht="15" customHeight="1" x14ac:dyDescent="0.25">
      <c r="BF12390" s="26"/>
      <c r="BG12390" s="26"/>
    </row>
    <row r="12391" spans="58:59" ht="15" customHeight="1" x14ac:dyDescent="0.25">
      <c r="BF12391" s="26"/>
      <c r="BG12391" s="26"/>
    </row>
    <row r="12392" spans="58:59" ht="15" customHeight="1" x14ac:dyDescent="0.25">
      <c r="BF12392" s="26"/>
      <c r="BG12392" s="26"/>
    </row>
    <row r="12393" spans="58:59" ht="15" customHeight="1" x14ac:dyDescent="0.25">
      <c r="BF12393" s="26"/>
      <c r="BG12393" s="26"/>
    </row>
    <row r="12394" spans="58:59" ht="15" customHeight="1" x14ac:dyDescent="0.25">
      <c r="BF12394" s="26"/>
      <c r="BG12394" s="26"/>
    </row>
    <row r="12395" spans="58:59" ht="15" customHeight="1" x14ac:dyDescent="0.25">
      <c r="BF12395" s="26"/>
      <c r="BG12395" s="26"/>
    </row>
    <row r="12396" spans="58:59" ht="15" customHeight="1" x14ac:dyDescent="0.25">
      <c r="BF12396" s="26"/>
      <c r="BG12396" s="26"/>
    </row>
    <row r="12397" spans="58:59" ht="15" customHeight="1" x14ac:dyDescent="0.25">
      <c r="BF12397" s="26"/>
      <c r="BG12397" s="26"/>
    </row>
    <row r="12398" spans="58:59" ht="15" customHeight="1" x14ac:dyDescent="0.25">
      <c r="BF12398" s="26"/>
      <c r="BG12398" s="26"/>
    </row>
    <row r="12399" spans="58:59" ht="15" customHeight="1" x14ac:dyDescent="0.25">
      <c r="BF12399" s="26"/>
      <c r="BG12399" s="26"/>
    </row>
    <row r="12400" spans="58:59" ht="15" customHeight="1" x14ac:dyDescent="0.25">
      <c r="BF12400" s="26"/>
      <c r="BG12400" s="26"/>
    </row>
    <row r="12401" spans="58:59" ht="15" customHeight="1" x14ac:dyDescent="0.25">
      <c r="BF12401" s="26"/>
      <c r="BG12401" s="26"/>
    </row>
    <row r="12402" spans="58:59" ht="15" customHeight="1" x14ac:dyDescent="0.25">
      <c r="BF12402" s="26"/>
      <c r="BG12402" s="26"/>
    </row>
    <row r="12403" spans="58:59" ht="15" customHeight="1" x14ac:dyDescent="0.25">
      <c r="BF12403" s="26"/>
      <c r="BG12403" s="26"/>
    </row>
    <row r="12404" spans="58:59" ht="15" customHeight="1" x14ac:dyDescent="0.25">
      <c r="BF12404" s="26"/>
      <c r="BG12404" s="26"/>
    </row>
    <row r="12405" spans="58:59" ht="15" customHeight="1" x14ac:dyDescent="0.25">
      <c r="BF12405" s="26"/>
      <c r="BG12405" s="26"/>
    </row>
    <row r="12406" spans="58:59" ht="15" customHeight="1" x14ac:dyDescent="0.25">
      <c r="BF12406" s="26"/>
      <c r="BG12406" s="26"/>
    </row>
    <row r="12407" spans="58:59" ht="15" customHeight="1" x14ac:dyDescent="0.25">
      <c r="BF12407" s="26"/>
      <c r="BG12407" s="26"/>
    </row>
    <row r="12408" spans="58:59" ht="15" customHeight="1" x14ac:dyDescent="0.25">
      <c r="BF12408" s="26"/>
      <c r="BG12408" s="26"/>
    </row>
    <row r="12409" spans="58:59" ht="15" customHeight="1" x14ac:dyDescent="0.25">
      <c r="BF12409" s="26"/>
      <c r="BG12409" s="26"/>
    </row>
    <row r="12410" spans="58:59" ht="15" customHeight="1" x14ac:dyDescent="0.25">
      <c r="BF12410" s="26"/>
      <c r="BG12410" s="26"/>
    </row>
    <row r="12411" spans="58:59" ht="15" customHeight="1" x14ac:dyDescent="0.25">
      <c r="BF12411" s="26"/>
      <c r="BG12411" s="26"/>
    </row>
    <row r="12412" spans="58:59" ht="15" customHeight="1" x14ac:dyDescent="0.25">
      <c r="BF12412" s="26"/>
      <c r="BG12412" s="26"/>
    </row>
    <row r="12413" spans="58:59" ht="15" customHeight="1" x14ac:dyDescent="0.25">
      <c r="BF12413" s="26"/>
      <c r="BG12413" s="26"/>
    </row>
    <row r="12414" spans="58:59" ht="15" customHeight="1" x14ac:dyDescent="0.25">
      <c r="BF12414" s="26"/>
      <c r="BG12414" s="26"/>
    </row>
    <row r="12415" spans="58:59" ht="15" customHeight="1" x14ac:dyDescent="0.25">
      <c r="BF12415" s="26"/>
      <c r="BG12415" s="26"/>
    </row>
    <row r="12416" spans="58:59" ht="15" customHeight="1" x14ac:dyDescent="0.25">
      <c r="BF12416" s="26"/>
      <c r="BG12416" s="26"/>
    </row>
    <row r="12417" spans="58:59" ht="15" customHeight="1" x14ac:dyDescent="0.25">
      <c r="BF12417" s="26"/>
      <c r="BG12417" s="26"/>
    </row>
    <row r="12418" spans="58:59" ht="15" customHeight="1" x14ac:dyDescent="0.25">
      <c r="BF12418" s="26"/>
      <c r="BG12418" s="26"/>
    </row>
    <row r="12419" spans="58:59" ht="15" customHeight="1" x14ac:dyDescent="0.25">
      <c r="BF12419" s="26"/>
      <c r="BG12419" s="26"/>
    </row>
    <row r="12420" spans="58:59" ht="15" customHeight="1" x14ac:dyDescent="0.25">
      <c r="BF12420" s="26"/>
      <c r="BG12420" s="26"/>
    </row>
    <row r="12421" spans="58:59" ht="15" customHeight="1" x14ac:dyDescent="0.25">
      <c r="BF12421" s="26"/>
      <c r="BG12421" s="26"/>
    </row>
    <row r="12422" spans="58:59" ht="15" customHeight="1" x14ac:dyDescent="0.25">
      <c r="BF12422" s="26"/>
      <c r="BG12422" s="26"/>
    </row>
    <row r="12423" spans="58:59" ht="15" customHeight="1" x14ac:dyDescent="0.25">
      <c r="BF12423" s="26"/>
      <c r="BG12423" s="26"/>
    </row>
    <row r="12424" spans="58:59" ht="15" customHeight="1" x14ac:dyDescent="0.25">
      <c r="BF12424" s="26"/>
      <c r="BG12424" s="26"/>
    </row>
    <row r="12425" spans="58:59" ht="15" customHeight="1" x14ac:dyDescent="0.25">
      <c r="BF12425" s="26"/>
      <c r="BG12425" s="26"/>
    </row>
    <row r="12426" spans="58:59" ht="15" customHeight="1" x14ac:dyDescent="0.25">
      <c r="BF12426" s="26"/>
      <c r="BG12426" s="26"/>
    </row>
    <row r="12427" spans="58:59" ht="15" customHeight="1" x14ac:dyDescent="0.25">
      <c r="BF12427" s="26"/>
      <c r="BG12427" s="26"/>
    </row>
    <row r="12428" spans="58:59" ht="15" customHeight="1" x14ac:dyDescent="0.25">
      <c r="BF12428" s="26"/>
      <c r="BG12428" s="26"/>
    </row>
    <row r="12429" spans="58:59" ht="15" customHeight="1" x14ac:dyDescent="0.25">
      <c r="BF12429" s="26"/>
      <c r="BG12429" s="26"/>
    </row>
    <row r="12430" spans="58:59" ht="15" customHeight="1" x14ac:dyDescent="0.25">
      <c r="BF12430" s="26"/>
      <c r="BG12430" s="26"/>
    </row>
    <row r="12431" spans="58:59" ht="15" customHeight="1" x14ac:dyDescent="0.25">
      <c r="BF12431" s="26"/>
      <c r="BG12431" s="26"/>
    </row>
    <row r="12432" spans="58:59" ht="15" customHeight="1" x14ac:dyDescent="0.25">
      <c r="BF12432" s="26"/>
      <c r="BG12432" s="26"/>
    </row>
    <row r="12433" spans="58:59" ht="15" customHeight="1" x14ac:dyDescent="0.25">
      <c r="BF12433" s="26"/>
      <c r="BG12433" s="26"/>
    </row>
    <row r="12434" spans="58:59" ht="15" customHeight="1" x14ac:dyDescent="0.25">
      <c r="BF12434" s="26"/>
      <c r="BG12434" s="26"/>
    </row>
    <row r="12435" spans="58:59" ht="15" customHeight="1" x14ac:dyDescent="0.25">
      <c r="BF12435" s="26"/>
      <c r="BG12435" s="26"/>
    </row>
    <row r="12436" spans="58:59" ht="15" customHeight="1" x14ac:dyDescent="0.25">
      <c r="BF12436" s="26"/>
      <c r="BG12436" s="26"/>
    </row>
    <row r="12437" spans="58:59" ht="15" customHeight="1" x14ac:dyDescent="0.25">
      <c r="BF12437" s="26"/>
      <c r="BG12437" s="26"/>
    </row>
    <row r="12438" spans="58:59" ht="15" customHeight="1" x14ac:dyDescent="0.25">
      <c r="BF12438" s="26"/>
      <c r="BG12438" s="26"/>
    </row>
    <row r="12439" spans="58:59" ht="15" customHeight="1" x14ac:dyDescent="0.25">
      <c r="BF12439" s="26"/>
      <c r="BG12439" s="26"/>
    </row>
    <row r="12440" spans="58:59" ht="15" customHeight="1" x14ac:dyDescent="0.25">
      <c r="BF12440" s="26"/>
      <c r="BG12440" s="26"/>
    </row>
    <row r="12441" spans="58:59" ht="15" customHeight="1" x14ac:dyDescent="0.25">
      <c r="BF12441" s="26"/>
      <c r="BG12441" s="26"/>
    </row>
    <row r="12442" spans="58:59" ht="15" customHeight="1" x14ac:dyDescent="0.25">
      <c r="BF12442" s="26"/>
      <c r="BG12442" s="26"/>
    </row>
    <row r="12443" spans="58:59" ht="15" customHeight="1" x14ac:dyDescent="0.25">
      <c r="BF12443" s="26"/>
      <c r="BG12443" s="26"/>
    </row>
    <row r="12444" spans="58:59" ht="15" customHeight="1" x14ac:dyDescent="0.25">
      <c r="BF12444" s="26"/>
      <c r="BG12444" s="26"/>
    </row>
    <row r="12445" spans="58:59" ht="15" customHeight="1" x14ac:dyDescent="0.25">
      <c r="BF12445" s="26"/>
      <c r="BG12445" s="26"/>
    </row>
    <row r="12446" spans="58:59" ht="15" customHeight="1" x14ac:dyDescent="0.25">
      <c r="BF12446" s="26"/>
      <c r="BG12446" s="26"/>
    </row>
    <row r="12447" spans="58:59" ht="15" customHeight="1" x14ac:dyDescent="0.25">
      <c r="BF12447" s="26"/>
      <c r="BG12447" s="26"/>
    </row>
    <row r="12448" spans="58:59" ht="15" customHeight="1" x14ac:dyDescent="0.25">
      <c r="BF12448" s="26"/>
      <c r="BG12448" s="26"/>
    </row>
    <row r="12449" spans="58:59" ht="15" customHeight="1" x14ac:dyDescent="0.25">
      <c r="BF12449" s="26"/>
      <c r="BG12449" s="26"/>
    </row>
    <row r="12450" spans="58:59" ht="15" customHeight="1" x14ac:dyDescent="0.25">
      <c r="BF12450" s="26"/>
      <c r="BG12450" s="26"/>
    </row>
    <row r="12451" spans="58:59" ht="15" customHeight="1" x14ac:dyDescent="0.25">
      <c r="BF12451" s="26"/>
      <c r="BG12451" s="26"/>
    </row>
    <row r="12452" spans="58:59" ht="15" customHeight="1" x14ac:dyDescent="0.25">
      <c r="BF12452" s="26"/>
      <c r="BG12452" s="26"/>
    </row>
    <row r="12453" spans="58:59" ht="15" customHeight="1" x14ac:dyDescent="0.25">
      <c r="BF12453" s="26"/>
      <c r="BG12453" s="26"/>
    </row>
    <row r="12454" spans="58:59" ht="15" customHeight="1" x14ac:dyDescent="0.25">
      <c r="BF12454" s="26"/>
      <c r="BG12454" s="26"/>
    </row>
    <row r="12455" spans="58:59" ht="15" customHeight="1" x14ac:dyDescent="0.25">
      <c r="BF12455" s="26"/>
      <c r="BG12455" s="26"/>
    </row>
    <row r="12456" spans="58:59" ht="15" customHeight="1" x14ac:dyDescent="0.25">
      <c r="BF12456" s="26"/>
      <c r="BG12456" s="26"/>
    </row>
    <row r="12457" spans="58:59" ht="15" customHeight="1" x14ac:dyDescent="0.25">
      <c r="BF12457" s="26"/>
      <c r="BG12457" s="26"/>
    </row>
    <row r="12458" spans="58:59" ht="15" customHeight="1" x14ac:dyDescent="0.25">
      <c r="BF12458" s="26"/>
      <c r="BG12458" s="26"/>
    </row>
    <row r="12459" spans="58:59" ht="15" customHeight="1" x14ac:dyDescent="0.25">
      <c r="BF12459" s="26"/>
      <c r="BG12459" s="26"/>
    </row>
    <row r="12460" spans="58:59" ht="15" customHeight="1" x14ac:dyDescent="0.25">
      <c r="BF12460" s="26"/>
      <c r="BG12460" s="26"/>
    </row>
    <row r="12461" spans="58:59" ht="15" customHeight="1" x14ac:dyDescent="0.25">
      <c r="BF12461" s="26"/>
      <c r="BG12461" s="26"/>
    </row>
    <row r="12462" spans="58:59" ht="15" customHeight="1" x14ac:dyDescent="0.25">
      <c r="BF12462" s="26"/>
      <c r="BG12462" s="26"/>
    </row>
    <row r="12463" spans="58:59" ht="15" customHeight="1" x14ac:dyDescent="0.25">
      <c r="BF12463" s="26"/>
      <c r="BG12463" s="26"/>
    </row>
    <row r="12464" spans="58:59" ht="15" customHeight="1" x14ac:dyDescent="0.25">
      <c r="BF12464" s="26"/>
      <c r="BG12464" s="26"/>
    </row>
    <row r="12465" spans="58:59" ht="15" customHeight="1" x14ac:dyDescent="0.25">
      <c r="BF12465" s="26"/>
      <c r="BG12465" s="26"/>
    </row>
    <row r="12466" spans="58:59" ht="15" customHeight="1" x14ac:dyDescent="0.25">
      <c r="BF12466" s="26"/>
      <c r="BG12466" s="26"/>
    </row>
    <row r="12467" spans="58:59" ht="15" customHeight="1" x14ac:dyDescent="0.25">
      <c r="BF12467" s="26"/>
      <c r="BG12467" s="26"/>
    </row>
    <row r="12468" spans="58:59" ht="15" customHeight="1" x14ac:dyDescent="0.25">
      <c r="BF12468" s="26"/>
      <c r="BG12468" s="26"/>
    </row>
    <row r="12469" spans="58:59" ht="15" customHeight="1" x14ac:dyDescent="0.25">
      <c r="BF12469" s="26"/>
      <c r="BG12469" s="26"/>
    </row>
    <row r="12470" spans="58:59" ht="15" customHeight="1" x14ac:dyDescent="0.25">
      <c r="BF12470" s="26"/>
      <c r="BG12470" s="26"/>
    </row>
    <row r="12471" spans="58:59" ht="15" customHeight="1" x14ac:dyDescent="0.25">
      <c r="BF12471" s="26"/>
      <c r="BG12471" s="26"/>
    </row>
    <row r="12472" spans="58:59" ht="15" customHeight="1" x14ac:dyDescent="0.25">
      <c r="BF12472" s="26"/>
      <c r="BG12472" s="26"/>
    </row>
    <row r="12473" spans="58:59" ht="15" customHeight="1" x14ac:dyDescent="0.25">
      <c r="BF12473" s="26"/>
      <c r="BG12473" s="26"/>
    </row>
    <row r="12474" spans="58:59" ht="15" customHeight="1" x14ac:dyDescent="0.25">
      <c r="BF12474" s="26"/>
      <c r="BG12474" s="26"/>
    </row>
    <row r="12475" spans="58:59" ht="15" customHeight="1" x14ac:dyDescent="0.25">
      <c r="BF12475" s="26"/>
      <c r="BG12475" s="26"/>
    </row>
    <row r="12476" spans="58:59" ht="15" customHeight="1" x14ac:dyDescent="0.25">
      <c r="BF12476" s="26"/>
      <c r="BG12476" s="26"/>
    </row>
    <row r="12477" spans="58:59" ht="15" customHeight="1" x14ac:dyDescent="0.25">
      <c r="BF12477" s="26"/>
      <c r="BG12477" s="26"/>
    </row>
    <row r="12478" spans="58:59" ht="15" customHeight="1" x14ac:dyDescent="0.25">
      <c r="BF12478" s="26"/>
      <c r="BG12478" s="26"/>
    </row>
    <row r="12479" spans="58:59" ht="15" customHeight="1" x14ac:dyDescent="0.25">
      <c r="BF12479" s="26"/>
      <c r="BG12479" s="26"/>
    </row>
    <row r="12480" spans="58:59" ht="15" customHeight="1" x14ac:dyDescent="0.25">
      <c r="BF12480" s="26"/>
      <c r="BG12480" s="26"/>
    </row>
    <row r="12481" spans="58:59" ht="15" customHeight="1" x14ac:dyDescent="0.25">
      <c r="BF12481" s="26"/>
      <c r="BG12481" s="26"/>
    </row>
    <row r="12482" spans="58:59" ht="15" customHeight="1" x14ac:dyDescent="0.25">
      <c r="BF12482" s="26"/>
      <c r="BG12482" s="26"/>
    </row>
    <row r="12483" spans="58:59" ht="15" customHeight="1" x14ac:dyDescent="0.25">
      <c r="BF12483" s="26"/>
      <c r="BG12483" s="26"/>
    </row>
    <row r="12484" spans="58:59" ht="15" customHeight="1" x14ac:dyDescent="0.25">
      <c r="BF12484" s="26"/>
      <c r="BG12484" s="26"/>
    </row>
    <row r="12485" spans="58:59" ht="15" customHeight="1" x14ac:dyDescent="0.25">
      <c r="BF12485" s="26"/>
      <c r="BG12485" s="26"/>
    </row>
    <row r="12486" spans="58:59" ht="15" customHeight="1" x14ac:dyDescent="0.25">
      <c r="BF12486" s="26"/>
      <c r="BG12486" s="26"/>
    </row>
    <row r="12487" spans="58:59" ht="15" customHeight="1" x14ac:dyDescent="0.25">
      <c r="BF12487" s="26"/>
      <c r="BG12487" s="26"/>
    </row>
    <row r="12488" spans="58:59" ht="15" customHeight="1" x14ac:dyDescent="0.25">
      <c r="BF12488" s="26"/>
      <c r="BG12488" s="26"/>
    </row>
    <row r="12489" spans="58:59" ht="15" customHeight="1" x14ac:dyDescent="0.25">
      <c r="BF12489" s="26"/>
      <c r="BG12489" s="26"/>
    </row>
    <row r="12490" spans="58:59" ht="15" customHeight="1" x14ac:dyDescent="0.25">
      <c r="BF12490" s="26"/>
      <c r="BG12490" s="26"/>
    </row>
    <row r="12491" spans="58:59" ht="15" customHeight="1" x14ac:dyDescent="0.25">
      <c r="BF12491" s="26"/>
      <c r="BG12491" s="26"/>
    </row>
    <row r="12492" spans="58:59" ht="15" customHeight="1" x14ac:dyDescent="0.25">
      <c r="BF12492" s="26"/>
      <c r="BG12492" s="26"/>
    </row>
    <row r="12493" spans="58:59" ht="15" customHeight="1" x14ac:dyDescent="0.25">
      <c r="BF12493" s="26"/>
      <c r="BG12493" s="26"/>
    </row>
    <row r="12494" spans="58:59" ht="15" customHeight="1" x14ac:dyDescent="0.25">
      <c r="BF12494" s="26"/>
      <c r="BG12494" s="26"/>
    </row>
    <row r="12495" spans="58:59" ht="15" customHeight="1" x14ac:dyDescent="0.25">
      <c r="BF12495" s="26"/>
      <c r="BG12495" s="26"/>
    </row>
    <row r="12496" spans="58:59" ht="15" customHeight="1" x14ac:dyDescent="0.25">
      <c r="BF12496" s="26"/>
      <c r="BG12496" s="26"/>
    </row>
    <row r="12497" spans="58:59" ht="15" customHeight="1" x14ac:dyDescent="0.25">
      <c r="BF12497" s="26"/>
      <c r="BG12497" s="26"/>
    </row>
    <row r="12498" spans="58:59" ht="15" customHeight="1" x14ac:dyDescent="0.25">
      <c r="BF12498" s="26"/>
      <c r="BG12498" s="26"/>
    </row>
    <row r="12499" spans="58:59" ht="15" customHeight="1" x14ac:dyDescent="0.25">
      <c r="BF12499" s="26"/>
      <c r="BG12499" s="26"/>
    </row>
    <row r="12500" spans="58:59" ht="15" customHeight="1" x14ac:dyDescent="0.25">
      <c r="BF12500" s="26"/>
      <c r="BG12500" s="26"/>
    </row>
    <row r="12501" spans="58:59" ht="15" customHeight="1" x14ac:dyDescent="0.25">
      <c r="BF12501" s="26"/>
      <c r="BG12501" s="26"/>
    </row>
    <row r="12502" spans="58:59" ht="15" customHeight="1" x14ac:dyDescent="0.25">
      <c r="BF12502" s="26"/>
      <c r="BG12502" s="26"/>
    </row>
    <row r="12503" spans="58:59" ht="15" customHeight="1" x14ac:dyDescent="0.25">
      <c r="BF12503" s="26"/>
      <c r="BG12503" s="26"/>
    </row>
    <row r="12504" spans="58:59" ht="15" customHeight="1" x14ac:dyDescent="0.25">
      <c r="BF12504" s="26"/>
      <c r="BG12504" s="26"/>
    </row>
    <row r="12505" spans="58:59" ht="15" customHeight="1" x14ac:dyDescent="0.25">
      <c r="BF12505" s="26"/>
      <c r="BG12505" s="26"/>
    </row>
    <row r="12506" spans="58:59" ht="15" customHeight="1" x14ac:dyDescent="0.25">
      <c r="BF12506" s="26"/>
      <c r="BG12506" s="26"/>
    </row>
    <row r="12507" spans="58:59" ht="15" customHeight="1" x14ac:dyDescent="0.25">
      <c r="BF12507" s="26"/>
      <c r="BG12507" s="26"/>
    </row>
    <row r="12508" spans="58:59" ht="15" customHeight="1" x14ac:dyDescent="0.25">
      <c r="BF12508" s="26"/>
      <c r="BG12508" s="26"/>
    </row>
    <row r="12509" spans="58:59" ht="15" customHeight="1" x14ac:dyDescent="0.25">
      <c r="BF12509" s="26"/>
      <c r="BG12509" s="26"/>
    </row>
    <row r="12510" spans="58:59" ht="15" customHeight="1" x14ac:dyDescent="0.25">
      <c r="BF12510" s="26"/>
      <c r="BG12510" s="26"/>
    </row>
    <row r="12511" spans="58:59" ht="15" customHeight="1" x14ac:dyDescent="0.25">
      <c r="BF12511" s="26"/>
      <c r="BG12511" s="26"/>
    </row>
    <row r="12512" spans="58:59" ht="15" customHeight="1" x14ac:dyDescent="0.25">
      <c r="BF12512" s="26"/>
      <c r="BG12512" s="26"/>
    </row>
    <row r="12513" spans="58:59" ht="15" customHeight="1" x14ac:dyDescent="0.25">
      <c r="BF12513" s="26"/>
      <c r="BG12513" s="26"/>
    </row>
    <row r="12514" spans="58:59" ht="15" customHeight="1" x14ac:dyDescent="0.25">
      <c r="BF12514" s="26"/>
      <c r="BG12514" s="26"/>
    </row>
    <row r="12515" spans="58:59" ht="15" customHeight="1" x14ac:dyDescent="0.25">
      <c r="BF12515" s="26"/>
      <c r="BG12515" s="26"/>
    </row>
    <row r="12516" spans="58:59" ht="15" customHeight="1" x14ac:dyDescent="0.25">
      <c r="BF12516" s="26"/>
      <c r="BG12516" s="26"/>
    </row>
    <row r="12517" spans="58:59" ht="15" customHeight="1" x14ac:dyDescent="0.25">
      <c r="BF12517" s="26"/>
      <c r="BG12517" s="26"/>
    </row>
    <row r="12518" spans="58:59" ht="15" customHeight="1" x14ac:dyDescent="0.25">
      <c r="BF12518" s="26"/>
      <c r="BG12518" s="26"/>
    </row>
    <row r="12519" spans="58:59" ht="15" customHeight="1" x14ac:dyDescent="0.25">
      <c r="BF12519" s="26"/>
      <c r="BG12519" s="26"/>
    </row>
    <row r="12520" spans="58:59" ht="15" customHeight="1" x14ac:dyDescent="0.25">
      <c r="BF12520" s="26"/>
      <c r="BG12520" s="26"/>
    </row>
    <row r="12521" spans="58:59" ht="15" customHeight="1" x14ac:dyDescent="0.25">
      <c r="BF12521" s="26"/>
      <c r="BG12521" s="26"/>
    </row>
    <row r="12522" spans="58:59" ht="15" customHeight="1" x14ac:dyDescent="0.25">
      <c r="BF12522" s="26"/>
      <c r="BG12522" s="26"/>
    </row>
    <row r="12523" spans="58:59" ht="15" customHeight="1" x14ac:dyDescent="0.25">
      <c r="BF12523" s="26"/>
      <c r="BG12523" s="26"/>
    </row>
    <row r="12524" spans="58:59" ht="15" customHeight="1" x14ac:dyDescent="0.25">
      <c r="BF12524" s="26"/>
      <c r="BG12524" s="26"/>
    </row>
    <row r="12525" spans="58:59" ht="15" customHeight="1" x14ac:dyDescent="0.25">
      <c r="BF12525" s="26"/>
      <c r="BG12525" s="26"/>
    </row>
    <row r="12526" spans="58:59" ht="15" customHeight="1" x14ac:dyDescent="0.25">
      <c r="BF12526" s="26"/>
      <c r="BG12526" s="26"/>
    </row>
    <row r="12527" spans="58:59" ht="15" customHeight="1" x14ac:dyDescent="0.25">
      <c r="BF12527" s="26"/>
      <c r="BG12527" s="26"/>
    </row>
    <row r="12528" spans="58:59" ht="15" customHeight="1" x14ac:dyDescent="0.25">
      <c r="BF12528" s="26"/>
      <c r="BG12528" s="26"/>
    </row>
    <row r="12529" spans="58:59" ht="15" customHeight="1" x14ac:dyDescent="0.25">
      <c r="BF12529" s="26"/>
      <c r="BG12529" s="26"/>
    </row>
    <row r="12530" spans="58:59" ht="15" customHeight="1" x14ac:dyDescent="0.25">
      <c r="BF12530" s="26"/>
      <c r="BG12530" s="26"/>
    </row>
    <row r="12531" spans="58:59" ht="15" customHeight="1" x14ac:dyDescent="0.25">
      <c r="BF12531" s="26"/>
      <c r="BG12531" s="26"/>
    </row>
    <row r="12532" spans="58:59" ht="15" customHeight="1" x14ac:dyDescent="0.25">
      <c r="BF12532" s="26"/>
      <c r="BG12532" s="26"/>
    </row>
    <row r="12533" spans="58:59" ht="15" customHeight="1" x14ac:dyDescent="0.25">
      <c r="BF12533" s="26"/>
      <c r="BG12533" s="26"/>
    </row>
    <row r="12534" spans="58:59" ht="15" customHeight="1" x14ac:dyDescent="0.25">
      <c r="BF12534" s="26"/>
      <c r="BG12534" s="26"/>
    </row>
    <row r="12535" spans="58:59" ht="15" customHeight="1" x14ac:dyDescent="0.25">
      <c r="BF12535" s="26"/>
      <c r="BG12535" s="26"/>
    </row>
    <row r="12536" spans="58:59" ht="15" customHeight="1" x14ac:dyDescent="0.25">
      <c r="BF12536" s="26"/>
      <c r="BG12536" s="26"/>
    </row>
    <row r="12537" spans="58:59" ht="15" customHeight="1" x14ac:dyDescent="0.25">
      <c r="BF12537" s="26"/>
      <c r="BG12537" s="26"/>
    </row>
    <row r="12538" spans="58:59" ht="15" customHeight="1" x14ac:dyDescent="0.25">
      <c r="BF12538" s="26"/>
      <c r="BG12538" s="26"/>
    </row>
    <row r="12539" spans="58:59" ht="15" customHeight="1" x14ac:dyDescent="0.25">
      <c r="BF12539" s="26"/>
      <c r="BG12539" s="26"/>
    </row>
    <row r="12540" spans="58:59" ht="15" customHeight="1" x14ac:dyDescent="0.25">
      <c r="BF12540" s="26"/>
      <c r="BG12540" s="26"/>
    </row>
    <row r="12541" spans="58:59" ht="15" customHeight="1" x14ac:dyDescent="0.25">
      <c r="BF12541" s="26"/>
      <c r="BG12541" s="26"/>
    </row>
    <row r="12542" spans="58:59" ht="15" customHeight="1" x14ac:dyDescent="0.25">
      <c r="BF12542" s="26"/>
      <c r="BG12542" s="26"/>
    </row>
    <row r="12543" spans="58:59" ht="15" customHeight="1" x14ac:dyDescent="0.25">
      <c r="BF12543" s="26"/>
      <c r="BG12543" s="26"/>
    </row>
    <row r="12544" spans="58:59" ht="15" customHeight="1" x14ac:dyDescent="0.25">
      <c r="BF12544" s="26"/>
      <c r="BG12544" s="26"/>
    </row>
    <row r="12545" spans="58:59" ht="15" customHeight="1" x14ac:dyDescent="0.25">
      <c r="BF12545" s="26"/>
      <c r="BG12545" s="26"/>
    </row>
    <row r="12546" spans="58:59" ht="15" customHeight="1" x14ac:dyDescent="0.25">
      <c r="BF12546" s="26"/>
      <c r="BG12546" s="26"/>
    </row>
    <row r="12547" spans="58:59" ht="15" customHeight="1" x14ac:dyDescent="0.25">
      <c r="BF12547" s="26"/>
      <c r="BG12547" s="26"/>
    </row>
    <row r="12548" spans="58:59" ht="15" customHeight="1" x14ac:dyDescent="0.25">
      <c r="BF12548" s="26"/>
      <c r="BG12548" s="26"/>
    </row>
    <row r="12549" spans="58:59" ht="15" customHeight="1" x14ac:dyDescent="0.25">
      <c r="BF12549" s="26"/>
      <c r="BG12549" s="26"/>
    </row>
    <row r="12550" spans="58:59" ht="15" customHeight="1" x14ac:dyDescent="0.25">
      <c r="BF12550" s="26"/>
      <c r="BG12550" s="26"/>
    </row>
    <row r="12551" spans="58:59" ht="15" customHeight="1" x14ac:dyDescent="0.25">
      <c r="BF12551" s="26"/>
      <c r="BG12551" s="26"/>
    </row>
    <row r="12552" spans="58:59" ht="15" customHeight="1" x14ac:dyDescent="0.25">
      <c r="BF12552" s="26"/>
      <c r="BG12552" s="26"/>
    </row>
    <row r="12553" spans="58:59" ht="15" customHeight="1" x14ac:dyDescent="0.25">
      <c r="BF12553" s="26"/>
      <c r="BG12553" s="26"/>
    </row>
    <row r="12554" spans="58:59" ht="15" customHeight="1" x14ac:dyDescent="0.25">
      <c r="BF12554" s="26"/>
      <c r="BG12554" s="26"/>
    </row>
    <row r="12555" spans="58:59" ht="15" customHeight="1" x14ac:dyDescent="0.25">
      <c r="BF12555" s="26"/>
      <c r="BG12555" s="26"/>
    </row>
    <row r="12556" spans="58:59" ht="15" customHeight="1" x14ac:dyDescent="0.25">
      <c r="BF12556" s="26"/>
      <c r="BG12556" s="26"/>
    </row>
    <row r="12557" spans="58:59" ht="15" customHeight="1" x14ac:dyDescent="0.25">
      <c r="BF12557" s="26"/>
      <c r="BG12557" s="26"/>
    </row>
    <row r="12558" spans="58:59" ht="15" customHeight="1" x14ac:dyDescent="0.25">
      <c r="BF12558" s="26"/>
      <c r="BG12558" s="26"/>
    </row>
    <row r="12559" spans="58:59" ht="15" customHeight="1" x14ac:dyDescent="0.25">
      <c r="BF12559" s="26"/>
      <c r="BG12559" s="26"/>
    </row>
    <row r="12560" spans="58:59" ht="15" customHeight="1" x14ac:dyDescent="0.25">
      <c r="BF12560" s="26"/>
      <c r="BG12560" s="26"/>
    </row>
    <row r="12561" spans="58:59" ht="15" customHeight="1" x14ac:dyDescent="0.25">
      <c r="BF12561" s="26"/>
      <c r="BG12561" s="26"/>
    </row>
    <row r="12562" spans="58:59" ht="15" customHeight="1" x14ac:dyDescent="0.25">
      <c r="BF12562" s="26"/>
      <c r="BG12562" s="26"/>
    </row>
    <row r="12563" spans="58:59" ht="15" customHeight="1" x14ac:dyDescent="0.25">
      <c r="BF12563" s="26"/>
      <c r="BG12563" s="26"/>
    </row>
    <row r="12564" spans="58:59" ht="15" customHeight="1" x14ac:dyDescent="0.25">
      <c r="BF12564" s="26"/>
      <c r="BG12564" s="26"/>
    </row>
    <row r="12565" spans="58:59" ht="15" customHeight="1" x14ac:dyDescent="0.25">
      <c r="BF12565" s="26"/>
      <c r="BG12565" s="26"/>
    </row>
    <row r="12566" spans="58:59" ht="15" customHeight="1" x14ac:dyDescent="0.25">
      <c r="BF12566" s="26"/>
      <c r="BG12566" s="26"/>
    </row>
    <row r="12567" spans="58:59" ht="15" customHeight="1" x14ac:dyDescent="0.25">
      <c r="BF12567" s="26"/>
      <c r="BG12567" s="26"/>
    </row>
    <row r="12568" spans="58:59" ht="15" customHeight="1" x14ac:dyDescent="0.25">
      <c r="BF12568" s="26"/>
      <c r="BG12568" s="26"/>
    </row>
    <row r="12569" spans="58:59" ht="15" customHeight="1" x14ac:dyDescent="0.25">
      <c r="BF12569" s="26"/>
      <c r="BG12569" s="26"/>
    </row>
    <row r="12570" spans="58:59" ht="15" customHeight="1" x14ac:dyDescent="0.25">
      <c r="BF12570" s="26"/>
      <c r="BG12570" s="26"/>
    </row>
    <row r="12571" spans="58:59" ht="15" customHeight="1" x14ac:dyDescent="0.25">
      <c r="BF12571" s="26"/>
      <c r="BG12571" s="26"/>
    </row>
    <row r="12572" spans="58:59" ht="15" customHeight="1" x14ac:dyDescent="0.25">
      <c r="BF12572" s="26"/>
      <c r="BG12572" s="26"/>
    </row>
    <row r="12573" spans="58:59" ht="15" customHeight="1" x14ac:dyDescent="0.25">
      <c r="BF12573" s="26"/>
      <c r="BG12573" s="26"/>
    </row>
    <row r="12574" spans="58:59" ht="15" customHeight="1" x14ac:dyDescent="0.25">
      <c r="BF12574" s="26"/>
      <c r="BG12574" s="26"/>
    </row>
    <row r="12575" spans="58:59" ht="15" customHeight="1" x14ac:dyDescent="0.25">
      <c r="BF12575" s="26"/>
      <c r="BG12575" s="26"/>
    </row>
    <row r="12576" spans="58:59" ht="15" customHeight="1" x14ac:dyDescent="0.25">
      <c r="BF12576" s="26"/>
      <c r="BG12576" s="26"/>
    </row>
    <row r="12577" spans="58:59" ht="15" customHeight="1" x14ac:dyDescent="0.25">
      <c r="BF12577" s="26"/>
      <c r="BG12577" s="26"/>
    </row>
    <row r="12578" spans="58:59" ht="15" customHeight="1" x14ac:dyDescent="0.25">
      <c r="BF12578" s="26"/>
      <c r="BG12578" s="26"/>
    </row>
    <row r="12579" spans="58:59" ht="15" customHeight="1" x14ac:dyDescent="0.25">
      <c r="BF12579" s="26"/>
      <c r="BG12579" s="26"/>
    </row>
    <row r="12580" spans="58:59" ht="15" customHeight="1" x14ac:dyDescent="0.25">
      <c r="BF12580" s="26"/>
      <c r="BG12580" s="26"/>
    </row>
    <row r="12581" spans="58:59" ht="15" customHeight="1" x14ac:dyDescent="0.25">
      <c r="BF12581" s="26"/>
      <c r="BG12581" s="26"/>
    </row>
    <row r="12582" spans="58:59" ht="15" customHeight="1" x14ac:dyDescent="0.25">
      <c r="BF12582" s="26"/>
      <c r="BG12582" s="26"/>
    </row>
    <row r="12583" spans="58:59" ht="15" customHeight="1" x14ac:dyDescent="0.25">
      <c r="BF12583" s="26"/>
      <c r="BG12583" s="26"/>
    </row>
    <row r="12584" spans="58:59" ht="15" customHeight="1" x14ac:dyDescent="0.25">
      <c r="BF12584" s="26"/>
      <c r="BG12584" s="26"/>
    </row>
    <row r="12585" spans="58:59" ht="15" customHeight="1" x14ac:dyDescent="0.25">
      <c r="BF12585" s="26"/>
      <c r="BG12585" s="26"/>
    </row>
    <row r="12586" spans="58:59" ht="15" customHeight="1" x14ac:dyDescent="0.25">
      <c r="BF12586" s="26"/>
      <c r="BG12586" s="26"/>
    </row>
    <row r="12587" spans="58:59" ht="15" customHeight="1" x14ac:dyDescent="0.25">
      <c r="BF12587" s="26"/>
      <c r="BG12587" s="26"/>
    </row>
    <row r="12588" spans="58:59" ht="15" customHeight="1" x14ac:dyDescent="0.25">
      <c r="BF12588" s="26"/>
      <c r="BG12588" s="26"/>
    </row>
    <row r="12589" spans="58:59" ht="15" customHeight="1" x14ac:dyDescent="0.25">
      <c r="BF12589" s="26"/>
      <c r="BG12589" s="26"/>
    </row>
    <row r="12590" spans="58:59" ht="15" customHeight="1" x14ac:dyDescent="0.25">
      <c r="BF12590" s="26"/>
      <c r="BG12590" s="26"/>
    </row>
    <row r="12591" spans="58:59" ht="15" customHeight="1" x14ac:dyDescent="0.25">
      <c r="BF12591" s="26"/>
      <c r="BG12591" s="26"/>
    </row>
    <row r="12592" spans="58:59" ht="15" customHeight="1" x14ac:dyDescent="0.25">
      <c r="BF12592" s="26"/>
      <c r="BG12592" s="26"/>
    </row>
    <row r="12593" spans="58:59" ht="15" customHeight="1" x14ac:dyDescent="0.25">
      <c r="BF12593" s="26"/>
      <c r="BG12593" s="26"/>
    </row>
    <row r="12594" spans="58:59" ht="15" customHeight="1" x14ac:dyDescent="0.25">
      <c r="BF12594" s="26"/>
      <c r="BG12594" s="26"/>
    </row>
    <row r="12595" spans="58:59" ht="15" customHeight="1" x14ac:dyDescent="0.25">
      <c r="BF12595" s="26"/>
      <c r="BG12595" s="26"/>
    </row>
    <row r="12596" spans="58:59" ht="15" customHeight="1" x14ac:dyDescent="0.25">
      <c r="BF12596" s="26"/>
      <c r="BG12596" s="26"/>
    </row>
    <row r="12597" spans="58:59" ht="15" customHeight="1" x14ac:dyDescent="0.25">
      <c r="BF12597" s="26"/>
      <c r="BG12597" s="26"/>
    </row>
    <row r="12598" spans="58:59" ht="15" customHeight="1" x14ac:dyDescent="0.25">
      <c r="BF12598" s="26"/>
      <c r="BG12598" s="26"/>
    </row>
    <row r="12599" spans="58:59" ht="15" customHeight="1" x14ac:dyDescent="0.25">
      <c r="BF12599" s="26"/>
      <c r="BG12599" s="26"/>
    </row>
    <row r="12600" spans="58:59" ht="15" customHeight="1" x14ac:dyDescent="0.25">
      <c r="BF12600" s="26"/>
      <c r="BG12600" s="26"/>
    </row>
    <row r="12601" spans="58:59" ht="15" customHeight="1" x14ac:dyDescent="0.25">
      <c r="BF12601" s="26"/>
      <c r="BG12601" s="26"/>
    </row>
    <row r="12602" spans="58:59" ht="15" customHeight="1" x14ac:dyDescent="0.25">
      <c r="BF12602" s="26"/>
      <c r="BG12602" s="26"/>
    </row>
    <row r="12603" spans="58:59" ht="15" customHeight="1" x14ac:dyDescent="0.25">
      <c r="BF12603" s="26"/>
      <c r="BG12603" s="26"/>
    </row>
    <row r="12604" spans="58:59" ht="15" customHeight="1" x14ac:dyDescent="0.25">
      <c r="BF12604" s="26"/>
      <c r="BG12604" s="26"/>
    </row>
    <row r="12605" spans="58:59" ht="15" customHeight="1" x14ac:dyDescent="0.25">
      <c r="BF12605" s="26"/>
      <c r="BG12605" s="26"/>
    </row>
    <row r="12606" spans="58:59" ht="15" customHeight="1" x14ac:dyDescent="0.25">
      <c r="BF12606" s="26"/>
      <c r="BG12606" s="26"/>
    </row>
    <row r="12607" spans="58:59" ht="15" customHeight="1" x14ac:dyDescent="0.25">
      <c r="BF12607" s="26"/>
      <c r="BG12607" s="26"/>
    </row>
    <row r="12608" spans="58:59" ht="15" customHeight="1" x14ac:dyDescent="0.25">
      <c r="BF12608" s="26"/>
      <c r="BG12608" s="26"/>
    </row>
    <row r="12609" spans="58:59" ht="15" customHeight="1" x14ac:dyDescent="0.25">
      <c r="BF12609" s="26"/>
      <c r="BG12609" s="26"/>
    </row>
    <row r="12610" spans="58:59" ht="15" customHeight="1" x14ac:dyDescent="0.25">
      <c r="BF12610" s="26"/>
      <c r="BG12610" s="26"/>
    </row>
    <row r="12611" spans="58:59" ht="15" customHeight="1" x14ac:dyDescent="0.25">
      <c r="BF12611" s="26"/>
      <c r="BG12611" s="26"/>
    </row>
    <row r="12612" spans="58:59" ht="15" customHeight="1" x14ac:dyDescent="0.25">
      <c r="BF12612" s="26"/>
      <c r="BG12612" s="26"/>
    </row>
    <row r="12613" spans="58:59" ht="15" customHeight="1" x14ac:dyDescent="0.25">
      <c r="BF12613" s="26"/>
      <c r="BG12613" s="26"/>
    </row>
    <row r="12614" spans="58:59" ht="15" customHeight="1" x14ac:dyDescent="0.25">
      <c r="BF12614" s="26"/>
      <c r="BG12614" s="26"/>
    </row>
    <row r="12615" spans="58:59" ht="15" customHeight="1" x14ac:dyDescent="0.25">
      <c r="BF12615" s="26"/>
      <c r="BG12615" s="26"/>
    </row>
    <row r="12616" spans="58:59" ht="15" customHeight="1" x14ac:dyDescent="0.25">
      <c r="BF12616" s="26"/>
      <c r="BG12616" s="26"/>
    </row>
    <row r="12617" spans="58:59" ht="15" customHeight="1" x14ac:dyDescent="0.25">
      <c r="BF12617" s="26"/>
      <c r="BG12617" s="26"/>
    </row>
    <row r="12618" spans="58:59" ht="15" customHeight="1" x14ac:dyDescent="0.25">
      <c r="BF12618" s="26"/>
      <c r="BG12618" s="26"/>
    </row>
    <row r="12619" spans="58:59" ht="15" customHeight="1" x14ac:dyDescent="0.25">
      <c r="BF12619" s="26"/>
      <c r="BG12619" s="26"/>
    </row>
    <row r="12620" spans="58:59" ht="15" customHeight="1" x14ac:dyDescent="0.25">
      <c r="BF12620" s="26"/>
      <c r="BG12620" s="26"/>
    </row>
    <row r="12621" spans="58:59" ht="15" customHeight="1" x14ac:dyDescent="0.25">
      <c r="BF12621" s="26"/>
      <c r="BG12621" s="26"/>
    </row>
    <row r="12622" spans="58:59" ht="15" customHeight="1" x14ac:dyDescent="0.25">
      <c r="BF12622" s="26"/>
      <c r="BG12622" s="26"/>
    </row>
    <row r="12623" spans="58:59" ht="15" customHeight="1" x14ac:dyDescent="0.25">
      <c r="BF12623" s="26"/>
      <c r="BG12623" s="26"/>
    </row>
    <row r="12624" spans="58:59" ht="15" customHeight="1" x14ac:dyDescent="0.25">
      <c r="BF12624" s="26"/>
      <c r="BG12624" s="26"/>
    </row>
    <row r="12625" spans="58:59" ht="15" customHeight="1" x14ac:dyDescent="0.25">
      <c r="BF12625" s="26"/>
      <c r="BG12625" s="26"/>
    </row>
    <row r="12626" spans="58:59" ht="15" customHeight="1" x14ac:dyDescent="0.25">
      <c r="BF12626" s="26"/>
      <c r="BG12626" s="26"/>
    </row>
    <row r="12627" spans="58:59" ht="15" customHeight="1" x14ac:dyDescent="0.25">
      <c r="BF12627" s="26"/>
      <c r="BG12627" s="26"/>
    </row>
    <row r="12628" spans="58:59" ht="15" customHeight="1" x14ac:dyDescent="0.25">
      <c r="BF12628" s="26"/>
      <c r="BG12628" s="26"/>
    </row>
    <row r="12629" spans="58:59" ht="15" customHeight="1" x14ac:dyDescent="0.25">
      <c r="BF12629" s="26"/>
      <c r="BG12629" s="26"/>
    </row>
    <row r="12630" spans="58:59" ht="15" customHeight="1" x14ac:dyDescent="0.25">
      <c r="BF12630" s="26"/>
      <c r="BG12630" s="26"/>
    </row>
    <row r="12631" spans="58:59" ht="15" customHeight="1" x14ac:dyDescent="0.25">
      <c r="BF12631" s="26"/>
      <c r="BG12631" s="26"/>
    </row>
    <row r="12632" spans="58:59" ht="15" customHeight="1" x14ac:dyDescent="0.25">
      <c r="BF12632" s="26"/>
      <c r="BG12632" s="26"/>
    </row>
    <row r="12633" spans="58:59" ht="15" customHeight="1" x14ac:dyDescent="0.25">
      <c r="BF12633" s="26"/>
      <c r="BG12633" s="26"/>
    </row>
    <row r="12634" spans="58:59" ht="15" customHeight="1" x14ac:dyDescent="0.25">
      <c r="BF12634" s="26"/>
      <c r="BG12634" s="26"/>
    </row>
    <row r="12635" spans="58:59" ht="15" customHeight="1" x14ac:dyDescent="0.25">
      <c r="BF12635" s="26"/>
      <c r="BG12635" s="26"/>
    </row>
    <row r="12636" spans="58:59" ht="15" customHeight="1" x14ac:dyDescent="0.25">
      <c r="BF12636" s="26"/>
      <c r="BG12636" s="26"/>
    </row>
    <row r="12637" spans="58:59" ht="15" customHeight="1" x14ac:dyDescent="0.25">
      <c r="BF12637" s="26"/>
      <c r="BG12637" s="26"/>
    </row>
    <row r="12638" spans="58:59" ht="15" customHeight="1" x14ac:dyDescent="0.25">
      <c r="BF12638" s="26"/>
      <c r="BG12638" s="26"/>
    </row>
    <row r="12639" spans="58:59" ht="15" customHeight="1" x14ac:dyDescent="0.25">
      <c r="BF12639" s="26"/>
      <c r="BG12639" s="26"/>
    </row>
    <row r="12640" spans="58:59" ht="15" customHeight="1" x14ac:dyDescent="0.25">
      <c r="BF12640" s="26"/>
      <c r="BG12640" s="26"/>
    </row>
    <row r="12641" spans="58:59" ht="15" customHeight="1" x14ac:dyDescent="0.25">
      <c r="BF12641" s="26"/>
      <c r="BG12641" s="26"/>
    </row>
    <row r="12642" spans="58:59" ht="15" customHeight="1" x14ac:dyDescent="0.25">
      <c r="BF12642" s="26"/>
      <c r="BG12642" s="26"/>
    </row>
    <row r="12643" spans="58:59" ht="15" customHeight="1" x14ac:dyDescent="0.25">
      <c r="BF12643" s="26"/>
      <c r="BG12643" s="26"/>
    </row>
    <row r="12644" spans="58:59" ht="15" customHeight="1" x14ac:dyDescent="0.25">
      <c r="BF12644" s="26"/>
      <c r="BG12644" s="26"/>
    </row>
    <row r="12645" spans="58:59" ht="15" customHeight="1" x14ac:dyDescent="0.25">
      <c r="BF12645" s="26"/>
      <c r="BG12645" s="26"/>
    </row>
    <row r="12646" spans="58:59" ht="15" customHeight="1" x14ac:dyDescent="0.25">
      <c r="BF12646" s="26"/>
      <c r="BG12646" s="26"/>
    </row>
    <row r="12647" spans="58:59" ht="15" customHeight="1" x14ac:dyDescent="0.25">
      <c r="BF12647" s="26"/>
      <c r="BG12647" s="26"/>
    </row>
    <row r="12648" spans="58:59" ht="15" customHeight="1" x14ac:dyDescent="0.25">
      <c r="BF12648" s="26"/>
      <c r="BG12648" s="26"/>
    </row>
    <row r="12649" spans="58:59" ht="15" customHeight="1" x14ac:dyDescent="0.25">
      <c r="BF12649" s="26"/>
      <c r="BG12649" s="26"/>
    </row>
    <row r="12650" spans="58:59" ht="15" customHeight="1" x14ac:dyDescent="0.25">
      <c r="BF12650" s="26"/>
      <c r="BG12650" s="26"/>
    </row>
    <row r="12651" spans="58:59" ht="15" customHeight="1" x14ac:dyDescent="0.25">
      <c r="BF12651" s="26"/>
      <c r="BG12651" s="26"/>
    </row>
    <row r="12652" spans="58:59" ht="15" customHeight="1" x14ac:dyDescent="0.25">
      <c r="BF12652" s="26"/>
      <c r="BG12652" s="26"/>
    </row>
    <row r="12653" spans="58:59" ht="15" customHeight="1" x14ac:dyDescent="0.25">
      <c r="BF12653" s="26"/>
      <c r="BG12653" s="26"/>
    </row>
    <row r="12654" spans="58:59" ht="15" customHeight="1" x14ac:dyDescent="0.25">
      <c r="BF12654" s="26"/>
      <c r="BG12654" s="26"/>
    </row>
    <row r="12655" spans="58:59" ht="15" customHeight="1" x14ac:dyDescent="0.25">
      <c r="BF12655" s="26"/>
      <c r="BG12655" s="26"/>
    </row>
    <row r="12656" spans="58:59" ht="15" customHeight="1" x14ac:dyDescent="0.25">
      <c r="BF12656" s="26"/>
      <c r="BG12656" s="26"/>
    </row>
    <row r="12657" spans="58:59" ht="15" customHeight="1" x14ac:dyDescent="0.25">
      <c r="BF12657" s="26"/>
      <c r="BG12657" s="26"/>
    </row>
    <row r="12658" spans="58:59" ht="15" customHeight="1" x14ac:dyDescent="0.25">
      <c r="BF12658" s="26"/>
      <c r="BG12658" s="26"/>
    </row>
    <row r="12659" spans="58:59" ht="15" customHeight="1" x14ac:dyDescent="0.25">
      <c r="BF12659" s="26"/>
      <c r="BG12659" s="26"/>
    </row>
    <row r="12660" spans="58:59" ht="15" customHeight="1" x14ac:dyDescent="0.25">
      <c r="BF12660" s="26"/>
      <c r="BG12660" s="26"/>
    </row>
    <row r="12661" spans="58:59" ht="15" customHeight="1" x14ac:dyDescent="0.25">
      <c r="BF12661" s="26"/>
      <c r="BG12661" s="26"/>
    </row>
    <row r="12662" spans="58:59" ht="15" customHeight="1" x14ac:dyDescent="0.25">
      <c r="BF12662" s="26"/>
      <c r="BG12662" s="26"/>
    </row>
    <row r="12663" spans="58:59" ht="15" customHeight="1" x14ac:dyDescent="0.25">
      <c r="BF12663" s="26"/>
      <c r="BG12663" s="26"/>
    </row>
    <row r="12664" spans="58:59" ht="15" customHeight="1" x14ac:dyDescent="0.25">
      <c r="BF12664" s="26"/>
      <c r="BG12664" s="26"/>
    </row>
    <row r="12665" spans="58:59" ht="15" customHeight="1" x14ac:dyDescent="0.25">
      <c r="BF12665" s="26"/>
      <c r="BG12665" s="26"/>
    </row>
    <row r="12666" spans="58:59" ht="15" customHeight="1" x14ac:dyDescent="0.25">
      <c r="BF12666" s="26"/>
      <c r="BG12666" s="26"/>
    </row>
    <row r="12667" spans="58:59" ht="15" customHeight="1" x14ac:dyDescent="0.25">
      <c r="BF12667" s="26"/>
      <c r="BG12667" s="26"/>
    </row>
    <row r="12668" spans="58:59" ht="15" customHeight="1" x14ac:dyDescent="0.25">
      <c r="BF12668" s="26"/>
      <c r="BG12668" s="26"/>
    </row>
    <row r="12669" spans="58:59" ht="15" customHeight="1" x14ac:dyDescent="0.25">
      <c r="BF12669" s="26"/>
      <c r="BG12669" s="26"/>
    </row>
    <row r="12670" spans="58:59" ht="15" customHeight="1" x14ac:dyDescent="0.25">
      <c r="BF12670" s="26"/>
      <c r="BG12670" s="26"/>
    </row>
    <row r="12671" spans="58:59" ht="15" customHeight="1" x14ac:dyDescent="0.25">
      <c r="BF12671" s="26"/>
      <c r="BG12671" s="26"/>
    </row>
    <row r="12672" spans="58:59" ht="15" customHeight="1" x14ac:dyDescent="0.25">
      <c r="BF12672" s="26"/>
      <c r="BG12672" s="26"/>
    </row>
    <row r="12673" spans="58:59" ht="15" customHeight="1" x14ac:dyDescent="0.25">
      <c r="BF12673" s="26"/>
      <c r="BG12673" s="26"/>
    </row>
    <row r="12674" spans="58:59" ht="15" customHeight="1" x14ac:dyDescent="0.25">
      <c r="BF12674" s="26"/>
      <c r="BG12674" s="26"/>
    </row>
    <row r="12675" spans="58:59" ht="15" customHeight="1" x14ac:dyDescent="0.25">
      <c r="BF12675" s="26"/>
      <c r="BG12675" s="26"/>
    </row>
    <row r="12676" spans="58:59" ht="15" customHeight="1" x14ac:dyDescent="0.25">
      <c r="BF12676" s="26"/>
      <c r="BG12676" s="26"/>
    </row>
    <row r="12677" spans="58:59" ht="15" customHeight="1" x14ac:dyDescent="0.25">
      <c r="BF12677" s="26"/>
      <c r="BG12677" s="26"/>
    </row>
    <row r="12678" spans="58:59" ht="15" customHeight="1" x14ac:dyDescent="0.25">
      <c r="BF12678" s="26"/>
      <c r="BG12678" s="26"/>
    </row>
    <row r="12679" spans="58:59" ht="15" customHeight="1" x14ac:dyDescent="0.25">
      <c r="BF12679" s="26"/>
      <c r="BG12679" s="26"/>
    </row>
    <row r="12680" spans="58:59" ht="15" customHeight="1" x14ac:dyDescent="0.25">
      <c r="BF12680" s="26"/>
      <c r="BG12680" s="26"/>
    </row>
    <row r="12681" spans="58:59" ht="15" customHeight="1" x14ac:dyDescent="0.25">
      <c r="BF12681" s="26"/>
      <c r="BG12681" s="26"/>
    </row>
    <row r="12682" spans="58:59" ht="15" customHeight="1" x14ac:dyDescent="0.25">
      <c r="BF12682" s="26"/>
      <c r="BG12682" s="26"/>
    </row>
    <row r="12683" spans="58:59" ht="15" customHeight="1" x14ac:dyDescent="0.25">
      <c r="BF12683" s="26"/>
      <c r="BG12683" s="26"/>
    </row>
    <row r="12684" spans="58:59" ht="15" customHeight="1" x14ac:dyDescent="0.25">
      <c r="BF12684" s="26"/>
      <c r="BG12684" s="26"/>
    </row>
    <row r="12685" spans="58:59" ht="15" customHeight="1" x14ac:dyDescent="0.25">
      <c r="BF12685" s="26"/>
      <c r="BG12685" s="26"/>
    </row>
    <row r="12686" spans="58:59" ht="15" customHeight="1" x14ac:dyDescent="0.25">
      <c r="BF12686" s="26"/>
      <c r="BG12686" s="26"/>
    </row>
    <row r="12687" spans="58:59" ht="15" customHeight="1" x14ac:dyDescent="0.25">
      <c r="BF12687" s="26"/>
      <c r="BG12687" s="26"/>
    </row>
    <row r="12688" spans="58:59" ht="15" customHeight="1" x14ac:dyDescent="0.25">
      <c r="BF12688" s="26"/>
      <c r="BG12688" s="26"/>
    </row>
    <row r="12689" spans="58:59" ht="15" customHeight="1" x14ac:dyDescent="0.25">
      <c r="BF12689" s="26"/>
      <c r="BG12689" s="26"/>
    </row>
    <row r="12690" spans="58:59" ht="15" customHeight="1" x14ac:dyDescent="0.25">
      <c r="BF12690" s="26"/>
      <c r="BG12690" s="26"/>
    </row>
    <row r="12691" spans="58:59" ht="15" customHeight="1" x14ac:dyDescent="0.25">
      <c r="BF12691" s="26"/>
      <c r="BG12691" s="26"/>
    </row>
    <row r="12692" spans="58:59" ht="15" customHeight="1" x14ac:dyDescent="0.25">
      <c r="BF12692" s="26"/>
      <c r="BG12692" s="26"/>
    </row>
    <row r="12693" spans="58:59" ht="15" customHeight="1" x14ac:dyDescent="0.25">
      <c r="BF12693" s="26"/>
      <c r="BG12693" s="26"/>
    </row>
    <row r="12694" spans="58:59" ht="15" customHeight="1" x14ac:dyDescent="0.25">
      <c r="BF12694" s="26"/>
      <c r="BG12694" s="26"/>
    </row>
    <row r="12695" spans="58:59" ht="15" customHeight="1" x14ac:dyDescent="0.25">
      <c r="BF12695" s="26"/>
      <c r="BG12695" s="26"/>
    </row>
    <row r="12696" spans="58:59" ht="15" customHeight="1" x14ac:dyDescent="0.25">
      <c r="BF12696" s="26"/>
      <c r="BG12696" s="26"/>
    </row>
    <row r="12697" spans="58:59" ht="15" customHeight="1" x14ac:dyDescent="0.25">
      <c r="BF12697" s="26"/>
      <c r="BG12697" s="26"/>
    </row>
    <row r="12698" spans="58:59" ht="15" customHeight="1" x14ac:dyDescent="0.25">
      <c r="BF12698" s="26"/>
      <c r="BG12698" s="26"/>
    </row>
    <row r="12699" spans="58:59" ht="15" customHeight="1" x14ac:dyDescent="0.25">
      <c r="BF12699" s="26"/>
      <c r="BG12699" s="26"/>
    </row>
    <row r="12700" spans="58:59" ht="15" customHeight="1" x14ac:dyDescent="0.25">
      <c r="BF12700" s="26"/>
      <c r="BG12700" s="26"/>
    </row>
    <row r="12701" spans="58:59" ht="15" customHeight="1" x14ac:dyDescent="0.25">
      <c r="BF12701" s="26"/>
      <c r="BG12701" s="26"/>
    </row>
    <row r="12702" spans="58:59" ht="15" customHeight="1" x14ac:dyDescent="0.25">
      <c r="BF12702" s="26"/>
      <c r="BG12702" s="26"/>
    </row>
    <row r="12703" spans="58:59" ht="15" customHeight="1" x14ac:dyDescent="0.25">
      <c r="BF12703" s="26"/>
      <c r="BG12703" s="26"/>
    </row>
    <row r="12704" spans="58:59" ht="15" customHeight="1" x14ac:dyDescent="0.25">
      <c r="BF12704" s="26"/>
      <c r="BG12704" s="26"/>
    </row>
    <row r="12705" spans="58:59" ht="15" customHeight="1" x14ac:dyDescent="0.25">
      <c r="BF12705" s="26"/>
      <c r="BG12705" s="26"/>
    </row>
    <row r="12706" spans="58:59" ht="15" customHeight="1" x14ac:dyDescent="0.25">
      <c r="BF12706" s="26"/>
      <c r="BG12706" s="26"/>
    </row>
    <row r="12707" spans="58:59" ht="15" customHeight="1" x14ac:dyDescent="0.25">
      <c r="BF12707" s="26"/>
      <c r="BG12707" s="26"/>
    </row>
    <row r="12708" spans="58:59" ht="15" customHeight="1" x14ac:dyDescent="0.25">
      <c r="BF12708" s="26"/>
      <c r="BG12708" s="26"/>
    </row>
    <row r="12709" spans="58:59" ht="15" customHeight="1" x14ac:dyDescent="0.25">
      <c r="BF12709" s="26"/>
      <c r="BG12709" s="26"/>
    </row>
    <row r="12710" spans="58:59" ht="15" customHeight="1" x14ac:dyDescent="0.25">
      <c r="BF12710" s="26"/>
      <c r="BG12710" s="26"/>
    </row>
    <row r="12711" spans="58:59" ht="15" customHeight="1" x14ac:dyDescent="0.25">
      <c r="BF12711" s="26"/>
      <c r="BG12711" s="26"/>
    </row>
    <row r="12712" spans="58:59" ht="15" customHeight="1" x14ac:dyDescent="0.25">
      <c r="BF12712" s="26"/>
      <c r="BG12712" s="26"/>
    </row>
    <row r="12713" spans="58:59" ht="15" customHeight="1" x14ac:dyDescent="0.25">
      <c r="BF12713" s="26"/>
      <c r="BG12713" s="26"/>
    </row>
    <row r="12714" spans="58:59" ht="15" customHeight="1" x14ac:dyDescent="0.25">
      <c r="BF12714" s="26"/>
      <c r="BG12714" s="26"/>
    </row>
    <row r="12715" spans="58:59" ht="15" customHeight="1" x14ac:dyDescent="0.25">
      <c r="BF12715" s="26"/>
      <c r="BG12715" s="26"/>
    </row>
    <row r="12716" spans="58:59" ht="15" customHeight="1" x14ac:dyDescent="0.25">
      <c r="BF12716" s="26"/>
      <c r="BG12716" s="26"/>
    </row>
    <row r="12717" spans="58:59" ht="15" customHeight="1" x14ac:dyDescent="0.25">
      <c r="BF12717" s="26"/>
      <c r="BG12717" s="26"/>
    </row>
    <row r="12718" spans="58:59" ht="15" customHeight="1" x14ac:dyDescent="0.25">
      <c r="BF12718" s="26"/>
      <c r="BG12718" s="26"/>
    </row>
    <row r="12719" spans="58:59" ht="15" customHeight="1" x14ac:dyDescent="0.25">
      <c r="BF12719" s="26"/>
      <c r="BG12719" s="26"/>
    </row>
    <row r="12720" spans="58:59" ht="15" customHeight="1" x14ac:dyDescent="0.25">
      <c r="BF12720" s="26"/>
      <c r="BG12720" s="26"/>
    </row>
    <row r="12721" spans="58:59" ht="15" customHeight="1" x14ac:dyDescent="0.25">
      <c r="BF12721" s="26"/>
      <c r="BG12721" s="26"/>
    </row>
    <row r="12722" spans="58:59" ht="15" customHeight="1" x14ac:dyDescent="0.25">
      <c r="BF12722" s="26"/>
      <c r="BG12722" s="26"/>
    </row>
    <row r="12723" spans="58:59" ht="15" customHeight="1" x14ac:dyDescent="0.25">
      <c r="BF12723" s="26"/>
      <c r="BG12723" s="26"/>
    </row>
    <row r="12724" spans="58:59" ht="15" customHeight="1" x14ac:dyDescent="0.25">
      <c r="BF12724" s="26"/>
      <c r="BG12724" s="26"/>
    </row>
    <row r="12725" spans="58:59" ht="15" customHeight="1" x14ac:dyDescent="0.25">
      <c r="BF12725" s="26"/>
      <c r="BG12725" s="26"/>
    </row>
    <row r="12726" spans="58:59" ht="15" customHeight="1" x14ac:dyDescent="0.25">
      <c r="BF12726" s="26"/>
      <c r="BG12726" s="26"/>
    </row>
    <row r="12727" spans="58:59" ht="15" customHeight="1" x14ac:dyDescent="0.25">
      <c r="BF12727" s="26"/>
      <c r="BG12727" s="26"/>
    </row>
    <row r="12728" spans="58:59" ht="15" customHeight="1" x14ac:dyDescent="0.25">
      <c r="BF12728" s="26"/>
      <c r="BG12728" s="26"/>
    </row>
    <row r="12729" spans="58:59" ht="15" customHeight="1" x14ac:dyDescent="0.25">
      <c r="BF12729" s="26"/>
      <c r="BG12729" s="26"/>
    </row>
    <row r="12730" spans="58:59" ht="15" customHeight="1" x14ac:dyDescent="0.25">
      <c r="BF12730" s="26"/>
      <c r="BG12730" s="26"/>
    </row>
    <row r="12731" spans="58:59" ht="15" customHeight="1" x14ac:dyDescent="0.25">
      <c r="BF12731" s="26"/>
      <c r="BG12731" s="26"/>
    </row>
    <row r="12732" spans="58:59" ht="15" customHeight="1" x14ac:dyDescent="0.25">
      <c r="BF12732" s="26"/>
      <c r="BG12732" s="26"/>
    </row>
    <row r="12733" spans="58:59" ht="15" customHeight="1" x14ac:dyDescent="0.25">
      <c r="BF12733" s="26"/>
      <c r="BG12733" s="26"/>
    </row>
    <row r="12734" spans="58:59" ht="15" customHeight="1" x14ac:dyDescent="0.25">
      <c r="BF12734" s="26"/>
      <c r="BG12734" s="26"/>
    </row>
    <row r="12735" spans="58:59" ht="15" customHeight="1" x14ac:dyDescent="0.25">
      <c r="BF12735" s="26"/>
      <c r="BG12735" s="26"/>
    </row>
    <row r="12736" spans="58:59" ht="15" customHeight="1" x14ac:dyDescent="0.25">
      <c r="BF12736" s="26"/>
      <c r="BG12736" s="26"/>
    </row>
    <row r="12737" spans="58:59" ht="15" customHeight="1" x14ac:dyDescent="0.25">
      <c r="BF12737" s="26"/>
      <c r="BG12737" s="26"/>
    </row>
    <row r="12738" spans="58:59" ht="15" customHeight="1" x14ac:dyDescent="0.25">
      <c r="BF12738" s="26"/>
      <c r="BG12738" s="26"/>
    </row>
    <row r="12739" spans="58:59" ht="15" customHeight="1" x14ac:dyDescent="0.25">
      <c r="BF12739" s="26"/>
      <c r="BG12739" s="26"/>
    </row>
    <row r="12740" spans="58:59" ht="15" customHeight="1" x14ac:dyDescent="0.25">
      <c r="BF12740" s="26"/>
      <c r="BG12740" s="26"/>
    </row>
    <row r="12741" spans="58:59" ht="15" customHeight="1" x14ac:dyDescent="0.25">
      <c r="BF12741" s="26"/>
      <c r="BG12741" s="26"/>
    </row>
    <row r="12742" spans="58:59" ht="15" customHeight="1" x14ac:dyDescent="0.25">
      <c r="BF12742" s="26"/>
      <c r="BG12742" s="26"/>
    </row>
    <row r="12743" spans="58:59" ht="15" customHeight="1" x14ac:dyDescent="0.25">
      <c r="BF12743" s="26"/>
      <c r="BG12743" s="26"/>
    </row>
    <row r="12744" spans="58:59" ht="15" customHeight="1" x14ac:dyDescent="0.25">
      <c r="BF12744" s="26"/>
      <c r="BG12744" s="26"/>
    </row>
    <row r="12745" spans="58:59" ht="15" customHeight="1" x14ac:dyDescent="0.25">
      <c r="BF12745" s="26"/>
      <c r="BG12745" s="26"/>
    </row>
    <row r="12746" spans="58:59" ht="15" customHeight="1" x14ac:dyDescent="0.25">
      <c r="BF12746" s="26"/>
      <c r="BG12746" s="26"/>
    </row>
    <row r="12747" spans="58:59" ht="15" customHeight="1" x14ac:dyDescent="0.25">
      <c r="BF12747" s="26"/>
      <c r="BG12747" s="26"/>
    </row>
    <row r="12748" spans="58:59" ht="15" customHeight="1" x14ac:dyDescent="0.25">
      <c r="BF12748" s="26"/>
      <c r="BG12748" s="26"/>
    </row>
    <row r="12749" spans="58:59" ht="15" customHeight="1" x14ac:dyDescent="0.25">
      <c r="BF12749" s="26"/>
      <c r="BG12749" s="26"/>
    </row>
    <row r="12750" spans="58:59" ht="15" customHeight="1" x14ac:dyDescent="0.25">
      <c r="BF12750" s="26"/>
      <c r="BG12750" s="26"/>
    </row>
    <row r="12751" spans="58:59" ht="15" customHeight="1" x14ac:dyDescent="0.25">
      <c r="BF12751" s="26"/>
      <c r="BG12751" s="26"/>
    </row>
    <row r="12752" spans="58:59" ht="15" customHeight="1" x14ac:dyDescent="0.25">
      <c r="BF12752" s="26"/>
      <c r="BG12752" s="26"/>
    </row>
    <row r="12753" spans="58:59" ht="15" customHeight="1" x14ac:dyDescent="0.25">
      <c r="BF12753" s="26"/>
      <c r="BG12753" s="26"/>
    </row>
    <row r="12754" spans="58:59" ht="15" customHeight="1" x14ac:dyDescent="0.25">
      <c r="BF12754" s="26"/>
      <c r="BG12754" s="26"/>
    </row>
    <row r="12755" spans="58:59" ht="15" customHeight="1" x14ac:dyDescent="0.25">
      <c r="BF12755" s="26"/>
      <c r="BG12755" s="26"/>
    </row>
    <row r="12756" spans="58:59" ht="15" customHeight="1" x14ac:dyDescent="0.25">
      <c r="BF12756" s="26"/>
      <c r="BG12756" s="26"/>
    </row>
    <row r="12757" spans="58:59" ht="15" customHeight="1" x14ac:dyDescent="0.25">
      <c r="BF12757" s="26"/>
      <c r="BG12757" s="26"/>
    </row>
    <row r="12758" spans="58:59" ht="15" customHeight="1" x14ac:dyDescent="0.25">
      <c r="BF12758" s="26"/>
      <c r="BG12758" s="26"/>
    </row>
    <row r="12759" spans="58:59" ht="15" customHeight="1" x14ac:dyDescent="0.25">
      <c r="BF12759" s="26"/>
      <c r="BG12759" s="26"/>
    </row>
    <row r="12760" spans="58:59" ht="15" customHeight="1" x14ac:dyDescent="0.25">
      <c r="BF12760" s="26"/>
      <c r="BG12760" s="26"/>
    </row>
    <row r="12761" spans="58:59" ht="15" customHeight="1" x14ac:dyDescent="0.25">
      <c r="BF12761" s="26"/>
      <c r="BG12761" s="26"/>
    </row>
    <row r="12762" spans="58:59" ht="15" customHeight="1" x14ac:dyDescent="0.25">
      <c r="BF12762" s="26"/>
      <c r="BG12762" s="26"/>
    </row>
    <row r="12763" spans="58:59" ht="15" customHeight="1" x14ac:dyDescent="0.25">
      <c r="BF12763" s="26"/>
      <c r="BG12763" s="26"/>
    </row>
    <row r="12764" spans="58:59" ht="15" customHeight="1" x14ac:dyDescent="0.25">
      <c r="BF12764" s="26"/>
      <c r="BG12764" s="26"/>
    </row>
    <row r="12765" spans="58:59" ht="15" customHeight="1" x14ac:dyDescent="0.25">
      <c r="BF12765" s="26"/>
      <c r="BG12765" s="26"/>
    </row>
    <row r="12766" spans="58:59" ht="15" customHeight="1" x14ac:dyDescent="0.25">
      <c r="BF12766" s="26"/>
      <c r="BG12766" s="26"/>
    </row>
    <row r="12767" spans="58:59" ht="15" customHeight="1" x14ac:dyDescent="0.25">
      <c r="BF12767" s="26"/>
      <c r="BG12767" s="26"/>
    </row>
    <row r="12768" spans="58:59" ht="15" customHeight="1" x14ac:dyDescent="0.25">
      <c r="BF12768" s="26"/>
      <c r="BG12768" s="26"/>
    </row>
    <row r="12769" spans="58:59" ht="15" customHeight="1" x14ac:dyDescent="0.25">
      <c r="BF12769" s="26"/>
      <c r="BG12769" s="26"/>
    </row>
    <row r="12770" spans="58:59" ht="15" customHeight="1" x14ac:dyDescent="0.25">
      <c r="BF12770" s="26"/>
      <c r="BG12770" s="26"/>
    </row>
    <row r="12771" spans="58:59" ht="15" customHeight="1" x14ac:dyDescent="0.25">
      <c r="BF12771" s="26"/>
      <c r="BG12771" s="26"/>
    </row>
    <row r="12772" spans="58:59" ht="15" customHeight="1" x14ac:dyDescent="0.25">
      <c r="BF12772" s="26"/>
      <c r="BG12772" s="26"/>
    </row>
    <row r="12773" spans="58:59" ht="15" customHeight="1" x14ac:dyDescent="0.25">
      <c r="BF12773" s="26"/>
      <c r="BG12773" s="26"/>
    </row>
    <row r="12774" spans="58:59" ht="15" customHeight="1" x14ac:dyDescent="0.25">
      <c r="BF12774" s="26"/>
      <c r="BG12774" s="26"/>
    </row>
    <row r="12775" spans="58:59" ht="15" customHeight="1" x14ac:dyDescent="0.25">
      <c r="BF12775" s="26"/>
      <c r="BG12775" s="26"/>
    </row>
    <row r="12776" spans="58:59" ht="15" customHeight="1" x14ac:dyDescent="0.25">
      <c r="BF12776" s="26"/>
      <c r="BG12776" s="26"/>
    </row>
    <row r="12777" spans="58:59" ht="15" customHeight="1" x14ac:dyDescent="0.25">
      <c r="BF12777" s="26"/>
      <c r="BG12777" s="26"/>
    </row>
    <row r="12778" spans="58:59" ht="15" customHeight="1" x14ac:dyDescent="0.25">
      <c r="BF12778" s="26"/>
      <c r="BG12778" s="26"/>
    </row>
    <row r="12779" spans="58:59" ht="15" customHeight="1" x14ac:dyDescent="0.25">
      <c r="BF12779" s="26"/>
      <c r="BG12779" s="26"/>
    </row>
    <row r="12780" spans="58:59" ht="15" customHeight="1" x14ac:dyDescent="0.25">
      <c r="BF12780" s="26"/>
      <c r="BG12780" s="26"/>
    </row>
    <row r="12781" spans="58:59" ht="15" customHeight="1" x14ac:dyDescent="0.25">
      <c r="BF12781" s="26"/>
      <c r="BG12781" s="26"/>
    </row>
    <row r="12782" spans="58:59" ht="15" customHeight="1" x14ac:dyDescent="0.25">
      <c r="BF12782" s="26"/>
      <c r="BG12782" s="26"/>
    </row>
    <row r="12783" spans="58:59" ht="15" customHeight="1" x14ac:dyDescent="0.25">
      <c r="BF12783" s="26"/>
      <c r="BG12783" s="26"/>
    </row>
    <row r="12784" spans="58:59" ht="15" customHeight="1" x14ac:dyDescent="0.25">
      <c r="BF12784" s="26"/>
      <c r="BG12784" s="26"/>
    </row>
    <row r="12785" spans="58:59" ht="15" customHeight="1" x14ac:dyDescent="0.25">
      <c r="BF12785" s="26"/>
      <c r="BG12785" s="26"/>
    </row>
    <row r="12786" spans="58:59" ht="15" customHeight="1" x14ac:dyDescent="0.25">
      <c r="BF12786" s="26"/>
      <c r="BG12786" s="26"/>
    </row>
    <row r="12787" spans="58:59" ht="15" customHeight="1" x14ac:dyDescent="0.25">
      <c r="BF12787" s="26"/>
      <c r="BG12787" s="26"/>
    </row>
    <row r="12788" spans="58:59" ht="15" customHeight="1" x14ac:dyDescent="0.25">
      <c r="BF12788" s="26"/>
      <c r="BG12788" s="26"/>
    </row>
    <row r="12789" spans="58:59" ht="15" customHeight="1" x14ac:dyDescent="0.25">
      <c r="BF12789" s="26"/>
      <c r="BG12789" s="26"/>
    </row>
    <row r="12790" spans="58:59" ht="15" customHeight="1" x14ac:dyDescent="0.25">
      <c r="BF12790" s="26"/>
      <c r="BG12790" s="26"/>
    </row>
    <row r="12791" spans="58:59" ht="15" customHeight="1" x14ac:dyDescent="0.25">
      <c r="BF12791" s="26"/>
      <c r="BG12791" s="26"/>
    </row>
    <row r="12792" spans="58:59" ht="15" customHeight="1" x14ac:dyDescent="0.25">
      <c r="BF12792" s="26"/>
      <c r="BG12792" s="26"/>
    </row>
    <row r="12793" spans="58:59" ht="15" customHeight="1" x14ac:dyDescent="0.25">
      <c r="BF12793" s="26"/>
      <c r="BG12793" s="26"/>
    </row>
    <row r="12794" spans="58:59" ht="15" customHeight="1" x14ac:dyDescent="0.25">
      <c r="BF12794" s="26"/>
      <c r="BG12794" s="26"/>
    </row>
    <row r="12795" spans="58:59" ht="15" customHeight="1" x14ac:dyDescent="0.25">
      <c r="BF12795" s="26"/>
      <c r="BG12795" s="26"/>
    </row>
    <row r="12796" spans="58:59" ht="15" customHeight="1" x14ac:dyDescent="0.25">
      <c r="BF12796" s="26"/>
      <c r="BG12796" s="26"/>
    </row>
    <row r="12797" spans="58:59" ht="15" customHeight="1" x14ac:dyDescent="0.25">
      <c r="BF12797" s="26"/>
      <c r="BG12797" s="26"/>
    </row>
    <row r="12798" spans="58:59" ht="15" customHeight="1" x14ac:dyDescent="0.25">
      <c r="BF12798" s="26"/>
      <c r="BG12798" s="26"/>
    </row>
    <row r="12799" spans="58:59" ht="15" customHeight="1" x14ac:dyDescent="0.25">
      <c r="BF12799" s="26"/>
      <c r="BG12799" s="26"/>
    </row>
    <row r="12800" spans="58:59" ht="15" customHeight="1" x14ac:dyDescent="0.25">
      <c r="BF12800" s="26"/>
      <c r="BG12800" s="26"/>
    </row>
    <row r="12801" spans="58:59" ht="15" customHeight="1" x14ac:dyDescent="0.25">
      <c r="BF12801" s="26"/>
      <c r="BG12801" s="26"/>
    </row>
    <row r="12802" spans="58:59" ht="15" customHeight="1" x14ac:dyDescent="0.25">
      <c r="BF12802" s="26"/>
      <c r="BG12802" s="26"/>
    </row>
    <row r="12803" spans="58:59" ht="15" customHeight="1" x14ac:dyDescent="0.25">
      <c r="BF12803" s="26"/>
      <c r="BG12803" s="26"/>
    </row>
    <row r="12804" spans="58:59" ht="15" customHeight="1" x14ac:dyDescent="0.25">
      <c r="BF12804" s="26"/>
      <c r="BG12804" s="26"/>
    </row>
    <row r="12805" spans="58:59" ht="15" customHeight="1" x14ac:dyDescent="0.25">
      <c r="BF12805" s="26"/>
      <c r="BG12805" s="26"/>
    </row>
    <row r="12806" spans="58:59" ht="15" customHeight="1" x14ac:dyDescent="0.25">
      <c r="BF12806" s="26"/>
      <c r="BG12806" s="26"/>
    </row>
    <row r="12807" spans="58:59" ht="15" customHeight="1" x14ac:dyDescent="0.25">
      <c r="BF12807" s="26"/>
      <c r="BG12807" s="26"/>
    </row>
    <row r="12808" spans="58:59" ht="15" customHeight="1" x14ac:dyDescent="0.25">
      <c r="BF12808" s="26"/>
      <c r="BG12808" s="26"/>
    </row>
    <row r="12809" spans="58:59" ht="15" customHeight="1" x14ac:dyDescent="0.25">
      <c r="BF12809" s="26"/>
      <c r="BG12809" s="26"/>
    </row>
    <row r="12810" spans="58:59" ht="15" customHeight="1" x14ac:dyDescent="0.25">
      <c r="BF12810" s="26"/>
      <c r="BG12810" s="26"/>
    </row>
    <row r="12811" spans="58:59" ht="15" customHeight="1" x14ac:dyDescent="0.25">
      <c r="BF12811" s="26"/>
      <c r="BG12811" s="26"/>
    </row>
    <row r="12812" spans="58:59" ht="15" customHeight="1" x14ac:dyDescent="0.25">
      <c r="BF12812" s="26"/>
      <c r="BG12812" s="26"/>
    </row>
    <row r="12813" spans="58:59" ht="15" customHeight="1" x14ac:dyDescent="0.25">
      <c r="BF12813" s="26"/>
      <c r="BG12813" s="26"/>
    </row>
    <row r="12814" spans="58:59" ht="15" customHeight="1" x14ac:dyDescent="0.25">
      <c r="BF12814" s="26"/>
      <c r="BG12814" s="26"/>
    </row>
    <row r="12815" spans="58:59" ht="15" customHeight="1" x14ac:dyDescent="0.25">
      <c r="BF12815" s="26"/>
      <c r="BG12815" s="26"/>
    </row>
    <row r="12816" spans="58:59" ht="15" customHeight="1" x14ac:dyDescent="0.25">
      <c r="BF12816" s="26"/>
      <c r="BG12816" s="26"/>
    </row>
    <row r="12817" spans="58:59" ht="15" customHeight="1" x14ac:dyDescent="0.25">
      <c r="BF12817" s="26"/>
      <c r="BG12817" s="26"/>
    </row>
    <row r="12818" spans="58:59" ht="15" customHeight="1" x14ac:dyDescent="0.25">
      <c r="BF12818" s="26"/>
      <c r="BG12818" s="26"/>
    </row>
    <row r="12819" spans="58:59" ht="15" customHeight="1" x14ac:dyDescent="0.25">
      <c r="BF12819" s="26"/>
      <c r="BG12819" s="26"/>
    </row>
    <row r="12820" spans="58:59" ht="15" customHeight="1" x14ac:dyDescent="0.25">
      <c r="BF12820" s="26"/>
      <c r="BG12820" s="26"/>
    </row>
    <row r="12821" spans="58:59" ht="15" customHeight="1" x14ac:dyDescent="0.25">
      <c r="BF12821" s="26"/>
      <c r="BG12821" s="26"/>
    </row>
    <row r="12822" spans="58:59" ht="15" customHeight="1" x14ac:dyDescent="0.25">
      <c r="BF12822" s="26"/>
      <c r="BG12822" s="26"/>
    </row>
    <row r="12823" spans="58:59" ht="15" customHeight="1" x14ac:dyDescent="0.25">
      <c r="BF12823" s="26"/>
      <c r="BG12823" s="26"/>
    </row>
    <row r="12824" spans="58:59" ht="15" customHeight="1" x14ac:dyDescent="0.25">
      <c r="BF12824" s="26"/>
      <c r="BG12824" s="26"/>
    </row>
    <row r="12825" spans="58:59" ht="15" customHeight="1" x14ac:dyDescent="0.25">
      <c r="BF12825" s="26"/>
      <c r="BG12825" s="26"/>
    </row>
    <row r="12826" spans="58:59" ht="15" customHeight="1" x14ac:dyDescent="0.25">
      <c r="BF12826" s="26"/>
      <c r="BG12826" s="26"/>
    </row>
    <row r="12827" spans="58:59" ht="15" customHeight="1" x14ac:dyDescent="0.25">
      <c r="BF12827" s="26"/>
      <c r="BG12827" s="26"/>
    </row>
    <row r="12828" spans="58:59" ht="15" customHeight="1" x14ac:dyDescent="0.25">
      <c r="BF12828" s="26"/>
      <c r="BG12828" s="26"/>
    </row>
    <row r="12829" spans="58:59" ht="15" customHeight="1" x14ac:dyDescent="0.25">
      <c r="BF12829" s="26"/>
      <c r="BG12829" s="26"/>
    </row>
    <row r="12830" spans="58:59" ht="15" customHeight="1" x14ac:dyDescent="0.25">
      <c r="BF12830" s="26"/>
      <c r="BG12830" s="26"/>
    </row>
    <row r="12831" spans="58:59" ht="15" customHeight="1" x14ac:dyDescent="0.25">
      <c r="BF12831" s="26"/>
      <c r="BG12831" s="26"/>
    </row>
    <row r="12832" spans="58:59" ht="15" customHeight="1" x14ac:dyDescent="0.25">
      <c r="BF12832" s="26"/>
      <c r="BG12832" s="26"/>
    </row>
    <row r="12833" spans="58:59" ht="15" customHeight="1" x14ac:dyDescent="0.25">
      <c r="BF12833" s="26"/>
      <c r="BG12833" s="26"/>
    </row>
    <row r="12834" spans="58:59" ht="15" customHeight="1" x14ac:dyDescent="0.25">
      <c r="BF12834" s="26"/>
      <c r="BG12834" s="26"/>
    </row>
    <row r="12835" spans="58:59" ht="15" customHeight="1" x14ac:dyDescent="0.25">
      <c r="BF12835" s="26"/>
      <c r="BG12835" s="26"/>
    </row>
    <row r="12836" spans="58:59" ht="15" customHeight="1" x14ac:dyDescent="0.25">
      <c r="BF12836" s="26"/>
      <c r="BG12836" s="26"/>
    </row>
    <row r="12837" spans="58:59" ht="15" customHeight="1" x14ac:dyDescent="0.25">
      <c r="BF12837" s="26"/>
      <c r="BG12837" s="26"/>
    </row>
    <row r="12838" spans="58:59" ht="15" customHeight="1" x14ac:dyDescent="0.25">
      <c r="BF12838" s="26"/>
      <c r="BG12838" s="26"/>
    </row>
    <row r="12839" spans="58:59" ht="15" customHeight="1" x14ac:dyDescent="0.25">
      <c r="BF12839" s="26"/>
      <c r="BG12839" s="26"/>
    </row>
    <row r="12840" spans="58:59" ht="15" customHeight="1" x14ac:dyDescent="0.25">
      <c r="BF12840" s="26"/>
      <c r="BG12840" s="26"/>
    </row>
    <row r="12841" spans="58:59" ht="15" customHeight="1" x14ac:dyDescent="0.25">
      <c r="BF12841" s="26"/>
      <c r="BG12841" s="26"/>
    </row>
    <row r="12842" spans="58:59" ht="15" customHeight="1" x14ac:dyDescent="0.25">
      <c r="BF12842" s="26"/>
      <c r="BG12842" s="26"/>
    </row>
    <row r="12843" spans="58:59" ht="15" customHeight="1" x14ac:dyDescent="0.25">
      <c r="BF12843" s="26"/>
      <c r="BG12843" s="26"/>
    </row>
    <row r="12844" spans="58:59" ht="15" customHeight="1" x14ac:dyDescent="0.25">
      <c r="BF12844" s="26"/>
      <c r="BG12844" s="26"/>
    </row>
    <row r="12845" spans="58:59" ht="15" customHeight="1" x14ac:dyDescent="0.25">
      <c r="BF12845" s="26"/>
      <c r="BG12845" s="26"/>
    </row>
    <row r="12846" spans="58:59" ht="15" customHeight="1" x14ac:dyDescent="0.25">
      <c r="BF12846" s="26"/>
      <c r="BG12846" s="26"/>
    </row>
    <row r="12847" spans="58:59" ht="15" customHeight="1" x14ac:dyDescent="0.25">
      <c r="BF12847" s="26"/>
      <c r="BG12847" s="26"/>
    </row>
    <row r="12848" spans="58:59" ht="15" customHeight="1" x14ac:dyDescent="0.25">
      <c r="BF12848" s="26"/>
      <c r="BG12848" s="26"/>
    </row>
    <row r="12849" spans="58:59" ht="15" customHeight="1" x14ac:dyDescent="0.25">
      <c r="BF12849" s="26"/>
      <c r="BG12849" s="26"/>
    </row>
    <row r="12850" spans="58:59" ht="15" customHeight="1" x14ac:dyDescent="0.25">
      <c r="BF12850" s="26"/>
      <c r="BG12850" s="26"/>
    </row>
    <row r="12851" spans="58:59" ht="15" customHeight="1" x14ac:dyDescent="0.25">
      <c r="BF12851" s="26"/>
      <c r="BG12851" s="26"/>
    </row>
    <row r="12852" spans="58:59" ht="15" customHeight="1" x14ac:dyDescent="0.25">
      <c r="BF12852" s="26"/>
      <c r="BG12852" s="26"/>
    </row>
    <row r="12853" spans="58:59" ht="15" customHeight="1" x14ac:dyDescent="0.25">
      <c r="BF12853" s="26"/>
      <c r="BG12853" s="26"/>
    </row>
    <row r="12854" spans="58:59" ht="15" customHeight="1" x14ac:dyDescent="0.25">
      <c r="BF12854" s="26"/>
      <c r="BG12854" s="26"/>
    </row>
    <row r="12855" spans="58:59" ht="15" customHeight="1" x14ac:dyDescent="0.25">
      <c r="BF12855" s="26"/>
      <c r="BG12855" s="26"/>
    </row>
    <row r="12856" spans="58:59" ht="15" customHeight="1" x14ac:dyDescent="0.25">
      <c r="BF12856" s="26"/>
      <c r="BG12856" s="26"/>
    </row>
    <row r="12857" spans="58:59" ht="15" customHeight="1" x14ac:dyDescent="0.25">
      <c r="BF12857" s="26"/>
      <c r="BG12857" s="26"/>
    </row>
    <row r="12858" spans="58:59" ht="15" customHeight="1" x14ac:dyDescent="0.25">
      <c r="BF12858" s="26"/>
      <c r="BG12858" s="26"/>
    </row>
    <row r="12859" spans="58:59" ht="15" customHeight="1" x14ac:dyDescent="0.25">
      <c r="BF12859" s="26"/>
      <c r="BG12859" s="26"/>
    </row>
    <row r="12860" spans="58:59" ht="15" customHeight="1" x14ac:dyDescent="0.25">
      <c r="BF12860" s="26"/>
      <c r="BG12860" s="26"/>
    </row>
    <row r="12861" spans="58:59" ht="15" customHeight="1" x14ac:dyDescent="0.25">
      <c r="BF12861" s="26"/>
      <c r="BG12861" s="26"/>
    </row>
    <row r="12862" spans="58:59" ht="15" customHeight="1" x14ac:dyDescent="0.25">
      <c r="BF12862" s="26"/>
      <c r="BG12862" s="26"/>
    </row>
    <row r="12863" spans="58:59" ht="15" customHeight="1" x14ac:dyDescent="0.25">
      <c r="BF12863" s="26"/>
      <c r="BG12863" s="26"/>
    </row>
    <row r="12864" spans="58:59" ht="15" customHeight="1" x14ac:dyDescent="0.25">
      <c r="BF12864" s="26"/>
      <c r="BG12864" s="26"/>
    </row>
    <row r="12865" spans="58:59" ht="15" customHeight="1" x14ac:dyDescent="0.25">
      <c r="BF12865" s="26"/>
      <c r="BG12865" s="26"/>
    </row>
    <row r="12866" spans="58:59" ht="15" customHeight="1" x14ac:dyDescent="0.25">
      <c r="BF12866" s="26"/>
      <c r="BG12866" s="26"/>
    </row>
    <row r="12867" spans="58:59" ht="15" customHeight="1" x14ac:dyDescent="0.25">
      <c r="BF12867" s="26"/>
      <c r="BG12867" s="26"/>
    </row>
    <row r="12868" spans="58:59" ht="15" customHeight="1" x14ac:dyDescent="0.25">
      <c r="BF12868" s="26"/>
      <c r="BG12868" s="26"/>
    </row>
    <row r="12869" spans="58:59" ht="15" customHeight="1" x14ac:dyDescent="0.25">
      <c r="BF12869" s="26"/>
      <c r="BG12869" s="26"/>
    </row>
    <row r="12870" spans="58:59" ht="15" customHeight="1" x14ac:dyDescent="0.25">
      <c r="BF12870" s="26"/>
      <c r="BG12870" s="26"/>
    </row>
    <row r="12871" spans="58:59" ht="15" customHeight="1" x14ac:dyDescent="0.25">
      <c r="BF12871" s="26"/>
      <c r="BG12871" s="26"/>
    </row>
    <row r="12872" spans="58:59" ht="15" customHeight="1" x14ac:dyDescent="0.25">
      <c r="BF12872" s="26"/>
      <c r="BG12872" s="26"/>
    </row>
    <row r="12873" spans="58:59" ht="15" customHeight="1" x14ac:dyDescent="0.25">
      <c r="BF12873" s="26"/>
      <c r="BG12873" s="26"/>
    </row>
    <row r="12874" spans="58:59" ht="15" customHeight="1" x14ac:dyDescent="0.25">
      <c r="BF12874" s="26"/>
      <c r="BG12874" s="26"/>
    </row>
    <row r="12875" spans="58:59" ht="15" customHeight="1" x14ac:dyDescent="0.25">
      <c r="BF12875" s="26"/>
      <c r="BG12875" s="26"/>
    </row>
    <row r="12876" spans="58:59" ht="15" customHeight="1" x14ac:dyDescent="0.25">
      <c r="BF12876" s="26"/>
      <c r="BG12876" s="26"/>
    </row>
    <row r="12877" spans="58:59" ht="15" customHeight="1" x14ac:dyDescent="0.25">
      <c r="BF12877" s="26"/>
      <c r="BG12877" s="26"/>
    </row>
    <row r="12878" spans="58:59" ht="15" customHeight="1" x14ac:dyDescent="0.25">
      <c r="BF12878" s="26"/>
      <c r="BG12878" s="26"/>
    </row>
    <row r="12879" spans="58:59" ht="15" customHeight="1" x14ac:dyDescent="0.25">
      <c r="BF12879" s="26"/>
      <c r="BG12879" s="26"/>
    </row>
    <row r="12880" spans="58:59" ht="15" customHeight="1" x14ac:dyDescent="0.25">
      <c r="BF12880" s="26"/>
      <c r="BG12880" s="26"/>
    </row>
    <row r="12881" spans="58:59" ht="15" customHeight="1" x14ac:dyDescent="0.25">
      <c r="BF12881" s="26"/>
      <c r="BG12881" s="26"/>
    </row>
    <row r="12882" spans="58:59" ht="15" customHeight="1" x14ac:dyDescent="0.25">
      <c r="BF12882" s="26"/>
      <c r="BG12882" s="26"/>
    </row>
    <row r="12883" spans="58:59" ht="15" customHeight="1" x14ac:dyDescent="0.25">
      <c r="BF12883" s="26"/>
      <c r="BG12883" s="26"/>
    </row>
    <row r="12884" spans="58:59" ht="15" customHeight="1" x14ac:dyDescent="0.25">
      <c r="BF12884" s="26"/>
      <c r="BG12884" s="26"/>
    </row>
    <row r="12885" spans="58:59" ht="15" customHeight="1" x14ac:dyDescent="0.25">
      <c r="BF12885" s="26"/>
      <c r="BG12885" s="26"/>
    </row>
    <row r="12886" spans="58:59" ht="15" customHeight="1" x14ac:dyDescent="0.25">
      <c r="BF12886" s="26"/>
      <c r="BG12886" s="26"/>
    </row>
    <row r="12887" spans="58:59" ht="15" customHeight="1" x14ac:dyDescent="0.25">
      <c r="BF12887" s="26"/>
      <c r="BG12887" s="26"/>
    </row>
    <row r="12888" spans="58:59" ht="15" customHeight="1" x14ac:dyDescent="0.25">
      <c r="BF12888" s="26"/>
      <c r="BG12888" s="26"/>
    </row>
    <row r="12889" spans="58:59" ht="15" customHeight="1" x14ac:dyDescent="0.25">
      <c r="BF12889" s="26"/>
      <c r="BG12889" s="26"/>
    </row>
    <row r="12890" spans="58:59" ht="15" customHeight="1" x14ac:dyDescent="0.25">
      <c r="BF12890" s="26"/>
      <c r="BG12890" s="26"/>
    </row>
    <row r="12891" spans="58:59" ht="15" customHeight="1" x14ac:dyDescent="0.25">
      <c r="BF12891" s="26"/>
      <c r="BG12891" s="26"/>
    </row>
    <row r="12892" spans="58:59" ht="15" customHeight="1" x14ac:dyDescent="0.25">
      <c r="BF12892" s="26"/>
      <c r="BG12892" s="26"/>
    </row>
    <row r="12893" spans="58:59" ht="15" customHeight="1" x14ac:dyDescent="0.25">
      <c r="BF12893" s="26"/>
      <c r="BG12893" s="26"/>
    </row>
    <row r="12894" spans="58:59" ht="15" customHeight="1" x14ac:dyDescent="0.25">
      <c r="BF12894" s="26"/>
      <c r="BG12894" s="26"/>
    </row>
    <row r="12895" spans="58:59" ht="15" customHeight="1" x14ac:dyDescent="0.25">
      <c r="BF12895" s="26"/>
      <c r="BG12895" s="26"/>
    </row>
    <row r="12896" spans="58:59" ht="15" customHeight="1" x14ac:dyDescent="0.25">
      <c r="BF12896" s="26"/>
      <c r="BG12896" s="26"/>
    </row>
    <row r="12897" spans="58:59" ht="15" customHeight="1" x14ac:dyDescent="0.25">
      <c r="BF12897" s="26"/>
      <c r="BG12897" s="26"/>
    </row>
    <row r="12898" spans="58:59" ht="15" customHeight="1" x14ac:dyDescent="0.25">
      <c r="BF12898" s="26"/>
      <c r="BG12898" s="26"/>
    </row>
    <row r="12899" spans="58:59" ht="15" customHeight="1" x14ac:dyDescent="0.25">
      <c r="BF12899" s="26"/>
      <c r="BG12899" s="26"/>
    </row>
    <row r="12900" spans="58:59" ht="15" customHeight="1" x14ac:dyDescent="0.25">
      <c r="BF12900" s="26"/>
      <c r="BG12900" s="26"/>
    </row>
    <row r="12901" spans="58:59" ht="15" customHeight="1" x14ac:dyDescent="0.25">
      <c r="BF12901" s="26"/>
      <c r="BG12901" s="26"/>
    </row>
    <row r="12902" spans="58:59" ht="15" customHeight="1" x14ac:dyDescent="0.25">
      <c r="BF12902" s="26"/>
      <c r="BG12902" s="26"/>
    </row>
    <row r="12903" spans="58:59" ht="15" customHeight="1" x14ac:dyDescent="0.25">
      <c r="BF12903" s="26"/>
      <c r="BG12903" s="26"/>
    </row>
    <row r="12904" spans="58:59" ht="15" customHeight="1" x14ac:dyDescent="0.25">
      <c r="BF12904" s="26"/>
      <c r="BG12904" s="26"/>
    </row>
    <row r="12905" spans="58:59" ht="15" customHeight="1" x14ac:dyDescent="0.25">
      <c r="BF12905" s="26"/>
      <c r="BG12905" s="26"/>
    </row>
    <row r="12906" spans="58:59" ht="15" customHeight="1" x14ac:dyDescent="0.25">
      <c r="BF12906" s="26"/>
      <c r="BG12906" s="26"/>
    </row>
    <row r="12907" spans="58:59" ht="15" customHeight="1" x14ac:dyDescent="0.25">
      <c r="BF12907" s="26"/>
      <c r="BG12907" s="26"/>
    </row>
    <row r="12908" spans="58:59" ht="15" customHeight="1" x14ac:dyDescent="0.25">
      <c r="BF12908" s="26"/>
      <c r="BG12908" s="26"/>
    </row>
    <row r="12909" spans="58:59" ht="15" customHeight="1" x14ac:dyDescent="0.25">
      <c r="BF12909" s="26"/>
      <c r="BG12909" s="26"/>
    </row>
    <row r="12910" spans="58:59" ht="15" customHeight="1" x14ac:dyDescent="0.25">
      <c r="BF12910" s="26"/>
      <c r="BG12910" s="26"/>
    </row>
    <row r="12911" spans="58:59" ht="15" customHeight="1" x14ac:dyDescent="0.25">
      <c r="BF12911" s="26"/>
      <c r="BG12911" s="26"/>
    </row>
    <row r="12912" spans="58:59" ht="15" customHeight="1" x14ac:dyDescent="0.25">
      <c r="BF12912" s="26"/>
      <c r="BG12912" s="26"/>
    </row>
    <row r="12913" spans="58:59" ht="15" customHeight="1" x14ac:dyDescent="0.25">
      <c r="BF12913" s="26"/>
      <c r="BG12913" s="26"/>
    </row>
    <row r="12914" spans="58:59" ht="15" customHeight="1" x14ac:dyDescent="0.25">
      <c r="BF12914" s="26"/>
      <c r="BG12914" s="26"/>
    </row>
    <row r="12915" spans="58:59" ht="15" customHeight="1" x14ac:dyDescent="0.25">
      <c r="BF12915" s="26"/>
      <c r="BG12915" s="26"/>
    </row>
    <row r="12916" spans="58:59" ht="15" customHeight="1" x14ac:dyDescent="0.25">
      <c r="BF12916" s="26"/>
      <c r="BG12916" s="26"/>
    </row>
    <row r="12917" spans="58:59" ht="15" customHeight="1" x14ac:dyDescent="0.25">
      <c r="BF12917" s="26"/>
      <c r="BG12917" s="26"/>
    </row>
    <row r="12918" spans="58:59" ht="15" customHeight="1" x14ac:dyDescent="0.25">
      <c r="BF12918" s="26"/>
      <c r="BG12918" s="26"/>
    </row>
    <row r="12919" spans="58:59" ht="15" customHeight="1" x14ac:dyDescent="0.25">
      <c r="BF12919" s="26"/>
      <c r="BG12919" s="26"/>
    </row>
    <row r="12920" spans="58:59" ht="15" customHeight="1" x14ac:dyDescent="0.25">
      <c r="BF12920" s="26"/>
      <c r="BG12920" s="26"/>
    </row>
    <row r="12921" spans="58:59" ht="15" customHeight="1" x14ac:dyDescent="0.25">
      <c r="BF12921" s="26"/>
      <c r="BG12921" s="26"/>
    </row>
    <row r="12922" spans="58:59" ht="15" customHeight="1" x14ac:dyDescent="0.25">
      <c r="BF12922" s="26"/>
      <c r="BG12922" s="26"/>
    </row>
    <row r="12923" spans="58:59" ht="15" customHeight="1" x14ac:dyDescent="0.25">
      <c r="BF12923" s="26"/>
      <c r="BG12923" s="26"/>
    </row>
    <row r="12924" spans="58:59" ht="15" customHeight="1" x14ac:dyDescent="0.25">
      <c r="BF12924" s="26"/>
      <c r="BG12924" s="26"/>
    </row>
    <row r="12925" spans="58:59" ht="15" customHeight="1" x14ac:dyDescent="0.25">
      <c r="BF12925" s="26"/>
      <c r="BG12925" s="26"/>
    </row>
    <row r="12926" spans="58:59" ht="15" customHeight="1" x14ac:dyDescent="0.25">
      <c r="BF12926" s="26"/>
      <c r="BG12926" s="26"/>
    </row>
    <row r="12927" spans="58:59" ht="15" customHeight="1" x14ac:dyDescent="0.25">
      <c r="BF12927" s="26"/>
      <c r="BG12927" s="26"/>
    </row>
    <row r="12928" spans="58:59" ht="15" customHeight="1" x14ac:dyDescent="0.25">
      <c r="BF12928" s="26"/>
      <c r="BG12928" s="26"/>
    </row>
    <row r="12929" spans="58:59" ht="15" customHeight="1" x14ac:dyDescent="0.25">
      <c r="BF12929" s="26"/>
      <c r="BG12929" s="26"/>
    </row>
    <row r="12930" spans="58:59" ht="15" customHeight="1" x14ac:dyDescent="0.25">
      <c r="BF12930" s="26"/>
      <c r="BG12930" s="26"/>
    </row>
    <row r="12931" spans="58:59" ht="15" customHeight="1" x14ac:dyDescent="0.25">
      <c r="BF12931" s="26"/>
      <c r="BG12931" s="26"/>
    </row>
    <row r="12932" spans="58:59" ht="15" customHeight="1" x14ac:dyDescent="0.25">
      <c r="BF12932" s="26"/>
      <c r="BG12932" s="26"/>
    </row>
    <row r="12933" spans="58:59" ht="15" customHeight="1" x14ac:dyDescent="0.25">
      <c r="BF12933" s="26"/>
      <c r="BG12933" s="26"/>
    </row>
    <row r="12934" spans="58:59" ht="15" customHeight="1" x14ac:dyDescent="0.25">
      <c r="BF12934" s="26"/>
      <c r="BG12934" s="26"/>
    </row>
    <row r="12935" spans="58:59" ht="15" customHeight="1" x14ac:dyDescent="0.25">
      <c r="BF12935" s="26"/>
      <c r="BG12935" s="26"/>
    </row>
    <row r="12936" spans="58:59" ht="15" customHeight="1" x14ac:dyDescent="0.25">
      <c r="BF12936" s="26"/>
      <c r="BG12936" s="26"/>
    </row>
    <row r="12937" spans="58:59" ht="15" customHeight="1" x14ac:dyDescent="0.25">
      <c r="BF12937" s="26"/>
      <c r="BG12937" s="26"/>
    </row>
    <row r="12938" spans="58:59" ht="15" customHeight="1" x14ac:dyDescent="0.25">
      <c r="BF12938" s="26"/>
      <c r="BG12938" s="26"/>
    </row>
    <row r="12939" spans="58:59" ht="15" customHeight="1" x14ac:dyDescent="0.25">
      <c r="BF12939" s="26"/>
      <c r="BG12939" s="26"/>
    </row>
    <row r="12940" spans="58:59" ht="15" customHeight="1" x14ac:dyDescent="0.25">
      <c r="BF12940" s="26"/>
      <c r="BG12940" s="26"/>
    </row>
    <row r="12941" spans="58:59" ht="15" customHeight="1" x14ac:dyDescent="0.25">
      <c r="BF12941" s="26"/>
      <c r="BG12941" s="26"/>
    </row>
    <row r="12942" spans="58:59" ht="15" customHeight="1" x14ac:dyDescent="0.25">
      <c r="BF12942" s="26"/>
      <c r="BG12942" s="26"/>
    </row>
    <row r="12943" spans="58:59" ht="15" customHeight="1" x14ac:dyDescent="0.25">
      <c r="BF12943" s="26"/>
      <c r="BG12943" s="26"/>
    </row>
    <row r="12944" spans="58:59" ht="15" customHeight="1" x14ac:dyDescent="0.25">
      <c r="BF12944" s="26"/>
      <c r="BG12944" s="26"/>
    </row>
    <row r="12945" spans="58:59" ht="15" customHeight="1" x14ac:dyDescent="0.25">
      <c r="BF12945" s="26"/>
      <c r="BG12945" s="26"/>
    </row>
    <row r="12946" spans="58:59" ht="15" customHeight="1" x14ac:dyDescent="0.25">
      <c r="BF12946" s="26"/>
      <c r="BG12946" s="26"/>
    </row>
    <row r="12947" spans="58:59" ht="15" customHeight="1" x14ac:dyDescent="0.25">
      <c r="BF12947" s="26"/>
      <c r="BG12947" s="26"/>
    </row>
    <row r="12948" spans="58:59" ht="15" customHeight="1" x14ac:dyDescent="0.25">
      <c r="BF12948" s="26"/>
      <c r="BG12948" s="26"/>
    </row>
    <row r="12949" spans="58:59" ht="15" customHeight="1" x14ac:dyDescent="0.25">
      <c r="BF12949" s="26"/>
      <c r="BG12949" s="26"/>
    </row>
    <row r="12950" spans="58:59" ht="15" customHeight="1" x14ac:dyDescent="0.25">
      <c r="BF12950" s="26"/>
      <c r="BG12950" s="26"/>
    </row>
    <row r="12951" spans="58:59" ht="15" customHeight="1" x14ac:dyDescent="0.25">
      <c r="BF12951" s="26"/>
      <c r="BG12951" s="26"/>
    </row>
    <row r="12952" spans="58:59" ht="15" customHeight="1" x14ac:dyDescent="0.25">
      <c r="BF12952" s="26"/>
      <c r="BG12952" s="26"/>
    </row>
    <row r="12953" spans="58:59" ht="15" customHeight="1" x14ac:dyDescent="0.25">
      <c r="BF12953" s="26"/>
      <c r="BG12953" s="26"/>
    </row>
    <row r="12954" spans="58:59" ht="15" customHeight="1" x14ac:dyDescent="0.25">
      <c r="BF12954" s="26"/>
      <c r="BG12954" s="26"/>
    </row>
    <row r="12955" spans="58:59" ht="15" customHeight="1" x14ac:dyDescent="0.25">
      <c r="BF12955" s="26"/>
      <c r="BG12955" s="26"/>
    </row>
    <row r="12956" spans="58:59" ht="15" customHeight="1" x14ac:dyDescent="0.25">
      <c r="BF12956" s="26"/>
      <c r="BG12956" s="26"/>
    </row>
    <row r="12957" spans="58:59" ht="15" customHeight="1" x14ac:dyDescent="0.25">
      <c r="BF12957" s="26"/>
      <c r="BG12957" s="26"/>
    </row>
    <row r="12958" spans="58:59" ht="15" customHeight="1" x14ac:dyDescent="0.25">
      <c r="BF12958" s="26"/>
      <c r="BG12958" s="26"/>
    </row>
    <row r="12959" spans="58:59" ht="15" customHeight="1" x14ac:dyDescent="0.25">
      <c r="BF12959" s="26"/>
      <c r="BG12959" s="26"/>
    </row>
    <row r="12960" spans="58:59" ht="15" customHeight="1" x14ac:dyDescent="0.25">
      <c r="BF12960" s="26"/>
      <c r="BG12960" s="26"/>
    </row>
    <row r="12961" spans="58:59" ht="15" customHeight="1" x14ac:dyDescent="0.25">
      <c r="BF12961" s="26"/>
      <c r="BG12961" s="26"/>
    </row>
    <row r="12962" spans="58:59" ht="15" customHeight="1" x14ac:dyDescent="0.25">
      <c r="BF12962" s="26"/>
      <c r="BG12962" s="26"/>
    </row>
    <row r="12963" spans="58:59" ht="15" customHeight="1" x14ac:dyDescent="0.25">
      <c r="BF12963" s="26"/>
      <c r="BG12963" s="26"/>
    </row>
    <row r="12964" spans="58:59" ht="15" customHeight="1" x14ac:dyDescent="0.25">
      <c r="BF12964" s="26"/>
      <c r="BG12964" s="26"/>
    </row>
    <row r="12965" spans="58:59" ht="15" customHeight="1" x14ac:dyDescent="0.25">
      <c r="BF12965" s="26"/>
      <c r="BG12965" s="26"/>
    </row>
    <row r="12966" spans="58:59" ht="15" customHeight="1" x14ac:dyDescent="0.25">
      <c r="BF12966" s="26"/>
      <c r="BG12966" s="26"/>
    </row>
    <row r="12967" spans="58:59" ht="15" customHeight="1" x14ac:dyDescent="0.25">
      <c r="BF12967" s="26"/>
      <c r="BG12967" s="26"/>
    </row>
    <row r="12968" spans="58:59" ht="15" customHeight="1" x14ac:dyDescent="0.25">
      <c r="BF12968" s="26"/>
      <c r="BG12968" s="26"/>
    </row>
    <row r="12969" spans="58:59" ht="15" customHeight="1" x14ac:dyDescent="0.25">
      <c r="BF12969" s="26"/>
      <c r="BG12969" s="26"/>
    </row>
    <row r="12970" spans="58:59" ht="15" customHeight="1" x14ac:dyDescent="0.25">
      <c r="BF12970" s="26"/>
      <c r="BG12970" s="26"/>
    </row>
    <row r="12971" spans="58:59" ht="15" customHeight="1" x14ac:dyDescent="0.25">
      <c r="BF12971" s="26"/>
      <c r="BG12971" s="26"/>
    </row>
    <row r="12972" spans="58:59" ht="15" customHeight="1" x14ac:dyDescent="0.25">
      <c r="BF12972" s="26"/>
      <c r="BG12972" s="26"/>
    </row>
    <row r="12973" spans="58:59" ht="15" customHeight="1" x14ac:dyDescent="0.25">
      <c r="BF12973" s="26"/>
      <c r="BG12973" s="26"/>
    </row>
    <row r="12974" spans="58:59" ht="15" customHeight="1" x14ac:dyDescent="0.25">
      <c r="BF12974" s="26"/>
      <c r="BG12974" s="26"/>
    </row>
    <row r="12975" spans="58:59" ht="15" customHeight="1" x14ac:dyDescent="0.25">
      <c r="BF12975" s="26"/>
      <c r="BG12975" s="26"/>
    </row>
    <row r="12976" spans="58:59" ht="15" customHeight="1" x14ac:dyDescent="0.25">
      <c r="BF12976" s="26"/>
      <c r="BG12976" s="26"/>
    </row>
    <row r="12977" spans="58:59" ht="15" customHeight="1" x14ac:dyDescent="0.25">
      <c r="BF12977" s="26"/>
      <c r="BG12977" s="26"/>
    </row>
    <row r="12978" spans="58:59" ht="15" customHeight="1" x14ac:dyDescent="0.25">
      <c r="BF12978" s="26"/>
      <c r="BG12978" s="26"/>
    </row>
    <row r="12979" spans="58:59" ht="15" customHeight="1" x14ac:dyDescent="0.25">
      <c r="BF12979" s="26"/>
      <c r="BG12979" s="26"/>
    </row>
    <row r="12980" spans="58:59" ht="15" customHeight="1" x14ac:dyDescent="0.25">
      <c r="BF12980" s="26"/>
      <c r="BG12980" s="26"/>
    </row>
    <row r="12981" spans="58:59" ht="15" customHeight="1" x14ac:dyDescent="0.25">
      <c r="BF12981" s="26"/>
      <c r="BG12981" s="26"/>
    </row>
    <row r="12982" spans="58:59" ht="15" customHeight="1" x14ac:dyDescent="0.25">
      <c r="BF12982" s="26"/>
      <c r="BG12982" s="26"/>
    </row>
    <row r="12983" spans="58:59" ht="15" customHeight="1" x14ac:dyDescent="0.25">
      <c r="BF12983" s="26"/>
      <c r="BG12983" s="26"/>
    </row>
    <row r="12984" spans="58:59" ht="15" customHeight="1" x14ac:dyDescent="0.25">
      <c r="BF12984" s="26"/>
      <c r="BG12984" s="26"/>
    </row>
    <row r="12985" spans="58:59" ht="15" customHeight="1" x14ac:dyDescent="0.25">
      <c r="BF12985" s="26"/>
      <c r="BG12985" s="26"/>
    </row>
    <row r="12986" spans="58:59" ht="15" customHeight="1" x14ac:dyDescent="0.25">
      <c r="BF12986" s="26"/>
      <c r="BG12986" s="26"/>
    </row>
    <row r="12987" spans="58:59" ht="15" customHeight="1" x14ac:dyDescent="0.25">
      <c r="BF12987" s="26"/>
      <c r="BG12987" s="26"/>
    </row>
    <row r="12988" spans="58:59" ht="15" customHeight="1" x14ac:dyDescent="0.25">
      <c r="BF12988" s="26"/>
      <c r="BG12988" s="26"/>
    </row>
    <row r="12989" spans="58:59" ht="15" customHeight="1" x14ac:dyDescent="0.25">
      <c r="BF12989" s="26"/>
      <c r="BG12989" s="26"/>
    </row>
    <row r="12990" spans="58:59" ht="15" customHeight="1" x14ac:dyDescent="0.25">
      <c r="BF12990" s="26"/>
      <c r="BG12990" s="26"/>
    </row>
    <row r="12991" spans="58:59" ht="15" customHeight="1" x14ac:dyDescent="0.25">
      <c r="BF12991" s="26"/>
      <c r="BG12991" s="26"/>
    </row>
    <row r="12992" spans="58:59" ht="15" customHeight="1" x14ac:dyDescent="0.25">
      <c r="BF12992" s="26"/>
      <c r="BG12992" s="26"/>
    </row>
    <row r="12993" spans="58:59" ht="15" customHeight="1" x14ac:dyDescent="0.25">
      <c r="BF12993" s="26"/>
      <c r="BG12993" s="26"/>
    </row>
    <row r="12994" spans="58:59" ht="15" customHeight="1" x14ac:dyDescent="0.25">
      <c r="BF12994" s="26"/>
      <c r="BG12994" s="26"/>
    </row>
    <row r="12995" spans="58:59" ht="15" customHeight="1" x14ac:dyDescent="0.25">
      <c r="BF12995" s="26"/>
      <c r="BG12995" s="26"/>
    </row>
    <row r="12996" spans="58:59" ht="15" customHeight="1" x14ac:dyDescent="0.25">
      <c r="BF12996" s="26"/>
      <c r="BG12996" s="26"/>
    </row>
    <row r="12997" spans="58:59" ht="15" customHeight="1" x14ac:dyDescent="0.25">
      <c r="BF12997" s="26"/>
      <c r="BG12997" s="26"/>
    </row>
    <row r="12998" spans="58:59" ht="15" customHeight="1" x14ac:dyDescent="0.25">
      <c r="BF12998" s="26"/>
      <c r="BG12998" s="26"/>
    </row>
    <row r="12999" spans="58:59" ht="15" customHeight="1" x14ac:dyDescent="0.25">
      <c r="BF12999" s="26"/>
      <c r="BG12999" s="26"/>
    </row>
    <row r="13000" spans="58:59" ht="15" customHeight="1" x14ac:dyDescent="0.25">
      <c r="BF13000" s="26"/>
      <c r="BG13000" s="26"/>
    </row>
    <row r="13001" spans="58:59" ht="15" customHeight="1" x14ac:dyDescent="0.25">
      <c r="BF13001" s="26"/>
      <c r="BG13001" s="26"/>
    </row>
    <row r="13002" spans="58:59" ht="15" customHeight="1" x14ac:dyDescent="0.25">
      <c r="BF13002" s="26"/>
      <c r="BG13002" s="26"/>
    </row>
    <row r="13003" spans="58:59" ht="15" customHeight="1" x14ac:dyDescent="0.25">
      <c r="BF13003" s="26"/>
      <c r="BG13003" s="26"/>
    </row>
    <row r="13004" spans="58:59" ht="15" customHeight="1" x14ac:dyDescent="0.25">
      <c r="BF13004" s="26"/>
      <c r="BG13004" s="26"/>
    </row>
    <row r="13005" spans="58:59" ht="15" customHeight="1" x14ac:dyDescent="0.25">
      <c r="BF13005" s="26"/>
      <c r="BG13005" s="26"/>
    </row>
    <row r="13006" spans="58:59" ht="15" customHeight="1" x14ac:dyDescent="0.25">
      <c r="BF13006" s="26"/>
      <c r="BG13006" s="26"/>
    </row>
    <row r="13007" spans="58:59" ht="15" customHeight="1" x14ac:dyDescent="0.25">
      <c r="BF13007" s="26"/>
      <c r="BG13007" s="26"/>
    </row>
    <row r="13008" spans="58:59" ht="15" customHeight="1" x14ac:dyDescent="0.25">
      <c r="BF13008" s="26"/>
      <c r="BG13008" s="26"/>
    </row>
    <row r="13009" spans="58:59" ht="15" customHeight="1" x14ac:dyDescent="0.25">
      <c r="BF13009" s="26"/>
      <c r="BG13009" s="26"/>
    </row>
    <row r="13010" spans="58:59" ht="15" customHeight="1" x14ac:dyDescent="0.25">
      <c r="BF13010" s="26"/>
      <c r="BG13010" s="26"/>
    </row>
    <row r="13011" spans="58:59" ht="15" customHeight="1" x14ac:dyDescent="0.25">
      <c r="BF13011" s="26"/>
      <c r="BG13011" s="26"/>
    </row>
    <row r="13012" spans="58:59" ht="15" customHeight="1" x14ac:dyDescent="0.25">
      <c r="BF13012" s="26"/>
      <c r="BG13012" s="26"/>
    </row>
    <row r="13013" spans="58:59" ht="15" customHeight="1" x14ac:dyDescent="0.25">
      <c r="BF13013" s="26"/>
      <c r="BG13013" s="26"/>
    </row>
    <row r="13014" spans="58:59" ht="15" customHeight="1" x14ac:dyDescent="0.25">
      <c r="BF13014" s="26"/>
      <c r="BG13014" s="26"/>
    </row>
    <row r="13015" spans="58:59" ht="15" customHeight="1" x14ac:dyDescent="0.25">
      <c r="BF13015" s="26"/>
      <c r="BG13015" s="26"/>
    </row>
    <row r="13016" spans="58:59" ht="15" customHeight="1" x14ac:dyDescent="0.25">
      <c r="BF13016" s="26"/>
      <c r="BG13016" s="26"/>
    </row>
    <row r="13017" spans="58:59" ht="15" customHeight="1" x14ac:dyDescent="0.25">
      <c r="BF13017" s="26"/>
      <c r="BG13017" s="26"/>
    </row>
    <row r="13018" spans="58:59" ht="15" customHeight="1" x14ac:dyDescent="0.25">
      <c r="BF13018" s="26"/>
      <c r="BG13018" s="26"/>
    </row>
    <row r="13019" spans="58:59" ht="15" customHeight="1" x14ac:dyDescent="0.25">
      <c r="BF13019" s="26"/>
      <c r="BG13019" s="26"/>
    </row>
    <row r="13020" spans="58:59" ht="15" customHeight="1" x14ac:dyDescent="0.25">
      <c r="BF13020" s="26"/>
      <c r="BG13020" s="26"/>
    </row>
    <row r="13021" spans="58:59" ht="15" customHeight="1" x14ac:dyDescent="0.25">
      <c r="BF13021" s="26"/>
      <c r="BG13021" s="26"/>
    </row>
    <row r="13022" spans="58:59" ht="15" customHeight="1" x14ac:dyDescent="0.25">
      <c r="BF13022" s="26"/>
      <c r="BG13022" s="26"/>
    </row>
    <row r="13023" spans="58:59" ht="15" customHeight="1" x14ac:dyDescent="0.25">
      <c r="BF13023" s="26"/>
      <c r="BG13023" s="26"/>
    </row>
    <row r="13024" spans="58:59" ht="15" customHeight="1" x14ac:dyDescent="0.25">
      <c r="BF13024" s="26"/>
      <c r="BG13024" s="26"/>
    </row>
    <row r="13025" spans="58:59" ht="15" customHeight="1" x14ac:dyDescent="0.25">
      <c r="BF13025" s="26"/>
      <c r="BG13025" s="26"/>
    </row>
    <row r="13026" spans="58:59" ht="15" customHeight="1" x14ac:dyDescent="0.25">
      <c r="BF13026" s="26"/>
      <c r="BG13026" s="26"/>
    </row>
    <row r="13027" spans="58:59" ht="15" customHeight="1" x14ac:dyDescent="0.25">
      <c r="BF13027" s="26"/>
      <c r="BG13027" s="26"/>
    </row>
    <row r="13028" spans="58:59" ht="15" customHeight="1" x14ac:dyDescent="0.25">
      <c r="BF13028" s="26"/>
      <c r="BG13028" s="26"/>
    </row>
    <row r="13029" spans="58:59" ht="15" customHeight="1" x14ac:dyDescent="0.25">
      <c r="BF13029" s="26"/>
      <c r="BG13029" s="26"/>
    </row>
    <row r="13030" spans="58:59" ht="15" customHeight="1" x14ac:dyDescent="0.25">
      <c r="BF13030" s="26"/>
      <c r="BG13030" s="26"/>
    </row>
    <row r="13031" spans="58:59" ht="15" customHeight="1" x14ac:dyDescent="0.25">
      <c r="BF13031" s="26"/>
      <c r="BG13031" s="26"/>
    </row>
    <row r="13032" spans="58:59" ht="15" customHeight="1" x14ac:dyDescent="0.25">
      <c r="BF13032" s="26"/>
      <c r="BG13032" s="26"/>
    </row>
    <row r="13033" spans="58:59" ht="15" customHeight="1" x14ac:dyDescent="0.25">
      <c r="BF13033" s="26"/>
      <c r="BG13033" s="26"/>
    </row>
    <row r="13034" spans="58:59" ht="15" customHeight="1" x14ac:dyDescent="0.25">
      <c r="BF13034" s="26"/>
      <c r="BG13034" s="26"/>
    </row>
    <row r="13035" spans="58:59" ht="15" customHeight="1" x14ac:dyDescent="0.25">
      <c r="BF13035" s="26"/>
      <c r="BG13035" s="26"/>
    </row>
    <row r="13036" spans="58:59" ht="15" customHeight="1" x14ac:dyDescent="0.25">
      <c r="BF13036" s="26"/>
      <c r="BG13036" s="26"/>
    </row>
    <row r="13037" spans="58:59" ht="15" customHeight="1" x14ac:dyDescent="0.25">
      <c r="BF13037" s="26"/>
      <c r="BG13037" s="26"/>
    </row>
    <row r="13038" spans="58:59" ht="15" customHeight="1" x14ac:dyDescent="0.25">
      <c r="BF13038" s="26"/>
      <c r="BG13038" s="26"/>
    </row>
    <row r="13039" spans="58:59" ht="15" customHeight="1" x14ac:dyDescent="0.25">
      <c r="BF13039" s="26"/>
      <c r="BG13039" s="26"/>
    </row>
    <row r="13040" spans="58:59" ht="15" customHeight="1" x14ac:dyDescent="0.25">
      <c r="BF13040" s="26"/>
      <c r="BG13040" s="26"/>
    </row>
    <row r="13041" spans="58:59" ht="15" customHeight="1" x14ac:dyDescent="0.25">
      <c r="BF13041" s="26"/>
      <c r="BG13041" s="26"/>
    </row>
    <row r="13042" spans="58:59" ht="15" customHeight="1" x14ac:dyDescent="0.25">
      <c r="BF13042" s="26"/>
      <c r="BG13042" s="26"/>
    </row>
    <row r="13043" spans="58:59" ht="15" customHeight="1" x14ac:dyDescent="0.25">
      <c r="BF13043" s="26"/>
      <c r="BG13043" s="26"/>
    </row>
    <row r="13044" spans="58:59" ht="15" customHeight="1" x14ac:dyDescent="0.25">
      <c r="BF13044" s="26"/>
      <c r="BG13044" s="26"/>
    </row>
    <row r="13045" spans="58:59" ht="15" customHeight="1" x14ac:dyDescent="0.25">
      <c r="BF13045" s="26"/>
      <c r="BG13045" s="26"/>
    </row>
    <row r="13046" spans="58:59" ht="15" customHeight="1" x14ac:dyDescent="0.25">
      <c r="BF13046" s="26"/>
      <c r="BG13046" s="26"/>
    </row>
    <row r="13047" spans="58:59" ht="15" customHeight="1" x14ac:dyDescent="0.25">
      <c r="BF13047" s="26"/>
      <c r="BG13047" s="26"/>
    </row>
    <row r="13048" spans="58:59" ht="15" customHeight="1" x14ac:dyDescent="0.25">
      <c r="BF13048" s="26"/>
      <c r="BG13048" s="26"/>
    </row>
    <row r="13049" spans="58:59" ht="15" customHeight="1" x14ac:dyDescent="0.25">
      <c r="BF13049" s="26"/>
      <c r="BG13049" s="26"/>
    </row>
    <row r="13050" spans="58:59" ht="15" customHeight="1" x14ac:dyDescent="0.25">
      <c r="BF13050" s="26"/>
      <c r="BG13050" s="26"/>
    </row>
    <row r="13051" spans="58:59" ht="15" customHeight="1" x14ac:dyDescent="0.25">
      <c r="BF13051" s="26"/>
      <c r="BG13051" s="26"/>
    </row>
    <row r="13052" spans="58:59" ht="15" customHeight="1" x14ac:dyDescent="0.25">
      <c r="BF13052" s="26"/>
      <c r="BG13052" s="26"/>
    </row>
    <row r="13053" spans="58:59" ht="15" customHeight="1" x14ac:dyDescent="0.25">
      <c r="BF13053" s="26"/>
      <c r="BG13053" s="26"/>
    </row>
    <row r="13054" spans="58:59" ht="15" customHeight="1" x14ac:dyDescent="0.25">
      <c r="BF13054" s="26"/>
      <c r="BG13054" s="26"/>
    </row>
    <row r="13055" spans="58:59" ht="15" customHeight="1" x14ac:dyDescent="0.25">
      <c r="BF13055" s="26"/>
      <c r="BG13055" s="26"/>
    </row>
    <row r="13056" spans="58:59" ht="15" customHeight="1" x14ac:dyDescent="0.25">
      <c r="BF13056" s="26"/>
      <c r="BG13056" s="26"/>
    </row>
    <row r="13057" spans="58:59" ht="15" customHeight="1" x14ac:dyDescent="0.25">
      <c r="BF13057" s="26"/>
      <c r="BG13057" s="26"/>
    </row>
    <row r="13058" spans="58:59" ht="15" customHeight="1" x14ac:dyDescent="0.25">
      <c r="BF13058" s="26"/>
      <c r="BG13058" s="26"/>
    </row>
    <row r="13059" spans="58:59" ht="15" customHeight="1" x14ac:dyDescent="0.25">
      <c r="BF13059" s="26"/>
      <c r="BG13059" s="26"/>
    </row>
    <row r="13060" spans="58:59" ht="15" customHeight="1" x14ac:dyDescent="0.25">
      <c r="BF13060" s="26"/>
      <c r="BG13060" s="26"/>
    </row>
    <row r="13061" spans="58:59" ht="15" customHeight="1" x14ac:dyDescent="0.25">
      <c r="BF13061" s="26"/>
      <c r="BG13061" s="26"/>
    </row>
    <row r="13062" spans="58:59" ht="15" customHeight="1" x14ac:dyDescent="0.25">
      <c r="BF13062" s="26"/>
      <c r="BG13062" s="26"/>
    </row>
    <row r="13063" spans="58:59" ht="15" customHeight="1" x14ac:dyDescent="0.25">
      <c r="BF13063" s="26"/>
      <c r="BG13063" s="26"/>
    </row>
    <row r="13064" spans="58:59" ht="15" customHeight="1" x14ac:dyDescent="0.25">
      <c r="BF13064" s="26"/>
      <c r="BG13064" s="26"/>
    </row>
    <row r="13065" spans="58:59" ht="15" customHeight="1" x14ac:dyDescent="0.25">
      <c r="BF13065" s="26"/>
      <c r="BG13065" s="26"/>
    </row>
    <row r="13066" spans="58:59" ht="15" customHeight="1" x14ac:dyDescent="0.25">
      <c r="BF13066" s="26"/>
      <c r="BG13066" s="26"/>
    </row>
    <row r="13067" spans="58:59" ht="15" customHeight="1" x14ac:dyDescent="0.25">
      <c r="BF13067" s="26"/>
      <c r="BG13067" s="26"/>
    </row>
    <row r="13068" spans="58:59" ht="15" customHeight="1" x14ac:dyDescent="0.25">
      <c r="BF13068" s="26"/>
      <c r="BG13068" s="26"/>
    </row>
    <row r="13069" spans="58:59" ht="15" customHeight="1" x14ac:dyDescent="0.25">
      <c r="BF13069" s="26"/>
      <c r="BG13069" s="26"/>
    </row>
    <row r="13070" spans="58:59" ht="15" customHeight="1" x14ac:dyDescent="0.25">
      <c r="BF13070" s="26"/>
      <c r="BG13070" s="26"/>
    </row>
    <row r="13071" spans="58:59" ht="15" customHeight="1" x14ac:dyDescent="0.25">
      <c r="BF13071" s="26"/>
      <c r="BG13071" s="26"/>
    </row>
    <row r="13072" spans="58:59" ht="15" customHeight="1" x14ac:dyDescent="0.25">
      <c r="BF13072" s="26"/>
      <c r="BG13072" s="26"/>
    </row>
    <row r="13073" spans="58:59" ht="15" customHeight="1" x14ac:dyDescent="0.25">
      <c r="BF13073" s="26"/>
      <c r="BG13073" s="26"/>
    </row>
    <row r="13074" spans="58:59" ht="15" customHeight="1" x14ac:dyDescent="0.25">
      <c r="BF13074" s="26"/>
      <c r="BG13074" s="26"/>
    </row>
    <row r="13075" spans="58:59" ht="15" customHeight="1" x14ac:dyDescent="0.25">
      <c r="BF13075" s="26"/>
      <c r="BG13075" s="26"/>
    </row>
    <row r="13076" spans="58:59" ht="15" customHeight="1" x14ac:dyDescent="0.25">
      <c r="BF13076" s="26"/>
      <c r="BG13076" s="26"/>
    </row>
    <row r="13077" spans="58:59" ht="15" customHeight="1" x14ac:dyDescent="0.25">
      <c r="BF13077" s="26"/>
      <c r="BG13077" s="26"/>
    </row>
    <row r="13078" spans="58:59" ht="15" customHeight="1" x14ac:dyDescent="0.25">
      <c r="BF13078" s="26"/>
      <c r="BG13078" s="26"/>
    </row>
    <row r="13079" spans="58:59" ht="15" customHeight="1" x14ac:dyDescent="0.25">
      <c r="BF13079" s="26"/>
      <c r="BG13079" s="26"/>
    </row>
    <row r="13080" spans="58:59" ht="15" customHeight="1" x14ac:dyDescent="0.25">
      <c r="BF13080" s="26"/>
      <c r="BG13080" s="26"/>
    </row>
    <row r="13081" spans="58:59" ht="15" customHeight="1" x14ac:dyDescent="0.25">
      <c r="BF13081" s="26"/>
      <c r="BG13081" s="26"/>
    </row>
    <row r="13082" spans="58:59" ht="15" customHeight="1" x14ac:dyDescent="0.25">
      <c r="BF13082" s="26"/>
      <c r="BG13082" s="26"/>
    </row>
    <row r="13083" spans="58:59" ht="15" customHeight="1" x14ac:dyDescent="0.25">
      <c r="BF13083" s="26"/>
      <c r="BG13083" s="26"/>
    </row>
    <row r="13084" spans="58:59" ht="15" customHeight="1" x14ac:dyDescent="0.25">
      <c r="BF13084" s="26"/>
      <c r="BG13084" s="26"/>
    </row>
    <row r="13085" spans="58:59" ht="15" customHeight="1" x14ac:dyDescent="0.25">
      <c r="BF13085" s="26"/>
      <c r="BG13085" s="26"/>
    </row>
    <row r="13086" spans="58:59" ht="15" customHeight="1" x14ac:dyDescent="0.25">
      <c r="BF13086" s="26"/>
      <c r="BG13086" s="26"/>
    </row>
    <row r="13087" spans="58:59" ht="15" customHeight="1" x14ac:dyDescent="0.25">
      <c r="BF13087" s="26"/>
      <c r="BG13087" s="26"/>
    </row>
    <row r="13088" spans="58:59" ht="15" customHeight="1" x14ac:dyDescent="0.25">
      <c r="BF13088" s="26"/>
      <c r="BG13088" s="26"/>
    </row>
    <row r="13089" spans="58:59" ht="15" customHeight="1" x14ac:dyDescent="0.25">
      <c r="BF13089" s="26"/>
      <c r="BG13089" s="26"/>
    </row>
    <row r="13090" spans="58:59" ht="15" customHeight="1" x14ac:dyDescent="0.25">
      <c r="BF13090" s="26"/>
      <c r="BG13090" s="26"/>
    </row>
    <row r="13091" spans="58:59" ht="15" customHeight="1" x14ac:dyDescent="0.25">
      <c r="BF13091" s="26"/>
      <c r="BG13091" s="26"/>
    </row>
    <row r="13092" spans="58:59" ht="15" customHeight="1" x14ac:dyDescent="0.25">
      <c r="BF13092" s="26"/>
      <c r="BG13092" s="26"/>
    </row>
    <row r="13093" spans="58:59" ht="15" customHeight="1" x14ac:dyDescent="0.25">
      <c r="BF13093" s="26"/>
      <c r="BG13093" s="26"/>
    </row>
    <row r="13094" spans="58:59" ht="15" customHeight="1" x14ac:dyDescent="0.25">
      <c r="BF13094" s="26"/>
      <c r="BG13094" s="26"/>
    </row>
    <row r="13095" spans="58:59" ht="15" customHeight="1" x14ac:dyDescent="0.25">
      <c r="BF13095" s="26"/>
      <c r="BG13095" s="26"/>
    </row>
    <row r="13096" spans="58:59" ht="15" customHeight="1" x14ac:dyDescent="0.25">
      <c r="BF13096" s="26"/>
      <c r="BG13096" s="26"/>
    </row>
    <row r="13097" spans="58:59" ht="15" customHeight="1" x14ac:dyDescent="0.25">
      <c r="BF13097" s="26"/>
      <c r="BG13097" s="26"/>
    </row>
    <row r="13098" spans="58:59" ht="15" customHeight="1" x14ac:dyDescent="0.25">
      <c r="BF13098" s="26"/>
      <c r="BG13098" s="26"/>
    </row>
    <row r="13099" spans="58:59" ht="15" customHeight="1" x14ac:dyDescent="0.25">
      <c r="BF13099" s="26"/>
      <c r="BG13099" s="26"/>
    </row>
    <row r="13100" spans="58:59" ht="15" customHeight="1" x14ac:dyDescent="0.25">
      <c r="BF13100" s="26"/>
      <c r="BG13100" s="26"/>
    </row>
    <row r="13101" spans="58:59" ht="15" customHeight="1" x14ac:dyDescent="0.25">
      <c r="BF13101" s="26"/>
      <c r="BG13101" s="26"/>
    </row>
    <row r="13102" spans="58:59" ht="15" customHeight="1" x14ac:dyDescent="0.25">
      <c r="BF13102" s="26"/>
      <c r="BG13102" s="26"/>
    </row>
    <row r="13103" spans="58:59" ht="15" customHeight="1" x14ac:dyDescent="0.25">
      <c r="BF13103" s="26"/>
      <c r="BG13103" s="26"/>
    </row>
    <row r="13104" spans="58:59" ht="15" customHeight="1" x14ac:dyDescent="0.25">
      <c r="BF13104" s="26"/>
      <c r="BG13104" s="26"/>
    </row>
    <row r="13105" spans="58:59" ht="15" customHeight="1" x14ac:dyDescent="0.25">
      <c r="BF13105" s="26"/>
      <c r="BG13105" s="26"/>
    </row>
    <row r="13106" spans="58:59" ht="15" customHeight="1" x14ac:dyDescent="0.25">
      <c r="BF13106" s="26"/>
      <c r="BG13106" s="26"/>
    </row>
    <row r="13107" spans="58:59" ht="15" customHeight="1" x14ac:dyDescent="0.25">
      <c r="BF13107" s="26"/>
      <c r="BG13107" s="26"/>
    </row>
    <row r="13108" spans="58:59" ht="15" customHeight="1" x14ac:dyDescent="0.25">
      <c r="BF13108" s="26"/>
      <c r="BG13108" s="26"/>
    </row>
    <row r="13109" spans="58:59" ht="15" customHeight="1" x14ac:dyDescent="0.25">
      <c r="BF13109" s="26"/>
      <c r="BG13109" s="26"/>
    </row>
    <row r="13110" spans="58:59" ht="15" customHeight="1" x14ac:dyDescent="0.25">
      <c r="BF13110" s="26"/>
      <c r="BG13110" s="26"/>
    </row>
    <row r="13111" spans="58:59" ht="15" customHeight="1" x14ac:dyDescent="0.25">
      <c r="BF13111" s="26"/>
      <c r="BG13111" s="26"/>
    </row>
    <row r="13112" spans="58:59" ht="15" customHeight="1" x14ac:dyDescent="0.25">
      <c r="BF13112" s="26"/>
      <c r="BG13112" s="26"/>
    </row>
    <row r="13113" spans="58:59" ht="15" customHeight="1" x14ac:dyDescent="0.25">
      <c r="BF13113" s="26"/>
      <c r="BG13113" s="26"/>
    </row>
    <row r="13114" spans="58:59" ht="15" customHeight="1" x14ac:dyDescent="0.25">
      <c r="BF13114" s="26"/>
      <c r="BG13114" s="26"/>
    </row>
    <row r="13115" spans="58:59" ht="15" customHeight="1" x14ac:dyDescent="0.25">
      <c r="BF13115" s="26"/>
      <c r="BG13115" s="26"/>
    </row>
    <row r="13116" spans="58:59" ht="15" customHeight="1" x14ac:dyDescent="0.25">
      <c r="BF13116" s="26"/>
      <c r="BG13116" s="26"/>
    </row>
    <row r="13117" spans="58:59" ht="15" customHeight="1" x14ac:dyDescent="0.25">
      <c r="BF13117" s="26"/>
      <c r="BG13117" s="26"/>
    </row>
    <row r="13118" spans="58:59" ht="15" customHeight="1" x14ac:dyDescent="0.25">
      <c r="BF13118" s="26"/>
      <c r="BG13118" s="26"/>
    </row>
    <row r="13119" spans="58:59" ht="15" customHeight="1" x14ac:dyDescent="0.25">
      <c r="BF13119" s="26"/>
      <c r="BG13119" s="26"/>
    </row>
    <row r="13120" spans="58:59" ht="15" customHeight="1" x14ac:dyDescent="0.25">
      <c r="BF13120" s="26"/>
      <c r="BG13120" s="26"/>
    </row>
    <row r="13121" spans="58:59" ht="15" customHeight="1" x14ac:dyDescent="0.25">
      <c r="BF13121" s="26"/>
      <c r="BG13121" s="26"/>
    </row>
    <row r="13122" spans="58:59" ht="15" customHeight="1" x14ac:dyDescent="0.25">
      <c r="BF13122" s="26"/>
      <c r="BG13122" s="26"/>
    </row>
    <row r="13123" spans="58:59" ht="15" customHeight="1" x14ac:dyDescent="0.25">
      <c r="BF13123" s="26"/>
      <c r="BG13123" s="26"/>
    </row>
    <row r="13124" spans="58:59" ht="15" customHeight="1" x14ac:dyDescent="0.25">
      <c r="BF13124" s="26"/>
      <c r="BG13124" s="26"/>
    </row>
    <row r="13125" spans="58:59" ht="15" customHeight="1" x14ac:dyDescent="0.25">
      <c r="BF13125" s="26"/>
      <c r="BG13125" s="26"/>
    </row>
    <row r="13126" spans="58:59" ht="15" customHeight="1" x14ac:dyDescent="0.25">
      <c r="BF13126" s="26"/>
      <c r="BG13126" s="26"/>
    </row>
    <row r="13127" spans="58:59" ht="15" customHeight="1" x14ac:dyDescent="0.25">
      <c r="BF13127" s="26"/>
      <c r="BG13127" s="26"/>
    </row>
    <row r="13128" spans="58:59" ht="15" customHeight="1" x14ac:dyDescent="0.25">
      <c r="BF13128" s="26"/>
      <c r="BG13128" s="26"/>
    </row>
    <row r="13129" spans="58:59" ht="15" customHeight="1" x14ac:dyDescent="0.25">
      <c r="BF13129" s="26"/>
      <c r="BG13129" s="26"/>
    </row>
    <row r="13130" spans="58:59" ht="15" customHeight="1" x14ac:dyDescent="0.25">
      <c r="BF13130" s="26"/>
      <c r="BG13130" s="26"/>
    </row>
    <row r="13131" spans="58:59" ht="15" customHeight="1" x14ac:dyDescent="0.25">
      <c r="BF13131" s="26"/>
      <c r="BG13131" s="26"/>
    </row>
    <row r="13132" spans="58:59" ht="15" customHeight="1" x14ac:dyDescent="0.25">
      <c r="BF13132" s="26"/>
      <c r="BG13132" s="26"/>
    </row>
    <row r="13133" spans="58:59" ht="15" customHeight="1" x14ac:dyDescent="0.25">
      <c r="BF13133" s="26"/>
      <c r="BG13133" s="26"/>
    </row>
    <row r="13134" spans="58:59" ht="15" customHeight="1" x14ac:dyDescent="0.25">
      <c r="BF13134" s="26"/>
      <c r="BG13134" s="26"/>
    </row>
    <row r="13135" spans="58:59" ht="15" customHeight="1" x14ac:dyDescent="0.25">
      <c r="BF13135" s="26"/>
      <c r="BG13135" s="26"/>
    </row>
    <row r="13136" spans="58:59" ht="15" customHeight="1" x14ac:dyDescent="0.25">
      <c r="BF13136" s="26"/>
      <c r="BG13136" s="26"/>
    </row>
    <row r="13137" spans="58:59" ht="15" customHeight="1" x14ac:dyDescent="0.25">
      <c r="BF13137" s="26"/>
      <c r="BG13137" s="26"/>
    </row>
    <row r="13138" spans="58:59" ht="15" customHeight="1" x14ac:dyDescent="0.25">
      <c r="BF13138" s="26"/>
      <c r="BG13138" s="26"/>
    </row>
    <row r="13139" spans="58:59" ht="15" customHeight="1" x14ac:dyDescent="0.25">
      <c r="BF13139" s="26"/>
      <c r="BG13139" s="26"/>
    </row>
    <row r="13140" spans="58:59" ht="15" customHeight="1" x14ac:dyDescent="0.25">
      <c r="BF13140" s="26"/>
      <c r="BG13140" s="26"/>
    </row>
    <row r="13141" spans="58:59" ht="15" customHeight="1" x14ac:dyDescent="0.25">
      <c r="BF13141" s="26"/>
      <c r="BG13141" s="26"/>
    </row>
    <row r="13142" spans="58:59" ht="15" customHeight="1" x14ac:dyDescent="0.25">
      <c r="BF13142" s="26"/>
      <c r="BG13142" s="26"/>
    </row>
    <row r="13143" spans="58:59" ht="15" customHeight="1" x14ac:dyDescent="0.25">
      <c r="BF13143" s="26"/>
      <c r="BG13143" s="26"/>
    </row>
    <row r="13144" spans="58:59" ht="15" customHeight="1" x14ac:dyDescent="0.25">
      <c r="BF13144" s="26"/>
      <c r="BG13144" s="26"/>
    </row>
    <row r="13145" spans="58:59" ht="15" customHeight="1" x14ac:dyDescent="0.25">
      <c r="BF13145" s="26"/>
      <c r="BG13145" s="26"/>
    </row>
    <row r="13146" spans="58:59" ht="15" customHeight="1" x14ac:dyDescent="0.25">
      <c r="BF13146" s="26"/>
      <c r="BG13146" s="26"/>
    </row>
    <row r="13147" spans="58:59" ht="15" customHeight="1" x14ac:dyDescent="0.25">
      <c r="BF13147" s="26"/>
      <c r="BG13147" s="26"/>
    </row>
    <row r="13148" spans="58:59" ht="15" customHeight="1" x14ac:dyDescent="0.25">
      <c r="BF13148" s="26"/>
      <c r="BG13148" s="26"/>
    </row>
    <row r="13149" spans="58:59" ht="15" customHeight="1" x14ac:dyDescent="0.25">
      <c r="BF13149" s="26"/>
      <c r="BG13149" s="26"/>
    </row>
    <row r="13150" spans="58:59" ht="15" customHeight="1" x14ac:dyDescent="0.25">
      <c r="BF13150" s="26"/>
      <c r="BG13150" s="26"/>
    </row>
    <row r="13151" spans="58:59" ht="15" customHeight="1" x14ac:dyDescent="0.25">
      <c r="BF13151" s="26"/>
      <c r="BG13151" s="26"/>
    </row>
    <row r="13152" spans="58:59" ht="15" customHeight="1" x14ac:dyDescent="0.25">
      <c r="BF13152" s="26"/>
      <c r="BG13152" s="26"/>
    </row>
    <row r="13153" spans="58:59" ht="15" customHeight="1" x14ac:dyDescent="0.25">
      <c r="BF13153" s="26"/>
      <c r="BG13153" s="26"/>
    </row>
    <row r="13154" spans="58:59" ht="15" customHeight="1" x14ac:dyDescent="0.25">
      <c r="BF13154" s="26"/>
      <c r="BG13154" s="26"/>
    </row>
    <row r="13155" spans="58:59" ht="15" customHeight="1" x14ac:dyDescent="0.25">
      <c r="BF13155" s="26"/>
      <c r="BG13155" s="26"/>
    </row>
    <row r="13156" spans="58:59" ht="15" customHeight="1" x14ac:dyDescent="0.25">
      <c r="BF13156" s="26"/>
      <c r="BG13156" s="26"/>
    </row>
    <row r="13157" spans="58:59" ht="15" customHeight="1" x14ac:dyDescent="0.25">
      <c r="BF13157" s="26"/>
      <c r="BG13157" s="26"/>
    </row>
    <row r="13158" spans="58:59" ht="15" customHeight="1" x14ac:dyDescent="0.25">
      <c r="BF13158" s="26"/>
      <c r="BG13158" s="26"/>
    </row>
    <row r="13159" spans="58:59" ht="15" customHeight="1" x14ac:dyDescent="0.25">
      <c r="BF13159" s="26"/>
      <c r="BG13159" s="26"/>
    </row>
    <row r="13160" spans="58:59" ht="15" customHeight="1" x14ac:dyDescent="0.25">
      <c r="BF13160" s="26"/>
      <c r="BG13160" s="26"/>
    </row>
    <row r="13161" spans="58:59" ht="15" customHeight="1" x14ac:dyDescent="0.25">
      <c r="BF13161" s="26"/>
      <c r="BG13161" s="26"/>
    </row>
    <row r="13162" spans="58:59" ht="15" customHeight="1" x14ac:dyDescent="0.25">
      <c r="BF13162" s="26"/>
      <c r="BG13162" s="26"/>
    </row>
    <row r="13163" spans="58:59" ht="15" customHeight="1" x14ac:dyDescent="0.25">
      <c r="BF13163" s="26"/>
      <c r="BG13163" s="26"/>
    </row>
    <row r="13164" spans="58:59" ht="15" customHeight="1" x14ac:dyDescent="0.25">
      <c r="BF13164" s="26"/>
      <c r="BG13164" s="26"/>
    </row>
    <row r="13165" spans="58:59" ht="15" customHeight="1" x14ac:dyDescent="0.25">
      <c r="BF13165" s="26"/>
      <c r="BG13165" s="26"/>
    </row>
    <row r="13166" spans="58:59" ht="15" customHeight="1" x14ac:dyDescent="0.25">
      <c r="BF13166" s="26"/>
      <c r="BG13166" s="26"/>
    </row>
    <row r="13167" spans="58:59" ht="15" customHeight="1" x14ac:dyDescent="0.25">
      <c r="BF13167" s="26"/>
      <c r="BG13167" s="26"/>
    </row>
    <row r="13168" spans="58:59" ht="15" customHeight="1" x14ac:dyDescent="0.25">
      <c r="BF13168" s="26"/>
      <c r="BG13168" s="26"/>
    </row>
    <row r="13169" spans="58:59" ht="15" customHeight="1" x14ac:dyDescent="0.25">
      <c r="BF13169" s="26"/>
      <c r="BG13169" s="26"/>
    </row>
    <row r="13170" spans="58:59" ht="15" customHeight="1" x14ac:dyDescent="0.25">
      <c r="BF13170" s="26"/>
      <c r="BG13170" s="26"/>
    </row>
    <row r="13171" spans="58:59" ht="15" customHeight="1" x14ac:dyDescent="0.25">
      <c r="BF13171" s="26"/>
      <c r="BG13171" s="26"/>
    </row>
    <row r="13172" spans="58:59" ht="15" customHeight="1" x14ac:dyDescent="0.25">
      <c r="BF13172" s="26"/>
      <c r="BG13172" s="26"/>
    </row>
    <row r="13173" spans="58:59" ht="15" customHeight="1" x14ac:dyDescent="0.25">
      <c r="BF13173" s="26"/>
      <c r="BG13173" s="26"/>
    </row>
    <row r="13174" spans="58:59" ht="15" customHeight="1" x14ac:dyDescent="0.25">
      <c r="BF13174" s="26"/>
      <c r="BG13174" s="26"/>
    </row>
    <row r="13175" spans="58:59" ht="15" customHeight="1" x14ac:dyDescent="0.25">
      <c r="BF13175" s="26"/>
      <c r="BG13175" s="26"/>
    </row>
    <row r="13176" spans="58:59" ht="15" customHeight="1" x14ac:dyDescent="0.25">
      <c r="BF13176" s="26"/>
      <c r="BG13176" s="26"/>
    </row>
    <row r="13177" spans="58:59" ht="15" customHeight="1" x14ac:dyDescent="0.25">
      <c r="BF13177" s="26"/>
      <c r="BG13177" s="26"/>
    </row>
    <row r="13178" spans="58:59" ht="15" customHeight="1" x14ac:dyDescent="0.25">
      <c r="BF13178" s="26"/>
      <c r="BG13178" s="26"/>
    </row>
    <row r="13179" spans="58:59" ht="15" customHeight="1" x14ac:dyDescent="0.25">
      <c r="BF13179" s="26"/>
      <c r="BG13179" s="26"/>
    </row>
    <row r="13180" spans="58:59" ht="15" customHeight="1" x14ac:dyDescent="0.25">
      <c r="BF13180" s="26"/>
      <c r="BG13180" s="26"/>
    </row>
    <row r="13181" spans="58:59" ht="15" customHeight="1" x14ac:dyDescent="0.25">
      <c r="BF13181" s="26"/>
      <c r="BG13181" s="26"/>
    </row>
    <row r="13182" spans="58:59" ht="15" customHeight="1" x14ac:dyDescent="0.25">
      <c r="BF13182" s="26"/>
      <c r="BG13182" s="26"/>
    </row>
    <row r="13183" spans="58:59" ht="15" customHeight="1" x14ac:dyDescent="0.25">
      <c r="BF13183" s="26"/>
      <c r="BG13183" s="26"/>
    </row>
    <row r="13184" spans="58:59" ht="15" customHeight="1" x14ac:dyDescent="0.25">
      <c r="BF13184" s="26"/>
      <c r="BG13184" s="26"/>
    </row>
    <row r="13185" spans="58:59" ht="15" customHeight="1" x14ac:dyDescent="0.25">
      <c r="BF13185" s="26"/>
      <c r="BG13185" s="26"/>
    </row>
    <row r="13186" spans="58:59" ht="15" customHeight="1" x14ac:dyDescent="0.25">
      <c r="BF13186" s="26"/>
      <c r="BG13186" s="26"/>
    </row>
    <row r="13187" spans="58:59" ht="15" customHeight="1" x14ac:dyDescent="0.25">
      <c r="BF13187" s="26"/>
      <c r="BG13187" s="26"/>
    </row>
    <row r="13188" spans="58:59" ht="15" customHeight="1" x14ac:dyDescent="0.25">
      <c r="BF13188" s="26"/>
      <c r="BG13188" s="26"/>
    </row>
    <row r="13189" spans="58:59" ht="15" customHeight="1" x14ac:dyDescent="0.25">
      <c r="BF13189" s="26"/>
      <c r="BG13189" s="26"/>
    </row>
    <row r="13190" spans="58:59" ht="15" customHeight="1" x14ac:dyDescent="0.25">
      <c r="BF13190" s="26"/>
      <c r="BG13190" s="26"/>
    </row>
    <row r="13191" spans="58:59" ht="15" customHeight="1" x14ac:dyDescent="0.25">
      <c r="BF13191" s="26"/>
      <c r="BG13191" s="26"/>
    </row>
    <row r="13192" spans="58:59" ht="15" customHeight="1" x14ac:dyDescent="0.25">
      <c r="BF13192" s="26"/>
      <c r="BG13192" s="26"/>
    </row>
    <row r="13193" spans="58:59" ht="15" customHeight="1" x14ac:dyDescent="0.25">
      <c r="BF13193" s="26"/>
      <c r="BG13193" s="26"/>
    </row>
    <row r="13194" spans="58:59" ht="15" customHeight="1" x14ac:dyDescent="0.25">
      <c r="BF13194" s="26"/>
      <c r="BG13194" s="26"/>
    </row>
    <row r="13195" spans="58:59" ht="15" customHeight="1" x14ac:dyDescent="0.25">
      <c r="BF13195" s="26"/>
      <c r="BG13195" s="26"/>
    </row>
    <row r="13196" spans="58:59" ht="15" customHeight="1" x14ac:dyDescent="0.25">
      <c r="BF13196" s="26"/>
      <c r="BG13196" s="26"/>
    </row>
    <row r="13197" spans="58:59" ht="15" customHeight="1" x14ac:dyDescent="0.25">
      <c r="BF13197" s="26"/>
      <c r="BG13197" s="26"/>
    </row>
    <row r="13198" spans="58:59" ht="15" customHeight="1" x14ac:dyDescent="0.25">
      <c r="BF13198" s="26"/>
      <c r="BG13198" s="26"/>
    </row>
    <row r="13199" spans="58:59" ht="15" customHeight="1" x14ac:dyDescent="0.25">
      <c r="BF13199" s="26"/>
      <c r="BG13199" s="26"/>
    </row>
    <row r="13200" spans="58:59" ht="15" customHeight="1" x14ac:dyDescent="0.25">
      <c r="BF13200" s="26"/>
      <c r="BG13200" s="26"/>
    </row>
    <row r="13201" spans="58:59" ht="15" customHeight="1" x14ac:dyDescent="0.25">
      <c r="BF13201" s="26"/>
      <c r="BG13201" s="26"/>
    </row>
    <row r="13202" spans="58:59" ht="15" customHeight="1" x14ac:dyDescent="0.25">
      <c r="BF13202" s="26"/>
      <c r="BG13202" s="26"/>
    </row>
    <row r="13203" spans="58:59" ht="15" customHeight="1" x14ac:dyDescent="0.25">
      <c r="BF13203" s="26"/>
      <c r="BG13203" s="26"/>
    </row>
    <row r="13204" spans="58:59" ht="15" customHeight="1" x14ac:dyDescent="0.25">
      <c r="BF13204" s="26"/>
      <c r="BG13204" s="26"/>
    </row>
    <row r="13205" spans="58:59" ht="15" customHeight="1" x14ac:dyDescent="0.25">
      <c r="BF13205" s="26"/>
      <c r="BG13205" s="26"/>
    </row>
    <row r="13206" spans="58:59" ht="15" customHeight="1" x14ac:dyDescent="0.25">
      <c r="BF13206" s="26"/>
      <c r="BG13206" s="26"/>
    </row>
    <row r="13207" spans="58:59" ht="15" customHeight="1" x14ac:dyDescent="0.25">
      <c r="BF13207" s="26"/>
      <c r="BG13207" s="26"/>
    </row>
    <row r="13208" spans="58:59" ht="15" customHeight="1" x14ac:dyDescent="0.25">
      <c r="BF13208" s="26"/>
      <c r="BG13208" s="26"/>
    </row>
    <row r="13209" spans="58:59" ht="15" customHeight="1" x14ac:dyDescent="0.25">
      <c r="BF13209" s="26"/>
      <c r="BG13209" s="26"/>
    </row>
    <row r="13210" spans="58:59" ht="15" customHeight="1" x14ac:dyDescent="0.25">
      <c r="BF13210" s="26"/>
      <c r="BG13210" s="26"/>
    </row>
    <row r="13211" spans="58:59" ht="15" customHeight="1" x14ac:dyDescent="0.25">
      <c r="BF13211" s="26"/>
      <c r="BG13211" s="26"/>
    </row>
    <row r="13212" spans="58:59" ht="15" customHeight="1" x14ac:dyDescent="0.25">
      <c r="BF13212" s="26"/>
      <c r="BG13212" s="26"/>
    </row>
    <row r="13213" spans="58:59" ht="15" customHeight="1" x14ac:dyDescent="0.25">
      <c r="BF13213" s="26"/>
      <c r="BG13213" s="26"/>
    </row>
    <row r="13214" spans="58:59" ht="15" customHeight="1" x14ac:dyDescent="0.25">
      <c r="BF13214" s="26"/>
      <c r="BG13214" s="26"/>
    </row>
    <row r="13215" spans="58:59" ht="15" customHeight="1" x14ac:dyDescent="0.25">
      <c r="BF13215" s="26"/>
      <c r="BG13215" s="26"/>
    </row>
    <row r="13216" spans="58:59" ht="15" customHeight="1" x14ac:dyDescent="0.25">
      <c r="BF13216" s="26"/>
      <c r="BG13216" s="26"/>
    </row>
    <row r="13217" spans="58:59" ht="15" customHeight="1" x14ac:dyDescent="0.25">
      <c r="BF13217" s="26"/>
      <c r="BG13217" s="26"/>
    </row>
    <row r="13218" spans="58:59" ht="15" customHeight="1" x14ac:dyDescent="0.25">
      <c r="BF13218" s="26"/>
      <c r="BG13218" s="26"/>
    </row>
    <row r="13219" spans="58:59" ht="15" customHeight="1" x14ac:dyDescent="0.25">
      <c r="BF13219" s="26"/>
      <c r="BG13219" s="26"/>
    </row>
    <row r="13220" spans="58:59" ht="15" customHeight="1" x14ac:dyDescent="0.25">
      <c r="BF13220" s="26"/>
      <c r="BG13220" s="26"/>
    </row>
    <row r="13221" spans="58:59" ht="15" customHeight="1" x14ac:dyDescent="0.25">
      <c r="BF13221" s="26"/>
      <c r="BG13221" s="26"/>
    </row>
    <row r="13222" spans="58:59" ht="15" customHeight="1" x14ac:dyDescent="0.25">
      <c r="BF13222" s="26"/>
      <c r="BG13222" s="26"/>
    </row>
    <row r="13223" spans="58:59" ht="15" customHeight="1" x14ac:dyDescent="0.25">
      <c r="BF13223" s="26"/>
      <c r="BG13223" s="26"/>
    </row>
    <row r="13224" spans="58:59" ht="15" customHeight="1" x14ac:dyDescent="0.25">
      <c r="BF13224" s="26"/>
      <c r="BG13224" s="26"/>
    </row>
    <row r="13225" spans="58:59" ht="15" customHeight="1" x14ac:dyDescent="0.25">
      <c r="BF13225" s="26"/>
      <c r="BG13225" s="26"/>
    </row>
    <row r="13226" spans="58:59" ht="15" customHeight="1" x14ac:dyDescent="0.25">
      <c r="BF13226" s="26"/>
      <c r="BG13226" s="26"/>
    </row>
    <row r="13227" spans="58:59" ht="15" customHeight="1" x14ac:dyDescent="0.25">
      <c r="BF13227" s="26"/>
      <c r="BG13227" s="26"/>
    </row>
    <row r="13228" spans="58:59" ht="15" customHeight="1" x14ac:dyDescent="0.25">
      <c r="BF13228" s="26"/>
      <c r="BG13228" s="26"/>
    </row>
    <row r="13229" spans="58:59" ht="15" customHeight="1" x14ac:dyDescent="0.25">
      <c r="BF13229" s="26"/>
      <c r="BG13229" s="26"/>
    </row>
    <row r="13230" spans="58:59" ht="15" customHeight="1" x14ac:dyDescent="0.25">
      <c r="BF13230" s="26"/>
      <c r="BG13230" s="26"/>
    </row>
    <row r="13231" spans="58:59" ht="15" customHeight="1" x14ac:dyDescent="0.25">
      <c r="BF13231" s="26"/>
      <c r="BG13231" s="26"/>
    </row>
    <row r="13232" spans="58:59" ht="15" customHeight="1" x14ac:dyDescent="0.25">
      <c r="BF13232" s="26"/>
      <c r="BG13232" s="26"/>
    </row>
    <row r="13233" spans="58:59" ht="15" customHeight="1" x14ac:dyDescent="0.25">
      <c r="BF13233" s="26"/>
      <c r="BG13233" s="26"/>
    </row>
    <row r="13234" spans="58:59" ht="15" customHeight="1" x14ac:dyDescent="0.25">
      <c r="BF13234" s="26"/>
      <c r="BG13234" s="26"/>
    </row>
    <row r="13235" spans="58:59" ht="15" customHeight="1" x14ac:dyDescent="0.25">
      <c r="BF13235" s="26"/>
      <c r="BG13235" s="26"/>
    </row>
    <row r="13236" spans="58:59" ht="15" customHeight="1" x14ac:dyDescent="0.25">
      <c r="BF13236" s="26"/>
      <c r="BG13236" s="26"/>
    </row>
    <row r="13237" spans="58:59" ht="15" customHeight="1" x14ac:dyDescent="0.25">
      <c r="BF13237" s="26"/>
      <c r="BG13237" s="26"/>
    </row>
    <row r="13238" spans="58:59" ht="15" customHeight="1" x14ac:dyDescent="0.25">
      <c r="BF13238" s="26"/>
      <c r="BG13238" s="26"/>
    </row>
    <row r="13239" spans="58:59" ht="15" customHeight="1" x14ac:dyDescent="0.25">
      <c r="BF13239" s="26"/>
      <c r="BG13239" s="26"/>
    </row>
    <row r="13240" spans="58:59" ht="15" customHeight="1" x14ac:dyDescent="0.25">
      <c r="BF13240" s="26"/>
      <c r="BG13240" s="26"/>
    </row>
    <row r="13241" spans="58:59" ht="15" customHeight="1" x14ac:dyDescent="0.25">
      <c r="BF13241" s="26"/>
      <c r="BG13241" s="26"/>
    </row>
    <row r="13242" spans="58:59" ht="15" customHeight="1" x14ac:dyDescent="0.25">
      <c r="BF13242" s="26"/>
      <c r="BG13242" s="26"/>
    </row>
    <row r="13243" spans="58:59" ht="15" customHeight="1" x14ac:dyDescent="0.25">
      <c r="BF13243" s="26"/>
      <c r="BG13243" s="26"/>
    </row>
    <row r="13244" spans="58:59" ht="15" customHeight="1" x14ac:dyDescent="0.25">
      <c r="BF13244" s="26"/>
      <c r="BG13244" s="26"/>
    </row>
    <row r="13245" spans="58:59" ht="15" customHeight="1" x14ac:dyDescent="0.25">
      <c r="BF13245" s="26"/>
      <c r="BG13245" s="26"/>
    </row>
    <row r="13246" spans="58:59" ht="15" customHeight="1" x14ac:dyDescent="0.25">
      <c r="BF13246" s="26"/>
      <c r="BG13246" s="26"/>
    </row>
    <row r="13247" spans="58:59" ht="15" customHeight="1" x14ac:dyDescent="0.25">
      <c r="BF13247" s="26"/>
      <c r="BG13247" s="26"/>
    </row>
    <row r="13248" spans="58:59" ht="15" customHeight="1" x14ac:dyDescent="0.25">
      <c r="BF13248" s="26"/>
      <c r="BG13248" s="26"/>
    </row>
    <row r="13249" spans="58:59" ht="15" customHeight="1" x14ac:dyDescent="0.25">
      <c r="BF13249" s="26"/>
      <c r="BG13249" s="26"/>
    </row>
    <row r="13250" spans="58:59" ht="15" customHeight="1" x14ac:dyDescent="0.25">
      <c r="BF13250" s="26"/>
      <c r="BG13250" s="26"/>
    </row>
    <row r="13251" spans="58:59" ht="15" customHeight="1" x14ac:dyDescent="0.25">
      <c r="BF13251" s="26"/>
      <c r="BG13251" s="26"/>
    </row>
    <row r="13252" spans="58:59" ht="15" customHeight="1" x14ac:dyDescent="0.25">
      <c r="BF13252" s="26"/>
      <c r="BG13252" s="26"/>
    </row>
    <row r="13253" spans="58:59" ht="15" customHeight="1" x14ac:dyDescent="0.25">
      <c r="BF13253" s="26"/>
      <c r="BG13253" s="26"/>
    </row>
    <row r="13254" spans="58:59" ht="15" customHeight="1" x14ac:dyDescent="0.25">
      <c r="BF13254" s="26"/>
      <c r="BG13254" s="26"/>
    </row>
    <row r="13255" spans="58:59" ht="15" customHeight="1" x14ac:dyDescent="0.25">
      <c r="BF13255" s="26"/>
      <c r="BG13255" s="26"/>
    </row>
    <row r="13256" spans="58:59" ht="15" customHeight="1" x14ac:dyDescent="0.25">
      <c r="BF13256" s="26"/>
      <c r="BG13256" s="26"/>
    </row>
    <row r="13257" spans="58:59" ht="15" customHeight="1" x14ac:dyDescent="0.25">
      <c r="BF13257" s="26"/>
      <c r="BG13257" s="26"/>
    </row>
    <row r="13258" spans="58:59" ht="15" customHeight="1" x14ac:dyDescent="0.25">
      <c r="BF13258" s="26"/>
      <c r="BG13258" s="26"/>
    </row>
    <row r="13259" spans="58:59" ht="15" customHeight="1" x14ac:dyDescent="0.25">
      <c r="BF13259" s="26"/>
      <c r="BG13259" s="26"/>
    </row>
    <row r="13260" spans="58:59" ht="15" customHeight="1" x14ac:dyDescent="0.25">
      <c r="BF13260" s="26"/>
      <c r="BG13260" s="26"/>
    </row>
    <row r="13261" spans="58:59" ht="15" customHeight="1" x14ac:dyDescent="0.25">
      <c r="BF13261" s="26"/>
      <c r="BG13261" s="26"/>
    </row>
    <row r="13262" spans="58:59" ht="15" customHeight="1" x14ac:dyDescent="0.25">
      <c r="BF13262" s="26"/>
      <c r="BG13262" s="26"/>
    </row>
    <row r="13263" spans="58:59" ht="15" customHeight="1" x14ac:dyDescent="0.25">
      <c r="BF13263" s="26"/>
      <c r="BG13263" s="26"/>
    </row>
    <row r="13264" spans="58:59" ht="15" customHeight="1" x14ac:dyDescent="0.25">
      <c r="BF13264" s="26"/>
      <c r="BG13264" s="26"/>
    </row>
    <row r="13265" spans="58:59" ht="15" customHeight="1" x14ac:dyDescent="0.25">
      <c r="BF13265" s="26"/>
      <c r="BG13265" s="26"/>
    </row>
    <row r="13266" spans="58:59" ht="15" customHeight="1" x14ac:dyDescent="0.25">
      <c r="BF13266" s="26"/>
      <c r="BG13266" s="26"/>
    </row>
    <row r="13267" spans="58:59" ht="15" customHeight="1" x14ac:dyDescent="0.25">
      <c r="BF13267" s="26"/>
      <c r="BG13267" s="26"/>
    </row>
    <row r="13268" spans="58:59" ht="15" customHeight="1" x14ac:dyDescent="0.25">
      <c r="BF13268" s="26"/>
      <c r="BG13268" s="26"/>
    </row>
    <row r="13269" spans="58:59" ht="15" customHeight="1" x14ac:dyDescent="0.25">
      <c r="BF13269" s="26"/>
      <c r="BG13269" s="26"/>
    </row>
    <row r="13270" spans="58:59" ht="15" customHeight="1" x14ac:dyDescent="0.25">
      <c r="BF13270" s="26"/>
      <c r="BG13270" s="26"/>
    </row>
    <row r="13271" spans="58:59" ht="15" customHeight="1" x14ac:dyDescent="0.25">
      <c r="BF13271" s="26"/>
      <c r="BG13271" s="26"/>
    </row>
    <row r="13272" spans="58:59" ht="15" customHeight="1" x14ac:dyDescent="0.25">
      <c r="BF13272" s="26"/>
      <c r="BG13272" s="26"/>
    </row>
    <row r="13273" spans="58:59" ht="15" customHeight="1" x14ac:dyDescent="0.25">
      <c r="BF13273" s="26"/>
      <c r="BG13273" s="26"/>
    </row>
    <row r="13274" spans="58:59" ht="15" customHeight="1" x14ac:dyDescent="0.25">
      <c r="BF13274" s="26"/>
      <c r="BG13274" s="26"/>
    </row>
    <row r="13275" spans="58:59" ht="15" customHeight="1" x14ac:dyDescent="0.25">
      <c r="BF13275" s="26"/>
      <c r="BG13275" s="26"/>
    </row>
    <row r="13276" spans="58:59" ht="15" customHeight="1" x14ac:dyDescent="0.25">
      <c r="BF13276" s="26"/>
      <c r="BG13276" s="26"/>
    </row>
    <row r="13277" spans="58:59" ht="15" customHeight="1" x14ac:dyDescent="0.25">
      <c r="BF13277" s="26"/>
      <c r="BG13277" s="26"/>
    </row>
    <row r="13278" spans="58:59" ht="15" customHeight="1" x14ac:dyDescent="0.25">
      <c r="BF13278" s="26"/>
      <c r="BG13278" s="26"/>
    </row>
    <row r="13279" spans="58:59" ht="15" customHeight="1" x14ac:dyDescent="0.25">
      <c r="BF13279" s="26"/>
      <c r="BG13279" s="26"/>
    </row>
    <row r="13280" spans="58:59" ht="15" customHeight="1" x14ac:dyDescent="0.25">
      <c r="BF13280" s="26"/>
      <c r="BG13280" s="26"/>
    </row>
    <row r="13281" spans="58:59" ht="15" customHeight="1" x14ac:dyDescent="0.25">
      <c r="BF13281" s="26"/>
      <c r="BG13281" s="26"/>
    </row>
    <row r="13282" spans="58:59" ht="15" customHeight="1" x14ac:dyDescent="0.25">
      <c r="BF13282" s="26"/>
      <c r="BG13282" s="26"/>
    </row>
    <row r="13283" spans="58:59" ht="15" customHeight="1" x14ac:dyDescent="0.25">
      <c r="BF13283" s="26"/>
      <c r="BG13283" s="26"/>
    </row>
    <row r="13284" spans="58:59" ht="15" customHeight="1" x14ac:dyDescent="0.25">
      <c r="BF13284" s="26"/>
      <c r="BG13284" s="26"/>
    </row>
    <row r="13285" spans="58:59" ht="15" customHeight="1" x14ac:dyDescent="0.25">
      <c r="BF13285" s="26"/>
      <c r="BG13285" s="26"/>
    </row>
    <row r="13286" spans="58:59" ht="15" customHeight="1" x14ac:dyDescent="0.25">
      <c r="BF13286" s="26"/>
      <c r="BG13286" s="26"/>
    </row>
    <row r="13287" spans="58:59" ht="15" customHeight="1" x14ac:dyDescent="0.25">
      <c r="BF13287" s="26"/>
      <c r="BG13287" s="26"/>
    </row>
    <row r="13288" spans="58:59" ht="15" customHeight="1" x14ac:dyDescent="0.25">
      <c r="BF13288" s="26"/>
      <c r="BG13288" s="26"/>
    </row>
    <row r="13289" spans="58:59" ht="15" customHeight="1" x14ac:dyDescent="0.25">
      <c r="BF13289" s="26"/>
      <c r="BG13289" s="26"/>
    </row>
    <row r="13290" spans="58:59" ht="15" customHeight="1" x14ac:dyDescent="0.25">
      <c r="BF13290" s="26"/>
      <c r="BG13290" s="26"/>
    </row>
    <row r="13291" spans="58:59" ht="15" customHeight="1" x14ac:dyDescent="0.25">
      <c r="BF13291" s="26"/>
      <c r="BG13291" s="26"/>
    </row>
    <row r="13292" spans="58:59" ht="15" customHeight="1" x14ac:dyDescent="0.25">
      <c r="BF13292" s="26"/>
      <c r="BG13292" s="26"/>
    </row>
    <row r="13293" spans="58:59" ht="15" customHeight="1" x14ac:dyDescent="0.25">
      <c r="BF13293" s="26"/>
      <c r="BG13293" s="26"/>
    </row>
    <row r="13294" spans="58:59" ht="15" customHeight="1" x14ac:dyDescent="0.25">
      <c r="BF13294" s="26"/>
      <c r="BG13294" s="26"/>
    </row>
    <row r="13295" spans="58:59" ht="15" customHeight="1" x14ac:dyDescent="0.25">
      <c r="BF13295" s="26"/>
      <c r="BG13295" s="26"/>
    </row>
    <row r="13296" spans="58:59" ht="15" customHeight="1" x14ac:dyDescent="0.25">
      <c r="BF13296" s="26"/>
      <c r="BG13296" s="26"/>
    </row>
    <row r="13297" spans="58:59" ht="15" customHeight="1" x14ac:dyDescent="0.25">
      <c r="BF13297" s="26"/>
      <c r="BG13297" s="26"/>
    </row>
    <row r="13298" spans="58:59" ht="15" customHeight="1" x14ac:dyDescent="0.25">
      <c r="BF13298" s="26"/>
      <c r="BG13298" s="26"/>
    </row>
    <row r="13299" spans="58:59" ht="15" customHeight="1" x14ac:dyDescent="0.25">
      <c r="BF13299" s="26"/>
      <c r="BG13299" s="26"/>
    </row>
    <row r="13300" spans="58:59" ht="15" customHeight="1" x14ac:dyDescent="0.25">
      <c r="BF13300" s="26"/>
      <c r="BG13300" s="26"/>
    </row>
    <row r="13301" spans="58:59" ht="15" customHeight="1" x14ac:dyDescent="0.25">
      <c r="BF13301" s="26"/>
      <c r="BG13301" s="26"/>
    </row>
    <row r="13302" spans="58:59" ht="15" customHeight="1" x14ac:dyDescent="0.25">
      <c r="BF13302" s="26"/>
      <c r="BG13302" s="26"/>
    </row>
    <row r="13303" spans="58:59" ht="15" customHeight="1" x14ac:dyDescent="0.25">
      <c r="BF13303" s="26"/>
      <c r="BG13303" s="26"/>
    </row>
    <row r="13304" spans="58:59" ht="15" customHeight="1" x14ac:dyDescent="0.25">
      <c r="BF13304" s="26"/>
      <c r="BG13304" s="26"/>
    </row>
    <row r="13305" spans="58:59" ht="15" customHeight="1" x14ac:dyDescent="0.25">
      <c r="BF13305" s="26"/>
      <c r="BG13305" s="26"/>
    </row>
    <row r="13306" spans="58:59" ht="15" customHeight="1" x14ac:dyDescent="0.25">
      <c r="BF13306" s="26"/>
      <c r="BG13306" s="26"/>
    </row>
    <row r="13307" spans="58:59" ht="15" customHeight="1" x14ac:dyDescent="0.25">
      <c r="BF13307" s="26"/>
      <c r="BG13307" s="26"/>
    </row>
    <row r="13308" spans="58:59" ht="15" customHeight="1" x14ac:dyDescent="0.25">
      <c r="BF13308" s="26"/>
      <c r="BG13308" s="26"/>
    </row>
    <row r="13309" spans="58:59" ht="15" customHeight="1" x14ac:dyDescent="0.25">
      <c r="BF13309" s="26"/>
      <c r="BG13309" s="26"/>
    </row>
    <row r="13310" spans="58:59" ht="15" customHeight="1" x14ac:dyDescent="0.25">
      <c r="BF13310" s="26"/>
      <c r="BG13310" s="26"/>
    </row>
    <row r="13311" spans="58:59" ht="15" customHeight="1" x14ac:dyDescent="0.25">
      <c r="BF13311" s="26"/>
      <c r="BG13311" s="26"/>
    </row>
    <row r="13312" spans="58:59" ht="15" customHeight="1" x14ac:dyDescent="0.25">
      <c r="BF13312" s="26"/>
      <c r="BG13312" s="26"/>
    </row>
    <row r="13313" spans="58:59" ht="15" customHeight="1" x14ac:dyDescent="0.25">
      <c r="BF13313" s="26"/>
      <c r="BG13313" s="26"/>
    </row>
    <row r="13314" spans="58:59" ht="15" customHeight="1" x14ac:dyDescent="0.25">
      <c r="BF13314" s="26"/>
      <c r="BG13314" s="26"/>
    </row>
    <row r="13315" spans="58:59" ht="15" customHeight="1" x14ac:dyDescent="0.25">
      <c r="BF13315" s="26"/>
      <c r="BG13315" s="26"/>
    </row>
    <row r="13316" spans="58:59" ht="15" customHeight="1" x14ac:dyDescent="0.25">
      <c r="BF13316" s="26"/>
      <c r="BG13316" s="26"/>
    </row>
    <row r="13317" spans="58:59" ht="15" customHeight="1" x14ac:dyDescent="0.25">
      <c r="BF13317" s="26"/>
      <c r="BG13317" s="26"/>
    </row>
    <row r="13318" spans="58:59" ht="15" customHeight="1" x14ac:dyDescent="0.25">
      <c r="BF13318" s="26"/>
      <c r="BG13318" s="26"/>
    </row>
    <row r="13319" spans="58:59" ht="15" customHeight="1" x14ac:dyDescent="0.25">
      <c r="BF13319" s="26"/>
      <c r="BG13319" s="26"/>
    </row>
    <row r="13320" spans="58:59" ht="15" customHeight="1" x14ac:dyDescent="0.25">
      <c r="BF13320" s="26"/>
      <c r="BG13320" s="26"/>
    </row>
    <row r="13321" spans="58:59" ht="15" customHeight="1" x14ac:dyDescent="0.25">
      <c r="BF13321" s="26"/>
      <c r="BG13321" s="26"/>
    </row>
    <row r="13322" spans="58:59" ht="15" customHeight="1" x14ac:dyDescent="0.25">
      <c r="BF13322" s="26"/>
      <c r="BG13322" s="26"/>
    </row>
    <row r="13323" spans="58:59" ht="15" customHeight="1" x14ac:dyDescent="0.25">
      <c r="BF13323" s="26"/>
      <c r="BG13323" s="26"/>
    </row>
    <row r="13324" spans="58:59" ht="15" customHeight="1" x14ac:dyDescent="0.25">
      <c r="BF13324" s="26"/>
      <c r="BG13324" s="26"/>
    </row>
    <row r="13325" spans="58:59" ht="15" customHeight="1" x14ac:dyDescent="0.25">
      <c r="BF13325" s="26"/>
      <c r="BG13325" s="26"/>
    </row>
    <row r="13326" spans="58:59" ht="15" customHeight="1" x14ac:dyDescent="0.25">
      <c r="BF13326" s="26"/>
      <c r="BG13326" s="26"/>
    </row>
    <row r="13327" spans="58:59" ht="15" customHeight="1" x14ac:dyDescent="0.25">
      <c r="BF13327" s="26"/>
      <c r="BG13327" s="26"/>
    </row>
    <row r="13328" spans="58:59" ht="15" customHeight="1" x14ac:dyDescent="0.25">
      <c r="BF13328" s="26"/>
      <c r="BG13328" s="26"/>
    </row>
    <row r="13329" spans="58:59" ht="15" customHeight="1" x14ac:dyDescent="0.25">
      <c r="BF13329" s="26"/>
      <c r="BG13329" s="26"/>
    </row>
    <row r="13330" spans="58:59" ht="15" customHeight="1" x14ac:dyDescent="0.25">
      <c r="BF13330" s="26"/>
      <c r="BG13330" s="26"/>
    </row>
    <row r="13331" spans="58:59" ht="15" customHeight="1" x14ac:dyDescent="0.25">
      <c r="BF13331" s="26"/>
      <c r="BG13331" s="26"/>
    </row>
    <row r="13332" spans="58:59" ht="15" customHeight="1" x14ac:dyDescent="0.25">
      <c r="BF13332" s="26"/>
      <c r="BG13332" s="26"/>
    </row>
    <row r="13333" spans="58:59" ht="15" customHeight="1" x14ac:dyDescent="0.25">
      <c r="BF13333" s="26"/>
      <c r="BG13333" s="26"/>
    </row>
    <row r="13334" spans="58:59" ht="15" customHeight="1" x14ac:dyDescent="0.25">
      <c r="BF13334" s="26"/>
      <c r="BG13334" s="26"/>
    </row>
    <row r="13335" spans="58:59" ht="15" customHeight="1" x14ac:dyDescent="0.25">
      <c r="BF13335" s="26"/>
      <c r="BG13335" s="26"/>
    </row>
    <row r="13336" spans="58:59" ht="15" customHeight="1" x14ac:dyDescent="0.25">
      <c r="BF13336" s="26"/>
      <c r="BG13336" s="26"/>
    </row>
    <row r="13337" spans="58:59" ht="15" customHeight="1" x14ac:dyDescent="0.25">
      <c r="BF13337" s="26"/>
      <c r="BG13337" s="26"/>
    </row>
    <row r="13338" spans="58:59" ht="15" customHeight="1" x14ac:dyDescent="0.25">
      <c r="BF13338" s="26"/>
      <c r="BG13338" s="26"/>
    </row>
    <row r="13339" spans="58:59" ht="15" customHeight="1" x14ac:dyDescent="0.25">
      <c r="BF13339" s="26"/>
      <c r="BG13339" s="26"/>
    </row>
    <row r="13340" spans="58:59" ht="15" customHeight="1" x14ac:dyDescent="0.25">
      <c r="BF13340" s="26"/>
      <c r="BG13340" s="26"/>
    </row>
    <row r="13341" spans="58:59" ht="15" customHeight="1" x14ac:dyDescent="0.25">
      <c r="BF13341" s="26"/>
      <c r="BG13341" s="26"/>
    </row>
    <row r="13342" spans="58:59" ht="15" customHeight="1" x14ac:dyDescent="0.25">
      <c r="BF13342" s="26"/>
      <c r="BG13342" s="26"/>
    </row>
    <row r="13343" spans="58:59" ht="15" customHeight="1" x14ac:dyDescent="0.25">
      <c r="BF13343" s="26"/>
      <c r="BG13343" s="26"/>
    </row>
    <row r="13344" spans="58:59" ht="15" customHeight="1" x14ac:dyDescent="0.25">
      <c r="BF13344" s="26"/>
      <c r="BG13344" s="26"/>
    </row>
    <row r="13345" spans="58:59" ht="15" customHeight="1" x14ac:dyDescent="0.25">
      <c r="BF13345" s="26"/>
      <c r="BG13345" s="26"/>
    </row>
    <row r="13346" spans="58:59" ht="15" customHeight="1" x14ac:dyDescent="0.25">
      <c r="BF13346" s="26"/>
      <c r="BG13346" s="26"/>
    </row>
    <row r="13347" spans="58:59" ht="15" customHeight="1" x14ac:dyDescent="0.25">
      <c r="BF13347" s="26"/>
      <c r="BG13347" s="26"/>
    </row>
    <row r="13348" spans="58:59" ht="15" customHeight="1" x14ac:dyDescent="0.25">
      <c r="BF13348" s="26"/>
      <c r="BG13348" s="26"/>
    </row>
    <row r="13349" spans="58:59" ht="15" customHeight="1" x14ac:dyDescent="0.25">
      <c r="BF13349" s="26"/>
      <c r="BG13349" s="26"/>
    </row>
    <row r="13350" spans="58:59" ht="15" customHeight="1" x14ac:dyDescent="0.25">
      <c r="BF13350" s="26"/>
      <c r="BG13350" s="26"/>
    </row>
    <row r="13351" spans="58:59" ht="15" customHeight="1" x14ac:dyDescent="0.25">
      <c r="BF13351" s="26"/>
      <c r="BG13351" s="26"/>
    </row>
    <row r="13352" spans="58:59" ht="15" customHeight="1" x14ac:dyDescent="0.25">
      <c r="BF13352" s="26"/>
      <c r="BG13352" s="26"/>
    </row>
    <row r="13353" spans="58:59" ht="15" customHeight="1" x14ac:dyDescent="0.25">
      <c r="BF13353" s="26"/>
      <c r="BG13353" s="26"/>
    </row>
    <row r="13354" spans="58:59" ht="15" customHeight="1" x14ac:dyDescent="0.25">
      <c r="BF13354" s="26"/>
      <c r="BG13354" s="26"/>
    </row>
    <row r="13355" spans="58:59" ht="15" customHeight="1" x14ac:dyDescent="0.25">
      <c r="BF13355" s="26"/>
      <c r="BG13355" s="26"/>
    </row>
    <row r="13356" spans="58:59" ht="15" customHeight="1" x14ac:dyDescent="0.25">
      <c r="BF13356" s="26"/>
      <c r="BG13356" s="26"/>
    </row>
    <row r="13357" spans="58:59" ht="15" customHeight="1" x14ac:dyDescent="0.25">
      <c r="BF13357" s="26"/>
      <c r="BG13357" s="26"/>
    </row>
    <row r="13358" spans="58:59" ht="15" customHeight="1" x14ac:dyDescent="0.25">
      <c r="BF13358" s="26"/>
      <c r="BG13358" s="26"/>
    </row>
    <row r="13359" spans="58:59" ht="15" customHeight="1" x14ac:dyDescent="0.25">
      <c r="BF13359" s="26"/>
      <c r="BG13359" s="26"/>
    </row>
    <row r="13360" spans="58:59" ht="15" customHeight="1" x14ac:dyDescent="0.25">
      <c r="BF13360" s="26"/>
      <c r="BG13360" s="26"/>
    </row>
    <row r="13361" spans="58:59" ht="15" customHeight="1" x14ac:dyDescent="0.25">
      <c r="BF13361" s="26"/>
      <c r="BG13361" s="26"/>
    </row>
    <row r="13362" spans="58:59" ht="15" customHeight="1" x14ac:dyDescent="0.25">
      <c r="BF13362" s="26"/>
      <c r="BG13362" s="26"/>
    </row>
    <row r="13363" spans="58:59" ht="15" customHeight="1" x14ac:dyDescent="0.25">
      <c r="BF13363" s="26"/>
      <c r="BG13363" s="26"/>
    </row>
    <row r="13364" spans="58:59" ht="15" customHeight="1" x14ac:dyDescent="0.25">
      <c r="BF13364" s="26"/>
      <c r="BG13364" s="26"/>
    </row>
    <row r="13365" spans="58:59" ht="15" customHeight="1" x14ac:dyDescent="0.25">
      <c r="BF13365" s="26"/>
      <c r="BG13365" s="26"/>
    </row>
    <row r="13366" spans="58:59" ht="15" customHeight="1" x14ac:dyDescent="0.25">
      <c r="BF13366" s="26"/>
      <c r="BG13366" s="26"/>
    </row>
    <row r="13367" spans="58:59" ht="15" customHeight="1" x14ac:dyDescent="0.25">
      <c r="BF13367" s="26"/>
      <c r="BG13367" s="26"/>
    </row>
    <row r="13368" spans="58:59" ht="15" customHeight="1" x14ac:dyDescent="0.25">
      <c r="BF13368" s="26"/>
      <c r="BG13368" s="26"/>
    </row>
    <row r="13369" spans="58:59" ht="15" customHeight="1" x14ac:dyDescent="0.25">
      <c r="BF13369" s="26"/>
      <c r="BG13369" s="26"/>
    </row>
    <row r="13370" spans="58:59" ht="15" customHeight="1" x14ac:dyDescent="0.25">
      <c r="BF13370" s="26"/>
      <c r="BG13370" s="26"/>
    </row>
    <row r="13371" spans="58:59" ht="15" customHeight="1" x14ac:dyDescent="0.25">
      <c r="BF13371" s="26"/>
      <c r="BG13371" s="26"/>
    </row>
    <row r="13372" spans="58:59" ht="15" customHeight="1" x14ac:dyDescent="0.25">
      <c r="BF13372" s="26"/>
      <c r="BG13372" s="26"/>
    </row>
    <row r="13373" spans="58:59" ht="15" customHeight="1" x14ac:dyDescent="0.25">
      <c r="BF13373" s="26"/>
      <c r="BG13373" s="26"/>
    </row>
    <row r="13374" spans="58:59" ht="15" customHeight="1" x14ac:dyDescent="0.25">
      <c r="BF13374" s="26"/>
      <c r="BG13374" s="26"/>
    </row>
    <row r="13375" spans="58:59" ht="15" customHeight="1" x14ac:dyDescent="0.25">
      <c r="BF13375" s="26"/>
      <c r="BG13375" s="26"/>
    </row>
    <row r="13376" spans="58:59" ht="15" customHeight="1" x14ac:dyDescent="0.25">
      <c r="BF13376" s="26"/>
      <c r="BG13376" s="26"/>
    </row>
    <row r="13377" spans="58:59" ht="15" customHeight="1" x14ac:dyDescent="0.25">
      <c r="BF13377" s="26"/>
      <c r="BG13377" s="26"/>
    </row>
    <row r="13378" spans="58:59" ht="15" customHeight="1" x14ac:dyDescent="0.25">
      <c r="BF13378" s="26"/>
      <c r="BG13378" s="26"/>
    </row>
    <row r="13379" spans="58:59" ht="15" customHeight="1" x14ac:dyDescent="0.25">
      <c r="BF13379" s="26"/>
      <c r="BG13379" s="26"/>
    </row>
    <row r="13380" spans="58:59" ht="15" customHeight="1" x14ac:dyDescent="0.25">
      <c r="BF13380" s="26"/>
      <c r="BG13380" s="26"/>
    </row>
    <row r="13381" spans="58:59" ht="15" customHeight="1" x14ac:dyDescent="0.25">
      <c r="BF13381" s="26"/>
      <c r="BG13381" s="26"/>
    </row>
    <row r="13382" spans="58:59" ht="15" customHeight="1" x14ac:dyDescent="0.25">
      <c r="BF13382" s="26"/>
      <c r="BG13382" s="26"/>
    </row>
    <row r="13383" spans="58:59" ht="15" customHeight="1" x14ac:dyDescent="0.25">
      <c r="BF13383" s="26"/>
      <c r="BG13383" s="26"/>
    </row>
    <row r="13384" spans="58:59" ht="15" customHeight="1" x14ac:dyDescent="0.25">
      <c r="BF13384" s="26"/>
      <c r="BG13384" s="26"/>
    </row>
    <row r="13385" spans="58:59" ht="15" customHeight="1" x14ac:dyDescent="0.25">
      <c r="BF13385" s="26"/>
      <c r="BG13385" s="26"/>
    </row>
    <row r="13386" spans="58:59" ht="15" customHeight="1" x14ac:dyDescent="0.25">
      <c r="BF13386" s="26"/>
      <c r="BG13386" s="26"/>
    </row>
    <row r="13387" spans="58:59" ht="15" customHeight="1" x14ac:dyDescent="0.25">
      <c r="BF13387" s="26"/>
      <c r="BG13387" s="26"/>
    </row>
    <row r="13388" spans="58:59" ht="15" customHeight="1" x14ac:dyDescent="0.25">
      <c r="BF13388" s="26"/>
      <c r="BG13388" s="26"/>
    </row>
    <row r="13389" spans="58:59" ht="15" customHeight="1" x14ac:dyDescent="0.25">
      <c r="BF13389" s="26"/>
      <c r="BG13389" s="26"/>
    </row>
    <row r="13390" spans="58:59" ht="15" customHeight="1" x14ac:dyDescent="0.25">
      <c r="BF13390" s="26"/>
      <c r="BG13390" s="26"/>
    </row>
    <row r="13391" spans="58:59" ht="15" customHeight="1" x14ac:dyDescent="0.25">
      <c r="BF13391" s="26"/>
      <c r="BG13391" s="26"/>
    </row>
    <row r="13392" spans="58:59" ht="15" customHeight="1" x14ac:dyDescent="0.25">
      <c r="BF13392" s="26"/>
      <c r="BG13392" s="26"/>
    </row>
    <row r="13393" spans="58:59" ht="15" customHeight="1" x14ac:dyDescent="0.25">
      <c r="BF13393" s="26"/>
      <c r="BG13393" s="26"/>
    </row>
    <row r="13394" spans="58:59" ht="15" customHeight="1" x14ac:dyDescent="0.25">
      <c r="BF13394" s="26"/>
      <c r="BG13394" s="26"/>
    </row>
    <row r="13395" spans="58:59" ht="15" customHeight="1" x14ac:dyDescent="0.25">
      <c r="BF13395" s="26"/>
      <c r="BG13395" s="26"/>
    </row>
    <row r="13396" spans="58:59" ht="15" customHeight="1" x14ac:dyDescent="0.25">
      <c r="BF13396" s="26"/>
      <c r="BG13396" s="26"/>
    </row>
    <row r="13397" spans="58:59" ht="15" customHeight="1" x14ac:dyDescent="0.25">
      <c r="BF13397" s="26"/>
      <c r="BG13397" s="26"/>
    </row>
    <row r="13398" spans="58:59" ht="15" customHeight="1" x14ac:dyDescent="0.25">
      <c r="BF13398" s="26"/>
      <c r="BG13398" s="26"/>
    </row>
    <row r="13399" spans="58:59" ht="15" customHeight="1" x14ac:dyDescent="0.25">
      <c r="BF13399" s="26"/>
      <c r="BG13399" s="26"/>
    </row>
    <row r="13400" spans="58:59" ht="15" customHeight="1" x14ac:dyDescent="0.25">
      <c r="BF13400" s="26"/>
      <c r="BG13400" s="26"/>
    </row>
    <row r="13401" spans="58:59" ht="15" customHeight="1" x14ac:dyDescent="0.25">
      <c r="BF13401" s="26"/>
      <c r="BG13401" s="26"/>
    </row>
    <row r="13402" spans="58:59" ht="15" customHeight="1" x14ac:dyDescent="0.25">
      <c r="BF13402" s="26"/>
      <c r="BG13402" s="26"/>
    </row>
    <row r="13403" spans="58:59" ht="15" customHeight="1" x14ac:dyDescent="0.25">
      <c r="BF13403" s="26"/>
      <c r="BG13403" s="26"/>
    </row>
    <row r="13404" spans="58:59" ht="15" customHeight="1" x14ac:dyDescent="0.25">
      <c r="BF13404" s="26"/>
      <c r="BG13404" s="26"/>
    </row>
    <row r="13405" spans="58:59" ht="15" customHeight="1" x14ac:dyDescent="0.25">
      <c r="BF13405" s="26"/>
      <c r="BG13405" s="26"/>
    </row>
    <row r="13406" spans="58:59" ht="15" customHeight="1" x14ac:dyDescent="0.25">
      <c r="BF13406" s="26"/>
      <c r="BG13406" s="26"/>
    </row>
    <row r="13407" spans="58:59" ht="15" customHeight="1" x14ac:dyDescent="0.25">
      <c r="BF13407" s="26"/>
      <c r="BG13407" s="26"/>
    </row>
    <row r="13408" spans="58:59" ht="15" customHeight="1" x14ac:dyDescent="0.25">
      <c r="BF13408" s="26"/>
      <c r="BG13408" s="26"/>
    </row>
    <row r="13409" spans="58:59" ht="15" customHeight="1" x14ac:dyDescent="0.25">
      <c r="BF13409" s="26"/>
      <c r="BG13409" s="26"/>
    </row>
    <row r="13410" spans="58:59" ht="15" customHeight="1" x14ac:dyDescent="0.25">
      <c r="BF13410" s="26"/>
      <c r="BG13410" s="26"/>
    </row>
    <row r="13411" spans="58:59" ht="15" customHeight="1" x14ac:dyDescent="0.25">
      <c r="BF13411" s="26"/>
      <c r="BG13411" s="26"/>
    </row>
    <row r="13412" spans="58:59" ht="15" customHeight="1" x14ac:dyDescent="0.25">
      <c r="BF13412" s="26"/>
      <c r="BG13412" s="26"/>
    </row>
    <row r="13413" spans="58:59" ht="15" customHeight="1" x14ac:dyDescent="0.25">
      <c r="BF13413" s="26"/>
      <c r="BG13413" s="26"/>
    </row>
    <row r="13414" spans="58:59" ht="15" customHeight="1" x14ac:dyDescent="0.25">
      <c r="BF13414" s="26"/>
      <c r="BG13414" s="26"/>
    </row>
    <row r="13415" spans="58:59" ht="15" customHeight="1" x14ac:dyDescent="0.25">
      <c r="BF13415" s="26"/>
      <c r="BG13415" s="26"/>
    </row>
    <row r="13416" spans="58:59" ht="15" customHeight="1" x14ac:dyDescent="0.25">
      <c r="BF13416" s="26"/>
      <c r="BG13416" s="26"/>
    </row>
    <row r="13417" spans="58:59" ht="15" customHeight="1" x14ac:dyDescent="0.25">
      <c r="BF13417" s="26"/>
      <c r="BG13417" s="26"/>
    </row>
    <row r="13418" spans="58:59" ht="15" customHeight="1" x14ac:dyDescent="0.25">
      <c r="BF13418" s="26"/>
      <c r="BG13418" s="26"/>
    </row>
    <row r="13419" spans="58:59" ht="15" customHeight="1" x14ac:dyDescent="0.25">
      <c r="BF13419" s="26"/>
      <c r="BG13419" s="26"/>
    </row>
    <row r="13420" spans="58:59" ht="15" customHeight="1" x14ac:dyDescent="0.25">
      <c r="BF13420" s="26"/>
      <c r="BG13420" s="26"/>
    </row>
    <row r="13421" spans="58:59" ht="15" customHeight="1" x14ac:dyDescent="0.25">
      <c r="BF13421" s="26"/>
      <c r="BG13421" s="26"/>
    </row>
    <row r="13422" spans="58:59" ht="15" customHeight="1" x14ac:dyDescent="0.25">
      <c r="BF13422" s="26"/>
      <c r="BG13422" s="26"/>
    </row>
    <row r="13423" spans="58:59" ht="15" customHeight="1" x14ac:dyDescent="0.25">
      <c r="BF13423" s="26"/>
      <c r="BG13423" s="26"/>
    </row>
    <row r="13424" spans="58:59" ht="15" customHeight="1" x14ac:dyDescent="0.25">
      <c r="BF13424" s="26"/>
      <c r="BG13424" s="26"/>
    </row>
    <row r="13425" spans="58:59" ht="15" customHeight="1" x14ac:dyDescent="0.25">
      <c r="BF13425" s="26"/>
      <c r="BG13425" s="26"/>
    </row>
    <row r="13426" spans="58:59" ht="15" customHeight="1" x14ac:dyDescent="0.25">
      <c r="BF13426" s="26"/>
      <c r="BG13426" s="26"/>
    </row>
    <row r="13427" spans="58:59" ht="15" customHeight="1" x14ac:dyDescent="0.25">
      <c r="BF13427" s="26"/>
      <c r="BG13427" s="26"/>
    </row>
    <row r="13428" spans="58:59" ht="15" customHeight="1" x14ac:dyDescent="0.25">
      <c r="BF13428" s="26"/>
      <c r="BG13428" s="26"/>
    </row>
    <row r="13429" spans="58:59" ht="15" customHeight="1" x14ac:dyDescent="0.25">
      <c r="BF13429" s="26"/>
      <c r="BG13429" s="26"/>
    </row>
    <row r="13430" spans="58:59" ht="15" customHeight="1" x14ac:dyDescent="0.25">
      <c r="BF13430" s="26"/>
      <c r="BG13430" s="26"/>
    </row>
    <row r="13431" spans="58:59" ht="15" customHeight="1" x14ac:dyDescent="0.25">
      <c r="BF13431" s="26"/>
      <c r="BG13431" s="26"/>
    </row>
    <row r="13432" spans="58:59" ht="15" customHeight="1" x14ac:dyDescent="0.25">
      <c r="BF13432" s="26"/>
      <c r="BG13432" s="26"/>
    </row>
    <row r="13433" spans="58:59" ht="15" customHeight="1" x14ac:dyDescent="0.25">
      <c r="BF13433" s="26"/>
      <c r="BG13433" s="26"/>
    </row>
    <row r="13434" spans="58:59" ht="15" customHeight="1" x14ac:dyDescent="0.25">
      <c r="BF13434" s="26"/>
      <c r="BG13434" s="26"/>
    </row>
    <row r="13435" spans="58:59" ht="15" customHeight="1" x14ac:dyDescent="0.25">
      <c r="BF13435" s="26"/>
      <c r="BG13435" s="26"/>
    </row>
    <row r="13436" spans="58:59" ht="15" customHeight="1" x14ac:dyDescent="0.25">
      <c r="BF13436" s="26"/>
      <c r="BG13436" s="26"/>
    </row>
    <row r="13437" spans="58:59" ht="15" customHeight="1" x14ac:dyDescent="0.25">
      <c r="BF13437" s="26"/>
      <c r="BG13437" s="26"/>
    </row>
    <row r="13438" spans="58:59" ht="15" customHeight="1" x14ac:dyDescent="0.25">
      <c r="BF13438" s="26"/>
      <c r="BG13438" s="26"/>
    </row>
    <row r="13439" spans="58:59" ht="15" customHeight="1" x14ac:dyDescent="0.25">
      <c r="BF13439" s="26"/>
      <c r="BG13439" s="26"/>
    </row>
    <row r="13440" spans="58:59" ht="15" customHeight="1" x14ac:dyDescent="0.25">
      <c r="BF13440" s="26"/>
      <c r="BG13440" s="26"/>
    </row>
    <row r="13441" spans="58:59" ht="15" customHeight="1" x14ac:dyDescent="0.25">
      <c r="BF13441" s="26"/>
      <c r="BG13441" s="26"/>
    </row>
    <row r="13442" spans="58:59" ht="15" customHeight="1" x14ac:dyDescent="0.25">
      <c r="BF13442" s="26"/>
      <c r="BG13442" s="26"/>
    </row>
    <row r="13443" spans="58:59" ht="15" customHeight="1" x14ac:dyDescent="0.25">
      <c r="BF13443" s="26"/>
      <c r="BG13443" s="26"/>
    </row>
    <row r="13444" spans="58:59" ht="15" customHeight="1" x14ac:dyDescent="0.25">
      <c r="BF13444" s="26"/>
      <c r="BG13444" s="26"/>
    </row>
    <row r="13445" spans="58:59" ht="15" customHeight="1" x14ac:dyDescent="0.25">
      <c r="BF13445" s="26"/>
      <c r="BG13445" s="26"/>
    </row>
    <row r="13446" spans="58:59" ht="15" customHeight="1" x14ac:dyDescent="0.25">
      <c r="BF13446" s="26"/>
      <c r="BG13446" s="26"/>
    </row>
    <row r="13447" spans="58:59" ht="15" customHeight="1" x14ac:dyDescent="0.25">
      <c r="BF13447" s="26"/>
      <c r="BG13447" s="26"/>
    </row>
    <row r="13448" spans="58:59" ht="15" customHeight="1" x14ac:dyDescent="0.25">
      <c r="BF13448" s="26"/>
      <c r="BG13448" s="26"/>
    </row>
    <row r="13449" spans="58:59" ht="15" customHeight="1" x14ac:dyDescent="0.25">
      <c r="BF13449" s="26"/>
      <c r="BG13449" s="26"/>
    </row>
    <row r="13450" spans="58:59" ht="15" customHeight="1" x14ac:dyDescent="0.25">
      <c r="BF13450" s="26"/>
      <c r="BG13450" s="26"/>
    </row>
    <row r="13451" spans="58:59" ht="15" customHeight="1" x14ac:dyDescent="0.25">
      <c r="BF13451" s="26"/>
      <c r="BG13451" s="26"/>
    </row>
    <row r="13452" spans="58:59" ht="15" customHeight="1" x14ac:dyDescent="0.25">
      <c r="BF13452" s="26"/>
      <c r="BG13452" s="26"/>
    </row>
    <row r="13453" spans="58:59" ht="15" customHeight="1" x14ac:dyDescent="0.25">
      <c r="BF13453" s="26"/>
      <c r="BG13453" s="26"/>
    </row>
    <row r="13454" spans="58:59" ht="15" customHeight="1" x14ac:dyDescent="0.25">
      <c r="BF13454" s="26"/>
      <c r="BG13454" s="26"/>
    </row>
    <row r="13455" spans="58:59" ht="15" customHeight="1" x14ac:dyDescent="0.25">
      <c r="BF13455" s="26"/>
      <c r="BG13455" s="26"/>
    </row>
    <row r="13456" spans="58:59" ht="15" customHeight="1" x14ac:dyDescent="0.25">
      <c r="BF13456" s="26"/>
      <c r="BG13456" s="26"/>
    </row>
    <row r="13457" spans="58:59" ht="15" customHeight="1" x14ac:dyDescent="0.25">
      <c r="BF13457" s="26"/>
      <c r="BG13457" s="26"/>
    </row>
    <row r="13458" spans="58:59" ht="15" customHeight="1" x14ac:dyDescent="0.25">
      <c r="BF13458" s="26"/>
      <c r="BG13458" s="26"/>
    </row>
    <row r="13459" spans="58:59" ht="15" customHeight="1" x14ac:dyDescent="0.25">
      <c r="BF13459" s="26"/>
      <c r="BG13459" s="26"/>
    </row>
    <row r="13460" spans="58:59" ht="15" customHeight="1" x14ac:dyDescent="0.25">
      <c r="BF13460" s="26"/>
      <c r="BG13460" s="26"/>
    </row>
    <row r="13461" spans="58:59" ht="15" customHeight="1" x14ac:dyDescent="0.25">
      <c r="BF13461" s="26"/>
      <c r="BG13461" s="26"/>
    </row>
    <row r="13462" spans="58:59" ht="15" customHeight="1" x14ac:dyDescent="0.25">
      <c r="BF13462" s="26"/>
      <c r="BG13462" s="26"/>
    </row>
    <row r="13463" spans="58:59" ht="15" customHeight="1" x14ac:dyDescent="0.25">
      <c r="BF13463" s="26"/>
      <c r="BG13463" s="26"/>
    </row>
    <row r="13464" spans="58:59" ht="15" customHeight="1" x14ac:dyDescent="0.25">
      <c r="BF13464" s="26"/>
      <c r="BG13464" s="26"/>
    </row>
    <row r="13465" spans="58:59" ht="15" customHeight="1" x14ac:dyDescent="0.25">
      <c r="BF13465" s="26"/>
      <c r="BG13465" s="26"/>
    </row>
    <row r="13466" spans="58:59" ht="15" customHeight="1" x14ac:dyDescent="0.25">
      <c r="BF13466" s="26"/>
      <c r="BG13466" s="26"/>
    </row>
    <row r="13467" spans="58:59" ht="15" customHeight="1" x14ac:dyDescent="0.25">
      <c r="BF13467" s="26"/>
      <c r="BG13467" s="26"/>
    </row>
    <row r="13468" spans="58:59" ht="15" customHeight="1" x14ac:dyDescent="0.25">
      <c r="BF13468" s="26"/>
      <c r="BG13468" s="26"/>
    </row>
    <row r="13469" spans="58:59" ht="15" customHeight="1" x14ac:dyDescent="0.25">
      <c r="BF13469" s="26"/>
      <c r="BG13469" s="26"/>
    </row>
    <row r="13470" spans="58:59" ht="15" customHeight="1" x14ac:dyDescent="0.25">
      <c r="BF13470" s="26"/>
      <c r="BG13470" s="26"/>
    </row>
    <row r="13471" spans="58:59" ht="15" customHeight="1" x14ac:dyDescent="0.25">
      <c r="BF13471" s="26"/>
      <c r="BG13471" s="26"/>
    </row>
    <row r="13472" spans="58:59" ht="15" customHeight="1" x14ac:dyDescent="0.25">
      <c r="BF13472" s="26"/>
      <c r="BG13472" s="26"/>
    </row>
    <row r="13473" spans="58:59" ht="15" customHeight="1" x14ac:dyDescent="0.25">
      <c r="BF13473" s="26"/>
      <c r="BG13473" s="26"/>
    </row>
    <row r="13474" spans="58:59" ht="15" customHeight="1" x14ac:dyDescent="0.25">
      <c r="BF13474" s="26"/>
      <c r="BG13474" s="26"/>
    </row>
    <row r="13475" spans="58:59" ht="15" customHeight="1" x14ac:dyDescent="0.25">
      <c r="BF13475" s="26"/>
      <c r="BG13475" s="26"/>
    </row>
    <row r="13476" spans="58:59" ht="15" customHeight="1" x14ac:dyDescent="0.25">
      <c r="BF13476" s="26"/>
      <c r="BG13476" s="26"/>
    </row>
    <row r="13477" spans="58:59" ht="15" customHeight="1" x14ac:dyDescent="0.25">
      <c r="BF13477" s="26"/>
      <c r="BG13477" s="26"/>
    </row>
    <row r="13478" spans="58:59" ht="15" customHeight="1" x14ac:dyDescent="0.25">
      <c r="BF13478" s="26"/>
      <c r="BG13478" s="26"/>
    </row>
    <row r="13479" spans="58:59" ht="15" customHeight="1" x14ac:dyDescent="0.25">
      <c r="BF13479" s="26"/>
      <c r="BG13479" s="26"/>
    </row>
    <row r="13480" spans="58:59" ht="15" customHeight="1" x14ac:dyDescent="0.25">
      <c r="BF13480" s="26"/>
      <c r="BG13480" s="26"/>
    </row>
    <row r="13481" spans="58:59" ht="15" customHeight="1" x14ac:dyDescent="0.25">
      <c r="BF13481" s="26"/>
      <c r="BG13481" s="26"/>
    </row>
    <row r="13482" spans="58:59" ht="15" customHeight="1" x14ac:dyDescent="0.25">
      <c r="BF13482" s="26"/>
      <c r="BG13482" s="26"/>
    </row>
    <row r="13483" spans="58:59" ht="15" customHeight="1" x14ac:dyDescent="0.25">
      <c r="BF13483" s="26"/>
      <c r="BG13483" s="26"/>
    </row>
    <row r="13484" spans="58:59" ht="15" customHeight="1" x14ac:dyDescent="0.25">
      <c r="BF13484" s="26"/>
      <c r="BG13484" s="26"/>
    </row>
    <row r="13485" spans="58:59" ht="15" customHeight="1" x14ac:dyDescent="0.25">
      <c r="BF13485" s="26"/>
      <c r="BG13485" s="26"/>
    </row>
    <row r="13486" spans="58:59" ht="15" customHeight="1" x14ac:dyDescent="0.25">
      <c r="BF13486" s="26"/>
      <c r="BG13486" s="26"/>
    </row>
    <row r="13487" spans="58:59" ht="15" customHeight="1" x14ac:dyDescent="0.25">
      <c r="BF13487" s="26"/>
      <c r="BG13487" s="26"/>
    </row>
    <row r="13488" spans="58:59" ht="15" customHeight="1" x14ac:dyDescent="0.25">
      <c r="BF13488" s="26"/>
      <c r="BG13488" s="26"/>
    </row>
    <row r="13489" spans="58:59" ht="15" customHeight="1" x14ac:dyDescent="0.25">
      <c r="BF13489" s="26"/>
      <c r="BG13489" s="26"/>
    </row>
    <row r="13490" spans="58:59" ht="15" customHeight="1" x14ac:dyDescent="0.25">
      <c r="BF13490" s="26"/>
      <c r="BG13490" s="26"/>
    </row>
    <row r="13491" spans="58:59" ht="15" customHeight="1" x14ac:dyDescent="0.25">
      <c r="BF13491" s="26"/>
      <c r="BG13491" s="26"/>
    </row>
    <row r="13492" spans="58:59" ht="15" customHeight="1" x14ac:dyDescent="0.25">
      <c r="BF13492" s="26"/>
      <c r="BG13492" s="26"/>
    </row>
    <row r="13493" spans="58:59" ht="15" customHeight="1" x14ac:dyDescent="0.25">
      <c r="BF13493" s="26"/>
      <c r="BG13493" s="26"/>
    </row>
    <row r="13494" spans="58:59" ht="15" customHeight="1" x14ac:dyDescent="0.25">
      <c r="BF13494" s="26"/>
      <c r="BG13494" s="26"/>
    </row>
    <row r="13495" spans="58:59" ht="15" customHeight="1" x14ac:dyDescent="0.25">
      <c r="BF13495" s="26"/>
      <c r="BG13495" s="26"/>
    </row>
    <row r="13496" spans="58:59" ht="15" customHeight="1" x14ac:dyDescent="0.25">
      <c r="BF13496" s="26"/>
      <c r="BG13496" s="26"/>
    </row>
    <row r="13497" spans="58:59" ht="15" customHeight="1" x14ac:dyDescent="0.25">
      <c r="BF13497" s="26"/>
      <c r="BG13497" s="26"/>
    </row>
    <row r="13498" spans="58:59" ht="15" customHeight="1" x14ac:dyDescent="0.25">
      <c r="BF13498" s="26"/>
      <c r="BG13498" s="26"/>
    </row>
    <row r="13499" spans="58:59" ht="15" customHeight="1" x14ac:dyDescent="0.25">
      <c r="BF13499" s="26"/>
      <c r="BG13499" s="26"/>
    </row>
    <row r="13500" spans="58:59" ht="15" customHeight="1" x14ac:dyDescent="0.25">
      <c r="BF13500" s="26"/>
      <c r="BG13500" s="26"/>
    </row>
    <row r="13501" spans="58:59" ht="15" customHeight="1" x14ac:dyDescent="0.25">
      <c r="BF13501" s="26"/>
      <c r="BG13501" s="26"/>
    </row>
    <row r="13502" spans="58:59" ht="15" customHeight="1" x14ac:dyDescent="0.25">
      <c r="BF13502" s="26"/>
      <c r="BG13502" s="26"/>
    </row>
    <row r="13503" spans="58:59" ht="15" customHeight="1" x14ac:dyDescent="0.25">
      <c r="BF13503" s="26"/>
      <c r="BG13503" s="26"/>
    </row>
    <row r="13504" spans="58:59" ht="15" customHeight="1" x14ac:dyDescent="0.25">
      <c r="BF13504" s="26"/>
      <c r="BG13504" s="26"/>
    </row>
    <row r="13505" spans="58:59" ht="15" customHeight="1" x14ac:dyDescent="0.25">
      <c r="BF13505" s="26"/>
      <c r="BG13505" s="26"/>
    </row>
    <row r="13506" spans="58:59" ht="15" customHeight="1" x14ac:dyDescent="0.25">
      <c r="BF13506" s="26"/>
      <c r="BG13506" s="26"/>
    </row>
    <row r="13507" spans="58:59" ht="15" customHeight="1" x14ac:dyDescent="0.25">
      <c r="BF13507" s="26"/>
      <c r="BG13507" s="26"/>
    </row>
    <row r="13508" spans="58:59" ht="15" customHeight="1" x14ac:dyDescent="0.25">
      <c r="BF13508" s="26"/>
      <c r="BG13508" s="26"/>
    </row>
    <row r="13509" spans="58:59" ht="15" customHeight="1" x14ac:dyDescent="0.25">
      <c r="BF13509" s="26"/>
      <c r="BG13509" s="26"/>
    </row>
    <row r="13510" spans="58:59" ht="15" customHeight="1" x14ac:dyDescent="0.25">
      <c r="BF13510" s="26"/>
      <c r="BG13510" s="26"/>
    </row>
    <row r="13511" spans="58:59" ht="15" customHeight="1" x14ac:dyDescent="0.25">
      <c r="BF13511" s="26"/>
      <c r="BG13511" s="26"/>
    </row>
    <row r="13512" spans="58:59" ht="15" customHeight="1" x14ac:dyDescent="0.25">
      <c r="BF13512" s="26"/>
      <c r="BG13512" s="26"/>
    </row>
    <row r="13513" spans="58:59" ht="15" customHeight="1" x14ac:dyDescent="0.25">
      <c r="BF13513" s="26"/>
      <c r="BG13513" s="26"/>
    </row>
    <row r="13514" spans="58:59" ht="15" customHeight="1" x14ac:dyDescent="0.25">
      <c r="BF13514" s="26"/>
      <c r="BG13514" s="26"/>
    </row>
    <row r="13515" spans="58:59" ht="15" customHeight="1" x14ac:dyDescent="0.25">
      <c r="BF13515" s="26"/>
      <c r="BG13515" s="26"/>
    </row>
    <row r="13516" spans="58:59" ht="15" customHeight="1" x14ac:dyDescent="0.25">
      <c r="BF13516" s="26"/>
      <c r="BG13516" s="26"/>
    </row>
    <row r="13517" spans="58:59" ht="15" customHeight="1" x14ac:dyDescent="0.25">
      <c r="BF13517" s="26"/>
      <c r="BG13517" s="26"/>
    </row>
    <row r="13518" spans="58:59" ht="15" customHeight="1" x14ac:dyDescent="0.25">
      <c r="BF13518" s="26"/>
      <c r="BG13518" s="26"/>
    </row>
    <row r="13519" spans="58:59" ht="15" customHeight="1" x14ac:dyDescent="0.25">
      <c r="BF13519" s="26"/>
      <c r="BG13519" s="26"/>
    </row>
    <row r="13520" spans="58:59" ht="15" customHeight="1" x14ac:dyDescent="0.25">
      <c r="BF13520" s="26"/>
      <c r="BG13520" s="26"/>
    </row>
    <row r="13521" spans="58:59" ht="15" customHeight="1" x14ac:dyDescent="0.25">
      <c r="BF13521" s="26"/>
      <c r="BG13521" s="26"/>
    </row>
    <row r="13522" spans="58:59" ht="15" customHeight="1" x14ac:dyDescent="0.25">
      <c r="BF13522" s="26"/>
      <c r="BG13522" s="26"/>
    </row>
    <row r="13523" spans="58:59" ht="15" customHeight="1" x14ac:dyDescent="0.25">
      <c r="BF13523" s="26"/>
      <c r="BG13523" s="26"/>
    </row>
    <row r="13524" spans="58:59" ht="15" customHeight="1" x14ac:dyDescent="0.25">
      <c r="BF13524" s="26"/>
      <c r="BG13524" s="26"/>
    </row>
    <row r="13525" spans="58:59" ht="15" customHeight="1" x14ac:dyDescent="0.25">
      <c r="BF13525" s="26"/>
      <c r="BG13525" s="26"/>
    </row>
    <row r="13526" spans="58:59" ht="15" customHeight="1" x14ac:dyDescent="0.25">
      <c r="BF13526" s="26"/>
      <c r="BG13526" s="26"/>
    </row>
    <row r="13527" spans="58:59" ht="15" customHeight="1" x14ac:dyDescent="0.25">
      <c r="BF13527" s="26"/>
      <c r="BG13527" s="26"/>
    </row>
    <row r="13528" spans="58:59" ht="15" customHeight="1" x14ac:dyDescent="0.25">
      <c r="BF13528" s="26"/>
      <c r="BG13528" s="26"/>
    </row>
    <row r="13529" spans="58:59" ht="15" customHeight="1" x14ac:dyDescent="0.25">
      <c r="BF13529" s="26"/>
      <c r="BG13529" s="26"/>
    </row>
    <row r="13530" spans="58:59" ht="15" customHeight="1" x14ac:dyDescent="0.25">
      <c r="BF13530" s="26"/>
      <c r="BG13530" s="26"/>
    </row>
    <row r="13531" spans="58:59" ht="15" customHeight="1" x14ac:dyDescent="0.25">
      <c r="BF13531" s="26"/>
      <c r="BG13531" s="26"/>
    </row>
    <row r="13532" spans="58:59" ht="15" customHeight="1" x14ac:dyDescent="0.25">
      <c r="BF13532" s="26"/>
      <c r="BG13532" s="26"/>
    </row>
    <row r="13533" spans="58:59" ht="15" customHeight="1" x14ac:dyDescent="0.25">
      <c r="BF13533" s="26"/>
      <c r="BG13533" s="26"/>
    </row>
    <row r="13534" spans="58:59" ht="15" customHeight="1" x14ac:dyDescent="0.25">
      <c r="BF13534" s="26"/>
      <c r="BG13534" s="26"/>
    </row>
    <row r="13535" spans="58:59" ht="15" customHeight="1" x14ac:dyDescent="0.25">
      <c r="BF13535" s="26"/>
      <c r="BG13535" s="26"/>
    </row>
    <row r="13536" spans="58:59" ht="15" customHeight="1" x14ac:dyDescent="0.25">
      <c r="BF13536" s="26"/>
      <c r="BG13536" s="26"/>
    </row>
    <row r="13537" spans="58:59" ht="15" customHeight="1" x14ac:dyDescent="0.25">
      <c r="BF13537" s="26"/>
      <c r="BG13537" s="26"/>
    </row>
    <row r="13538" spans="58:59" ht="15" customHeight="1" x14ac:dyDescent="0.25">
      <c r="BF13538" s="26"/>
      <c r="BG13538" s="26"/>
    </row>
    <row r="13539" spans="58:59" ht="15" customHeight="1" x14ac:dyDescent="0.25">
      <c r="BF13539" s="26"/>
      <c r="BG13539" s="26"/>
    </row>
    <row r="13540" spans="58:59" ht="15" customHeight="1" x14ac:dyDescent="0.25">
      <c r="BF13540" s="26"/>
      <c r="BG13540" s="26"/>
    </row>
    <row r="13541" spans="58:59" ht="15" customHeight="1" x14ac:dyDescent="0.25">
      <c r="BF13541" s="26"/>
      <c r="BG13541" s="26"/>
    </row>
    <row r="13542" spans="58:59" ht="15" customHeight="1" x14ac:dyDescent="0.25">
      <c r="BF13542" s="26"/>
      <c r="BG13542" s="26"/>
    </row>
    <row r="13543" spans="58:59" ht="15" customHeight="1" x14ac:dyDescent="0.25">
      <c r="BF13543" s="26"/>
      <c r="BG13543" s="26"/>
    </row>
    <row r="13544" spans="58:59" ht="15" customHeight="1" x14ac:dyDescent="0.25">
      <c r="BF13544" s="26"/>
      <c r="BG13544" s="26"/>
    </row>
    <row r="13545" spans="58:59" ht="15" customHeight="1" x14ac:dyDescent="0.25">
      <c r="BF13545" s="26"/>
      <c r="BG13545" s="26"/>
    </row>
    <row r="13546" spans="58:59" ht="15" customHeight="1" x14ac:dyDescent="0.25">
      <c r="BF13546" s="26"/>
      <c r="BG13546" s="26"/>
    </row>
    <row r="13547" spans="58:59" ht="15" customHeight="1" x14ac:dyDescent="0.25">
      <c r="BF13547" s="26"/>
      <c r="BG13547" s="26"/>
    </row>
    <row r="13548" spans="58:59" ht="15" customHeight="1" x14ac:dyDescent="0.25">
      <c r="BF13548" s="26"/>
      <c r="BG13548" s="26"/>
    </row>
    <row r="13549" spans="58:59" ht="15" customHeight="1" x14ac:dyDescent="0.25">
      <c r="BF13549" s="26"/>
      <c r="BG13549" s="26"/>
    </row>
    <row r="13550" spans="58:59" ht="15" customHeight="1" x14ac:dyDescent="0.25">
      <c r="BF13550" s="26"/>
      <c r="BG13550" s="26"/>
    </row>
    <row r="13551" spans="58:59" ht="15" customHeight="1" x14ac:dyDescent="0.25">
      <c r="BF13551" s="26"/>
      <c r="BG13551" s="26"/>
    </row>
    <row r="13552" spans="58:59" ht="15" customHeight="1" x14ac:dyDescent="0.25">
      <c r="BF13552" s="26"/>
      <c r="BG13552" s="26"/>
    </row>
    <row r="13553" spans="58:59" ht="15" customHeight="1" x14ac:dyDescent="0.25">
      <c r="BF13553" s="26"/>
      <c r="BG13553" s="26"/>
    </row>
    <row r="13554" spans="58:59" ht="15" customHeight="1" x14ac:dyDescent="0.25">
      <c r="BF13554" s="26"/>
      <c r="BG13554" s="26"/>
    </row>
    <row r="13555" spans="58:59" ht="15" customHeight="1" x14ac:dyDescent="0.25">
      <c r="BF13555" s="26"/>
      <c r="BG13555" s="26"/>
    </row>
    <row r="13556" spans="58:59" ht="15" customHeight="1" x14ac:dyDescent="0.25">
      <c r="BF13556" s="26"/>
      <c r="BG13556" s="26"/>
    </row>
    <row r="13557" spans="58:59" ht="15" customHeight="1" x14ac:dyDescent="0.25">
      <c r="BF13557" s="26"/>
      <c r="BG13557" s="26"/>
    </row>
    <row r="13558" spans="58:59" ht="15" customHeight="1" x14ac:dyDescent="0.25">
      <c r="BF13558" s="26"/>
      <c r="BG13558" s="26"/>
    </row>
    <row r="13559" spans="58:59" ht="15" customHeight="1" x14ac:dyDescent="0.25">
      <c r="BF13559" s="26"/>
      <c r="BG13559" s="26"/>
    </row>
    <row r="13560" spans="58:59" ht="15" customHeight="1" x14ac:dyDescent="0.25">
      <c r="BF13560" s="26"/>
      <c r="BG13560" s="26"/>
    </row>
    <row r="13561" spans="58:59" ht="15" customHeight="1" x14ac:dyDescent="0.25">
      <c r="BF13561" s="26"/>
      <c r="BG13561" s="26"/>
    </row>
    <row r="13562" spans="58:59" ht="15" customHeight="1" x14ac:dyDescent="0.25">
      <c r="BF13562" s="26"/>
      <c r="BG13562" s="26"/>
    </row>
    <row r="13563" spans="58:59" ht="15" customHeight="1" x14ac:dyDescent="0.25">
      <c r="BF13563" s="26"/>
      <c r="BG13563" s="26"/>
    </row>
    <row r="13564" spans="58:59" ht="15" customHeight="1" x14ac:dyDescent="0.25">
      <c r="BF13564" s="26"/>
      <c r="BG13564" s="26"/>
    </row>
    <row r="13565" spans="58:59" ht="15" customHeight="1" x14ac:dyDescent="0.25">
      <c r="BF13565" s="26"/>
      <c r="BG13565" s="26"/>
    </row>
    <row r="13566" spans="58:59" ht="15" customHeight="1" x14ac:dyDescent="0.25">
      <c r="BF13566" s="26"/>
      <c r="BG13566" s="26"/>
    </row>
    <row r="13567" spans="58:59" ht="15" customHeight="1" x14ac:dyDescent="0.25">
      <c r="BF13567" s="26"/>
      <c r="BG13567" s="26"/>
    </row>
    <row r="13568" spans="58:59" ht="15" customHeight="1" x14ac:dyDescent="0.25">
      <c r="BF13568" s="26"/>
      <c r="BG13568" s="26"/>
    </row>
    <row r="13569" spans="58:59" ht="15" customHeight="1" x14ac:dyDescent="0.25">
      <c r="BF13569" s="26"/>
      <c r="BG13569" s="26"/>
    </row>
    <row r="13570" spans="58:59" ht="15" customHeight="1" x14ac:dyDescent="0.25">
      <c r="BF13570" s="26"/>
      <c r="BG13570" s="26"/>
    </row>
    <row r="13571" spans="58:59" ht="15" customHeight="1" x14ac:dyDescent="0.25">
      <c r="BF13571" s="26"/>
      <c r="BG13571" s="26"/>
    </row>
    <row r="13572" spans="58:59" ht="15" customHeight="1" x14ac:dyDescent="0.25">
      <c r="BF13572" s="26"/>
      <c r="BG13572" s="26"/>
    </row>
    <row r="13573" spans="58:59" ht="15" customHeight="1" x14ac:dyDescent="0.25">
      <c r="BF13573" s="26"/>
      <c r="BG13573" s="26"/>
    </row>
    <row r="13574" spans="58:59" ht="15" customHeight="1" x14ac:dyDescent="0.25">
      <c r="BF13574" s="26"/>
      <c r="BG13574" s="26"/>
    </row>
    <row r="13575" spans="58:59" ht="15" customHeight="1" x14ac:dyDescent="0.25">
      <c r="BF13575" s="26"/>
      <c r="BG13575" s="26"/>
    </row>
    <row r="13576" spans="58:59" ht="15" customHeight="1" x14ac:dyDescent="0.25">
      <c r="BF13576" s="26"/>
      <c r="BG13576" s="26"/>
    </row>
    <row r="13577" spans="58:59" ht="15" customHeight="1" x14ac:dyDescent="0.25">
      <c r="BF13577" s="26"/>
      <c r="BG13577" s="26"/>
    </row>
    <row r="13578" spans="58:59" ht="15" customHeight="1" x14ac:dyDescent="0.25">
      <c r="BF13578" s="26"/>
      <c r="BG13578" s="26"/>
    </row>
    <row r="13579" spans="58:59" ht="15" customHeight="1" x14ac:dyDescent="0.25">
      <c r="BF13579" s="26"/>
      <c r="BG13579" s="26"/>
    </row>
    <row r="13580" spans="58:59" ht="15" customHeight="1" x14ac:dyDescent="0.25">
      <c r="BF13580" s="26"/>
      <c r="BG13580" s="26"/>
    </row>
    <row r="13581" spans="58:59" ht="15" customHeight="1" x14ac:dyDescent="0.25">
      <c r="BF13581" s="26"/>
      <c r="BG13581" s="26"/>
    </row>
    <row r="13582" spans="58:59" ht="15" customHeight="1" x14ac:dyDescent="0.25">
      <c r="BF13582" s="26"/>
      <c r="BG13582" s="26"/>
    </row>
    <row r="13583" spans="58:59" ht="15" customHeight="1" x14ac:dyDescent="0.25">
      <c r="BF13583" s="26"/>
      <c r="BG13583" s="26"/>
    </row>
    <row r="13584" spans="58:59" ht="15" customHeight="1" x14ac:dyDescent="0.25">
      <c r="BF13584" s="26"/>
      <c r="BG13584" s="26"/>
    </row>
    <row r="13585" spans="58:59" ht="15" customHeight="1" x14ac:dyDescent="0.25">
      <c r="BF13585" s="26"/>
      <c r="BG13585" s="26"/>
    </row>
    <row r="13586" spans="58:59" ht="15" customHeight="1" x14ac:dyDescent="0.25">
      <c r="BF13586" s="26"/>
      <c r="BG13586" s="26"/>
    </row>
    <row r="13587" spans="58:59" ht="15" customHeight="1" x14ac:dyDescent="0.25">
      <c r="BF13587" s="26"/>
      <c r="BG13587" s="26"/>
    </row>
    <row r="13588" spans="58:59" ht="15" customHeight="1" x14ac:dyDescent="0.25">
      <c r="BF13588" s="26"/>
      <c r="BG13588" s="26"/>
    </row>
    <row r="13589" spans="58:59" ht="15" customHeight="1" x14ac:dyDescent="0.25">
      <c r="BF13589" s="26"/>
      <c r="BG13589" s="26"/>
    </row>
    <row r="13590" spans="58:59" ht="15" customHeight="1" x14ac:dyDescent="0.25">
      <c r="BF13590" s="26"/>
      <c r="BG13590" s="26"/>
    </row>
    <row r="13591" spans="58:59" ht="15" customHeight="1" x14ac:dyDescent="0.25">
      <c r="BF13591" s="26"/>
      <c r="BG13591" s="26"/>
    </row>
    <row r="13592" spans="58:59" ht="15" customHeight="1" x14ac:dyDescent="0.25">
      <c r="BF13592" s="26"/>
      <c r="BG13592" s="26"/>
    </row>
    <row r="13593" spans="58:59" ht="15" customHeight="1" x14ac:dyDescent="0.25">
      <c r="BF13593" s="26"/>
      <c r="BG13593" s="26"/>
    </row>
    <row r="13594" spans="58:59" ht="15" customHeight="1" x14ac:dyDescent="0.25">
      <c r="BF13594" s="26"/>
      <c r="BG13594" s="26"/>
    </row>
    <row r="13595" spans="58:59" ht="15" customHeight="1" x14ac:dyDescent="0.25">
      <c r="BF13595" s="26"/>
      <c r="BG13595" s="26"/>
    </row>
    <row r="13596" spans="58:59" ht="15" customHeight="1" x14ac:dyDescent="0.25">
      <c r="BF13596" s="26"/>
      <c r="BG13596" s="26"/>
    </row>
    <row r="13597" spans="58:59" ht="15" customHeight="1" x14ac:dyDescent="0.25">
      <c r="BF13597" s="26"/>
      <c r="BG13597" s="26"/>
    </row>
    <row r="13598" spans="58:59" ht="15" customHeight="1" x14ac:dyDescent="0.25">
      <c r="BF13598" s="26"/>
      <c r="BG13598" s="26"/>
    </row>
    <row r="13599" spans="58:59" ht="15" customHeight="1" x14ac:dyDescent="0.25">
      <c r="BF13599" s="26"/>
      <c r="BG13599" s="26"/>
    </row>
    <row r="13600" spans="58:59" ht="15" customHeight="1" x14ac:dyDescent="0.25">
      <c r="BF13600" s="26"/>
      <c r="BG13600" s="26"/>
    </row>
    <row r="13601" spans="58:59" ht="15" customHeight="1" x14ac:dyDescent="0.25">
      <c r="BF13601" s="26"/>
      <c r="BG13601" s="26"/>
    </row>
    <row r="13602" spans="58:59" ht="15" customHeight="1" x14ac:dyDescent="0.25">
      <c r="BF13602" s="26"/>
      <c r="BG13602" s="26"/>
    </row>
    <row r="13603" spans="58:59" ht="15" customHeight="1" x14ac:dyDescent="0.25">
      <c r="BF13603" s="26"/>
      <c r="BG13603" s="26"/>
    </row>
    <row r="13604" spans="58:59" ht="15" customHeight="1" x14ac:dyDescent="0.25">
      <c r="BF13604" s="26"/>
      <c r="BG13604" s="26"/>
    </row>
    <row r="13605" spans="58:59" ht="15" customHeight="1" x14ac:dyDescent="0.25">
      <c r="BF13605" s="26"/>
      <c r="BG13605" s="26"/>
    </row>
    <row r="13606" spans="58:59" ht="15" customHeight="1" x14ac:dyDescent="0.25">
      <c r="BF13606" s="26"/>
      <c r="BG13606" s="26"/>
    </row>
    <row r="13607" spans="58:59" ht="15" customHeight="1" x14ac:dyDescent="0.25">
      <c r="BF13607" s="26"/>
      <c r="BG13607" s="26"/>
    </row>
    <row r="13608" spans="58:59" ht="15" customHeight="1" x14ac:dyDescent="0.25">
      <c r="BF13608" s="26"/>
      <c r="BG13608" s="26"/>
    </row>
    <row r="13609" spans="58:59" ht="15" customHeight="1" x14ac:dyDescent="0.25">
      <c r="BF13609" s="26"/>
      <c r="BG13609" s="26"/>
    </row>
    <row r="13610" spans="58:59" ht="15" customHeight="1" x14ac:dyDescent="0.25">
      <c r="BF13610" s="26"/>
      <c r="BG13610" s="26"/>
    </row>
    <row r="13611" spans="58:59" ht="15" customHeight="1" x14ac:dyDescent="0.25">
      <c r="BF13611" s="26"/>
      <c r="BG13611" s="26"/>
    </row>
    <row r="13612" spans="58:59" ht="15" customHeight="1" x14ac:dyDescent="0.25">
      <c r="BF13612" s="26"/>
      <c r="BG13612" s="26"/>
    </row>
    <row r="13613" spans="58:59" ht="15" customHeight="1" x14ac:dyDescent="0.25">
      <c r="BF13613" s="26"/>
      <c r="BG13613" s="26"/>
    </row>
    <row r="13614" spans="58:59" ht="15" customHeight="1" x14ac:dyDescent="0.25">
      <c r="BF13614" s="26"/>
      <c r="BG13614" s="26"/>
    </row>
    <row r="13615" spans="58:59" ht="15" customHeight="1" x14ac:dyDescent="0.25">
      <c r="BF13615" s="26"/>
      <c r="BG13615" s="26"/>
    </row>
    <row r="13616" spans="58:59" ht="15" customHeight="1" x14ac:dyDescent="0.25">
      <c r="BF13616" s="26"/>
      <c r="BG13616" s="26"/>
    </row>
    <row r="13617" spans="58:59" ht="15" customHeight="1" x14ac:dyDescent="0.25">
      <c r="BF13617" s="26"/>
      <c r="BG13617" s="26"/>
    </row>
    <row r="13618" spans="58:59" ht="15" customHeight="1" x14ac:dyDescent="0.25">
      <c r="BF13618" s="26"/>
      <c r="BG13618" s="26"/>
    </row>
    <row r="13619" spans="58:59" ht="15" customHeight="1" x14ac:dyDescent="0.25">
      <c r="BF13619" s="26"/>
      <c r="BG13619" s="26"/>
    </row>
    <row r="13620" spans="58:59" ht="15" customHeight="1" x14ac:dyDescent="0.25">
      <c r="BF13620" s="26"/>
      <c r="BG13620" s="26"/>
    </row>
    <row r="13621" spans="58:59" ht="15" customHeight="1" x14ac:dyDescent="0.25">
      <c r="BF13621" s="26"/>
      <c r="BG13621" s="26"/>
    </row>
    <row r="13622" spans="58:59" ht="15" customHeight="1" x14ac:dyDescent="0.25">
      <c r="BF13622" s="26"/>
      <c r="BG13622" s="26"/>
    </row>
    <row r="13623" spans="58:59" ht="15" customHeight="1" x14ac:dyDescent="0.25">
      <c r="BF13623" s="26"/>
      <c r="BG13623" s="26"/>
    </row>
    <row r="13624" spans="58:59" ht="15" customHeight="1" x14ac:dyDescent="0.25">
      <c r="BF13624" s="26"/>
      <c r="BG13624" s="26"/>
    </row>
    <row r="13625" spans="58:59" ht="15" customHeight="1" x14ac:dyDescent="0.25">
      <c r="BF13625" s="26"/>
      <c r="BG13625" s="26"/>
    </row>
    <row r="13626" spans="58:59" ht="15" customHeight="1" x14ac:dyDescent="0.25">
      <c r="BF13626" s="26"/>
      <c r="BG13626" s="26"/>
    </row>
    <row r="13627" spans="58:59" ht="15" customHeight="1" x14ac:dyDescent="0.25">
      <c r="BF13627" s="26"/>
      <c r="BG13627" s="26"/>
    </row>
    <row r="13628" spans="58:59" ht="15" customHeight="1" x14ac:dyDescent="0.25">
      <c r="BF13628" s="26"/>
      <c r="BG13628" s="26"/>
    </row>
    <row r="13629" spans="58:59" ht="15" customHeight="1" x14ac:dyDescent="0.25">
      <c r="BF13629" s="26"/>
      <c r="BG13629" s="26"/>
    </row>
    <row r="13630" spans="58:59" ht="15" customHeight="1" x14ac:dyDescent="0.25">
      <c r="BF13630" s="26"/>
      <c r="BG13630" s="26"/>
    </row>
    <row r="13631" spans="58:59" ht="15" customHeight="1" x14ac:dyDescent="0.25">
      <c r="BF13631" s="26"/>
      <c r="BG13631" s="26"/>
    </row>
    <row r="13632" spans="58:59" ht="15" customHeight="1" x14ac:dyDescent="0.25">
      <c r="BF13632" s="26"/>
      <c r="BG13632" s="26"/>
    </row>
    <row r="13633" spans="58:59" ht="15" customHeight="1" x14ac:dyDescent="0.25">
      <c r="BF13633" s="26"/>
      <c r="BG13633" s="26"/>
    </row>
    <row r="13634" spans="58:59" ht="15" customHeight="1" x14ac:dyDescent="0.25">
      <c r="BF13634" s="26"/>
      <c r="BG13634" s="26"/>
    </row>
    <row r="13635" spans="58:59" ht="15" customHeight="1" x14ac:dyDescent="0.25">
      <c r="BF13635" s="26"/>
      <c r="BG13635" s="26"/>
    </row>
    <row r="13636" spans="58:59" ht="15" customHeight="1" x14ac:dyDescent="0.25">
      <c r="BF13636" s="26"/>
      <c r="BG13636" s="26"/>
    </row>
    <row r="13637" spans="58:59" ht="15" customHeight="1" x14ac:dyDescent="0.25">
      <c r="BF13637" s="26"/>
      <c r="BG13637" s="26"/>
    </row>
    <row r="13638" spans="58:59" ht="15" customHeight="1" x14ac:dyDescent="0.25">
      <c r="BF13638" s="26"/>
      <c r="BG13638" s="26"/>
    </row>
    <row r="13639" spans="58:59" ht="15" customHeight="1" x14ac:dyDescent="0.25">
      <c r="BF13639" s="26"/>
      <c r="BG13639" s="26"/>
    </row>
    <row r="13640" spans="58:59" ht="15" customHeight="1" x14ac:dyDescent="0.25">
      <c r="BF13640" s="26"/>
      <c r="BG13640" s="26"/>
    </row>
    <row r="13641" spans="58:59" ht="15" customHeight="1" x14ac:dyDescent="0.25">
      <c r="BF13641" s="26"/>
      <c r="BG13641" s="26"/>
    </row>
    <row r="13642" spans="58:59" ht="15" customHeight="1" x14ac:dyDescent="0.25">
      <c r="BF13642" s="26"/>
      <c r="BG13642" s="26"/>
    </row>
    <row r="13643" spans="58:59" ht="15" customHeight="1" x14ac:dyDescent="0.25">
      <c r="BF13643" s="26"/>
      <c r="BG13643" s="26"/>
    </row>
    <row r="13644" spans="58:59" ht="15" customHeight="1" x14ac:dyDescent="0.25">
      <c r="BF13644" s="26"/>
      <c r="BG13644" s="26"/>
    </row>
    <row r="13645" spans="58:59" ht="15" customHeight="1" x14ac:dyDescent="0.25">
      <c r="BF13645" s="26"/>
      <c r="BG13645" s="26"/>
    </row>
    <row r="13646" spans="58:59" ht="15" customHeight="1" x14ac:dyDescent="0.25">
      <c r="BF13646" s="26"/>
      <c r="BG13646" s="26"/>
    </row>
    <row r="13647" spans="58:59" ht="15" customHeight="1" x14ac:dyDescent="0.25">
      <c r="BF13647" s="26"/>
      <c r="BG13647" s="26"/>
    </row>
    <row r="13648" spans="58:59" ht="15" customHeight="1" x14ac:dyDescent="0.25">
      <c r="BF13648" s="26"/>
      <c r="BG13648" s="26"/>
    </row>
    <row r="13649" spans="58:59" ht="15" customHeight="1" x14ac:dyDescent="0.25">
      <c r="BF13649" s="26"/>
      <c r="BG13649" s="26"/>
    </row>
    <row r="13650" spans="58:59" ht="15" customHeight="1" x14ac:dyDescent="0.25">
      <c r="BF13650" s="26"/>
      <c r="BG13650" s="26"/>
    </row>
    <row r="13651" spans="58:59" ht="15" customHeight="1" x14ac:dyDescent="0.25">
      <c r="BF13651" s="26"/>
      <c r="BG13651" s="26"/>
    </row>
    <row r="13652" spans="58:59" ht="15" customHeight="1" x14ac:dyDescent="0.25">
      <c r="BF13652" s="26"/>
      <c r="BG13652" s="26"/>
    </row>
    <row r="13653" spans="58:59" ht="15" customHeight="1" x14ac:dyDescent="0.25">
      <c r="BF13653" s="26"/>
      <c r="BG13653" s="26"/>
    </row>
    <row r="13654" spans="58:59" ht="15" customHeight="1" x14ac:dyDescent="0.25">
      <c r="BF13654" s="26"/>
      <c r="BG13654" s="26"/>
    </row>
    <row r="13655" spans="58:59" ht="15" customHeight="1" x14ac:dyDescent="0.25">
      <c r="BF13655" s="26"/>
      <c r="BG13655" s="26"/>
    </row>
    <row r="13656" spans="58:59" ht="15" customHeight="1" x14ac:dyDescent="0.25">
      <c r="BF13656" s="26"/>
      <c r="BG13656" s="26"/>
    </row>
    <row r="13657" spans="58:59" ht="15" customHeight="1" x14ac:dyDescent="0.25">
      <c r="BF13657" s="26"/>
      <c r="BG13657" s="26"/>
    </row>
    <row r="13658" spans="58:59" ht="15" customHeight="1" x14ac:dyDescent="0.25">
      <c r="BF13658" s="26"/>
      <c r="BG13658" s="26"/>
    </row>
    <row r="13659" spans="58:59" ht="15" customHeight="1" x14ac:dyDescent="0.25">
      <c r="BF13659" s="26"/>
      <c r="BG13659" s="26"/>
    </row>
    <row r="13660" spans="58:59" ht="15" customHeight="1" x14ac:dyDescent="0.25">
      <c r="BF13660" s="26"/>
      <c r="BG13660" s="26"/>
    </row>
    <row r="13661" spans="58:59" ht="15" customHeight="1" x14ac:dyDescent="0.25">
      <c r="BF13661" s="26"/>
      <c r="BG13661" s="26"/>
    </row>
    <row r="13662" spans="58:59" ht="15" customHeight="1" x14ac:dyDescent="0.25">
      <c r="BF13662" s="26"/>
      <c r="BG13662" s="26"/>
    </row>
    <row r="13663" spans="58:59" ht="15" customHeight="1" x14ac:dyDescent="0.25">
      <c r="BF13663" s="26"/>
      <c r="BG13663" s="26"/>
    </row>
    <row r="13664" spans="58:59" ht="15" customHeight="1" x14ac:dyDescent="0.25">
      <c r="BF13664" s="26"/>
      <c r="BG13664" s="26"/>
    </row>
    <row r="13665" spans="58:59" ht="15" customHeight="1" x14ac:dyDescent="0.25">
      <c r="BF13665" s="26"/>
      <c r="BG13665" s="26"/>
    </row>
    <row r="13666" spans="58:59" ht="15" customHeight="1" x14ac:dyDescent="0.25">
      <c r="BF13666" s="26"/>
      <c r="BG13666" s="26"/>
    </row>
    <row r="13667" spans="58:59" ht="15" customHeight="1" x14ac:dyDescent="0.25">
      <c r="BF13667" s="26"/>
      <c r="BG13667" s="26"/>
    </row>
    <row r="13668" spans="58:59" ht="15" customHeight="1" x14ac:dyDescent="0.25">
      <c r="BF13668" s="26"/>
      <c r="BG13668" s="26"/>
    </row>
    <row r="13669" spans="58:59" ht="15" customHeight="1" x14ac:dyDescent="0.25">
      <c r="BF13669" s="26"/>
      <c r="BG13669" s="26"/>
    </row>
    <row r="13670" spans="58:59" ht="15" customHeight="1" x14ac:dyDescent="0.25">
      <c r="BF13670" s="26"/>
      <c r="BG13670" s="26"/>
    </row>
    <row r="13671" spans="58:59" ht="15" customHeight="1" x14ac:dyDescent="0.25">
      <c r="BF13671" s="26"/>
      <c r="BG13671" s="26"/>
    </row>
    <row r="13672" spans="58:59" ht="15" customHeight="1" x14ac:dyDescent="0.25">
      <c r="BF13672" s="26"/>
      <c r="BG13672" s="26"/>
    </row>
    <row r="13673" spans="58:59" ht="15" customHeight="1" x14ac:dyDescent="0.25">
      <c r="BF13673" s="26"/>
      <c r="BG13673" s="26"/>
    </row>
    <row r="13674" spans="58:59" ht="15" customHeight="1" x14ac:dyDescent="0.25">
      <c r="BF13674" s="26"/>
      <c r="BG13674" s="26"/>
    </row>
    <row r="13675" spans="58:59" ht="15" customHeight="1" x14ac:dyDescent="0.25">
      <c r="BF13675" s="26"/>
      <c r="BG13675" s="26"/>
    </row>
    <row r="13676" spans="58:59" ht="15" customHeight="1" x14ac:dyDescent="0.25">
      <c r="BF13676" s="26"/>
      <c r="BG13676" s="26"/>
    </row>
    <row r="13677" spans="58:59" ht="15" customHeight="1" x14ac:dyDescent="0.25">
      <c r="BF13677" s="26"/>
      <c r="BG13677" s="26"/>
    </row>
    <row r="13678" spans="58:59" ht="15" customHeight="1" x14ac:dyDescent="0.25">
      <c r="BF13678" s="26"/>
      <c r="BG13678" s="26"/>
    </row>
    <row r="13679" spans="58:59" ht="15" customHeight="1" x14ac:dyDescent="0.25">
      <c r="BF13679" s="26"/>
      <c r="BG13679" s="26"/>
    </row>
    <row r="13680" spans="58:59" ht="15" customHeight="1" x14ac:dyDescent="0.25">
      <c r="BF13680" s="26"/>
      <c r="BG13680" s="26"/>
    </row>
    <row r="13681" spans="58:59" ht="15" customHeight="1" x14ac:dyDescent="0.25">
      <c r="BF13681" s="26"/>
      <c r="BG13681" s="26"/>
    </row>
    <row r="13682" spans="58:59" ht="15" customHeight="1" x14ac:dyDescent="0.25">
      <c r="BF13682" s="26"/>
      <c r="BG13682" s="26"/>
    </row>
    <row r="13683" spans="58:59" ht="15" customHeight="1" x14ac:dyDescent="0.25">
      <c r="BF13683" s="26"/>
      <c r="BG13683" s="26"/>
    </row>
    <row r="13684" spans="58:59" ht="15" customHeight="1" x14ac:dyDescent="0.25">
      <c r="BF13684" s="26"/>
      <c r="BG13684" s="26"/>
    </row>
    <row r="13685" spans="58:59" ht="15" customHeight="1" x14ac:dyDescent="0.25">
      <c r="BF13685" s="26"/>
      <c r="BG13685" s="26"/>
    </row>
    <row r="13686" spans="58:59" ht="15" customHeight="1" x14ac:dyDescent="0.25">
      <c r="BF13686" s="26"/>
      <c r="BG13686" s="26"/>
    </row>
    <row r="13687" spans="58:59" ht="15" customHeight="1" x14ac:dyDescent="0.25">
      <c r="BF13687" s="26"/>
      <c r="BG13687" s="26"/>
    </row>
    <row r="13688" spans="58:59" ht="15" customHeight="1" x14ac:dyDescent="0.25">
      <c r="BF13688" s="26"/>
      <c r="BG13688" s="26"/>
    </row>
    <row r="13689" spans="58:59" ht="15" customHeight="1" x14ac:dyDescent="0.25">
      <c r="BF13689" s="26"/>
      <c r="BG13689" s="26"/>
    </row>
    <row r="13690" spans="58:59" ht="15" customHeight="1" x14ac:dyDescent="0.25">
      <c r="BF13690" s="26"/>
      <c r="BG13690" s="26"/>
    </row>
    <row r="13691" spans="58:59" ht="15" customHeight="1" x14ac:dyDescent="0.25">
      <c r="BF13691" s="26"/>
      <c r="BG13691" s="26"/>
    </row>
    <row r="13692" spans="58:59" ht="15" customHeight="1" x14ac:dyDescent="0.25">
      <c r="BF13692" s="26"/>
      <c r="BG13692" s="26"/>
    </row>
    <row r="13693" spans="58:59" ht="15" customHeight="1" x14ac:dyDescent="0.25">
      <c r="BF13693" s="26"/>
      <c r="BG13693" s="26"/>
    </row>
    <row r="13694" spans="58:59" ht="15" customHeight="1" x14ac:dyDescent="0.25">
      <c r="BF13694" s="26"/>
      <c r="BG13694" s="26"/>
    </row>
    <row r="13695" spans="58:59" ht="15" customHeight="1" x14ac:dyDescent="0.25">
      <c r="BF13695" s="26"/>
      <c r="BG13695" s="26"/>
    </row>
    <row r="13696" spans="58:59" ht="15" customHeight="1" x14ac:dyDescent="0.25">
      <c r="BF13696" s="26"/>
      <c r="BG13696" s="26"/>
    </row>
    <row r="13697" spans="58:59" ht="15" customHeight="1" x14ac:dyDescent="0.25">
      <c r="BF13697" s="26"/>
      <c r="BG13697" s="26"/>
    </row>
    <row r="13698" spans="58:59" ht="15" customHeight="1" x14ac:dyDescent="0.25">
      <c r="BF13698" s="26"/>
      <c r="BG13698" s="26"/>
    </row>
    <row r="13699" spans="58:59" ht="15" customHeight="1" x14ac:dyDescent="0.25">
      <c r="BF13699" s="26"/>
      <c r="BG13699" s="26"/>
    </row>
    <row r="13700" spans="58:59" ht="15" customHeight="1" x14ac:dyDescent="0.25">
      <c r="BF13700" s="26"/>
      <c r="BG13700" s="26"/>
    </row>
    <row r="13701" spans="58:59" ht="15" customHeight="1" x14ac:dyDescent="0.25">
      <c r="BF13701" s="26"/>
      <c r="BG13701" s="26"/>
    </row>
    <row r="13702" spans="58:59" ht="15" customHeight="1" x14ac:dyDescent="0.25">
      <c r="BF13702" s="26"/>
      <c r="BG13702" s="26"/>
    </row>
    <row r="13703" spans="58:59" ht="15" customHeight="1" x14ac:dyDescent="0.25">
      <c r="BF13703" s="26"/>
      <c r="BG13703" s="26"/>
    </row>
    <row r="13704" spans="58:59" ht="15" customHeight="1" x14ac:dyDescent="0.25">
      <c r="BF13704" s="26"/>
      <c r="BG13704" s="26"/>
    </row>
    <row r="13705" spans="58:59" ht="15" customHeight="1" x14ac:dyDescent="0.25">
      <c r="BF13705" s="26"/>
      <c r="BG13705" s="26"/>
    </row>
    <row r="13706" spans="58:59" ht="15" customHeight="1" x14ac:dyDescent="0.25">
      <c r="BF13706" s="26"/>
      <c r="BG13706" s="26"/>
    </row>
    <row r="13707" spans="58:59" ht="15" customHeight="1" x14ac:dyDescent="0.25">
      <c r="BF13707" s="26"/>
      <c r="BG13707" s="26"/>
    </row>
    <row r="13708" spans="58:59" ht="15" customHeight="1" x14ac:dyDescent="0.25">
      <c r="BF13708" s="26"/>
      <c r="BG13708" s="26"/>
    </row>
    <row r="13709" spans="58:59" ht="15" customHeight="1" x14ac:dyDescent="0.25">
      <c r="BF13709" s="26"/>
      <c r="BG13709" s="26"/>
    </row>
    <row r="13710" spans="58:59" ht="15" customHeight="1" x14ac:dyDescent="0.25">
      <c r="BF13710" s="26"/>
      <c r="BG13710" s="26"/>
    </row>
    <row r="13711" spans="58:59" ht="15" customHeight="1" x14ac:dyDescent="0.25">
      <c r="BF13711" s="26"/>
      <c r="BG13711" s="26"/>
    </row>
    <row r="13712" spans="58:59" ht="15" customHeight="1" x14ac:dyDescent="0.25">
      <c r="BF13712" s="26"/>
      <c r="BG13712" s="26"/>
    </row>
    <row r="13713" spans="58:59" ht="15" customHeight="1" x14ac:dyDescent="0.25">
      <c r="BF13713" s="26"/>
      <c r="BG13713" s="26"/>
    </row>
    <row r="13714" spans="58:59" ht="15" customHeight="1" x14ac:dyDescent="0.25">
      <c r="BF13714" s="26"/>
      <c r="BG13714" s="26"/>
    </row>
    <row r="13715" spans="58:59" ht="15" customHeight="1" x14ac:dyDescent="0.25">
      <c r="BF13715" s="26"/>
      <c r="BG13715" s="26"/>
    </row>
    <row r="13716" spans="58:59" ht="15" customHeight="1" x14ac:dyDescent="0.25">
      <c r="BF13716" s="26"/>
      <c r="BG13716" s="26"/>
    </row>
    <row r="13717" spans="58:59" ht="15" customHeight="1" x14ac:dyDescent="0.25">
      <c r="BF13717" s="26"/>
      <c r="BG13717" s="26"/>
    </row>
    <row r="13718" spans="58:59" ht="15" customHeight="1" x14ac:dyDescent="0.25">
      <c r="BF13718" s="26"/>
      <c r="BG13718" s="26"/>
    </row>
    <row r="13719" spans="58:59" ht="15" customHeight="1" x14ac:dyDescent="0.25">
      <c r="BF13719" s="26"/>
      <c r="BG13719" s="26"/>
    </row>
    <row r="13720" spans="58:59" ht="15" customHeight="1" x14ac:dyDescent="0.25">
      <c r="BF13720" s="26"/>
      <c r="BG13720" s="26"/>
    </row>
    <row r="13721" spans="58:59" ht="15" customHeight="1" x14ac:dyDescent="0.25">
      <c r="BF13721" s="26"/>
      <c r="BG13721" s="26"/>
    </row>
    <row r="13722" spans="58:59" ht="15" customHeight="1" x14ac:dyDescent="0.25">
      <c r="BF13722" s="26"/>
      <c r="BG13722" s="26"/>
    </row>
    <row r="13723" spans="58:59" ht="15" customHeight="1" x14ac:dyDescent="0.25">
      <c r="BF13723" s="26"/>
      <c r="BG13723" s="26"/>
    </row>
    <row r="13724" spans="58:59" ht="15" customHeight="1" x14ac:dyDescent="0.25">
      <c r="BF13724" s="26"/>
      <c r="BG13724" s="26"/>
    </row>
    <row r="13725" spans="58:59" ht="15" customHeight="1" x14ac:dyDescent="0.25">
      <c r="BF13725" s="26"/>
      <c r="BG13725" s="26"/>
    </row>
    <row r="13726" spans="58:59" ht="15" customHeight="1" x14ac:dyDescent="0.25">
      <c r="BF13726" s="26"/>
      <c r="BG13726" s="26"/>
    </row>
    <row r="13727" spans="58:59" ht="15" customHeight="1" x14ac:dyDescent="0.25">
      <c r="BF13727" s="26"/>
      <c r="BG13727" s="26"/>
    </row>
    <row r="13728" spans="58:59" ht="15" customHeight="1" x14ac:dyDescent="0.25">
      <c r="BF13728" s="26"/>
      <c r="BG13728" s="26"/>
    </row>
    <row r="13729" spans="58:59" ht="15" customHeight="1" x14ac:dyDescent="0.25">
      <c r="BF13729" s="26"/>
      <c r="BG13729" s="26"/>
    </row>
    <row r="13730" spans="58:59" ht="15" customHeight="1" x14ac:dyDescent="0.25">
      <c r="BF13730" s="26"/>
      <c r="BG13730" s="26"/>
    </row>
    <row r="13731" spans="58:59" ht="15" customHeight="1" x14ac:dyDescent="0.25">
      <c r="BF13731" s="26"/>
      <c r="BG13731" s="26"/>
    </row>
    <row r="13732" spans="58:59" ht="15" customHeight="1" x14ac:dyDescent="0.25">
      <c r="BF13732" s="26"/>
      <c r="BG13732" s="26"/>
    </row>
    <row r="13733" spans="58:59" ht="15" customHeight="1" x14ac:dyDescent="0.25">
      <c r="BF13733" s="26"/>
      <c r="BG13733" s="26"/>
    </row>
    <row r="13734" spans="58:59" ht="15" customHeight="1" x14ac:dyDescent="0.25">
      <c r="BF13734" s="26"/>
      <c r="BG13734" s="26"/>
    </row>
    <row r="13735" spans="58:59" ht="15" customHeight="1" x14ac:dyDescent="0.25">
      <c r="BF13735" s="26"/>
      <c r="BG13735" s="26"/>
    </row>
    <row r="13736" spans="58:59" ht="15" customHeight="1" x14ac:dyDescent="0.25">
      <c r="BF13736" s="26"/>
      <c r="BG13736" s="26"/>
    </row>
    <row r="13737" spans="58:59" ht="15" customHeight="1" x14ac:dyDescent="0.25">
      <c r="BF13737" s="26"/>
      <c r="BG13737" s="26"/>
    </row>
    <row r="13738" spans="58:59" ht="15" customHeight="1" x14ac:dyDescent="0.25">
      <c r="BF13738" s="26"/>
      <c r="BG13738" s="26"/>
    </row>
    <row r="13739" spans="58:59" ht="15" customHeight="1" x14ac:dyDescent="0.25">
      <c r="BF13739" s="26"/>
      <c r="BG13739" s="26"/>
    </row>
    <row r="13740" spans="58:59" ht="15" customHeight="1" x14ac:dyDescent="0.25">
      <c r="BF13740" s="26"/>
      <c r="BG13740" s="26"/>
    </row>
    <row r="13741" spans="58:59" ht="15" customHeight="1" x14ac:dyDescent="0.25">
      <c r="BF13741" s="26"/>
      <c r="BG13741" s="26"/>
    </row>
    <row r="13742" spans="58:59" ht="15" customHeight="1" x14ac:dyDescent="0.25">
      <c r="BF13742" s="26"/>
      <c r="BG13742" s="26"/>
    </row>
    <row r="13743" spans="58:59" ht="15" customHeight="1" x14ac:dyDescent="0.25">
      <c r="BF13743" s="26"/>
      <c r="BG13743" s="26"/>
    </row>
    <row r="13744" spans="58:59" ht="15" customHeight="1" x14ac:dyDescent="0.25">
      <c r="BF13744" s="26"/>
      <c r="BG13744" s="26"/>
    </row>
    <row r="13745" spans="58:59" ht="15" customHeight="1" x14ac:dyDescent="0.25">
      <c r="BF13745" s="26"/>
      <c r="BG13745" s="26"/>
    </row>
    <row r="13746" spans="58:59" ht="15" customHeight="1" x14ac:dyDescent="0.25">
      <c r="BF13746" s="26"/>
      <c r="BG13746" s="26"/>
    </row>
    <row r="13747" spans="58:59" ht="15" customHeight="1" x14ac:dyDescent="0.25">
      <c r="BF13747" s="26"/>
      <c r="BG13747" s="26"/>
    </row>
    <row r="13748" spans="58:59" ht="15" customHeight="1" x14ac:dyDescent="0.25">
      <c r="BF13748" s="26"/>
      <c r="BG13748" s="26"/>
    </row>
    <row r="13749" spans="58:59" ht="15" customHeight="1" x14ac:dyDescent="0.25">
      <c r="BF13749" s="26"/>
      <c r="BG13749" s="26"/>
    </row>
    <row r="13750" spans="58:59" ht="15" customHeight="1" x14ac:dyDescent="0.25">
      <c r="BF13750" s="26"/>
      <c r="BG13750" s="26"/>
    </row>
    <row r="13751" spans="58:59" ht="15" customHeight="1" x14ac:dyDescent="0.25">
      <c r="BF13751" s="26"/>
      <c r="BG13751" s="26"/>
    </row>
    <row r="13752" spans="58:59" ht="15" customHeight="1" x14ac:dyDescent="0.25">
      <c r="BF13752" s="26"/>
      <c r="BG13752" s="26"/>
    </row>
    <row r="13753" spans="58:59" ht="15" customHeight="1" x14ac:dyDescent="0.25">
      <c r="BF13753" s="26"/>
      <c r="BG13753" s="26"/>
    </row>
    <row r="13754" spans="58:59" ht="15" customHeight="1" x14ac:dyDescent="0.25">
      <c r="BF13754" s="26"/>
      <c r="BG13754" s="26"/>
    </row>
    <row r="13755" spans="58:59" ht="15" customHeight="1" x14ac:dyDescent="0.25">
      <c r="BF13755" s="26"/>
      <c r="BG13755" s="26"/>
    </row>
    <row r="13756" spans="58:59" ht="15" customHeight="1" x14ac:dyDescent="0.25">
      <c r="BF13756" s="26"/>
      <c r="BG13756" s="26"/>
    </row>
    <row r="13757" spans="58:59" ht="15" customHeight="1" x14ac:dyDescent="0.25">
      <c r="BF13757" s="26"/>
      <c r="BG13757" s="26"/>
    </row>
    <row r="13758" spans="58:59" ht="15" customHeight="1" x14ac:dyDescent="0.25">
      <c r="BF13758" s="26"/>
      <c r="BG13758" s="26"/>
    </row>
    <row r="13759" spans="58:59" ht="15" customHeight="1" x14ac:dyDescent="0.25">
      <c r="BF13759" s="26"/>
      <c r="BG13759" s="26"/>
    </row>
    <row r="13760" spans="58:59" ht="15" customHeight="1" x14ac:dyDescent="0.25">
      <c r="BF13760" s="26"/>
      <c r="BG13760" s="26"/>
    </row>
    <row r="13761" spans="58:59" ht="15" customHeight="1" x14ac:dyDescent="0.25">
      <c r="BF13761" s="26"/>
      <c r="BG13761" s="26"/>
    </row>
    <row r="13762" spans="58:59" ht="15" customHeight="1" x14ac:dyDescent="0.25">
      <c r="BF13762" s="26"/>
      <c r="BG13762" s="26"/>
    </row>
    <row r="13763" spans="58:59" ht="15" customHeight="1" x14ac:dyDescent="0.25">
      <c r="BF13763" s="26"/>
      <c r="BG13763" s="26"/>
    </row>
    <row r="13764" spans="58:59" ht="15" customHeight="1" x14ac:dyDescent="0.25">
      <c r="BF13764" s="26"/>
      <c r="BG13764" s="26"/>
    </row>
    <row r="13765" spans="58:59" ht="15" customHeight="1" x14ac:dyDescent="0.25">
      <c r="BF13765" s="26"/>
      <c r="BG13765" s="26"/>
    </row>
    <row r="13766" spans="58:59" ht="15" customHeight="1" x14ac:dyDescent="0.25">
      <c r="BF13766" s="26"/>
      <c r="BG13766" s="26"/>
    </row>
    <row r="13767" spans="58:59" ht="15" customHeight="1" x14ac:dyDescent="0.25">
      <c r="BF13767" s="26"/>
      <c r="BG13767" s="26"/>
    </row>
    <row r="13768" spans="58:59" ht="15" customHeight="1" x14ac:dyDescent="0.25">
      <c r="BF13768" s="26"/>
      <c r="BG13768" s="26"/>
    </row>
    <row r="13769" spans="58:59" ht="15" customHeight="1" x14ac:dyDescent="0.25">
      <c r="BF13769" s="26"/>
      <c r="BG13769" s="26"/>
    </row>
    <row r="13770" spans="58:59" ht="15" customHeight="1" x14ac:dyDescent="0.25">
      <c r="BF13770" s="26"/>
      <c r="BG13770" s="26"/>
    </row>
    <row r="13771" spans="58:59" ht="15" customHeight="1" x14ac:dyDescent="0.25">
      <c r="BF13771" s="26"/>
      <c r="BG13771" s="26"/>
    </row>
    <row r="13772" spans="58:59" ht="15" customHeight="1" x14ac:dyDescent="0.25">
      <c r="BF13772" s="26"/>
      <c r="BG13772" s="26"/>
    </row>
    <row r="13773" spans="58:59" ht="15" customHeight="1" x14ac:dyDescent="0.25">
      <c r="BF13773" s="26"/>
      <c r="BG13773" s="26"/>
    </row>
    <row r="13774" spans="58:59" ht="15" customHeight="1" x14ac:dyDescent="0.25">
      <c r="BF13774" s="26"/>
      <c r="BG13774" s="26"/>
    </row>
    <row r="13775" spans="58:59" ht="15" customHeight="1" x14ac:dyDescent="0.25">
      <c r="BF13775" s="26"/>
      <c r="BG13775" s="26"/>
    </row>
    <row r="13776" spans="58:59" ht="15" customHeight="1" x14ac:dyDescent="0.25">
      <c r="BF13776" s="26"/>
      <c r="BG13776" s="26"/>
    </row>
    <row r="13777" spans="58:59" ht="15" customHeight="1" x14ac:dyDescent="0.25">
      <c r="BF13777" s="26"/>
      <c r="BG13777" s="26"/>
    </row>
    <row r="13778" spans="58:59" ht="15" customHeight="1" x14ac:dyDescent="0.25">
      <c r="BF13778" s="26"/>
      <c r="BG13778" s="26"/>
    </row>
    <row r="13779" spans="58:59" ht="15" customHeight="1" x14ac:dyDescent="0.25">
      <c r="BF13779" s="26"/>
      <c r="BG13779" s="26"/>
    </row>
    <row r="13780" spans="58:59" ht="15" customHeight="1" x14ac:dyDescent="0.25">
      <c r="BF13780" s="26"/>
      <c r="BG13780" s="26"/>
    </row>
    <row r="13781" spans="58:59" ht="15" customHeight="1" x14ac:dyDescent="0.25">
      <c r="BF13781" s="26"/>
      <c r="BG13781" s="26"/>
    </row>
    <row r="13782" spans="58:59" ht="15" customHeight="1" x14ac:dyDescent="0.25">
      <c r="BF13782" s="26"/>
      <c r="BG13782" s="26"/>
    </row>
    <row r="13783" spans="58:59" ht="15" customHeight="1" x14ac:dyDescent="0.25">
      <c r="BF13783" s="26"/>
      <c r="BG13783" s="26"/>
    </row>
    <row r="13784" spans="58:59" ht="15" customHeight="1" x14ac:dyDescent="0.25">
      <c r="BF13784" s="26"/>
      <c r="BG13784" s="26"/>
    </row>
    <row r="13785" spans="58:59" ht="15" customHeight="1" x14ac:dyDescent="0.25">
      <c r="BF13785" s="26"/>
      <c r="BG13785" s="26"/>
    </row>
    <row r="13786" spans="58:59" ht="15" customHeight="1" x14ac:dyDescent="0.25">
      <c r="BF13786" s="26"/>
      <c r="BG13786" s="26"/>
    </row>
    <row r="13787" spans="58:59" ht="15" customHeight="1" x14ac:dyDescent="0.25">
      <c r="BF13787" s="26"/>
      <c r="BG13787" s="26"/>
    </row>
    <row r="13788" spans="58:59" ht="15" customHeight="1" x14ac:dyDescent="0.25">
      <c r="BF13788" s="26"/>
      <c r="BG13788" s="26"/>
    </row>
    <row r="13789" spans="58:59" ht="15" customHeight="1" x14ac:dyDescent="0.25">
      <c r="BF13789" s="26"/>
      <c r="BG13789" s="26"/>
    </row>
    <row r="13790" spans="58:59" ht="15" customHeight="1" x14ac:dyDescent="0.25">
      <c r="BF13790" s="26"/>
      <c r="BG13790" s="26"/>
    </row>
    <row r="13791" spans="58:59" ht="15" customHeight="1" x14ac:dyDescent="0.25">
      <c r="BF13791" s="26"/>
      <c r="BG13791" s="26"/>
    </row>
    <row r="13792" spans="58:59" ht="15" customHeight="1" x14ac:dyDescent="0.25">
      <c r="BF13792" s="26"/>
      <c r="BG13792" s="26"/>
    </row>
    <row r="13793" spans="58:59" ht="15" customHeight="1" x14ac:dyDescent="0.25">
      <c r="BF13793" s="26"/>
      <c r="BG13793" s="26"/>
    </row>
    <row r="13794" spans="58:59" ht="15" customHeight="1" x14ac:dyDescent="0.25">
      <c r="BF13794" s="26"/>
      <c r="BG13794" s="26"/>
    </row>
    <row r="13795" spans="58:59" ht="15" customHeight="1" x14ac:dyDescent="0.25">
      <c r="BF13795" s="26"/>
      <c r="BG13795" s="26"/>
    </row>
    <row r="13796" spans="58:59" ht="15" customHeight="1" x14ac:dyDescent="0.25">
      <c r="BF13796" s="26"/>
      <c r="BG13796" s="26"/>
    </row>
    <row r="13797" spans="58:59" ht="15" customHeight="1" x14ac:dyDescent="0.25">
      <c r="BF13797" s="26"/>
      <c r="BG13797" s="26"/>
    </row>
    <row r="13798" spans="58:59" ht="15" customHeight="1" x14ac:dyDescent="0.25">
      <c r="BF13798" s="26"/>
      <c r="BG13798" s="26"/>
    </row>
    <row r="13799" spans="58:59" ht="15" customHeight="1" x14ac:dyDescent="0.25">
      <c r="BF13799" s="26"/>
      <c r="BG13799" s="26"/>
    </row>
    <row r="13800" spans="58:59" ht="15" customHeight="1" x14ac:dyDescent="0.25">
      <c r="BF13800" s="26"/>
      <c r="BG13800" s="26"/>
    </row>
    <row r="13801" spans="58:59" ht="15" customHeight="1" x14ac:dyDescent="0.25">
      <c r="BF13801" s="26"/>
      <c r="BG13801" s="26"/>
    </row>
    <row r="13802" spans="58:59" ht="15" customHeight="1" x14ac:dyDescent="0.25">
      <c r="BF13802" s="26"/>
      <c r="BG13802" s="26"/>
    </row>
    <row r="13803" spans="58:59" ht="15" customHeight="1" x14ac:dyDescent="0.25">
      <c r="BF13803" s="26"/>
      <c r="BG13803" s="26"/>
    </row>
    <row r="13804" spans="58:59" ht="15" customHeight="1" x14ac:dyDescent="0.25">
      <c r="BF13804" s="26"/>
      <c r="BG13804" s="26"/>
    </row>
    <row r="13805" spans="58:59" ht="15" customHeight="1" x14ac:dyDescent="0.25">
      <c r="BF13805" s="26"/>
      <c r="BG13805" s="26"/>
    </row>
    <row r="13806" spans="58:59" ht="15" customHeight="1" x14ac:dyDescent="0.25">
      <c r="BF13806" s="26"/>
      <c r="BG13806" s="26"/>
    </row>
    <row r="13807" spans="58:59" ht="15" customHeight="1" x14ac:dyDescent="0.25">
      <c r="BF13807" s="26"/>
      <c r="BG13807" s="26"/>
    </row>
    <row r="13808" spans="58:59" ht="15" customHeight="1" x14ac:dyDescent="0.25">
      <c r="BF13808" s="26"/>
      <c r="BG13808" s="26"/>
    </row>
    <row r="13809" spans="58:59" ht="15" customHeight="1" x14ac:dyDescent="0.25">
      <c r="BF13809" s="26"/>
      <c r="BG13809" s="26"/>
    </row>
    <row r="13810" spans="58:59" ht="15" customHeight="1" x14ac:dyDescent="0.25">
      <c r="BF13810" s="26"/>
      <c r="BG13810" s="26"/>
    </row>
    <row r="13811" spans="58:59" ht="15" customHeight="1" x14ac:dyDescent="0.25">
      <c r="BF13811" s="26"/>
      <c r="BG13811" s="26"/>
    </row>
    <row r="13812" spans="58:59" ht="15" customHeight="1" x14ac:dyDescent="0.25">
      <c r="BF13812" s="26"/>
      <c r="BG13812" s="26"/>
    </row>
    <row r="13813" spans="58:59" ht="15" customHeight="1" x14ac:dyDescent="0.25">
      <c r="BF13813" s="26"/>
      <c r="BG13813" s="26"/>
    </row>
    <row r="13814" spans="58:59" ht="15" customHeight="1" x14ac:dyDescent="0.25">
      <c r="BF13814" s="26"/>
      <c r="BG13814" s="26"/>
    </row>
    <row r="13815" spans="58:59" ht="15" customHeight="1" x14ac:dyDescent="0.25">
      <c r="BF13815" s="26"/>
      <c r="BG13815" s="26"/>
    </row>
    <row r="13816" spans="58:59" ht="15" customHeight="1" x14ac:dyDescent="0.25">
      <c r="BF13816" s="26"/>
      <c r="BG13816" s="26"/>
    </row>
    <row r="13817" spans="58:59" ht="15" customHeight="1" x14ac:dyDescent="0.25">
      <c r="BF13817" s="26"/>
      <c r="BG13817" s="26"/>
    </row>
    <row r="13818" spans="58:59" ht="15" customHeight="1" x14ac:dyDescent="0.25">
      <c r="BF13818" s="26"/>
      <c r="BG13818" s="26"/>
    </row>
    <row r="13819" spans="58:59" ht="15" customHeight="1" x14ac:dyDescent="0.25">
      <c r="BF13819" s="26"/>
      <c r="BG13819" s="26"/>
    </row>
    <row r="13820" spans="58:59" ht="15" customHeight="1" x14ac:dyDescent="0.25">
      <c r="BF13820" s="26"/>
      <c r="BG13820" s="26"/>
    </row>
    <row r="13821" spans="58:59" ht="15" customHeight="1" x14ac:dyDescent="0.25">
      <c r="BF13821" s="26"/>
      <c r="BG13821" s="26"/>
    </row>
    <row r="13822" spans="58:59" ht="15" customHeight="1" x14ac:dyDescent="0.25">
      <c r="BF13822" s="26"/>
      <c r="BG13822" s="26"/>
    </row>
    <row r="13823" spans="58:59" ht="15" customHeight="1" x14ac:dyDescent="0.25">
      <c r="BF13823" s="26"/>
      <c r="BG13823" s="26"/>
    </row>
    <row r="13824" spans="58:59" ht="15" customHeight="1" x14ac:dyDescent="0.25">
      <c r="BF13824" s="26"/>
      <c r="BG13824" s="26"/>
    </row>
    <row r="13825" spans="58:59" ht="15" customHeight="1" x14ac:dyDescent="0.25">
      <c r="BF13825" s="26"/>
      <c r="BG13825" s="26"/>
    </row>
    <row r="13826" spans="58:59" ht="15" customHeight="1" x14ac:dyDescent="0.25">
      <c r="BF13826" s="26"/>
      <c r="BG13826" s="26"/>
    </row>
    <row r="13827" spans="58:59" ht="15" customHeight="1" x14ac:dyDescent="0.25">
      <c r="BF13827" s="26"/>
      <c r="BG13827" s="26"/>
    </row>
    <row r="13828" spans="58:59" ht="15" customHeight="1" x14ac:dyDescent="0.25">
      <c r="BF13828" s="26"/>
      <c r="BG13828" s="26"/>
    </row>
    <row r="13829" spans="58:59" ht="15" customHeight="1" x14ac:dyDescent="0.25">
      <c r="BF13829" s="26"/>
      <c r="BG13829" s="26"/>
    </row>
    <row r="13830" spans="58:59" ht="15" customHeight="1" x14ac:dyDescent="0.25">
      <c r="BF13830" s="26"/>
      <c r="BG13830" s="26"/>
    </row>
    <row r="13831" spans="58:59" ht="15" customHeight="1" x14ac:dyDescent="0.25">
      <c r="BF13831" s="26"/>
      <c r="BG13831" s="26"/>
    </row>
    <row r="13832" spans="58:59" ht="15" customHeight="1" x14ac:dyDescent="0.25">
      <c r="BF13832" s="26"/>
      <c r="BG13832" s="26"/>
    </row>
    <row r="13833" spans="58:59" ht="15" customHeight="1" x14ac:dyDescent="0.25">
      <c r="BF13833" s="26"/>
      <c r="BG13833" s="26"/>
    </row>
    <row r="13834" spans="58:59" ht="15" customHeight="1" x14ac:dyDescent="0.25">
      <c r="BF13834" s="26"/>
      <c r="BG13834" s="26"/>
    </row>
    <row r="13835" spans="58:59" ht="15" customHeight="1" x14ac:dyDescent="0.25">
      <c r="BF13835" s="26"/>
      <c r="BG13835" s="26"/>
    </row>
    <row r="13836" spans="58:59" ht="15" customHeight="1" x14ac:dyDescent="0.25">
      <c r="BF13836" s="26"/>
      <c r="BG13836" s="26"/>
    </row>
    <row r="13837" spans="58:59" ht="15" customHeight="1" x14ac:dyDescent="0.25">
      <c r="BF13837" s="26"/>
      <c r="BG13837" s="26"/>
    </row>
    <row r="13838" spans="58:59" ht="15" customHeight="1" x14ac:dyDescent="0.25">
      <c r="BF13838" s="26"/>
      <c r="BG13838" s="26"/>
    </row>
    <row r="13839" spans="58:59" ht="15" customHeight="1" x14ac:dyDescent="0.25">
      <c r="BF13839" s="26"/>
      <c r="BG13839" s="26"/>
    </row>
    <row r="13840" spans="58:59" ht="15" customHeight="1" x14ac:dyDescent="0.25">
      <c r="BF13840" s="26"/>
      <c r="BG13840" s="26"/>
    </row>
    <row r="13841" spans="58:59" ht="15" customHeight="1" x14ac:dyDescent="0.25">
      <c r="BF13841" s="26"/>
      <c r="BG13841" s="26"/>
    </row>
    <row r="13842" spans="58:59" ht="15" customHeight="1" x14ac:dyDescent="0.25">
      <c r="BF13842" s="26"/>
      <c r="BG13842" s="26"/>
    </row>
    <row r="13843" spans="58:59" ht="15" customHeight="1" x14ac:dyDescent="0.25">
      <c r="BF13843" s="26"/>
      <c r="BG13843" s="26"/>
    </row>
    <row r="13844" spans="58:59" ht="15" customHeight="1" x14ac:dyDescent="0.25">
      <c r="BF13844" s="26"/>
      <c r="BG13844" s="26"/>
    </row>
    <row r="13845" spans="58:59" ht="15" customHeight="1" x14ac:dyDescent="0.25">
      <c r="BF13845" s="26"/>
      <c r="BG13845" s="26"/>
    </row>
    <row r="13846" spans="58:59" ht="15" customHeight="1" x14ac:dyDescent="0.25">
      <c r="BF13846" s="26"/>
      <c r="BG13846" s="26"/>
    </row>
    <row r="13847" spans="58:59" ht="15" customHeight="1" x14ac:dyDescent="0.25">
      <c r="BF13847" s="26"/>
      <c r="BG13847" s="26"/>
    </row>
    <row r="13848" spans="58:59" ht="15" customHeight="1" x14ac:dyDescent="0.25">
      <c r="BF13848" s="26"/>
      <c r="BG13848" s="26"/>
    </row>
    <row r="13849" spans="58:59" ht="15" customHeight="1" x14ac:dyDescent="0.25">
      <c r="BF13849" s="26"/>
      <c r="BG13849" s="26"/>
    </row>
    <row r="13850" spans="58:59" ht="15" customHeight="1" x14ac:dyDescent="0.25">
      <c r="BF13850" s="26"/>
      <c r="BG13850" s="26"/>
    </row>
    <row r="13851" spans="58:59" ht="15" customHeight="1" x14ac:dyDescent="0.25">
      <c r="BF13851" s="26"/>
      <c r="BG13851" s="26"/>
    </row>
    <row r="13852" spans="58:59" ht="15" customHeight="1" x14ac:dyDescent="0.25">
      <c r="BF13852" s="26"/>
      <c r="BG13852" s="26"/>
    </row>
    <row r="13853" spans="58:59" ht="15" customHeight="1" x14ac:dyDescent="0.25">
      <c r="BF13853" s="26"/>
      <c r="BG13853" s="26"/>
    </row>
    <row r="13854" spans="58:59" ht="15" customHeight="1" x14ac:dyDescent="0.25">
      <c r="BF13854" s="26"/>
      <c r="BG13854" s="26"/>
    </row>
    <row r="13855" spans="58:59" ht="15" customHeight="1" x14ac:dyDescent="0.25">
      <c r="BF13855" s="26"/>
      <c r="BG13855" s="26"/>
    </row>
    <row r="13856" spans="58:59" ht="15" customHeight="1" x14ac:dyDescent="0.25">
      <c r="BF13856" s="26"/>
      <c r="BG13856" s="26"/>
    </row>
    <row r="13857" spans="58:59" ht="15" customHeight="1" x14ac:dyDescent="0.25">
      <c r="BF13857" s="26"/>
      <c r="BG13857" s="26"/>
    </row>
    <row r="13858" spans="58:59" ht="15" customHeight="1" x14ac:dyDescent="0.25">
      <c r="BF13858" s="26"/>
      <c r="BG13858" s="26"/>
    </row>
    <row r="13859" spans="58:59" ht="15" customHeight="1" x14ac:dyDescent="0.25">
      <c r="BF13859" s="26"/>
      <c r="BG13859" s="26"/>
    </row>
    <row r="13860" spans="58:59" ht="15" customHeight="1" x14ac:dyDescent="0.25">
      <c r="BF13860" s="26"/>
      <c r="BG13860" s="26"/>
    </row>
    <row r="13861" spans="58:59" ht="15" customHeight="1" x14ac:dyDescent="0.25">
      <c r="BF13861" s="26"/>
      <c r="BG13861" s="26"/>
    </row>
    <row r="13862" spans="58:59" ht="15" customHeight="1" x14ac:dyDescent="0.25">
      <c r="BF13862" s="26"/>
      <c r="BG13862" s="26"/>
    </row>
    <row r="13863" spans="58:59" ht="15" customHeight="1" x14ac:dyDescent="0.25">
      <c r="BF13863" s="26"/>
      <c r="BG13863" s="26"/>
    </row>
    <row r="13864" spans="58:59" ht="15" customHeight="1" x14ac:dyDescent="0.25">
      <c r="BF13864" s="26"/>
      <c r="BG13864" s="26"/>
    </row>
    <row r="13865" spans="58:59" ht="15" customHeight="1" x14ac:dyDescent="0.25">
      <c r="BF13865" s="26"/>
      <c r="BG13865" s="26"/>
    </row>
    <row r="13866" spans="58:59" ht="15" customHeight="1" x14ac:dyDescent="0.25">
      <c r="BF13866" s="26"/>
      <c r="BG13866" s="26"/>
    </row>
    <row r="13867" spans="58:59" ht="15" customHeight="1" x14ac:dyDescent="0.25">
      <c r="BF13867" s="26"/>
      <c r="BG13867" s="26"/>
    </row>
    <row r="13868" spans="58:59" ht="15" customHeight="1" x14ac:dyDescent="0.25">
      <c r="BF13868" s="26"/>
      <c r="BG13868" s="26"/>
    </row>
    <row r="13869" spans="58:59" ht="15" customHeight="1" x14ac:dyDescent="0.25">
      <c r="BF13869" s="26"/>
      <c r="BG13869" s="26"/>
    </row>
    <row r="13870" spans="58:59" ht="15" customHeight="1" x14ac:dyDescent="0.25">
      <c r="BF13870" s="26"/>
      <c r="BG13870" s="26"/>
    </row>
    <row r="13871" spans="58:59" ht="15" customHeight="1" x14ac:dyDescent="0.25">
      <c r="BF13871" s="26"/>
      <c r="BG13871" s="26"/>
    </row>
    <row r="13872" spans="58:59" ht="15" customHeight="1" x14ac:dyDescent="0.25">
      <c r="BF13872" s="26"/>
      <c r="BG13872" s="26"/>
    </row>
    <row r="13873" spans="58:59" ht="15" customHeight="1" x14ac:dyDescent="0.25">
      <c r="BF13873" s="26"/>
      <c r="BG13873" s="26"/>
    </row>
    <row r="13874" spans="58:59" ht="15" customHeight="1" x14ac:dyDescent="0.25">
      <c r="BF13874" s="26"/>
      <c r="BG13874" s="26"/>
    </row>
    <row r="13875" spans="58:59" ht="15" customHeight="1" x14ac:dyDescent="0.25">
      <c r="BF13875" s="26"/>
      <c r="BG13875" s="26"/>
    </row>
    <row r="13876" spans="58:59" ht="15" customHeight="1" x14ac:dyDescent="0.25">
      <c r="BF13876" s="26"/>
      <c r="BG13876" s="26"/>
    </row>
    <row r="13877" spans="58:59" ht="15" customHeight="1" x14ac:dyDescent="0.25">
      <c r="BF13877" s="26"/>
      <c r="BG13877" s="26"/>
    </row>
    <row r="13878" spans="58:59" ht="15" customHeight="1" x14ac:dyDescent="0.25">
      <c r="BF13878" s="26"/>
      <c r="BG13878" s="26"/>
    </row>
    <row r="13879" spans="58:59" ht="15" customHeight="1" x14ac:dyDescent="0.25">
      <c r="BF13879" s="26"/>
      <c r="BG13879" s="26"/>
    </row>
    <row r="13880" spans="58:59" ht="15" customHeight="1" x14ac:dyDescent="0.25">
      <c r="BF13880" s="26"/>
      <c r="BG13880" s="26"/>
    </row>
    <row r="13881" spans="58:59" ht="15" customHeight="1" x14ac:dyDescent="0.25">
      <c r="BF13881" s="26"/>
      <c r="BG13881" s="26"/>
    </row>
    <row r="13882" spans="58:59" ht="15" customHeight="1" x14ac:dyDescent="0.25">
      <c r="BF13882" s="26"/>
      <c r="BG13882" s="26"/>
    </row>
    <row r="13883" spans="58:59" ht="15" customHeight="1" x14ac:dyDescent="0.25">
      <c r="BF13883" s="26"/>
      <c r="BG13883" s="26"/>
    </row>
    <row r="13884" spans="58:59" ht="15" customHeight="1" x14ac:dyDescent="0.25">
      <c r="BF13884" s="26"/>
      <c r="BG13884" s="26"/>
    </row>
    <row r="13885" spans="58:59" ht="15" customHeight="1" x14ac:dyDescent="0.25">
      <c r="BF13885" s="26"/>
      <c r="BG13885" s="26"/>
    </row>
    <row r="13886" spans="58:59" ht="15" customHeight="1" x14ac:dyDescent="0.25">
      <c r="BF13886" s="26"/>
      <c r="BG13886" s="26"/>
    </row>
    <row r="13887" spans="58:59" ht="15" customHeight="1" x14ac:dyDescent="0.25">
      <c r="BF13887" s="26"/>
      <c r="BG13887" s="26"/>
    </row>
    <row r="13888" spans="58:59" ht="15" customHeight="1" x14ac:dyDescent="0.25">
      <c r="BF13888" s="26"/>
      <c r="BG13888" s="26"/>
    </row>
    <row r="13889" spans="58:59" ht="15" customHeight="1" x14ac:dyDescent="0.25">
      <c r="BF13889" s="26"/>
      <c r="BG13889" s="26"/>
    </row>
    <row r="13890" spans="58:59" ht="15" customHeight="1" x14ac:dyDescent="0.25">
      <c r="BF13890" s="26"/>
      <c r="BG13890" s="26"/>
    </row>
    <row r="13891" spans="58:59" ht="15" customHeight="1" x14ac:dyDescent="0.25">
      <c r="BF13891" s="26"/>
      <c r="BG13891" s="26"/>
    </row>
    <row r="13892" spans="58:59" ht="15" customHeight="1" x14ac:dyDescent="0.25">
      <c r="BF13892" s="26"/>
      <c r="BG13892" s="26"/>
    </row>
    <row r="13893" spans="58:59" ht="15" customHeight="1" x14ac:dyDescent="0.25">
      <c r="BF13893" s="26"/>
      <c r="BG13893" s="26"/>
    </row>
    <row r="13894" spans="58:59" ht="15" customHeight="1" x14ac:dyDescent="0.25">
      <c r="BF13894" s="26"/>
      <c r="BG13894" s="26"/>
    </row>
    <row r="13895" spans="58:59" ht="15" customHeight="1" x14ac:dyDescent="0.25">
      <c r="BF13895" s="26"/>
      <c r="BG13895" s="26"/>
    </row>
    <row r="13896" spans="58:59" ht="15" customHeight="1" x14ac:dyDescent="0.25">
      <c r="BF13896" s="26"/>
      <c r="BG13896" s="26"/>
    </row>
    <row r="13897" spans="58:59" ht="15" customHeight="1" x14ac:dyDescent="0.25">
      <c r="BF13897" s="26"/>
      <c r="BG13897" s="26"/>
    </row>
    <row r="13898" spans="58:59" ht="15" customHeight="1" x14ac:dyDescent="0.25">
      <c r="BF13898" s="26"/>
      <c r="BG13898" s="26"/>
    </row>
    <row r="13899" spans="58:59" ht="15" customHeight="1" x14ac:dyDescent="0.25">
      <c r="BF13899" s="26"/>
      <c r="BG13899" s="26"/>
    </row>
    <row r="13900" spans="58:59" ht="15" customHeight="1" x14ac:dyDescent="0.25">
      <c r="BF13900" s="26"/>
      <c r="BG13900" s="26"/>
    </row>
    <row r="13901" spans="58:59" ht="15" customHeight="1" x14ac:dyDescent="0.25">
      <c r="BF13901" s="26"/>
      <c r="BG13901" s="26"/>
    </row>
    <row r="13902" spans="58:59" ht="15" customHeight="1" x14ac:dyDescent="0.25">
      <c r="BF13902" s="26"/>
      <c r="BG13902" s="26"/>
    </row>
    <row r="13903" spans="58:59" ht="15" customHeight="1" x14ac:dyDescent="0.25">
      <c r="BF13903" s="26"/>
      <c r="BG13903" s="26"/>
    </row>
    <row r="13904" spans="58:59" ht="15" customHeight="1" x14ac:dyDescent="0.25">
      <c r="BF13904" s="26"/>
      <c r="BG13904" s="26"/>
    </row>
    <row r="13905" spans="58:59" ht="15" customHeight="1" x14ac:dyDescent="0.25">
      <c r="BF13905" s="26"/>
      <c r="BG13905" s="26"/>
    </row>
    <row r="13906" spans="58:59" ht="15" customHeight="1" x14ac:dyDescent="0.25">
      <c r="BF13906" s="26"/>
      <c r="BG13906" s="26"/>
    </row>
    <row r="13907" spans="58:59" ht="15" customHeight="1" x14ac:dyDescent="0.25">
      <c r="BF13907" s="26"/>
      <c r="BG13907" s="26"/>
    </row>
    <row r="13908" spans="58:59" ht="15" customHeight="1" x14ac:dyDescent="0.25">
      <c r="BF13908" s="26"/>
      <c r="BG13908" s="26"/>
    </row>
    <row r="13909" spans="58:59" ht="15" customHeight="1" x14ac:dyDescent="0.25">
      <c r="BF13909" s="26"/>
      <c r="BG13909" s="26"/>
    </row>
    <row r="13910" spans="58:59" ht="15" customHeight="1" x14ac:dyDescent="0.25">
      <c r="BF13910" s="26"/>
      <c r="BG13910" s="26"/>
    </row>
    <row r="13911" spans="58:59" ht="15" customHeight="1" x14ac:dyDescent="0.25">
      <c r="BF13911" s="26"/>
      <c r="BG13911" s="26"/>
    </row>
    <row r="13912" spans="58:59" ht="15" customHeight="1" x14ac:dyDescent="0.25">
      <c r="BF13912" s="26"/>
      <c r="BG13912" s="26"/>
    </row>
    <row r="13913" spans="58:59" ht="15" customHeight="1" x14ac:dyDescent="0.25">
      <c r="BF13913" s="26"/>
      <c r="BG13913" s="26"/>
    </row>
    <row r="13914" spans="58:59" ht="15" customHeight="1" x14ac:dyDescent="0.25">
      <c r="BF13914" s="26"/>
      <c r="BG13914" s="26"/>
    </row>
    <row r="13915" spans="58:59" ht="15" customHeight="1" x14ac:dyDescent="0.25">
      <c r="BF13915" s="26"/>
      <c r="BG13915" s="26"/>
    </row>
    <row r="13916" spans="58:59" ht="15" customHeight="1" x14ac:dyDescent="0.25">
      <c r="BF13916" s="26"/>
      <c r="BG13916" s="26"/>
    </row>
    <row r="13917" spans="58:59" ht="15" customHeight="1" x14ac:dyDescent="0.25">
      <c r="BF13917" s="26"/>
      <c r="BG13917" s="26"/>
    </row>
    <row r="13918" spans="58:59" ht="15" customHeight="1" x14ac:dyDescent="0.25">
      <c r="BF13918" s="26"/>
      <c r="BG13918" s="26"/>
    </row>
    <row r="13919" spans="58:59" ht="15" customHeight="1" x14ac:dyDescent="0.25">
      <c r="BF13919" s="26"/>
      <c r="BG13919" s="26"/>
    </row>
    <row r="13920" spans="58:59" ht="15" customHeight="1" x14ac:dyDescent="0.25">
      <c r="BF13920" s="26"/>
      <c r="BG13920" s="26"/>
    </row>
    <row r="13921" spans="58:59" ht="15" customHeight="1" x14ac:dyDescent="0.25">
      <c r="BF13921" s="26"/>
      <c r="BG13921" s="26"/>
    </row>
    <row r="13922" spans="58:59" ht="15" customHeight="1" x14ac:dyDescent="0.25">
      <c r="BF13922" s="26"/>
      <c r="BG13922" s="26"/>
    </row>
    <row r="13923" spans="58:59" ht="15" customHeight="1" x14ac:dyDescent="0.25">
      <c r="BF13923" s="26"/>
      <c r="BG13923" s="26"/>
    </row>
    <row r="13924" spans="58:59" ht="15" customHeight="1" x14ac:dyDescent="0.25">
      <c r="BF13924" s="26"/>
      <c r="BG13924" s="26"/>
    </row>
    <row r="13925" spans="58:59" ht="15" customHeight="1" x14ac:dyDescent="0.25">
      <c r="BF13925" s="26"/>
      <c r="BG13925" s="26"/>
    </row>
    <row r="13926" spans="58:59" ht="15" customHeight="1" x14ac:dyDescent="0.25">
      <c r="BF13926" s="26"/>
      <c r="BG13926" s="26"/>
    </row>
    <row r="13927" spans="58:59" ht="15" customHeight="1" x14ac:dyDescent="0.25">
      <c r="BF13927" s="26"/>
      <c r="BG13927" s="26"/>
    </row>
    <row r="13928" spans="58:59" ht="15" customHeight="1" x14ac:dyDescent="0.25">
      <c r="BF13928" s="26"/>
      <c r="BG13928" s="26"/>
    </row>
    <row r="13929" spans="58:59" ht="15" customHeight="1" x14ac:dyDescent="0.25">
      <c r="BF13929" s="26"/>
      <c r="BG13929" s="26"/>
    </row>
    <row r="13930" spans="58:59" ht="15" customHeight="1" x14ac:dyDescent="0.25">
      <c r="BF13930" s="26"/>
      <c r="BG13930" s="26"/>
    </row>
    <row r="13931" spans="58:59" ht="15" customHeight="1" x14ac:dyDescent="0.25">
      <c r="BF13931" s="26"/>
      <c r="BG13931" s="26"/>
    </row>
    <row r="13932" spans="58:59" ht="15" customHeight="1" x14ac:dyDescent="0.25">
      <c r="BF13932" s="26"/>
      <c r="BG13932" s="26"/>
    </row>
    <row r="13933" spans="58:59" ht="15" customHeight="1" x14ac:dyDescent="0.25">
      <c r="BF13933" s="26"/>
      <c r="BG13933" s="26"/>
    </row>
    <row r="13934" spans="58:59" ht="15" customHeight="1" x14ac:dyDescent="0.25">
      <c r="BF13934" s="26"/>
      <c r="BG13934" s="26"/>
    </row>
    <row r="13935" spans="58:59" ht="15" customHeight="1" x14ac:dyDescent="0.25">
      <c r="BF13935" s="26"/>
      <c r="BG13935" s="26"/>
    </row>
    <row r="13936" spans="58:59" ht="15" customHeight="1" x14ac:dyDescent="0.25">
      <c r="BF13936" s="26"/>
      <c r="BG13936" s="26"/>
    </row>
    <row r="13937" spans="58:59" ht="15" customHeight="1" x14ac:dyDescent="0.25">
      <c r="BF13937" s="26"/>
      <c r="BG13937" s="26"/>
    </row>
    <row r="13938" spans="58:59" ht="15" customHeight="1" x14ac:dyDescent="0.25">
      <c r="BF13938" s="26"/>
      <c r="BG13938" s="26"/>
    </row>
    <row r="13939" spans="58:59" ht="15" customHeight="1" x14ac:dyDescent="0.25">
      <c r="BF13939" s="26"/>
      <c r="BG13939" s="26"/>
    </row>
    <row r="13940" spans="58:59" ht="15" customHeight="1" x14ac:dyDescent="0.25">
      <c r="BF13940" s="26"/>
      <c r="BG13940" s="26"/>
    </row>
    <row r="13941" spans="58:59" ht="15" customHeight="1" x14ac:dyDescent="0.25">
      <c r="BF13941" s="26"/>
      <c r="BG13941" s="26"/>
    </row>
    <row r="13942" spans="58:59" ht="15" customHeight="1" x14ac:dyDescent="0.25">
      <c r="BF13942" s="26"/>
      <c r="BG13942" s="26"/>
    </row>
    <row r="13943" spans="58:59" ht="15" customHeight="1" x14ac:dyDescent="0.25">
      <c r="BF13943" s="26"/>
      <c r="BG13943" s="26"/>
    </row>
    <row r="13944" spans="58:59" ht="15" customHeight="1" x14ac:dyDescent="0.25">
      <c r="BF13944" s="26"/>
      <c r="BG13944" s="26"/>
    </row>
    <row r="13945" spans="58:59" ht="15" customHeight="1" x14ac:dyDescent="0.25">
      <c r="BF13945" s="26"/>
      <c r="BG13945" s="26"/>
    </row>
    <row r="13946" spans="58:59" ht="15" customHeight="1" x14ac:dyDescent="0.25">
      <c r="BF13946" s="26"/>
      <c r="BG13946" s="26"/>
    </row>
    <row r="13947" spans="58:59" ht="15" customHeight="1" x14ac:dyDescent="0.25">
      <c r="BF13947" s="26"/>
      <c r="BG13947" s="26"/>
    </row>
    <row r="13948" spans="58:59" ht="15" customHeight="1" x14ac:dyDescent="0.25">
      <c r="BF13948" s="26"/>
      <c r="BG13948" s="26"/>
    </row>
    <row r="13949" spans="58:59" ht="15" customHeight="1" x14ac:dyDescent="0.25">
      <c r="BF13949" s="26"/>
      <c r="BG13949" s="26"/>
    </row>
    <row r="13950" spans="58:59" ht="15" customHeight="1" x14ac:dyDescent="0.25">
      <c r="BF13950" s="26"/>
      <c r="BG13950" s="26"/>
    </row>
    <row r="13951" spans="58:59" ht="15" customHeight="1" x14ac:dyDescent="0.25">
      <c r="BF13951" s="26"/>
      <c r="BG13951" s="26"/>
    </row>
    <row r="13952" spans="58:59" ht="15" customHeight="1" x14ac:dyDescent="0.25">
      <c r="BF13952" s="26"/>
      <c r="BG13952" s="26"/>
    </row>
    <row r="13953" spans="58:59" ht="15" customHeight="1" x14ac:dyDescent="0.25">
      <c r="BF13953" s="26"/>
      <c r="BG13953" s="26"/>
    </row>
    <row r="13954" spans="58:59" ht="15" customHeight="1" x14ac:dyDescent="0.25">
      <c r="BF13954" s="26"/>
      <c r="BG13954" s="26"/>
    </row>
    <row r="13955" spans="58:59" ht="15" customHeight="1" x14ac:dyDescent="0.25">
      <c r="BF13955" s="26"/>
      <c r="BG13955" s="26"/>
    </row>
    <row r="13956" spans="58:59" ht="15" customHeight="1" x14ac:dyDescent="0.25">
      <c r="BF13956" s="26"/>
      <c r="BG13956" s="26"/>
    </row>
    <row r="13957" spans="58:59" ht="15" customHeight="1" x14ac:dyDescent="0.25">
      <c r="BF13957" s="26"/>
      <c r="BG13957" s="26"/>
    </row>
    <row r="13958" spans="58:59" ht="15" customHeight="1" x14ac:dyDescent="0.25">
      <c r="BF13958" s="26"/>
      <c r="BG13958" s="26"/>
    </row>
    <row r="13959" spans="58:59" ht="15" customHeight="1" x14ac:dyDescent="0.25">
      <c r="BF13959" s="26"/>
      <c r="BG13959" s="26"/>
    </row>
    <row r="13960" spans="58:59" ht="15" customHeight="1" x14ac:dyDescent="0.25">
      <c r="BF13960" s="26"/>
      <c r="BG13960" s="26"/>
    </row>
    <row r="13961" spans="58:59" ht="15" customHeight="1" x14ac:dyDescent="0.25">
      <c r="BF13961" s="26"/>
      <c r="BG13961" s="26"/>
    </row>
    <row r="13962" spans="58:59" ht="15" customHeight="1" x14ac:dyDescent="0.25">
      <c r="BF13962" s="26"/>
      <c r="BG13962" s="26"/>
    </row>
    <row r="13963" spans="58:59" ht="15" customHeight="1" x14ac:dyDescent="0.25">
      <c r="BF13963" s="26"/>
      <c r="BG13963" s="26"/>
    </row>
    <row r="13964" spans="58:59" ht="15" customHeight="1" x14ac:dyDescent="0.25">
      <c r="BF13964" s="26"/>
      <c r="BG13964" s="26"/>
    </row>
    <row r="13965" spans="58:59" ht="15" customHeight="1" x14ac:dyDescent="0.25">
      <c r="BF13965" s="26"/>
      <c r="BG13965" s="26"/>
    </row>
    <row r="13966" spans="58:59" ht="15" customHeight="1" x14ac:dyDescent="0.25">
      <c r="BF13966" s="26"/>
      <c r="BG13966" s="26"/>
    </row>
    <row r="13967" spans="58:59" ht="15" customHeight="1" x14ac:dyDescent="0.25">
      <c r="BF13967" s="26"/>
      <c r="BG13967" s="26"/>
    </row>
    <row r="13968" spans="58:59" ht="15" customHeight="1" x14ac:dyDescent="0.25">
      <c r="BF13968" s="26"/>
      <c r="BG13968" s="26"/>
    </row>
    <row r="13969" spans="58:59" ht="15" customHeight="1" x14ac:dyDescent="0.25">
      <c r="BF13969" s="26"/>
      <c r="BG13969" s="26"/>
    </row>
    <row r="13970" spans="58:59" ht="15" customHeight="1" x14ac:dyDescent="0.25">
      <c r="BF13970" s="26"/>
      <c r="BG13970" s="26"/>
    </row>
    <row r="13971" spans="58:59" ht="15" customHeight="1" x14ac:dyDescent="0.25">
      <c r="BF13971" s="26"/>
      <c r="BG13971" s="26"/>
    </row>
    <row r="13972" spans="58:59" ht="15" customHeight="1" x14ac:dyDescent="0.25">
      <c r="BF13972" s="26"/>
      <c r="BG13972" s="26"/>
    </row>
    <row r="13973" spans="58:59" ht="15" customHeight="1" x14ac:dyDescent="0.25">
      <c r="BF13973" s="26"/>
      <c r="BG13973" s="26"/>
    </row>
    <row r="13974" spans="58:59" ht="15" customHeight="1" x14ac:dyDescent="0.25">
      <c r="BF13974" s="26"/>
      <c r="BG13974" s="26"/>
    </row>
    <row r="13975" spans="58:59" ht="15" customHeight="1" x14ac:dyDescent="0.25">
      <c r="BF13975" s="26"/>
      <c r="BG13975" s="26"/>
    </row>
    <row r="13976" spans="58:59" ht="15" customHeight="1" x14ac:dyDescent="0.25">
      <c r="BF13976" s="26"/>
      <c r="BG13976" s="26"/>
    </row>
    <row r="13977" spans="58:59" ht="15" customHeight="1" x14ac:dyDescent="0.25">
      <c r="BF13977" s="26"/>
      <c r="BG13977" s="26"/>
    </row>
    <row r="13978" spans="58:59" ht="15" customHeight="1" x14ac:dyDescent="0.25">
      <c r="BF13978" s="26"/>
      <c r="BG13978" s="26"/>
    </row>
    <row r="13979" spans="58:59" ht="15" customHeight="1" x14ac:dyDescent="0.25">
      <c r="BF13979" s="26"/>
      <c r="BG13979" s="26"/>
    </row>
    <row r="13980" spans="58:59" ht="15" customHeight="1" x14ac:dyDescent="0.25">
      <c r="BF13980" s="26"/>
      <c r="BG13980" s="26"/>
    </row>
    <row r="13981" spans="58:59" ht="15" customHeight="1" x14ac:dyDescent="0.25">
      <c r="BF13981" s="26"/>
      <c r="BG13981" s="26"/>
    </row>
    <row r="13982" spans="58:59" ht="15" customHeight="1" x14ac:dyDescent="0.25">
      <c r="BF13982" s="26"/>
      <c r="BG13982" s="26"/>
    </row>
    <row r="13983" spans="58:59" ht="15" customHeight="1" x14ac:dyDescent="0.25">
      <c r="BF13983" s="26"/>
      <c r="BG13983" s="26"/>
    </row>
    <row r="13984" spans="58:59" ht="15" customHeight="1" x14ac:dyDescent="0.25">
      <c r="BF13984" s="26"/>
      <c r="BG13984" s="26"/>
    </row>
    <row r="13985" spans="58:59" ht="15" customHeight="1" x14ac:dyDescent="0.25">
      <c r="BF13985" s="26"/>
      <c r="BG13985" s="26"/>
    </row>
    <row r="13986" spans="58:59" ht="15" customHeight="1" x14ac:dyDescent="0.25">
      <c r="BF13986" s="26"/>
      <c r="BG13986" s="26"/>
    </row>
    <row r="13987" spans="58:59" ht="15" customHeight="1" x14ac:dyDescent="0.25">
      <c r="BF13987" s="26"/>
      <c r="BG13987" s="26"/>
    </row>
    <row r="13988" spans="58:59" ht="15" customHeight="1" x14ac:dyDescent="0.25">
      <c r="BF13988" s="26"/>
      <c r="BG13988" s="26"/>
    </row>
    <row r="13989" spans="58:59" ht="15" customHeight="1" x14ac:dyDescent="0.25">
      <c r="BF13989" s="26"/>
      <c r="BG13989" s="26"/>
    </row>
    <row r="13990" spans="58:59" ht="15" customHeight="1" x14ac:dyDescent="0.25">
      <c r="BF13990" s="26"/>
      <c r="BG13990" s="26"/>
    </row>
    <row r="13991" spans="58:59" ht="15" customHeight="1" x14ac:dyDescent="0.25">
      <c r="BF13991" s="26"/>
      <c r="BG13991" s="26"/>
    </row>
    <row r="13992" spans="58:59" ht="15" customHeight="1" x14ac:dyDescent="0.25">
      <c r="BF13992" s="26"/>
      <c r="BG13992" s="26"/>
    </row>
    <row r="13993" spans="58:59" ht="15" customHeight="1" x14ac:dyDescent="0.25">
      <c r="BF13993" s="26"/>
      <c r="BG13993" s="26"/>
    </row>
    <row r="13994" spans="58:59" ht="15" customHeight="1" x14ac:dyDescent="0.25">
      <c r="BF13994" s="26"/>
      <c r="BG13994" s="26"/>
    </row>
    <row r="13995" spans="58:59" ht="15" customHeight="1" x14ac:dyDescent="0.25">
      <c r="BF13995" s="26"/>
      <c r="BG13995" s="26"/>
    </row>
    <row r="13996" spans="58:59" ht="15" customHeight="1" x14ac:dyDescent="0.25">
      <c r="BF13996" s="26"/>
      <c r="BG13996" s="26"/>
    </row>
    <row r="13997" spans="58:59" ht="15" customHeight="1" x14ac:dyDescent="0.25">
      <c r="BF13997" s="26"/>
      <c r="BG13997" s="26"/>
    </row>
    <row r="13998" spans="58:59" ht="15" customHeight="1" x14ac:dyDescent="0.25">
      <c r="BF13998" s="26"/>
      <c r="BG13998" s="26"/>
    </row>
    <row r="13999" spans="58:59" ht="15" customHeight="1" x14ac:dyDescent="0.25">
      <c r="BF13999" s="26"/>
      <c r="BG13999" s="26"/>
    </row>
    <row r="14000" spans="58:59" ht="15" customHeight="1" x14ac:dyDescent="0.25">
      <c r="BF14000" s="26"/>
      <c r="BG14000" s="26"/>
    </row>
    <row r="14001" spans="58:59" ht="15" customHeight="1" x14ac:dyDescent="0.25">
      <c r="BF14001" s="26"/>
      <c r="BG14001" s="26"/>
    </row>
    <row r="14002" spans="58:59" ht="15" customHeight="1" x14ac:dyDescent="0.25">
      <c r="BF14002" s="26"/>
      <c r="BG14002" s="26"/>
    </row>
    <row r="14003" spans="58:59" ht="15" customHeight="1" x14ac:dyDescent="0.25">
      <c r="BF14003" s="26"/>
      <c r="BG14003" s="26"/>
    </row>
    <row r="14004" spans="58:59" ht="15" customHeight="1" x14ac:dyDescent="0.25">
      <c r="BF14004" s="26"/>
      <c r="BG14004" s="26"/>
    </row>
    <row r="14005" spans="58:59" ht="15" customHeight="1" x14ac:dyDescent="0.25">
      <c r="BF14005" s="26"/>
      <c r="BG14005" s="26"/>
    </row>
    <row r="14006" spans="58:59" ht="15" customHeight="1" x14ac:dyDescent="0.25">
      <c r="BF14006" s="26"/>
      <c r="BG14006" s="26"/>
    </row>
    <row r="14007" spans="58:59" ht="15" customHeight="1" x14ac:dyDescent="0.25">
      <c r="BF14007" s="26"/>
      <c r="BG14007" s="26"/>
    </row>
    <row r="14008" spans="58:59" ht="15" customHeight="1" x14ac:dyDescent="0.25">
      <c r="BF14008" s="26"/>
      <c r="BG14008" s="26"/>
    </row>
    <row r="14009" spans="58:59" ht="15" customHeight="1" x14ac:dyDescent="0.25">
      <c r="BF14009" s="26"/>
      <c r="BG14009" s="26"/>
    </row>
    <row r="14010" spans="58:59" ht="15" customHeight="1" x14ac:dyDescent="0.25">
      <c r="BF14010" s="26"/>
      <c r="BG14010" s="26"/>
    </row>
    <row r="14011" spans="58:59" ht="15" customHeight="1" x14ac:dyDescent="0.25">
      <c r="BF14011" s="26"/>
      <c r="BG14011" s="26"/>
    </row>
    <row r="14012" spans="58:59" ht="15" customHeight="1" x14ac:dyDescent="0.25">
      <c r="BF14012" s="26"/>
      <c r="BG14012" s="26"/>
    </row>
    <row r="14013" spans="58:59" ht="15" customHeight="1" x14ac:dyDescent="0.25">
      <c r="BF14013" s="26"/>
      <c r="BG14013" s="26"/>
    </row>
    <row r="14014" spans="58:59" ht="15" customHeight="1" x14ac:dyDescent="0.25">
      <c r="BF14014" s="26"/>
      <c r="BG14014" s="26"/>
    </row>
    <row r="14015" spans="58:59" ht="15" customHeight="1" x14ac:dyDescent="0.25">
      <c r="BF14015" s="26"/>
      <c r="BG14015" s="26"/>
    </row>
    <row r="14016" spans="58:59" ht="15" customHeight="1" x14ac:dyDescent="0.25">
      <c r="BF14016" s="26"/>
      <c r="BG14016" s="26"/>
    </row>
    <row r="14017" spans="58:59" ht="15" customHeight="1" x14ac:dyDescent="0.25">
      <c r="BF14017" s="26"/>
      <c r="BG14017" s="26"/>
    </row>
    <row r="14018" spans="58:59" ht="15" customHeight="1" x14ac:dyDescent="0.25">
      <c r="BF14018" s="26"/>
      <c r="BG14018" s="26"/>
    </row>
    <row r="14019" spans="58:59" ht="15" customHeight="1" x14ac:dyDescent="0.25">
      <c r="BF14019" s="26"/>
      <c r="BG14019" s="26"/>
    </row>
    <row r="14020" spans="58:59" ht="15" customHeight="1" x14ac:dyDescent="0.25">
      <c r="BF14020" s="26"/>
      <c r="BG14020" s="26"/>
    </row>
    <row r="14021" spans="58:59" ht="15" customHeight="1" x14ac:dyDescent="0.25">
      <c r="BF14021" s="26"/>
      <c r="BG14021" s="26"/>
    </row>
    <row r="14022" spans="58:59" ht="15" customHeight="1" x14ac:dyDescent="0.25">
      <c r="BF14022" s="26"/>
      <c r="BG14022" s="26"/>
    </row>
    <row r="14023" spans="58:59" ht="15" customHeight="1" x14ac:dyDescent="0.25">
      <c r="BF14023" s="26"/>
      <c r="BG14023" s="26"/>
    </row>
    <row r="14024" spans="58:59" ht="15" customHeight="1" x14ac:dyDescent="0.25">
      <c r="BF14024" s="26"/>
      <c r="BG14024" s="26"/>
    </row>
    <row r="14025" spans="58:59" ht="15" customHeight="1" x14ac:dyDescent="0.25">
      <c r="BF14025" s="26"/>
      <c r="BG14025" s="26"/>
    </row>
    <row r="14026" spans="58:59" ht="15" customHeight="1" x14ac:dyDescent="0.25">
      <c r="BF14026" s="26"/>
      <c r="BG14026" s="26"/>
    </row>
    <row r="14027" spans="58:59" ht="15" customHeight="1" x14ac:dyDescent="0.25">
      <c r="BF14027" s="26"/>
      <c r="BG14027" s="26"/>
    </row>
    <row r="14028" spans="58:59" ht="15" customHeight="1" x14ac:dyDescent="0.25">
      <c r="BF14028" s="26"/>
      <c r="BG14028" s="26"/>
    </row>
    <row r="14029" spans="58:59" ht="15" customHeight="1" x14ac:dyDescent="0.25">
      <c r="BF14029" s="26"/>
      <c r="BG14029" s="26"/>
    </row>
    <row r="14030" spans="58:59" ht="15" customHeight="1" x14ac:dyDescent="0.25">
      <c r="BF14030" s="26"/>
      <c r="BG14030" s="26"/>
    </row>
    <row r="14031" spans="58:59" ht="15" customHeight="1" x14ac:dyDescent="0.25">
      <c r="BF14031" s="26"/>
      <c r="BG14031" s="26"/>
    </row>
    <row r="14032" spans="58:59" ht="15" customHeight="1" x14ac:dyDescent="0.25">
      <c r="BF14032" s="26"/>
      <c r="BG14032" s="26"/>
    </row>
    <row r="14033" spans="58:59" ht="15" customHeight="1" x14ac:dyDescent="0.25">
      <c r="BF14033" s="26"/>
      <c r="BG14033" s="26"/>
    </row>
    <row r="14034" spans="58:59" ht="15" customHeight="1" x14ac:dyDescent="0.25">
      <c r="BF14034" s="26"/>
      <c r="BG14034" s="26"/>
    </row>
    <row r="14035" spans="58:59" ht="15" customHeight="1" x14ac:dyDescent="0.25">
      <c r="BF14035" s="26"/>
      <c r="BG14035" s="26"/>
    </row>
    <row r="14036" spans="58:59" ht="15" customHeight="1" x14ac:dyDescent="0.25">
      <c r="BF14036" s="26"/>
      <c r="BG14036" s="26"/>
    </row>
    <row r="14037" spans="58:59" ht="15" customHeight="1" x14ac:dyDescent="0.25">
      <c r="BF14037" s="26"/>
      <c r="BG14037" s="26"/>
    </row>
    <row r="14038" spans="58:59" ht="15" customHeight="1" x14ac:dyDescent="0.25">
      <c r="BF14038" s="26"/>
      <c r="BG14038" s="26"/>
    </row>
    <row r="14039" spans="58:59" ht="15" customHeight="1" x14ac:dyDescent="0.25">
      <c r="BF14039" s="26"/>
      <c r="BG14039" s="26"/>
    </row>
    <row r="14040" spans="58:59" ht="15" customHeight="1" x14ac:dyDescent="0.25">
      <c r="BF14040" s="26"/>
      <c r="BG14040" s="26"/>
    </row>
    <row r="14041" spans="58:59" ht="15" customHeight="1" x14ac:dyDescent="0.25">
      <c r="BF14041" s="26"/>
      <c r="BG14041" s="26"/>
    </row>
    <row r="14042" spans="58:59" ht="15" customHeight="1" x14ac:dyDescent="0.25">
      <c r="BF14042" s="26"/>
      <c r="BG14042" s="26"/>
    </row>
    <row r="14043" spans="58:59" ht="15" customHeight="1" x14ac:dyDescent="0.25">
      <c r="BF14043" s="26"/>
      <c r="BG14043" s="26"/>
    </row>
    <row r="14044" spans="58:59" ht="15" customHeight="1" x14ac:dyDescent="0.25">
      <c r="BF14044" s="26"/>
      <c r="BG14044" s="26"/>
    </row>
    <row r="14045" spans="58:59" ht="15" customHeight="1" x14ac:dyDescent="0.25">
      <c r="BF14045" s="26"/>
      <c r="BG14045" s="26"/>
    </row>
    <row r="14046" spans="58:59" ht="15" customHeight="1" x14ac:dyDescent="0.25">
      <c r="BF14046" s="26"/>
      <c r="BG14046" s="26"/>
    </row>
    <row r="14047" spans="58:59" ht="15" customHeight="1" x14ac:dyDescent="0.25">
      <c r="BF14047" s="26"/>
      <c r="BG14047" s="26"/>
    </row>
    <row r="14048" spans="58:59" ht="15" customHeight="1" x14ac:dyDescent="0.25">
      <c r="BF14048" s="26"/>
      <c r="BG14048" s="26"/>
    </row>
    <row r="14049" spans="58:59" ht="15" customHeight="1" x14ac:dyDescent="0.25">
      <c r="BF14049" s="26"/>
      <c r="BG14049" s="26"/>
    </row>
    <row r="14050" spans="58:59" ht="15" customHeight="1" x14ac:dyDescent="0.25">
      <c r="BF14050" s="26"/>
      <c r="BG14050" s="26"/>
    </row>
    <row r="14051" spans="58:59" ht="15" customHeight="1" x14ac:dyDescent="0.25">
      <c r="BF14051" s="26"/>
      <c r="BG14051" s="26"/>
    </row>
    <row r="14052" spans="58:59" ht="15" customHeight="1" x14ac:dyDescent="0.25">
      <c r="BF14052" s="26"/>
      <c r="BG14052" s="26"/>
    </row>
    <row r="14053" spans="58:59" ht="15" customHeight="1" x14ac:dyDescent="0.25">
      <c r="BF14053" s="26"/>
      <c r="BG14053" s="26"/>
    </row>
    <row r="14054" spans="58:59" ht="15" customHeight="1" x14ac:dyDescent="0.25">
      <c r="BF14054" s="26"/>
      <c r="BG14054" s="26"/>
    </row>
    <row r="14055" spans="58:59" ht="15" customHeight="1" x14ac:dyDescent="0.25">
      <c r="BF14055" s="26"/>
      <c r="BG14055" s="26"/>
    </row>
    <row r="14056" spans="58:59" ht="15" customHeight="1" x14ac:dyDescent="0.25">
      <c r="BF14056" s="26"/>
      <c r="BG14056" s="26"/>
    </row>
    <row r="14057" spans="58:59" ht="15" customHeight="1" x14ac:dyDescent="0.25">
      <c r="BF14057" s="26"/>
      <c r="BG14057" s="26"/>
    </row>
    <row r="14058" spans="58:59" ht="15" customHeight="1" x14ac:dyDescent="0.25">
      <c r="BF14058" s="26"/>
      <c r="BG14058" s="26"/>
    </row>
    <row r="14059" spans="58:59" ht="15" customHeight="1" x14ac:dyDescent="0.25">
      <c r="BF14059" s="26"/>
      <c r="BG14059" s="26"/>
    </row>
    <row r="14060" spans="58:59" ht="15" customHeight="1" x14ac:dyDescent="0.25">
      <c r="BF14060" s="26"/>
      <c r="BG14060" s="26"/>
    </row>
    <row r="14061" spans="58:59" ht="15" customHeight="1" x14ac:dyDescent="0.25">
      <c r="BF14061" s="26"/>
      <c r="BG14061" s="26"/>
    </row>
    <row r="14062" spans="58:59" ht="15" customHeight="1" x14ac:dyDescent="0.25">
      <c r="BF14062" s="26"/>
      <c r="BG14062" s="26"/>
    </row>
    <row r="14063" spans="58:59" ht="15" customHeight="1" x14ac:dyDescent="0.25">
      <c r="BF14063" s="26"/>
      <c r="BG14063" s="26"/>
    </row>
    <row r="14064" spans="58:59" ht="15" customHeight="1" x14ac:dyDescent="0.25">
      <c r="BF14064" s="26"/>
      <c r="BG14064" s="26"/>
    </row>
    <row r="14065" spans="58:59" ht="15" customHeight="1" x14ac:dyDescent="0.25">
      <c r="BF14065" s="26"/>
      <c r="BG14065" s="26"/>
    </row>
    <row r="14066" spans="58:59" ht="15" customHeight="1" x14ac:dyDescent="0.25">
      <c r="BF14066" s="26"/>
      <c r="BG14066" s="26"/>
    </row>
    <row r="14067" spans="58:59" ht="15" customHeight="1" x14ac:dyDescent="0.25">
      <c r="BF14067" s="26"/>
      <c r="BG14067" s="26"/>
    </row>
    <row r="14068" spans="58:59" ht="15" customHeight="1" x14ac:dyDescent="0.25">
      <c r="BF14068" s="26"/>
      <c r="BG14068" s="26"/>
    </row>
    <row r="14069" spans="58:59" ht="15" customHeight="1" x14ac:dyDescent="0.25">
      <c r="BF14069" s="26"/>
      <c r="BG14069" s="26"/>
    </row>
    <row r="14070" spans="58:59" ht="15" customHeight="1" x14ac:dyDescent="0.25">
      <c r="BF14070" s="26"/>
      <c r="BG14070" s="26"/>
    </row>
    <row r="14071" spans="58:59" ht="15" customHeight="1" x14ac:dyDescent="0.25">
      <c r="BF14071" s="26"/>
      <c r="BG14071" s="26"/>
    </row>
    <row r="14072" spans="58:59" ht="15" customHeight="1" x14ac:dyDescent="0.25">
      <c r="BF14072" s="26"/>
      <c r="BG14072" s="26"/>
    </row>
    <row r="14073" spans="58:59" ht="15" customHeight="1" x14ac:dyDescent="0.25">
      <c r="BF14073" s="26"/>
      <c r="BG14073" s="26"/>
    </row>
    <row r="14074" spans="58:59" ht="15" customHeight="1" x14ac:dyDescent="0.25">
      <c r="BF14074" s="26"/>
      <c r="BG14074" s="26"/>
    </row>
    <row r="14075" spans="58:59" ht="15" customHeight="1" x14ac:dyDescent="0.25">
      <c r="BF14075" s="26"/>
      <c r="BG14075" s="26"/>
    </row>
    <row r="14076" spans="58:59" ht="15" customHeight="1" x14ac:dyDescent="0.25">
      <c r="BF14076" s="26"/>
      <c r="BG14076" s="26"/>
    </row>
    <row r="14077" spans="58:59" ht="15" customHeight="1" x14ac:dyDescent="0.25">
      <c r="BF14077" s="26"/>
      <c r="BG14077" s="26"/>
    </row>
    <row r="14078" spans="58:59" ht="15" customHeight="1" x14ac:dyDescent="0.25">
      <c r="BF14078" s="26"/>
      <c r="BG14078" s="26"/>
    </row>
    <row r="14079" spans="58:59" ht="15" customHeight="1" x14ac:dyDescent="0.25">
      <c r="BF14079" s="26"/>
      <c r="BG14079" s="26"/>
    </row>
    <row r="14080" spans="58:59" ht="15" customHeight="1" x14ac:dyDescent="0.25">
      <c r="BF14080" s="26"/>
      <c r="BG14080" s="26"/>
    </row>
    <row r="14081" spans="58:59" ht="15" customHeight="1" x14ac:dyDescent="0.25">
      <c r="BF14081" s="26"/>
      <c r="BG14081" s="26"/>
    </row>
    <row r="14082" spans="58:59" ht="15" customHeight="1" x14ac:dyDescent="0.25">
      <c r="BF14082" s="26"/>
      <c r="BG14082" s="26"/>
    </row>
    <row r="14083" spans="58:59" ht="15" customHeight="1" x14ac:dyDescent="0.25">
      <c r="BF14083" s="26"/>
      <c r="BG14083" s="26"/>
    </row>
    <row r="14084" spans="58:59" ht="15" customHeight="1" x14ac:dyDescent="0.25">
      <c r="BF14084" s="26"/>
      <c r="BG14084" s="26"/>
    </row>
    <row r="14085" spans="58:59" ht="15" customHeight="1" x14ac:dyDescent="0.25">
      <c r="BF14085" s="26"/>
      <c r="BG14085" s="26"/>
    </row>
    <row r="14086" spans="58:59" ht="15" customHeight="1" x14ac:dyDescent="0.25">
      <c r="BF14086" s="26"/>
      <c r="BG14086" s="26"/>
    </row>
    <row r="14087" spans="58:59" ht="15" customHeight="1" x14ac:dyDescent="0.25">
      <c r="BF14087" s="26"/>
      <c r="BG14087" s="26"/>
    </row>
    <row r="14088" spans="58:59" ht="15" customHeight="1" x14ac:dyDescent="0.25">
      <c r="BF14088" s="26"/>
      <c r="BG14088" s="26"/>
    </row>
    <row r="14089" spans="58:59" ht="15" customHeight="1" x14ac:dyDescent="0.25">
      <c r="BF14089" s="26"/>
      <c r="BG14089" s="26"/>
    </row>
    <row r="14090" spans="58:59" ht="15" customHeight="1" x14ac:dyDescent="0.25">
      <c r="BF14090" s="26"/>
      <c r="BG14090" s="26"/>
    </row>
    <row r="14091" spans="58:59" ht="15" customHeight="1" x14ac:dyDescent="0.25">
      <c r="BF14091" s="26"/>
      <c r="BG14091" s="26"/>
    </row>
    <row r="14092" spans="58:59" ht="15" customHeight="1" x14ac:dyDescent="0.25">
      <c r="BF14092" s="26"/>
      <c r="BG14092" s="26"/>
    </row>
    <row r="14093" spans="58:59" ht="15" customHeight="1" x14ac:dyDescent="0.25">
      <c r="BF14093" s="26"/>
      <c r="BG14093" s="26"/>
    </row>
    <row r="14094" spans="58:59" ht="15" customHeight="1" x14ac:dyDescent="0.25">
      <c r="BF14094" s="26"/>
      <c r="BG14094" s="26"/>
    </row>
    <row r="14095" spans="58:59" ht="15" customHeight="1" x14ac:dyDescent="0.25">
      <c r="BF14095" s="26"/>
      <c r="BG14095" s="26"/>
    </row>
    <row r="14096" spans="58:59" ht="15" customHeight="1" x14ac:dyDescent="0.25">
      <c r="BF14096" s="26"/>
      <c r="BG14096" s="26"/>
    </row>
    <row r="14097" spans="58:59" ht="15" customHeight="1" x14ac:dyDescent="0.25">
      <c r="BF14097" s="26"/>
      <c r="BG14097" s="26"/>
    </row>
    <row r="14098" spans="58:59" ht="15" customHeight="1" x14ac:dyDescent="0.25">
      <c r="BF14098" s="26"/>
      <c r="BG14098" s="26"/>
    </row>
    <row r="14099" spans="58:59" ht="15" customHeight="1" x14ac:dyDescent="0.25">
      <c r="BF14099" s="26"/>
      <c r="BG14099" s="26"/>
    </row>
    <row r="14100" spans="58:59" ht="15" customHeight="1" x14ac:dyDescent="0.25">
      <c r="BF14100" s="26"/>
      <c r="BG14100" s="26"/>
    </row>
    <row r="14101" spans="58:59" ht="15" customHeight="1" x14ac:dyDescent="0.25">
      <c r="BF14101" s="26"/>
      <c r="BG14101" s="26"/>
    </row>
    <row r="14102" spans="58:59" ht="15" customHeight="1" x14ac:dyDescent="0.25">
      <c r="BF14102" s="26"/>
      <c r="BG14102" s="26"/>
    </row>
    <row r="14103" spans="58:59" ht="15" customHeight="1" x14ac:dyDescent="0.25">
      <c r="BF14103" s="26"/>
      <c r="BG14103" s="26"/>
    </row>
    <row r="14104" spans="58:59" ht="15" customHeight="1" x14ac:dyDescent="0.25">
      <c r="BF14104" s="26"/>
      <c r="BG14104" s="26"/>
    </row>
    <row r="14105" spans="58:59" ht="15" customHeight="1" x14ac:dyDescent="0.25">
      <c r="BF14105" s="26"/>
      <c r="BG14105" s="26"/>
    </row>
    <row r="14106" spans="58:59" ht="15" customHeight="1" x14ac:dyDescent="0.25">
      <c r="BF14106" s="26"/>
      <c r="BG14106" s="26"/>
    </row>
    <row r="14107" spans="58:59" ht="15" customHeight="1" x14ac:dyDescent="0.25">
      <c r="BF14107" s="26"/>
      <c r="BG14107" s="26"/>
    </row>
    <row r="14108" spans="58:59" ht="15" customHeight="1" x14ac:dyDescent="0.25">
      <c r="BF14108" s="26"/>
      <c r="BG14108" s="26"/>
    </row>
    <row r="14109" spans="58:59" ht="15" customHeight="1" x14ac:dyDescent="0.25">
      <c r="BF14109" s="26"/>
      <c r="BG14109" s="26"/>
    </row>
    <row r="14110" spans="58:59" ht="15" customHeight="1" x14ac:dyDescent="0.25">
      <c r="BF14110" s="26"/>
      <c r="BG14110" s="26"/>
    </row>
    <row r="14111" spans="58:59" ht="15" customHeight="1" x14ac:dyDescent="0.25">
      <c r="BF14111" s="26"/>
      <c r="BG14111" s="26"/>
    </row>
    <row r="14112" spans="58:59" ht="15" customHeight="1" x14ac:dyDescent="0.25">
      <c r="BF14112" s="26"/>
      <c r="BG14112" s="26"/>
    </row>
    <row r="14113" spans="58:59" ht="15" customHeight="1" x14ac:dyDescent="0.25">
      <c r="BF14113" s="26"/>
      <c r="BG14113" s="26"/>
    </row>
    <row r="14114" spans="58:59" ht="15" customHeight="1" x14ac:dyDescent="0.25">
      <c r="BF14114" s="26"/>
      <c r="BG14114" s="26"/>
    </row>
    <row r="14115" spans="58:59" ht="15" customHeight="1" x14ac:dyDescent="0.25">
      <c r="BF14115" s="26"/>
      <c r="BG14115" s="26"/>
    </row>
    <row r="14116" spans="58:59" ht="15" customHeight="1" x14ac:dyDescent="0.25">
      <c r="BF14116" s="26"/>
      <c r="BG14116" s="26"/>
    </row>
    <row r="14117" spans="58:59" ht="15" customHeight="1" x14ac:dyDescent="0.25">
      <c r="BF14117" s="26"/>
      <c r="BG14117" s="26"/>
    </row>
    <row r="14118" spans="58:59" ht="15" customHeight="1" x14ac:dyDescent="0.25">
      <c r="BF14118" s="26"/>
      <c r="BG14118" s="26"/>
    </row>
    <row r="14119" spans="58:59" ht="15" customHeight="1" x14ac:dyDescent="0.25">
      <c r="BF14119" s="26"/>
      <c r="BG14119" s="26"/>
    </row>
    <row r="14120" spans="58:59" ht="15" customHeight="1" x14ac:dyDescent="0.25">
      <c r="BF14120" s="26"/>
      <c r="BG14120" s="26"/>
    </row>
    <row r="14121" spans="58:59" ht="15" customHeight="1" x14ac:dyDescent="0.25">
      <c r="BF14121" s="26"/>
      <c r="BG14121" s="26"/>
    </row>
    <row r="14122" spans="58:59" ht="15" customHeight="1" x14ac:dyDescent="0.25">
      <c r="BF14122" s="26"/>
      <c r="BG14122" s="26"/>
    </row>
    <row r="14123" spans="58:59" ht="15" customHeight="1" x14ac:dyDescent="0.25">
      <c r="BF14123" s="26"/>
      <c r="BG14123" s="26"/>
    </row>
    <row r="14124" spans="58:59" ht="15" customHeight="1" x14ac:dyDescent="0.25">
      <c r="BF14124" s="26"/>
      <c r="BG14124" s="26"/>
    </row>
    <row r="14125" spans="58:59" ht="15" customHeight="1" x14ac:dyDescent="0.25">
      <c r="BF14125" s="26"/>
      <c r="BG14125" s="26"/>
    </row>
    <row r="14126" spans="58:59" ht="15" customHeight="1" x14ac:dyDescent="0.25">
      <c r="BF14126" s="26"/>
      <c r="BG14126" s="26"/>
    </row>
    <row r="14127" spans="58:59" ht="15" customHeight="1" x14ac:dyDescent="0.25">
      <c r="BF14127" s="26"/>
      <c r="BG14127" s="26"/>
    </row>
    <row r="14128" spans="58:59" ht="15" customHeight="1" x14ac:dyDescent="0.25">
      <c r="BF14128" s="26"/>
      <c r="BG14128" s="26"/>
    </row>
    <row r="14129" spans="58:59" ht="15" customHeight="1" x14ac:dyDescent="0.25">
      <c r="BF14129" s="26"/>
      <c r="BG14129" s="26"/>
    </row>
    <row r="14130" spans="58:59" ht="15" customHeight="1" x14ac:dyDescent="0.25">
      <c r="BF14130" s="26"/>
      <c r="BG14130" s="26"/>
    </row>
    <row r="14131" spans="58:59" ht="15" customHeight="1" x14ac:dyDescent="0.25">
      <c r="BF14131" s="26"/>
      <c r="BG14131" s="26"/>
    </row>
    <row r="14132" spans="58:59" ht="15" customHeight="1" x14ac:dyDescent="0.25">
      <c r="BF14132" s="26"/>
      <c r="BG14132" s="26"/>
    </row>
    <row r="14133" spans="58:59" ht="15" customHeight="1" x14ac:dyDescent="0.25">
      <c r="BF14133" s="26"/>
      <c r="BG14133" s="26"/>
    </row>
    <row r="14134" spans="58:59" ht="15" customHeight="1" x14ac:dyDescent="0.25">
      <c r="BF14134" s="26"/>
      <c r="BG14134" s="26"/>
    </row>
    <row r="14135" spans="58:59" ht="15" customHeight="1" x14ac:dyDescent="0.25">
      <c r="BF14135" s="26"/>
      <c r="BG14135" s="26"/>
    </row>
    <row r="14136" spans="58:59" ht="15" customHeight="1" x14ac:dyDescent="0.25">
      <c r="BF14136" s="26"/>
      <c r="BG14136" s="26"/>
    </row>
    <row r="14137" spans="58:59" ht="15" customHeight="1" x14ac:dyDescent="0.25">
      <c r="BF14137" s="26"/>
      <c r="BG14137" s="26"/>
    </row>
    <row r="14138" spans="58:59" ht="15" customHeight="1" x14ac:dyDescent="0.25">
      <c r="BF14138" s="26"/>
      <c r="BG14138" s="26"/>
    </row>
    <row r="14139" spans="58:59" ht="15" customHeight="1" x14ac:dyDescent="0.25">
      <c r="BF14139" s="26"/>
      <c r="BG14139" s="26"/>
    </row>
    <row r="14140" spans="58:59" ht="15" customHeight="1" x14ac:dyDescent="0.25">
      <c r="BF14140" s="26"/>
      <c r="BG14140" s="26"/>
    </row>
    <row r="14141" spans="58:59" ht="15" customHeight="1" x14ac:dyDescent="0.25">
      <c r="BF14141" s="26"/>
      <c r="BG14141" s="26"/>
    </row>
    <row r="14142" spans="58:59" ht="15" customHeight="1" x14ac:dyDescent="0.25">
      <c r="BF14142" s="26"/>
      <c r="BG14142" s="26"/>
    </row>
    <row r="14143" spans="58:59" ht="15" customHeight="1" x14ac:dyDescent="0.25">
      <c r="BF14143" s="26"/>
      <c r="BG14143" s="26"/>
    </row>
    <row r="14144" spans="58:59" ht="15" customHeight="1" x14ac:dyDescent="0.25">
      <c r="BF14144" s="26"/>
      <c r="BG14144" s="26"/>
    </row>
    <row r="14145" spans="58:59" ht="15" customHeight="1" x14ac:dyDescent="0.25">
      <c r="BF14145" s="26"/>
      <c r="BG14145" s="26"/>
    </row>
    <row r="14146" spans="58:59" ht="15" customHeight="1" x14ac:dyDescent="0.25">
      <c r="BF14146" s="26"/>
      <c r="BG14146" s="26"/>
    </row>
    <row r="14147" spans="58:59" ht="15" customHeight="1" x14ac:dyDescent="0.25">
      <c r="BF14147" s="26"/>
      <c r="BG14147" s="26"/>
    </row>
    <row r="14148" spans="58:59" ht="15" customHeight="1" x14ac:dyDescent="0.25">
      <c r="BF14148" s="26"/>
      <c r="BG14148" s="26"/>
    </row>
    <row r="14149" spans="58:59" ht="15" customHeight="1" x14ac:dyDescent="0.25">
      <c r="BF14149" s="26"/>
      <c r="BG14149" s="26"/>
    </row>
    <row r="14150" spans="58:59" ht="15" customHeight="1" x14ac:dyDescent="0.25">
      <c r="BF14150" s="26"/>
      <c r="BG14150" s="26"/>
    </row>
    <row r="14151" spans="58:59" ht="15" customHeight="1" x14ac:dyDescent="0.25">
      <c r="BF14151" s="26"/>
      <c r="BG14151" s="26"/>
    </row>
    <row r="14152" spans="58:59" ht="15" customHeight="1" x14ac:dyDescent="0.25">
      <c r="BF14152" s="26"/>
      <c r="BG14152" s="26"/>
    </row>
    <row r="14153" spans="58:59" ht="15" customHeight="1" x14ac:dyDescent="0.25">
      <c r="BF14153" s="26"/>
      <c r="BG14153" s="26"/>
    </row>
    <row r="14154" spans="58:59" ht="15" customHeight="1" x14ac:dyDescent="0.25">
      <c r="BF14154" s="26"/>
      <c r="BG14154" s="26"/>
    </row>
    <row r="14155" spans="58:59" ht="15" customHeight="1" x14ac:dyDescent="0.25">
      <c r="BF14155" s="26"/>
      <c r="BG14155" s="26"/>
    </row>
    <row r="14156" spans="58:59" ht="15" customHeight="1" x14ac:dyDescent="0.25">
      <c r="BF14156" s="26"/>
      <c r="BG14156" s="26"/>
    </row>
    <row r="14157" spans="58:59" ht="15" customHeight="1" x14ac:dyDescent="0.25">
      <c r="BF14157" s="26"/>
      <c r="BG14157" s="26"/>
    </row>
    <row r="14158" spans="58:59" ht="15" customHeight="1" x14ac:dyDescent="0.25">
      <c r="BF14158" s="26"/>
      <c r="BG14158" s="26"/>
    </row>
    <row r="14159" spans="58:59" ht="15" customHeight="1" x14ac:dyDescent="0.25">
      <c r="BF14159" s="26"/>
      <c r="BG14159" s="26"/>
    </row>
    <row r="14160" spans="58:59" ht="15" customHeight="1" x14ac:dyDescent="0.25">
      <c r="BF14160" s="26"/>
      <c r="BG14160" s="26"/>
    </row>
    <row r="14161" spans="58:59" ht="15" customHeight="1" x14ac:dyDescent="0.25">
      <c r="BF14161" s="26"/>
      <c r="BG14161" s="26"/>
    </row>
    <row r="14162" spans="58:59" ht="15" customHeight="1" x14ac:dyDescent="0.25">
      <c r="BF14162" s="26"/>
      <c r="BG14162" s="26"/>
    </row>
    <row r="14163" spans="58:59" ht="15" customHeight="1" x14ac:dyDescent="0.25">
      <c r="BF14163" s="26"/>
      <c r="BG14163" s="26"/>
    </row>
    <row r="14164" spans="58:59" ht="15" customHeight="1" x14ac:dyDescent="0.25">
      <c r="BF14164" s="26"/>
      <c r="BG14164" s="26"/>
    </row>
    <row r="14165" spans="58:59" ht="15" customHeight="1" x14ac:dyDescent="0.25">
      <c r="BF14165" s="26"/>
      <c r="BG14165" s="26"/>
    </row>
    <row r="14166" spans="58:59" ht="15" customHeight="1" x14ac:dyDescent="0.25">
      <c r="BF14166" s="26"/>
      <c r="BG14166" s="26"/>
    </row>
    <row r="14167" spans="58:59" ht="15" customHeight="1" x14ac:dyDescent="0.25">
      <c r="BF14167" s="26"/>
      <c r="BG14167" s="26"/>
    </row>
    <row r="14168" spans="58:59" ht="15" customHeight="1" x14ac:dyDescent="0.25">
      <c r="BF14168" s="26"/>
      <c r="BG14168" s="26"/>
    </row>
    <row r="14169" spans="58:59" ht="15" customHeight="1" x14ac:dyDescent="0.25">
      <c r="BF14169" s="26"/>
      <c r="BG14169" s="26"/>
    </row>
    <row r="14170" spans="58:59" ht="15" customHeight="1" x14ac:dyDescent="0.25">
      <c r="BF14170" s="26"/>
      <c r="BG14170" s="26"/>
    </row>
    <row r="14171" spans="58:59" ht="15" customHeight="1" x14ac:dyDescent="0.25">
      <c r="BF14171" s="26"/>
      <c r="BG14171" s="26"/>
    </row>
    <row r="14172" spans="58:59" ht="15" customHeight="1" x14ac:dyDescent="0.25">
      <c r="BF14172" s="26"/>
      <c r="BG14172" s="26"/>
    </row>
    <row r="14173" spans="58:59" ht="15" customHeight="1" x14ac:dyDescent="0.25">
      <c r="BF14173" s="26"/>
      <c r="BG14173" s="26"/>
    </row>
    <row r="14174" spans="58:59" ht="15" customHeight="1" x14ac:dyDescent="0.25">
      <c r="BF14174" s="26"/>
      <c r="BG14174" s="26"/>
    </row>
    <row r="14175" spans="58:59" ht="15" customHeight="1" x14ac:dyDescent="0.25">
      <c r="BF14175" s="26"/>
      <c r="BG14175" s="26"/>
    </row>
    <row r="14176" spans="58:59" ht="15" customHeight="1" x14ac:dyDescent="0.25">
      <c r="BF14176" s="26"/>
      <c r="BG14176" s="26"/>
    </row>
    <row r="14177" spans="58:59" ht="15" customHeight="1" x14ac:dyDescent="0.25">
      <c r="BF14177" s="26"/>
      <c r="BG14177" s="26"/>
    </row>
    <row r="14178" spans="58:59" ht="15" customHeight="1" x14ac:dyDescent="0.25">
      <c r="BF14178" s="26"/>
      <c r="BG14178" s="26"/>
    </row>
    <row r="14179" spans="58:59" ht="15" customHeight="1" x14ac:dyDescent="0.25">
      <c r="BF14179" s="26"/>
      <c r="BG14179" s="26"/>
    </row>
    <row r="14180" spans="58:59" ht="15" customHeight="1" x14ac:dyDescent="0.25">
      <c r="BF14180" s="26"/>
      <c r="BG14180" s="26"/>
    </row>
    <row r="14181" spans="58:59" ht="15" customHeight="1" x14ac:dyDescent="0.25">
      <c r="BF14181" s="26"/>
      <c r="BG14181" s="26"/>
    </row>
    <row r="14182" spans="58:59" ht="15" customHeight="1" x14ac:dyDescent="0.25">
      <c r="BF14182" s="26"/>
      <c r="BG14182" s="26"/>
    </row>
    <row r="14183" spans="58:59" ht="15" customHeight="1" x14ac:dyDescent="0.25">
      <c r="BF14183" s="26"/>
      <c r="BG14183" s="26"/>
    </row>
    <row r="14184" spans="58:59" ht="15" customHeight="1" x14ac:dyDescent="0.25">
      <c r="BF14184" s="26"/>
      <c r="BG14184" s="26"/>
    </row>
    <row r="14185" spans="58:59" ht="15" customHeight="1" x14ac:dyDescent="0.25">
      <c r="BF14185" s="26"/>
      <c r="BG14185" s="26"/>
    </row>
    <row r="14186" spans="58:59" ht="15" customHeight="1" x14ac:dyDescent="0.25">
      <c r="BF14186" s="26"/>
      <c r="BG14186" s="26"/>
    </row>
    <row r="14187" spans="58:59" ht="15" customHeight="1" x14ac:dyDescent="0.25">
      <c r="BF14187" s="26"/>
      <c r="BG14187" s="26"/>
    </row>
    <row r="14188" spans="58:59" ht="15" customHeight="1" x14ac:dyDescent="0.25">
      <c r="BF14188" s="26"/>
      <c r="BG14188" s="26"/>
    </row>
    <row r="14189" spans="58:59" ht="15" customHeight="1" x14ac:dyDescent="0.25">
      <c r="BF14189" s="26"/>
      <c r="BG14189" s="26"/>
    </row>
    <row r="14190" spans="58:59" ht="15" customHeight="1" x14ac:dyDescent="0.25">
      <c r="BF14190" s="26"/>
      <c r="BG14190" s="26"/>
    </row>
    <row r="14191" spans="58:59" ht="15" customHeight="1" x14ac:dyDescent="0.25">
      <c r="BF14191" s="26"/>
      <c r="BG14191" s="26"/>
    </row>
    <row r="14192" spans="58:59" ht="15" customHeight="1" x14ac:dyDescent="0.25">
      <c r="BF14192" s="26"/>
      <c r="BG14192" s="26"/>
    </row>
    <row r="14193" spans="58:59" ht="15" customHeight="1" x14ac:dyDescent="0.25">
      <c r="BF14193" s="26"/>
      <c r="BG14193" s="26"/>
    </row>
    <row r="14194" spans="58:59" ht="15" customHeight="1" x14ac:dyDescent="0.25">
      <c r="BF14194" s="26"/>
      <c r="BG14194" s="26"/>
    </row>
    <row r="14195" spans="58:59" ht="15" customHeight="1" x14ac:dyDescent="0.25">
      <c r="BF14195" s="26"/>
      <c r="BG14195" s="26"/>
    </row>
    <row r="14196" spans="58:59" ht="15" customHeight="1" x14ac:dyDescent="0.25">
      <c r="BF14196" s="26"/>
      <c r="BG14196" s="26"/>
    </row>
    <row r="14197" spans="58:59" ht="15" customHeight="1" x14ac:dyDescent="0.25">
      <c r="BF14197" s="26"/>
      <c r="BG14197" s="26"/>
    </row>
    <row r="14198" spans="58:59" ht="15" customHeight="1" x14ac:dyDescent="0.25">
      <c r="BF14198" s="26"/>
      <c r="BG14198" s="26"/>
    </row>
    <row r="14199" spans="58:59" ht="15" customHeight="1" x14ac:dyDescent="0.25">
      <c r="BF14199" s="26"/>
      <c r="BG14199" s="26"/>
    </row>
    <row r="14200" spans="58:59" ht="15" customHeight="1" x14ac:dyDescent="0.25">
      <c r="BF14200" s="26"/>
      <c r="BG14200" s="26"/>
    </row>
    <row r="14201" spans="58:59" ht="15" customHeight="1" x14ac:dyDescent="0.25">
      <c r="BF14201" s="26"/>
      <c r="BG14201" s="26"/>
    </row>
    <row r="14202" spans="58:59" ht="15" customHeight="1" x14ac:dyDescent="0.25">
      <c r="BF14202" s="26"/>
      <c r="BG14202" s="26"/>
    </row>
    <row r="14203" spans="58:59" ht="15" customHeight="1" x14ac:dyDescent="0.25">
      <c r="BF14203" s="26"/>
      <c r="BG14203" s="26"/>
    </row>
    <row r="14204" spans="58:59" ht="15" customHeight="1" x14ac:dyDescent="0.25">
      <c r="BF14204" s="26"/>
      <c r="BG14204" s="26"/>
    </row>
    <row r="14205" spans="58:59" ht="15" customHeight="1" x14ac:dyDescent="0.25">
      <c r="BF14205" s="26"/>
      <c r="BG14205" s="26"/>
    </row>
    <row r="14206" spans="58:59" ht="15" customHeight="1" x14ac:dyDescent="0.25">
      <c r="BF14206" s="26"/>
      <c r="BG14206" s="26"/>
    </row>
    <row r="14207" spans="58:59" ht="15" customHeight="1" x14ac:dyDescent="0.25">
      <c r="BF14207" s="26"/>
      <c r="BG14207" s="26"/>
    </row>
    <row r="14208" spans="58:59" ht="15" customHeight="1" x14ac:dyDescent="0.25">
      <c r="BF14208" s="26"/>
      <c r="BG14208" s="26"/>
    </row>
    <row r="14209" spans="58:59" ht="15" customHeight="1" x14ac:dyDescent="0.25">
      <c r="BF14209" s="26"/>
      <c r="BG14209" s="26"/>
    </row>
    <row r="14210" spans="58:59" ht="15" customHeight="1" x14ac:dyDescent="0.25">
      <c r="BF14210" s="26"/>
      <c r="BG14210" s="26"/>
    </row>
    <row r="14211" spans="58:59" ht="15" customHeight="1" x14ac:dyDescent="0.25">
      <c r="BF14211" s="26"/>
      <c r="BG14211" s="26"/>
    </row>
    <row r="14212" spans="58:59" ht="15" customHeight="1" x14ac:dyDescent="0.25">
      <c r="BF14212" s="26"/>
      <c r="BG14212" s="26"/>
    </row>
    <row r="14213" spans="58:59" ht="15" customHeight="1" x14ac:dyDescent="0.25">
      <c r="BF14213" s="26"/>
      <c r="BG14213" s="26"/>
    </row>
    <row r="14214" spans="58:59" ht="15" customHeight="1" x14ac:dyDescent="0.25">
      <c r="BF14214" s="26"/>
      <c r="BG14214" s="26"/>
    </row>
    <row r="14215" spans="58:59" ht="15" customHeight="1" x14ac:dyDescent="0.25">
      <c r="BF14215" s="26"/>
      <c r="BG14215" s="26"/>
    </row>
    <row r="14216" spans="58:59" ht="15" customHeight="1" x14ac:dyDescent="0.25">
      <c r="BF14216" s="26"/>
      <c r="BG14216" s="26"/>
    </row>
    <row r="14217" spans="58:59" ht="15" customHeight="1" x14ac:dyDescent="0.25">
      <c r="BF14217" s="26"/>
      <c r="BG14217" s="26"/>
    </row>
    <row r="14218" spans="58:59" ht="15" customHeight="1" x14ac:dyDescent="0.25">
      <c r="BF14218" s="26"/>
      <c r="BG14218" s="26"/>
    </row>
    <row r="14219" spans="58:59" ht="15" customHeight="1" x14ac:dyDescent="0.25">
      <c r="BF14219" s="26"/>
      <c r="BG14219" s="26"/>
    </row>
    <row r="14220" spans="58:59" ht="15" customHeight="1" x14ac:dyDescent="0.25">
      <c r="BF14220" s="26"/>
      <c r="BG14220" s="26"/>
    </row>
    <row r="14221" spans="58:59" ht="15" customHeight="1" x14ac:dyDescent="0.25">
      <c r="BF14221" s="26"/>
      <c r="BG14221" s="26"/>
    </row>
    <row r="14222" spans="58:59" ht="15" customHeight="1" x14ac:dyDescent="0.25">
      <c r="BF14222" s="26"/>
      <c r="BG14222" s="26"/>
    </row>
    <row r="14223" spans="58:59" ht="15" customHeight="1" x14ac:dyDescent="0.25">
      <c r="BF14223" s="26"/>
      <c r="BG14223" s="26"/>
    </row>
    <row r="14224" spans="58:59" ht="15" customHeight="1" x14ac:dyDescent="0.25">
      <c r="BF14224" s="26"/>
      <c r="BG14224" s="26"/>
    </row>
    <row r="14225" spans="58:59" ht="15" customHeight="1" x14ac:dyDescent="0.25">
      <c r="BF14225" s="26"/>
      <c r="BG14225" s="26"/>
    </row>
    <row r="14226" spans="58:59" ht="15" customHeight="1" x14ac:dyDescent="0.25">
      <c r="BF14226" s="26"/>
      <c r="BG14226" s="26"/>
    </row>
    <row r="14227" spans="58:59" ht="15" customHeight="1" x14ac:dyDescent="0.25">
      <c r="BF14227" s="26"/>
      <c r="BG14227" s="26"/>
    </row>
    <row r="14228" spans="58:59" ht="15" customHeight="1" x14ac:dyDescent="0.25">
      <c r="BF14228" s="26"/>
      <c r="BG14228" s="26"/>
    </row>
    <row r="14229" spans="58:59" ht="15" customHeight="1" x14ac:dyDescent="0.25">
      <c r="BF14229" s="26"/>
      <c r="BG14229" s="26"/>
    </row>
    <row r="14230" spans="58:59" ht="15" customHeight="1" x14ac:dyDescent="0.25">
      <c r="BF14230" s="26"/>
      <c r="BG14230" s="26"/>
    </row>
    <row r="14231" spans="58:59" ht="15" customHeight="1" x14ac:dyDescent="0.25">
      <c r="BF14231" s="26"/>
      <c r="BG14231" s="26"/>
    </row>
    <row r="14232" spans="58:59" ht="15" customHeight="1" x14ac:dyDescent="0.25">
      <c r="BF14232" s="26"/>
      <c r="BG14232" s="26"/>
    </row>
    <row r="14233" spans="58:59" ht="15" customHeight="1" x14ac:dyDescent="0.25">
      <c r="BF14233" s="26"/>
      <c r="BG14233" s="26"/>
    </row>
    <row r="14234" spans="58:59" ht="15" customHeight="1" x14ac:dyDescent="0.25">
      <c r="BF14234" s="26"/>
      <c r="BG14234" s="26"/>
    </row>
    <row r="14235" spans="58:59" ht="15" customHeight="1" x14ac:dyDescent="0.25">
      <c r="BF14235" s="26"/>
      <c r="BG14235" s="26"/>
    </row>
    <row r="14236" spans="58:59" ht="15" customHeight="1" x14ac:dyDescent="0.25">
      <c r="BF14236" s="26"/>
      <c r="BG14236" s="26"/>
    </row>
    <row r="14237" spans="58:59" ht="15" customHeight="1" x14ac:dyDescent="0.25">
      <c r="BF14237" s="26"/>
      <c r="BG14237" s="26"/>
    </row>
    <row r="14238" spans="58:59" ht="15" customHeight="1" x14ac:dyDescent="0.25">
      <c r="BF14238" s="26"/>
      <c r="BG14238" s="26"/>
    </row>
    <row r="14239" spans="58:59" ht="15" customHeight="1" x14ac:dyDescent="0.25">
      <c r="BF14239" s="26"/>
      <c r="BG14239" s="26"/>
    </row>
    <row r="14240" spans="58:59" ht="15" customHeight="1" x14ac:dyDescent="0.25">
      <c r="BF14240" s="26"/>
      <c r="BG14240" s="26"/>
    </row>
    <row r="14241" spans="58:59" ht="15" customHeight="1" x14ac:dyDescent="0.25">
      <c r="BF14241" s="26"/>
      <c r="BG14241" s="26"/>
    </row>
    <row r="14242" spans="58:59" ht="15" customHeight="1" x14ac:dyDescent="0.25">
      <c r="BF14242" s="26"/>
      <c r="BG14242" s="26"/>
    </row>
    <row r="14243" spans="58:59" ht="15" customHeight="1" x14ac:dyDescent="0.25">
      <c r="BF14243" s="26"/>
      <c r="BG14243" s="26"/>
    </row>
    <row r="14244" spans="58:59" ht="15" customHeight="1" x14ac:dyDescent="0.25">
      <c r="BF14244" s="26"/>
      <c r="BG14244" s="26"/>
    </row>
    <row r="14245" spans="58:59" ht="15" customHeight="1" x14ac:dyDescent="0.25">
      <c r="BF14245" s="26"/>
      <c r="BG14245" s="26"/>
    </row>
    <row r="14246" spans="58:59" ht="15" customHeight="1" x14ac:dyDescent="0.25">
      <c r="BF14246" s="26"/>
      <c r="BG14246" s="26"/>
    </row>
    <row r="14247" spans="58:59" ht="15" customHeight="1" x14ac:dyDescent="0.25">
      <c r="BF14247" s="26"/>
      <c r="BG14247" s="26"/>
    </row>
    <row r="14248" spans="58:59" ht="15" customHeight="1" x14ac:dyDescent="0.25">
      <c r="BF14248" s="26"/>
      <c r="BG14248" s="26"/>
    </row>
    <row r="14249" spans="58:59" ht="15" customHeight="1" x14ac:dyDescent="0.25">
      <c r="BF14249" s="26"/>
      <c r="BG14249" s="26"/>
    </row>
    <row r="14250" spans="58:59" ht="15" customHeight="1" x14ac:dyDescent="0.25">
      <c r="BF14250" s="26"/>
      <c r="BG14250" s="26"/>
    </row>
    <row r="14251" spans="58:59" ht="15" customHeight="1" x14ac:dyDescent="0.25">
      <c r="BF14251" s="26"/>
      <c r="BG14251" s="26"/>
    </row>
    <row r="14252" spans="58:59" ht="15" customHeight="1" x14ac:dyDescent="0.25">
      <c r="BF14252" s="26"/>
      <c r="BG14252" s="26"/>
    </row>
    <row r="14253" spans="58:59" ht="15" customHeight="1" x14ac:dyDescent="0.25">
      <c r="BF14253" s="26"/>
      <c r="BG14253" s="26"/>
    </row>
    <row r="14254" spans="58:59" ht="15" customHeight="1" x14ac:dyDescent="0.25">
      <c r="BF14254" s="26"/>
      <c r="BG14254" s="26"/>
    </row>
    <row r="14255" spans="58:59" ht="15" customHeight="1" x14ac:dyDescent="0.25">
      <c r="BF14255" s="26"/>
      <c r="BG14255" s="26"/>
    </row>
    <row r="14256" spans="58:59" ht="15" customHeight="1" x14ac:dyDescent="0.25">
      <c r="BF14256" s="26"/>
      <c r="BG14256" s="26"/>
    </row>
    <row r="14257" spans="58:59" ht="15" customHeight="1" x14ac:dyDescent="0.25">
      <c r="BF14257" s="26"/>
      <c r="BG14257" s="26"/>
    </row>
    <row r="14258" spans="58:59" ht="15" customHeight="1" x14ac:dyDescent="0.25">
      <c r="BF14258" s="26"/>
      <c r="BG14258" s="26"/>
    </row>
    <row r="14259" spans="58:59" ht="15" customHeight="1" x14ac:dyDescent="0.25">
      <c r="BF14259" s="26"/>
      <c r="BG14259" s="26"/>
    </row>
    <row r="14260" spans="58:59" ht="15" customHeight="1" x14ac:dyDescent="0.25">
      <c r="BF14260" s="26"/>
      <c r="BG14260" s="26"/>
    </row>
    <row r="14261" spans="58:59" ht="15" customHeight="1" x14ac:dyDescent="0.25">
      <c r="BF14261" s="26"/>
      <c r="BG14261" s="26"/>
    </row>
    <row r="14262" spans="58:59" ht="15" customHeight="1" x14ac:dyDescent="0.25">
      <c r="BF14262" s="26"/>
      <c r="BG14262" s="26"/>
    </row>
    <row r="14263" spans="58:59" ht="15" customHeight="1" x14ac:dyDescent="0.25">
      <c r="BF14263" s="26"/>
      <c r="BG14263" s="26"/>
    </row>
    <row r="14264" spans="58:59" ht="15" customHeight="1" x14ac:dyDescent="0.25">
      <c r="BF14264" s="26"/>
      <c r="BG14264" s="26"/>
    </row>
    <row r="14265" spans="58:59" ht="15" customHeight="1" x14ac:dyDescent="0.25">
      <c r="BF14265" s="26"/>
      <c r="BG14265" s="26"/>
    </row>
    <row r="14266" spans="58:59" ht="15" customHeight="1" x14ac:dyDescent="0.25">
      <c r="BF14266" s="26"/>
      <c r="BG14266" s="26"/>
    </row>
    <row r="14267" spans="58:59" ht="15" customHeight="1" x14ac:dyDescent="0.25">
      <c r="BF14267" s="26"/>
      <c r="BG14267" s="26"/>
    </row>
    <row r="14268" spans="58:59" ht="15" customHeight="1" x14ac:dyDescent="0.25">
      <c r="BF14268" s="26"/>
      <c r="BG14268" s="26"/>
    </row>
    <row r="14269" spans="58:59" ht="15" customHeight="1" x14ac:dyDescent="0.25">
      <c r="BF14269" s="26"/>
      <c r="BG14269" s="26"/>
    </row>
    <row r="14270" spans="58:59" ht="15" customHeight="1" x14ac:dyDescent="0.25">
      <c r="BF14270" s="26"/>
      <c r="BG14270" s="26"/>
    </row>
    <row r="14271" spans="58:59" ht="15" customHeight="1" x14ac:dyDescent="0.25">
      <c r="BF14271" s="26"/>
      <c r="BG14271" s="26"/>
    </row>
    <row r="14272" spans="58:59" ht="15" customHeight="1" x14ac:dyDescent="0.25">
      <c r="BF14272" s="26"/>
      <c r="BG14272" s="26"/>
    </row>
    <row r="14273" spans="58:59" ht="15" customHeight="1" x14ac:dyDescent="0.25">
      <c r="BF14273" s="26"/>
      <c r="BG14273" s="26"/>
    </row>
    <row r="14274" spans="58:59" ht="15" customHeight="1" x14ac:dyDescent="0.25">
      <c r="BF14274" s="26"/>
      <c r="BG14274" s="26"/>
    </row>
    <row r="14275" spans="58:59" ht="15" customHeight="1" x14ac:dyDescent="0.25">
      <c r="BF14275" s="26"/>
      <c r="BG14275" s="26"/>
    </row>
    <row r="14276" spans="58:59" ht="15" customHeight="1" x14ac:dyDescent="0.25">
      <c r="BF14276" s="26"/>
      <c r="BG14276" s="26"/>
    </row>
    <row r="14277" spans="58:59" ht="15" customHeight="1" x14ac:dyDescent="0.25">
      <c r="BF14277" s="26"/>
      <c r="BG14277" s="26"/>
    </row>
    <row r="14278" spans="58:59" ht="15" customHeight="1" x14ac:dyDescent="0.25">
      <c r="BF14278" s="26"/>
      <c r="BG14278" s="26"/>
    </row>
    <row r="14279" spans="58:59" ht="15" customHeight="1" x14ac:dyDescent="0.25">
      <c r="BF14279" s="26"/>
      <c r="BG14279" s="26"/>
    </row>
    <row r="14280" spans="58:59" ht="15" customHeight="1" x14ac:dyDescent="0.25">
      <c r="BF14280" s="26"/>
      <c r="BG14280" s="26"/>
    </row>
    <row r="14281" spans="58:59" ht="15" customHeight="1" x14ac:dyDescent="0.25">
      <c r="BF14281" s="26"/>
      <c r="BG14281" s="26"/>
    </row>
    <row r="14282" spans="58:59" ht="15" customHeight="1" x14ac:dyDescent="0.25">
      <c r="BF14282" s="26"/>
      <c r="BG14282" s="26"/>
    </row>
    <row r="14283" spans="58:59" ht="15" customHeight="1" x14ac:dyDescent="0.25">
      <c r="BF14283" s="26"/>
      <c r="BG14283" s="26"/>
    </row>
    <row r="14284" spans="58:59" ht="15" customHeight="1" x14ac:dyDescent="0.25">
      <c r="BF14284" s="26"/>
      <c r="BG14284" s="26"/>
    </row>
    <row r="14285" spans="58:59" ht="15" customHeight="1" x14ac:dyDescent="0.25">
      <c r="BF14285" s="26"/>
      <c r="BG14285" s="26"/>
    </row>
    <row r="14286" spans="58:59" ht="15" customHeight="1" x14ac:dyDescent="0.25">
      <c r="BF14286" s="26"/>
      <c r="BG14286" s="26"/>
    </row>
    <row r="14287" spans="58:59" ht="15" customHeight="1" x14ac:dyDescent="0.25">
      <c r="BF14287" s="26"/>
      <c r="BG14287" s="26"/>
    </row>
    <row r="14288" spans="58:59" ht="15" customHeight="1" x14ac:dyDescent="0.25">
      <c r="BF14288" s="26"/>
      <c r="BG14288" s="26"/>
    </row>
    <row r="14289" spans="58:59" ht="15" customHeight="1" x14ac:dyDescent="0.25">
      <c r="BF14289" s="26"/>
      <c r="BG14289" s="26"/>
    </row>
    <row r="14290" spans="58:59" ht="15" customHeight="1" x14ac:dyDescent="0.25">
      <c r="BF14290" s="26"/>
      <c r="BG14290" s="26"/>
    </row>
    <row r="14291" spans="58:59" ht="15" customHeight="1" x14ac:dyDescent="0.25">
      <c r="BF14291" s="26"/>
      <c r="BG14291" s="26"/>
    </row>
    <row r="14292" spans="58:59" ht="15" customHeight="1" x14ac:dyDescent="0.25">
      <c r="BF14292" s="26"/>
      <c r="BG14292" s="26"/>
    </row>
    <row r="14293" spans="58:59" ht="15" customHeight="1" x14ac:dyDescent="0.25">
      <c r="BF14293" s="26"/>
      <c r="BG14293" s="26"/>
    </row>
    <row r="14294" spans="58:59" ht="15" customHeight="1" x14ac:dyDescent="0.25">
      <c r="BF14294" s="26"/>
      <c r="BG14294" s="26"/>
    </row>
    <row r="14295" spans="58:59" ht="15" customHeight="1" x14ac:dyDescent="0.25">
      <c r="BF14295" s="26"/>
      <c r="BG14295" s="26"/>
    </row>
    <row r="14296" spans="58:59" ht="15" customHeight="1" x14ac:dyDescent="0.25">
      <c r="BF14296" s="26"/>
      <c r="BG14296" s="26"/>
    </row>
    <row r="14297" spans="58:59" ht="15" customHeight="1" x14ac:dyDescent="0.25">
      <c r="BF14297" s="26"/>
      <c r="BG14297" s="26"/>
    </row>
    <row r="14298" spans="58:59" ht="15" customHeight="1" x14ac:dyDescent="0.25">
      <c r="BF14298" s="26"/>
      <c r="BG14298" s="26"/>
    </row>
    <row r="14299" spans="58:59" ht="15" customHeight="1" x14ac:dyDescent="0.25">
      <c r="BF14299" s="26"/>
      <c r="BG14299" s="26"/>
    </row>
    <row r="14300" spans="58:59" ht="15" customHeight="1" x14ac:dyDescent="0.25">
      <c r="BF14300" s="26"/>
      <c r="BG14300" s="26"/>
    </row>
    <row r="14301" spans="58:59" ht="15" customHeight="1" x14ac:dyDescent="0.25">
      <c r="BF14301" s="26"/>
      <c r="BG14301" s="26"/>
    </row>
    <row r="14302" spans="58:59" ht="15" customHeight="1" x14ac:dyDescent="0.25">
      <c r="BF14302" s="26"/>
      <c r="BG14302" s="26"/>
    </row>
    <row r="14303" spans="58:59" ht="15" customHeight="1" x14ac:dyDescent="0.25">
      <c r="BF14303" s="26"/>
      <c r="BG14303" s="26"/>
    </row>
    <row r="14304" spans="58:59" ht="15" customHeight="1" x14ac:dyDescent="0.25">
      <c r="BF14304" s="26"/>
      <c r="BG14304" s="26"/>
    </row>
    <row r="14305" spans="58:59" ht="15" customHeight="1" x14ac:dyDescent="0.25">
      <c r="BF14305" s="26"/>
      <c r="BG14305" s="26"/>
    </row>
    <row r="14306" spans="58:59" ht="15" customHeight="1" x14ac:dyDescent="0.25">
      <c r="BF14306" s="26"/>
      <c r="BG14306" s="26"/>
    </row>
    <row r="14307" spans="58:59" ht="15" customHeight="1" x14ac:dyDescent="0.25">
      <c r="BF14307" s="26"/>
      <c r="BG14307" s="26"/>
    </row>
    <row r="14308" spans="58:59" ht="15" customHeight="1" x14ac:dyDescent="0.25">
      <c r="BF14308" s="26"/>
      <c r="BG14308" s="26"/>
    </row>
    <row r="14309" spans="58:59" ht="15" customHeight="1" x14ac:dyDescent="0.25">
      <c r="BF14309" s="26"/>
      <c r="BG14309" s="26"/>
    </row>
    <row r="14310" spans="58:59" ht="15" customHeight="1" x14ac:dyDescent="0.25">
      <c r="BF14310" s="26"/>
      <c r="BG14310" s="26"/>
    </row>
    <row r="14311" spans="58:59" ht="15" customHeight="1" x14ac:dyDescent="0.25">
      <c r="BF14311" s="26"/>
      <c r="BG14311" s="26"/>
    </row>
    <row r="14312" spans="58:59" ht="15" customHeight="1" x14ac:dyDescent="0.25">
      <c r="BF14312" s="26"/>
      <c r="BG14312" s="26"/>
    </row>
    <row r="14313" spans="58:59" ht="15" customHeight="1" x14ac:dyDescent="0.25">
      <c r="BF14313" s="26"/>
      <c r="BG14313" s="26"/>
    </row>
    <row r="14314" spans="58:59" ht="15" customHeight="1" x14ac:dyDescent="0.25">
      <c r="BF14314" s="26"/>
      <c r="BG14314" s="26"/>
    </row>
    <row r="14315" spans="58:59" ht="15" customHeight="1" x14ac:dyDescent="0.25">
      <c r="BF14315" s="26"/>
      <c r="BG14315" s="26"/>
    </row>
    <row r="14316" spans="58:59" ht="15" customHeight="1" x14ac:dyDescent="0.25">
      <c r="BF14316" s="26"/>
      <c r="BG14316" s="26"/>
    </row>
    <row r="14317" spans="58:59" ht="15" customHeight="1" x14ac:dyDescent="0.25">
      <c r="BF14317" s="26"/>
      <c r="BG14317" s="26"/>
    </row>
    <row r="14318" spans="58:59" ht="15" customHeight="1" x14ac:dyDescent="0.25">
      <c r="BF14318" s="26"/>
      <c r="BG14318" s="26"/>
    </row>
    <row r="14319" spans="58:59" ht="15" customHeight="1" x14ac:dyDescent="0.25">
      <c r="BF14319" s="26"/>
      <c r="BG14319" s="26"/>
    </row>
    <row r="14320" spans="58:59" ht="15" customHeight="1" x14ac:dyDescent="0.25">
      <c r="BF14320" s="26"/>
      <c r="BG14320" s="26"/>
    </row>
    <row r="14321" spans="58:59" ht="15" customHeight="1" x14ac:dyDescent="0.25">
      <c r="BF14321" s="26"/>
      <c r="BG14321" s="26"/>
    </row>
    <row r="14322" spans="58:59" ht="15" customHeight="1" x14ac:dyDescent="0.25">
      <c r="BF14322" s="26"/>
      <c r="BG14322" s="26"/>
    </row>
    <row r="14323" spans="58:59" ht="15" customHeight="1" x14ac:dyDescent="0.25">
      <c r="BF14323" s="26"/>
      <c r="BG14323" s="26"/>
    </row>
    <row r="14324" spans="58:59" ht="15" customHeight="1" x14ac:dyDescent="0.25">
      <c r="BF14324" s="26"/>
      <c r="BG14324" s="26"/>
    </row>
    <row r="14325" spans="58:59" ht="15" customHeight="1" x14ac:dyDescent="0.25">
      <c r="BF14325" s="26"/>
      <c r="BG14325" s="26"/>
    </row>
    <row r="14326" spans="58:59" ht="15" customHeight="1" x14ac:dyDescent="0.25">
      <c r="BF14326" s="26"/>
      <c r="BG14326" s="26"/>
    </row>
    <row r="14327" spans="58:59" ht="15" customHeight="1" x14ac:dyDescent="0.25">
      <c r="BF14327" s="26"/>
      <c r="BG14327" s="26"/>
    </row>
    <row r="14328" spans="58:59" ht="15" customHeight="1" x14ac:dyDescent="0.25">
      <c r="BF14328" s="26"/>
      <c r="BG14328" s="26"/>
    </row>
    <row r="14329" spans="58:59" ht="15" customHeight="1" x14ac:dyDescent="0.25">
      <c r="BF14329" s="26"/>
      <c r="BG14329" s="26"/>
    </row>
    <row r="14330" spans="58:59" ht="15" customHeight="1" x14ac:dyDescent="0.25">
      <c r="BF14330" s="26"/>
      <c r="BG14330" s="26"/>
    </row>
    <row r="14331" spans="58:59" ht="15" customHeight="1" x14ac:dyDescent="0.25">
      <c r="BF14331" s="26"/>
      <c r="BG14331" s="26"/>
    </row>
    <row r="14332" spans="58:59" ht="15" customHeight="1" x14ac:dyDescent="0.25">
      <c r="BF14332" s="26"/>
      <c r="BG14332" s="26"/>
    </row>
    <row r="14333" spans="58:59" ht="15" customHeight="1" x14ac:dyDescent="0.25">
      <c r="BF14333" s="26"/>
      <c r="BG14333" s="26"/>
    </row>
    <row r="14334" spans="58:59" ht="15" customHeight="1" x14ac:dyDescent="0.25">
      <c r="BF14334" s="26"/>
      <c r="BG14334" s="26"/>
    </row>
    <row r="14335" spans="58:59" ht="15" customHeight="1" x14ac:dyDescent="0.25">
      <c r="BF14335" s="26"/>
      <c r="BG14335" s="26"/>
    </row>
    <row r="14336" spans="58:59" ht="15" customHeight="1" x14ac:dyDescent="0.25">
      <c r="BF14336" s="26"/>
      <c r="BG14336" s="26"/>
    </row>
    <row r="14337" spans="58:59" ht="15" customHeight="1" x14ac:dyDescent="0.25">
      <c r="BF14337" s="26"/>
      <c r="BG14337" s="26"/>
    </row>
    <row r="14338" spans="58:59" ht="15" customHeight="1" x14ac:dyDescent="0.25">
      <c r="BF14338" s="26"/>
      <c r="BG14338" s="26"/>
    </row>
    <row r="14339" spans="58:59" ht="15" customHeight="1" x14ac:dyDescent="0.25">
      <c r="BF14339" s="26"/>
      <c r="BG14339" s="26"/>
    </row>
    <row r="14340" spans="58:59" ht="15" customHeight="1" x14ac:dyDescent="0.25">
      <c r="BF14340" s="26"/>
      <c r="BG14340" s="26"/>
    </row>
    <row r="14341" spans="58:59" ht="15" customHeight="1" x14ac:dyDescent="0.25">
      <c r="BF14341" s="26"/>
      <c r="BG14341" s="26"/>
    </row>
    <row r="14342" spans="58:59" ht="15" customHeight="1" x14ac:dyDescent="0.25">
      <c r="BF14342" s="26"/>
      <c r="BG14342" s="26"/>
    </row>
    <row r="14343" spans="58:59" ht="15" customHeight="1" x14ac:dyDescent="0.25">
      <c r="BF14343" s="26"/>
      <c r="BG14343" s="26"/>
    </row>
    <row r="14344" spans="58:59" ht="15" customHeight="1" x14ac:dyDescent="0.25">
      <c r="BF14344" s="26"/>
      <c r="BG14344" s="26"/>
    </row>
    <row r="14345" spans="58:59" ht="15" customHeight="1" x14ac:dyDescent="0.25">
      <c r="BF14345" s="26"/>
      <c r="BG14345" s="26"/>
    </row>
    <row r="14346" spans="58:59" ht="15" customHeight="1" x14ac:dyDescent="0.25">
      <c r="BF14346" s="26"/>
      <c r="BG14346" s="26"/>
    </row>
    <row r="14347" spans="58:59" ht="15" customHeight="1" x14ac:dyDescent="0.25">
      <c r="BF14347" s="26"/>
      <c r="BG14347" s="26"/>
    </row>
    <row r="14348" spans="58:59" ht="15" customHeight="1" x14ac:dyDescent="0.25">
      <c r="BF14348" s="26"/>
      <c r="BG14348" s="26"/>
    </row>
    <row r="14349" spans="58:59" ht="15" customHeight="1" x14ac:dyDescent="0.25">
      <c r="BF14349" s="26"/>
      <c r="BG14349" s="26"/>
    </row>
    <row r="14350" spans="58:59" ht="15" customHeight="1" x14ac:dyDescent="0.25">
      <c r="BF14350" s="26"/>
      <c r="BG14350" s="26"/>
    </row>
    <row r="14351" spans="58:59" ht="15" customHeight="1" x14ac:dyDescent="0.25">
      <c r="BF14351" s="26"/>
      <c r="BG14351" s="26"/>
    </row>
    <row r="14352" spans="58:59" ht="15" customHeight="1" x14ac:dyDescent="0.25">
      <c r="BF14352" s="26"/>
      <c r="BG14352" s="26"/>
    </row>
    <row r="14353" spans="58:59" ht="15" customHeight="1" x14ac:dyDescent="0.25">
      <c r="BF14353" s="26"/>
      <c r="BG14353" s="26"/>
    </row>
    <row r="14354" spans="58:59" ht="15" customHeight="1" x14ac:dyDescent="0.25">
      <c r="BF14354" s="26"/>
      <c r="BG14354" s="26"/>
    </row>
    <row r="14355" spans="58:59" ht="15" customHeight="1" x14ac:dyDescent="0.25">
      <c r="BF14355" s="26"/>
      <c r="BG14355" s="26"/>
    </row>
    <row r="14356" spans="58:59" ht="15" customHeight="1" x14ac:dyDescent="0.25">
      <c r="BF14356" s="26"/>
      <c r="BG14356" s="26"/>
    </row>
    <row r="14357" spans="58:59" ht="15" customHeight="1" x14ac:dyDescent="0.25">
      <c r="BF14357" s="26"/>
      <c r="BG14357" s="26"/>
    </row>
    <row r="14358" spans="58:59" ht="15" customHeight="1" x14ac:dyDescent="0.25">
      <c r="BF14358" s="26"/>
      <c r="BG14358" s="26"/>
    </row>
    <row r="14359" spans="58:59" ht="15" customHeight="1" x14ac:dyDescent="0.25">
      <c r="BF14359" s="26"/>
      <c r="BG14359" s="26"/>
    </row>
    <row r="14360" spans="58:59" ht="15" customHeight="1" x14ac:dyDescent="0.25">
      <c r="BF14360" s="26"/>
      <c r="BG14360" s="26"/>
    </row>
    <row r="14361" spans="58:59" ht="15" customHeight="1" x14ac:dyDescent="0.25">
      <c r="BF14361" s="26"/>
      <c r="BG14361" s="26"/>
    </row>
    <row r="14362" spans="58:59" ht="15" customHeight="1" x14ac:dyDescent="0.25">
      <c r="BF14362" s="26"/>
      <c r="BG14362" s="26"/>
    </row>
    <row r="14363" spans="58:59" ht="15" customHeight="1" x14ac:dyDescent="0.25">
      <c r="BF14363" s="26"/>
      <c r="BG14363" s="26"/>
    </row>
    <row r="14364" spans="58:59" ht="15" customHeight="1" x14ac:dyDescent="0.25">
      <c r="BF14364" s="26"/>
      <c r="BG14364" s="26"/>
    </row>
    <row r="14365" spans="58:59" ht="15" customHeight="1" x14ac:dyDescent="0.25">
      <c r="BF14365" s="26"/>
      <c r="BG14365" s="26"/>
    </row>
    <row r="14366" spans="58:59" ht="15" customHeight="1" x14ac:dyDescent="0.25">
      <c r="BF14366" s="26"/>
      <c r="BG14366" s="26"/>
    </row>
    <row r="14367" spans="58:59" ht="15" customHeight="1" x14ac:dyDescent="0.25">
      <c r="BF14367" s="26"/>
      <c r="BG14367" s="26"/>
    </row>
    <row r="14368" spans="58:59" ht="15" customHeight="1" x14ac:dyDescent="0.25">
      <c r="BF14368" s="26"/>
      <c r="BG14368" s="26"/>
    </row>
    <row r="14369" spans="58:59" ht="15" customHeight="1" x14ac:dyDescent="0.25">
      <c r="BF14369" s="26"/>
      <c r="BG14369" s="26"/>
    </row>
    <row r="14370" spans="58:59" ht="15" customHeight="1" x14ac:dyDescent="0.25">
      <c r="BF14370" s="26"/>
      <c r="BG14370" s="26"/>
    </row>
    <row r="14371" spans="58:59" ht="15" customHeight="1" x14ac:dyDescent="0.25">
      <c r="BF14371" s="26"/>
      <c r="BG14371" s="26"/>
    </row>
    <row r="14372" spans="58:59" ht="15" customHeight="1" x14ac:dyDescent="0.25">
      <c r="BF14372" s="26"/>
      <c r="BG14372" s="26"/>
    </row>
    <row r="14373" spans="58:59" ht="15" customHeight="1" x14ac:dyDescent="0.25">
      <c r="BF14373" s="26"/>
      <c r="BG14373" s="26"/>
    </row>
    <row r="14374" spans="58:59" ht="15" customHeight="1" x14ac:dyDescent="0.25">
      <c r="BF14374" s="26"/>
      <c r="BG14374" s="26"/>
    </row>
    <row r="14375" spans="58:59" ht="15" customHeight="1" x14ac:dyDescent="0.25">
      <c r="BF14375" s="26"/>
      <c r="BG14375" s="26"/>
    </row>
    <row r="14376" spans="58:59" ht="15" customHeight="1" x14ac:dyDescent="0.25">
      <c r="BF14376" s="26"/>
      <c r="BG14376" s="26"/>
    </row>
    <row r="14377" spans="58:59" ht="15" customHeight="1" x14ac:dyDescent="0.25">
      <c r="BF14377" s="26"/>
      <c r="BG14377" s="26"/>
    </row>
    <row r="14378" spans="58:59" ht="15" customHeight="1" x14ac:dyDescent="0.25">
      <c r="BF14378" s="26"/>
      <c r="BG14378" s="26"/>
    </row>
    <row r="14379" spans="58:59" ht="15" customHeight="1" x14ac:dyDescent="0.25">
      <c r="BF14379" s="26"/>
      <c r="BG14379" s="26"/>
    </row>
    <row r="14380" spans="58:59" ht="15" customHeight="1" x14ac:dyDescent="0.25">
      <c r="BF14380" s="26"/>
      <c r="BG14380" s="26"/>
    </row>
    <row r="14381" spans="58:59" ht="15" customHeight="1" x14ac:dyDescent="0.25">
      <c r="BF14381" s="26"/>
      <c r="BG14381" s="26"/>
    </row>
    <row r="14382" spans="58:59" ht="15" customHeight="1" x14ac:dyDescent="0.25">
      <c r="BF14382" s="26"/>
      <c r="BG14382" s="26"/>
    </row>
    <row r="14383" spans="58:59" ht="15" customHeight="1" x14ac:dyDescent="0.25">
      <c r="BF14383" s="26"/>
      <c r="BG14383" s="26"/>
    </row>
    <row r="14384" spans="58:59" ht="15" customHeight="1" x14ac:dyDescent="0.25">
      <c r="BF14384" s="26"/>
      <c r="BG14384" s="26"/>
    </row>
    <row r="14385" spans="58:59" ht="15" customHeight="1" x14ac:dyDescent="0.25">
      <c r="BF14385" s="26"/>
      <c r="BG14385" s="26"/>
    </row>
    <row r="14386" spans="58:59" ht="15" customHeight="1" x14ac:dyDescent="0.25">
      <c r="BF14386" s="26"/>
      <c r="BG14386" s="26"/>
    </row>
    <row r="14387" spans="58:59" ht="15" customHeight="1" x14ac:dyDescent="0.25">
      <c r="BF14387" s="26"/>
      <c r="BG14387" s="26"/>
    </row>
    <row r="14388" spans="58:59" ht="15" customHeight="1" x14ac:dyDescent="0.25">
      <c r="BF14388" s="26"/>
      <c r="BG14388" s="26"/>
    </row>
    <row r="14389" spans="58:59" ht="15" customHeight="1" x14ac:dyDescent="0.25">
      <c r="BF14389" s="26"/>
      <c r="BG14389" s="26"/>
    </row>
    <row r="14390" spans="58:59" ht="15" customHeight="1" x14ac:dyDescent="0.25">
      <c r="BF14390" s="26"/>
      <c r="BG14390" s="26"/>
    </row>
    <row r="14391" spans="58:59" ht="15" customHeight="1" x14ac:dyDescent="0.25">
      <c r="BF14391" s="26"/>
      <c r="BG14391" s="26"/>
    </row>
    <row r="14392" spans="58:59" ht="15" customHeight="1" x14ac:dyDescent="0.25">
      <c r="BF14392" s="26"/>
      <c r="BG14392" s="26"/>
    </row>
    <row r="14393" spans="58:59" ht="15" customHeight="1" x14ac:dyDescent="0.25">
      <c r="BF14393" s="26"/>
      <c r="BG14393" s="26"/>
    </row>
    <row r="14394" spans="58:59" ht="15" customHeight="1" x14ac:dyDescent="0.25">
      <c r="BF14394" s="26"/>
      <c r="BG14394" s="26"/>
    </row>
    <row r="14395" spans="58:59" ht="15" customHeight="1" x14ac:dyDescent="0.25">
      <c r="BF14395" s="26"/>
      <c r="BG14395" s="26"/>
    </row>
    <row r="14396" spans="58:59" ht="15" customHeight="1" x14ac:dyDescent="0.25">
      <c r="BF14396" s="26"/>
      <c r="BG14396" s="26"/>
    </row>
    <row r="14397" spans="58:59" ht="15" customHeight="1" x14ac:dyDescent="0.25">
      <c r="BF14397" s="26"/>
      <c r="BG14397" s="26"/>
    </row>
    <row r="14398" spans="58:59" ht="15" customHeight="1" x14ac:dyDescent="0.25">
      <c r="BF14398" s="26"/>
      <c r="BG14398" s="26"/>
    </row>
    <row r="14399" spans="58:59" ht="15" customHeight="1" x14ac:dyDescent="0.25">
      <c r="BF14399" s="26"/>
      <c r="BG14399" s="26"/>
    </row>
    <row r="14400" spans="58:59" ht="15" customHeight="1" x14ac:dyDescent="0.25">
      <c r="BF14400" s="26"/>
      <c r="BG14400" s="26"/>
    </row>
    <row r="14401" spans="58:59" ht="15" customHeight="1" x14ac:dyDescent="0.25">
      <c r="BF14401" s="26"/>
      <c r="BG14401" s="26"/>
    </row>
    <row r="14402" spans="58:59" ht="15" customHeight="1" x14ac:dyDescent="0.25">
      <c r="BF14402" s="26"/>
      <c r="BG14402" s="26"/>
    </row>
    <row r="14403" spans="58:59" ht="15" customHeight="1" x14ac:dyDescent="0.25">
      <c r="BF14403" s="26"/>
      <c r="BG14403" s="26"/>
    </row>
    <row r="14404" spans="58:59" ht="15" customHeight="1" x14ac:dyDescent="0.25">
      <c r="BF14404" s="26"/>
      <c r="BG14404" s="26"/>
    </row>
    <row r="14405" spans="58:59" ht="15" customHeight="1" x14ac:dyDescent="0.25">
      <c r="BF14405" s="26"/>
      <c r="BG14405" s="26"/>
    </row>
    <row r="14406" spans="58:59" ht="15" customHeight="1" x14ac:dyDescent="0.25">
      <c r="BF14406" s="26"/>
      <c r="BG14406" s="26"/>
    </row>
    <row r="14407" spans="58:59" ht="15" customHeight="1" x14ac:dyDescent="0.25">
      <c r="BF14407" s="26"/>
      <c r="BG14407" s="26"/>
    </row>
    <row r="14408" spans="58:59" ht="15" customHeight="1" x14ac:dyDescent="0.25">
      <c r="BF14408" s="26"/>
      <c r="BG14408" s="26"/>
    </row>
    <row r="14409" spans="58:59" ht="15" customHeight="1" x14ac:dyDescent="0.25">
      <c r="BF14409" s="26"/>
      <c r="BG14409" s="26"/>
    </row>
    <row r="14410" spans="58:59" ht="15" customHeight="1" x14ac:dyDescent="0.25">
      <c r="BF14410" s="26"/>
      <c r="BG14410" s="26"/>
    </row>
    <row r="14411" spans="58:59" ht="15" customHeight="1" x14ac:dyDescent="0.25">
      <c r="BF14411" s="26"/>
      <c r="BG14411" s="26"/>
    </row>
    <row r="14412" spans="58:59" ht="15" customHeight="1" x14ac:dyDescent="0.25">
      <c r="BF14412" s="26"/>
      <c r="BG14412" s="26"/>
    </row>
    <row r="14413" spans="58:59" ht="15" customHeight="1" x14ac:dyDescent="0.25">
      <c r="BF14413" s="26"/>
      <c r="BG14413" s="26"/>
    </row>
    <row r="14414" spans="58:59" ht="15" customHeight="1" x14ac:dyDescent="0.25">
      <c r="BF14414" s="26"/>
      <c r="BG14414" s="26"/>
    </row>
    <row r="14415" spans="58:59" ht="15" customHeight="1" x14ac:dyDescent="0.25">
      <c r="BF14415" s="26"/>
      <c r="BG14415" s="26"/>
    </row>
    <row r="14416" spans="58:59" ht="15" customHeight="1" x14ac:dyDescent="0.25">
      <c r="BF14416" s="26"/>
      <c r="BG14416" s="26"/>
    </row>
    <row r="14417" spans="58:59" ht="15" customHeight="1" x14ac:dyDescent="0.25">
      <c r="BF14417" s="26"/>
      <c r="BG14417" s="26"/>
    </row>
    <row r="14418" spans="58:59" ht="15" customHeight="1" x14ac:dyDescent="0.25">
      <c r="BF14418" s="26"/>
      <c r="BG14418" s="26"/>
    </row>
    <row r="14419" spans="58:59" ht="15" customHeight="1" x14ac:dyDescent="0.25">
      <c r="BF14419" s="26"/>
      <c r="BG14419" s="26"/>
    </row>
    <row r="14420" spans="58:59" ht="15" customHeight="1" x14ac:dyDescent="0.25">
      <c r="BF14420" s="26"/>
      <c r="BG14420" s="26"/>
    </row>
    <row r="14421" spans="58:59" ht="15" customHeight="1" x14ac:dyDescent="0.25">
      <c r="BF14421" s="26"/>
      <c r="BG14421" s="26"/>
    </row>
    <row r="14422" spans="58:59" ht="15" customHeight="1" x14ac:dyDescent="0.25">
      <c r="BF14422" s="26"/>
      <c r="BG14422" s="26"/>
    </row>
    <row r="14423" spans="58:59" ht="15" customHeight="1" x14ac:dyDescent="0.25">
      <c r="BF14423" s="26"/>
      <c r="BG14423" s="26"/>
    </row>
    <row r="14424" spans="58:59" ht="15" customHeight="1" x14ac:dyDescent="0.25">
      <c r="BF14424" s="26"/>
      <c r="BG14424" s="26"/>
    </row>
    <row r="14425" spans="58:59" ht="15" customHeight="1" x14ac:dyDescent="0.25">
      <c r="BF14425" s="26"/>
      <c r="BG14425" s="26"/>
    </row>
    <row r="14426" spans="58:59" ht="15" customHeight="1" x14ac:dyDescent="0.25">
      <c r="BF14426" s="26"/>
      <c r="BG14426" s="26"/>
    </row>
    <row r="14427" spans="58:59" ht="15" customHeight="1" x14ac:dyDescent="0.25">
      <c r="BF14427" s="26"/>
      <c r="BG14427" s="26"/>
    </row>
    <row r="14428" spans="58:59" ht="15" customHeight="1" x14ac:dyDescent="0.25">
      <c r="BF14428" s="26"/>
      <c r="BG14428" s="26"/>
    </row>
    <row r="14429" spans="58:59" ht="15" customHeight="1" x14ac:dyDescent="0.25">
      <c r="BF14429" s="26"/>
      <c r="BG14429" s="26"/>
    </row>
    <row r="14430" spans="58:59" ht="15" customHeight="1" x14ac:dyDescent="0.25">
      <c r="BF14430" s="26"/>
      <c r="BG14430" s="26"/>
    </row>
    <row r="14431" spans="58:59" ht="15" customHeight="1" x14ac:dyDescent="0.25">
      <c r="BF14431" s="26"/>
      <c r="BG14431" s="26"/>
    </row>
    <row r="14432" spans="58:59" ht="15" customHeight="1" x14ac:dyDescent="0.25">
      <c r="BF14432" s="26"/>
      <c r="BG14432" s="26"/>
    </row>
    <row r="14433" spans="58:59" ht="15" customHeight="1" x14ac:dyDescent="0.25">
      <c r="BF14433" s="26"/>
      <c r="BG14433" s="26"/>
    </row>
    <row r="14434" spans="58:59" ht="15" customHeight="1" x14ac:dyDescent="0.25">
      <c r="BF14434" s="26"/>
      <c r="BG14434" s="26"/>
    </row>
    <row r="14435" spans="58:59" ht="15" customHeight="1" x14ac:dyDescent="0.25">
      <c r="BF14435" s="26"/>
      <c r="BG14435" s="26"/>
    </row>
    <row r="14436" spans="58:59" ht="15" customHeight="1" x14ac:dyDescent="0.25">
      <c r="BF14436" s="26"/>
      <c r="BG14436" s="26"/>
    </row>
    <row r="14437" spans="58:59" ht="15" customHeight="1" x14ac:dyDescent="0.25">
      <c r="BF14437" s="26"/>
      <c r="BG14437" s="26"/>
    </row>
    <row r="14438" spans="58:59" ht="15" customHeight="1" x14ac:dyDescent="0.25">
      <c r="BF14438" s="26"/>
      <c r="BG14438" s="26"/>
    </row>
    <row r="14439" spans="58:59" ht="15" customHeight="1" x14ac:dyDescent="0.25">
      <c r="BF14439" s="26"/>
      <c r="BG14439" s="26"/>
    </row>
    <row r="14440" spans="58:59" ht="15" customHeight="1" x14ac:dyDescent="0.25">
      <c r="BF14440" s="26"/>
      <c r="BG14440" s="26"/>
    </row>
    <row r="14441" spans="58:59" ht="15" customHeight="1" x14ac:dyDescent="0.25">
      <c r="BF14441" s="26"/>
      <c r="BG14441" s="26"/>
    </row>
    <row r="14442" spans="58:59" ht="15" customHeight="1" x14ac:dyDescent="0.25">
      <c r="BF14442" s="26"/>
      <c r="BG14442" s="26"/>
    </row>
    <row r="14443" spans="58:59" ht="15" customHeight="1" x14ac:dyDescent="0.25">
      <c r="BF14443" s="26"/>
      <c r="BG14443" s="26"/>
    </row>
    <row r="14444" spans="58:59" ht="15" customHeight="1" x14ac:dyDescent="0.25">
      <c r="BF14444" s="26"/>
      <c r="BG14444" s="26"/>
    </row>
    <row r="14445" spans="58:59" ht="15" customHeight="1" x14ac:dyDescent="0.25">
      <c r="BF14445" s="26"/>
      <c r="BG14445" s="26"/>
    </row>
    <row r="14446" spans="58:59" ht="15" customHeight="1" x14ac:dyDescent="0.25">
      <c r="BF14446" s="26"/>
      <c r="BG14446" s="26"/>
    </row>
    <row r="14447" spans="58:59" ht="15" customHeight="1" x14ac:dyDescent="0.25">
      <c r="BF14447" s="26"/>
      <c r="BG14447" s="26"/>
    </row>
    <row r="14448" spans="58:59" ht="15" customHeight="1" x14ac:dyDescent="0.25">
      <c r="BF14448" s="26"/>
      <c r="BG14448" s="26"/>
    </row>
    <row r="14449" spans="58:59" ht="15" customHeight="1" x14ac:dyDescent="0.25">
      <c r="BF14449" s="26"/>
      <c r="BG14449" s="26"/>
    </row>
    <row r="14450" spans="58:59" ht="15" customHeight="1" x14ac:dyDescent="0.25">
      <c r="BF14450" s="26"/>
      <c r="BG14450" s="26"/>
    </row>
    <row r="14451" spans="58:59" ht="15" customHeight="1" x14ac:dyDescent="0.25">
      <c r="BF14451" s="26"/>
      <c r="BG14451" s="26"/>
    </row>
    <row r="14452" spans="58:59" ht="15" customHeight="1" x14ac:dyDescent="0.25">
      <c r="BF14452" s="26"/>
      <c r="BG14452" s="26"/>
    </row>
    <row r="14453" spans="58:59" ht="15" customHeight="1" x14ac:dyDescent="0.25">
      <c r="BF14453" s="26"/>
      <c r="BG14453" s="26"/>
    </row>
    <row r="14454" spans="58:59" ht="15" customHeight="1" x14ac:dyDescent="0.25">
      <c r="BF14454" s="26"/>
      <c r="BG14454" s="26"/>
    </row>
    <row r="14455" spans="58:59" ht="15" customHeight="1" x14ac:dyDescent="0.25">
      <c r="BF14455" s="26"/>
      <c r="BG14455" s="26"/>
    </row>
    <row r="14456" spans="58:59" ht="15" customHeight="1" x14ac:dyDescent="0.25">
      <c r="BF14456" s="26"/>
      <c r="BG14456" s="26"/>
    </row>
    <row r="14457" spans="58:59" ht="15" customHeight="1" x14ac:dyDescent="0.25">
      <c r="BF14457" s="26"/>
      <c r="BG14457" s="26"/>
    </row>
    <row r="14458" spans="58:59" ht="15" customHeight="1" x14ac:dyDescent="0.25">
      <c r="BF14458" s="26"/>
      <c r="BG14458" s="26"/>
    </row>
    <row r="14459" spans="58:59" ht="15" customHeight="1" x14ac:dyDescent="0.25">
      <c r="BF14459" s="26"/>
      <c r="BG14459" s="26"/>
    </row>
    <row r="14460" spans="58:59" ht="15" customHeight="1" x14ac:dyDescent="0.25">
      <c r="BF14460" s="26"/>
      <c r="BG14460" s="26"/>
    </row>
    <row r="14461" spans="58:59" ht="15" customHeight="1" x14ac:dyDescent="0.25">
      <c r="BF14461" s="26"/>
      <c r="BG14461" s="26"/>
    </row>
    <row r="14462" spans="58:59" ht="15" customHeight="1" x14ac:dyDescent="0.25">
      <c r="BF14462" s="26"/>
      <c r="BG14462" s="26"/>
    </row>
    <row r="14463" spans="58:59" ht="15" customHeight="1" x14ac:dyDescent="0.25">
      <c r="BF14463" s="26"/>
      <c r="BG14463" s="26"/>
    </row>
    <row r="14464" spans="58:59" ht="15" customHeight="1" x14ac:dyDescent="0.25">
      <c r="BF14464" s="26"/>
      <c r="BG14464" s="26"/>
    </row>
    <row r="14465" spans="58:59" ht="15" customHeight="1" x14ac:dyDescent="0.25">
      <c r="BF14465" s="26"/>
      <c r="BG14465" s="26"/>
    </row>
    <row r="14466" spans="58:59" ht="15" customHeight="1" x14ac:dyDescent="0.25">
      <c r="BF14466" s="26"/>
      <c r="BG14466" s="26"/>
    </row>
    <row r="14467" spans="58:59" ht="15" customHeight="1" x14ac:dyDescent="0.25">
      <c r="BF14467" s="26"/>
      <c r="BG14467" s="26"/>
    </row>
    <row r="14468" spans="58:59" ht="15" customHeight="1" x14ac:dyDescent="0.25">
      <c r="BF14468" s="26"/>
      <c r="BG14468" s="26"/>
    </row>
    <row r="14469" spans="58:59" ht="15" customHeight="1" x14ac:dyDescent="0.25">
      <c r="BF14469" s="26"/>
      <c r="BG14469" s="26"/>
    </row>
    <row r="14470" spans="58:59" ht="15" customHeight="1" x14ac:dyDescent="0.25">
      <c r="BF14470" s="26"/>
      <c r="BG14470" s="26"/>
    </row>
    <row r="14471" spans="58:59" ht="15" customHeight="1" x14ac:dyDescent="0.25">
      <c r="BF14471" s="26"/>
      <c r="BG14471" s="26"/>
    </row>
    <row r="14472" spans="58:59" ht="15" customHeight="1" x14ac:dyDescent="0.25">
      <c r="BF14472" s="26"/>
      <c r="BG14472" s="26"/>
    </row>
    <row r="14473" spans="58:59" ht="15" customHeight="1" x14ac:dyDescent="0.25">
      <c r="BF14473" s="26"/>
      <c r="BG14473" s="26"/>
    </row>
    <row r="14474" spans="58:59" ht="15" customHeight="1" x14ac:dyDescent="0.25">
      <c r="BF14474" s="26"/>
      <c r="BG14474" s="26"/>
    </row>
    <row r="14475" spans="58:59" ht="15" customHeight="1" x14ac:dyDescent="0.25">
      <c r="BF14475" s="26"/>
      <c r="BG14475" s="26"/>
    </row>
    <row r="14476" spans="58:59" ht="15" customHeight="1" x14ac:dyDescent="0.25">
      <c r="BF14476" s="26"/>
      <c r="BG14476" s="26"/>
    </row>
    <row r="14477" spans="58:59" ht="15" customHeight="1" x14ac:dyDescent="0.25">
      <c r="BF14477" s="26"/>
      <c r="BG14477" s="26"/>
    </row>
    <row r="14478" spans="58:59" ht="15" customHeight="1" x14ac:dyDescent="0.25">
      <c r="BF14478" s="26"/>
      <c r="BG14478" s="26"/>
    </row>
    <row r="14479" spans="58:59" ht="15" customHeight="1" x14ac:dyDescent="0.25">
      <c r="BF14479" s="26"/>
      <c r="BG14479" s="26"/>
    </row>
    <row r="14480" spans="58:59" ht="15" customHeight="1" x14ac:dyDescent="0.25">
      <c r="BF14480" s="26"/>
      <c r="BG14480" s="26"/>
    </row>
    <row r="14481" spans="58:59" ht="15" customHeight="1" x14ac:dyDescent="0.25">
      <c r="BF14481" s="26"/>
      <c r="BG14481" s="26"/>
    </row>
    <row r="14482" spans="58:59" ht="15" customHeight="1" x14ac:dyDescent="0.25">
      <c r="BF14482" s="26"/>
      <c r="BG14482" s="26"/>
    </row>
    <row r="14483" spans="58:59" ht="15" customHeight="1" x14ac:dyDescent="0.25">
      <c r="BF14483" s="26"/>
      <c r="BG14483" s="26"/>
    </row>
    <row r="14484" spans="58:59" ht="15" customHeight="1" x14ac:dyDescent="0.25">
      <c r="BF14484" s="26"/>
      <c r="BG14484" s="26"/>
    </row>
    <row r="14485" spans="58:59" ht="15" customHeight="1" x14ac:dyDescent="0.25">
      <c r="BF14485" s="26"/>
      <c r="BG14485" s="26"/>
    </row>
    <row r="14486" spans="58:59" ht="15" customHeight="1" x14ac:dyDescent="0.25">
      <c r="BF14486" s="26"/>
      <c r="BG14486" s="26"/>
    </row>
    <row r="14487" spans="58:59" ht="15" customHeight="1" x14ac:dyDescent="0.25">
      <c r="BF14487" s="26"/>
      <c r="BG14487" s="26"/>
    </row>
    <row r="14488" spans="58:59" ht="15" customHeight="1" x14ac:dyDescent="0.25">
      <c r="BF14488" s="26"/>
      <c r="BG14488" s="26"/>
    </row>
    <row r="14489" spans="58:59" ht="15" customHeight="1" x14ac:dyDescent="0.25">
      <c r="BF14489" s="26"/>
      <c r="BG14489" s="26"/>
    </row>
    <row r="14490" spans="58:59" ht="15" customHeight="1" x14ac:dyDescent="0.25">
      <c r="BF14490" s="26"/>
      <c r="BG14490" s="26"/>
    </row>
    <row r="14491" spans="58:59" ht="15" customHeight="1" x14ac:dyDescent="0.25">
      <c r="BF14491" s="26"/>
      <c r="BG14491" s="26"/>
    </row>
    <row r="14492" spans="58:59" ht="15" customHeight="1" x14ac:dyDescent="0.25">
      <c r="BF14492" s="26"/>
      <c r="BG14492" s="26"/>
    </row>
    <row r="14493" spans="58:59" ht="15" customHeight="1" x14ac:dyDescent="0.25">
      <c r="BF14493" s="26"/>
      <c r="BG14493" s="26"/>
    </row>
    <row r="14494" spans="58:59" ht="15" customHeight="1" x14ac:dyDescent="0.25">
      <c r="BF14494" s="26"/>
      <c r="BG14494" s="26"/>
    </row>
    <row r="14495" spans="58:59" ht="15" customHeight="1" x14ac:dyDescent="0.25">
      <c r="BF14495" s="26"/>
      <c r="BG14495" s="26"/>
    </row>
    <row r="14496" spans="58:59" ht="15" customHeight="1" x14ac:dyDescent="0.25">
      <c r="BF14496" s="26"/>
      <c r="BG14496" s="26"/>
    </row>
    <row r="14497" spans="58:59" ht="15" customHeight="1" x14ac:dyDescent="0.25">
      <c r="BF14497" s="26"/>
      <c r="BG14497" s="26"/>
    </row>
    <row r="14498" spans="58:59" ht="15" customHeight="1" x14ac:dyDescent="0.25">
      <c r="BF14498" s="26"/>
      <c r="BG14498" s="26"/>
    </row>
    <row r="14499" spans="58:59" ht="15" customHeight="1" x14ac:dyDescent="0.25">
      <c r="BF14499" s="26"/>
      <c r="BG14499" s="26"/>
    </row>
    <row r="14500" spans="58:59" ht="15" customHeight="1" x14ac:dyDescent="0.25">
      <c r="BF14500" s="26"/>
      <c r="BG14500" s="26"/>
    </row>
    <row r="14501" spans="58:59" ht="15" customHeight="1" x14ac:dyDescent="0.25">
      <c r="BF14501" s="26"/>
      <c r="BG14501" s="26"/>
    </row>
    <row r="14502" spans="58:59" ht="15" customHeight="1" x14ac:dyDescent="0.25">
      <c r="BF14502" s="26"/>
      <c r="BG14502" s="26"/>
    </row>
    <row r="14503" spans="58:59" ht="15" customHeight="1" x14ac:dyDescent="0.25">
      <c r="BF14503" s="26"/>
      <c r="BG14503" s="26"/>
    </row>
    <row r="14504" spans="58:59" ht="15" customHeight="1" x14ac:dyDescent="0.25">
      <c r="BF14504" s="26"/>
      <c r="BG14504" s="26"/>
    </row>
    <row r="14505" spans="58:59" ht="15" customHeight="1" x14ac:dyDescent="0.25">
      <c r="BF14505" s="26"/>
      <c r="BG14505" s="26"/>
    </row>
    <row r="14506" spans="58:59" ht="15" customHeight="1" x14ac:dyDescent="0.25">
      <c r="BF14506" s="26"/>
      <c r="BG14506" s="26"/>
    </row>
    <row r="14507" spans="58:59" ht="15" customHeight="1" x14ac:dyDescent="0.25">
      <c r="BF14507" s="26"/>
      <c r="BG14507" s="26"/>
    </row>
    <row r="14508" spans="58:59" ht="15" customHeight="1" x14ac:dyDescent="0.25">
      <c r="BF14508" s="26"/>
      <c r="BG14508" s="26"/>
    </row>
    <row r="14509" spans="58:59" ht="15" customHeight="1" x14ac:dyDescent="0.25">
      <c r="BF14509" s="26"/>
      <c r="BG14509" s="26"/>
    </row>
    <row r="14510" spans="58:59" ht="15" customHeight="1" x14ac:dyDescent="0.25">
      <c r="BF14510" s="26"/>
      <c r="BG14510" s="26"/>
    </row>
    <row r="14511" spans="58:59" ht="15" customHeight="1" x14ac:dyDescent="0.25">
      <c r="BF14511" s="26"/>
      <c r="BG14511" s="26"/>
    </row>
    <row r="14512" spans="58:59" ht="15" customHeight="1" x14ac:dyDescent="0.25">
      <c r="BF14512" s="26"/>
      <c r="BG14512" s="26"/>
    </row>
    <row r="14513" spans="58:59" ht="15" customHeight="1" x14ac:dyDescent="0.25">
      <c r="BF14513" s="26"/>
      <c r="BG14513" s="26"/>
    </row>
    <row r="14514" spans="58:59" ht="15" customHeight="1" x14ac:dyDescent="0.25">
      <c r="BF14514" s="26"/>
      <c r="BG14514" s="26"/>
    </row>
    <row r="14515" spans="58:59" ht="15" customHeight="1" x14ac:dyDescent="0.25">
      <c r="BF14515" s="26"/>
      <c r="BG14515" s="26"/>
    </row>
    <row r="14516" spans="58:59" ht="15" customHeight="1" x14ac:dyDescent="0.25">
      <c r="BF14516" s="26"/>
      <c r="BG14516" s="26"/>
    </row>
    <row r="14517" spans="58:59" ht="15" customHeight="1" x14ac:dyDescent="0.25">
      <c r="BF14517" s="26"/>
      <c r="BG14517" s="26"/>
    </row>
    <row r="14518" spans="58:59" ht="15" customHeight="1" x14ac:dyDescent="0.25">
      <c r="BF14518" s="26"/>
      <c r="BG14518" s="26"/>
    </row>
    <row r="14519" spans="58:59" ht="15" customHeight="1" x14ac:dyDescent="0.25">
      <c r="BF14519" s="26"/>
      <c r="BG14519" s="26"/>
    </row>
    <row r="14520" spans="58:59" ht="15" customHeight="1" x14ac:dyDescent="0.25">
      <c r="BF14520" s="26"/>
      <c r="BG14520" s="26"/>
    </row>
    <row r="14521" spans="58:59" ht="15" customHeight="1" x14ac:dyDescent="0.25">
      <c r="BF14521" s="26"/>
      <c r="BG14521" s="26"/>
    </row>
    <row r="14522" spans="58:59" ht="15" customHeight="1" x14ac:dyDescent="0.25">
      <c r="BF14522" s="26"/>
      <c r="BG14522" s="26"/>
    </row>
    <row r="14523" spans="58:59" ht="15" customHeight="1" x14ac:dyDescent="0.25">
      <c r="BF14523" s="26"/>
      <c r="BG14523" s="26"/>
    </row>
    <row r="14524" spans="58:59" ht="15" customHeight="1" x14ac:dyDescent="0.25">
      <c r="BF14524" s="26"/>
      <c r="BG14524" s="26"/>
    </row>
    <row r="14525" spans="58:59" ht="15" customHeight="1" x14ac:dyDescent="0.25">
      <c r="BF14525" s="26"/>
      <c r="BG14525" s="26"/>
    </row>
    <row r="14526" spans="58:59" ht="15" customHeight="1" x14ac:dyDescent="0.25">
      <c r="BF14526" s="26"/>
      <c r="BG14526" s="26"/>
    </row>
    <row r="14527" spans="58:59" ht="15" customHeight="1" x14ac:dyDescent="0.25">
      <c r="BF14527" s="26"/>
      <c r="BG14527" s="26"/>
    </row>
    <row r="14528" spans="58:59" ht="15" customHeight="1" x14ac:dyDescent="0.25">
      <c r="BF14528" s="26"/>
      <c r="BG14528" s="26"/>
    </row>
    <row r="14529" spans="58:59" ht="15" customHeight="1" x14ac:dyDescent="0.25">
      <c r="BF14529" s="26"/>
      <c r="BG14529" s="26"/>
    </row>
    <row r="14530" spans="58:59" ht="15" customHeight="1" x14ac:dyDescent="0.25">
      <c r="BF14530" s="26"/>
      <c r="BG14530" s="26"/>
    </row>
    <row r="14531" spans="58:59" ht="15" customHeight="1" x14ac:dyDescent="0.25">
      <c r="BF14531" s="26"/>
      <c r="BG14531" s="26"/>
    </row>
    <row r="14532" spans="58:59" ht="15" customHeight="1" x14ac:dyDescent="0.25">
      <c r="BF14532" s="26"/>
      <c r="BG14532" s="26"/>
    </row>
    <row r="14533" spans="58:59" ht="15" customHeight="1" x14ac:dyDescent="0.25">
      <c r="BF14533" s="26"/>
      <c r="BG14533" s="26"/>
    </row>
    <row r="14534" spans="58:59" ht="15" customHeight="1" x14ac:dyDescent="0.25">
      <c r="BF14534" s="26"/>
      <c r="BG14534" s="26"/>
    </row>
    <row r="14535" spans="58:59" ht="15" customHeight="1" x14ac:dyDescent="0.25">
      <c r="BF14535" s="26"/>
      <c r="BG14535" s="26"/>
    </row>
    <row r="14536" spans="58:59" ht="15" customHeight="1" x14ac:dyDescent="0.25">
      <c r="BF14536" s="26"/>
      <c r="BG14536" s="26"/>
    </row>
    <row r="14537" spans="58:59" ht="15" customHeight="1" x14ac:dyDescent="0.25">
      <c r="BF14537" s="26"/>
      <c r="BG14537" s="26"/>
    </row>
    <row r="14538" spans="58:59" ht="15" customHeight="1" x14ac:dyDescent="0.25">
      <c r="BF14538" s="26"/>
      <c r="BG14538" s="26"/>
    </row>
    <row r="14539" spans="58:59" ht="15" customHeight="1" x14ac:dyDescent="0.25">
      <c r="BF14539" s="26"/>
      <c r="BG14539" s="26"/>
    </row>
    <row r="14540" spans="58:59" ht="15" customHeight="1" x14ac:dyDescent="0.25">
      <c r="BF14540" s="26"/>
      <c r="BG14540" s="26"/>
    </row>
    <row r="14541" spans="58:59" ht="15" customHeight="1" x14ac:dyDescent="0.25">
      <c r="BF14541" s="26"/>
      <c r="BG14541" s="26"/>
    </row>
    <row r="14542" spans="58:59" ht="15" customHeight="1" x14ac:dyDescent="0.25">
      <c r="BF14542" s="26"/>
      <c r="BG14542" s="26"/>
    </row>
    <row r="14543" spans="58:59" ht="15" customHeight="1" x14ac:dyDescent="0.25">
      <c r="BF14543" s="26"/>
      <c r="BG14543" s="26"/>
    </row>
    <row r="14544" spans="58:59" ht="15" customHeight="1" x14ac:dyDescent="0.25">
      <c r="BF14544" s="26"/>
      <c r="BG14544" s="26"/>
    </row>
    <row r="14545" spans="58:59" ht="15" customHeight="1" x14ac:dyDescent="0.25">
      <c r="BF14545" s="26"/>
      <c r="BG14545" s="26"/>
    </row>
    <row r="14546" spans="58:59" ht="15" customHeight="1" x14ac:dyDescent="0.25">
      <c r="BF14546" s="26"/>
      <c r="BG14546" s="26"/>
    </row>
    <row r="14547" spans="58:59" ht="15" customHeight="1" x14ac:dyDescent="0.25">
      <c r="BF14547" s="26"/>
      <c r="BG14547" s="26"/>
    </row>
    <row r="14548" spans="58:59" ht="15" customHeight="1" x14ac:dyDescent="0.25">
      <c r="BF14548" s="26"/>
      <c r="BG14548" s="26"/>
    </row>
    <row r="14549" spans="58:59" ht="15" customHeight="1" x14ac:dyDescent="0.25">
      <c r="BF14549" s="26"/>
      <c r="BG14549" s="26"/>
    </row>
    <row r="14550" spans="58:59" ht="15" customHeight="1" x14ac:dyDescent="0.25">
      <c r="BF14550" s="26"/>
      <c r="BG14550" s="26"/>
    </row>
    <row r="14551" spans="58:59" ht="15" customHeight="1" x14ac:dyDescent="0.25">
      <c r="BF14551" s="26"/>
      <c r="BG14551" s="26"/>
    </row>
    <row r="14552" spans="58:59" ht="15" customHeight="1" x14ac:dyDescent="0.25">
      <c r="BF14552" s="26"/>
      <c r="BG14552" s="26"/>
    </row>
    <row r="14553" spans="58:59" ht="15" customHeight="1" x14ac:dyDescent="0.25">
      <c r="BF14553" s="26"/>
      <c r="BG14553" s="26"/>
    </row>
    <row r="14554" spans="58:59" ht="15" customHeight="1" x14ac:dyDescent="0.25">
      <c r="BF14554" s="26"/>
      <c r="BG14554" s="26"/>
    </row>
    <row r="14555" spans="58:59" ht="15" customHeight="1" x14ac:dyDescent="0.25">
      <c r="BF14555" s="26"/>
      <c r="BG14555" s="26"/>
    </row>
    <row r="14556" spans="58:59" ht="15" customHeight="1" x14ac:dyDescent="0.25">
      <c r="BF14556" s="26"/>
      <c r="BG14556" s="26"/>
    </row>
    <row r="14557" spans="58:59" ht="15" customHeight="1" x14ac:dyDescent="0.25">
      <c r="BF14557" s="26"/>
      <c r="BG14557" s="26"/>
    </row>
    <row r="14558" spans="58:59" ht="15" customHeight="1" x14ac:dyDescent="0.25">
      <c r="BF14558" s="26"/>
      <c r="BG14558" s="26"/>
    </row>
    <row r="14559" spans="58:59" ht="15" customHeight="1" x14ac:dyDescent="0.25">
      <c r="BF14559" s="26"/>
      <c r="BG14559" s="26"/>
    </row>
    <row r="14560" spans="58:59" ht="15" customHeight="1" x14ac:dyDescent="0.25">
      <c r="BF14560" s="26"/>
      <c r="BG14560" s="26"/>
    </row>
    <row r="14561" spans="58:59" ht="15" customHeight="1" x14ac:dyDescent="0.25">
      <c r="BF14561" s="26"/>
      <c r="BG14561" s="26"/>
    </row>
    <row r="14562" spans="58:59" ht="15" customHeight="1" x14ac:dyDescent="0.25">
      <c r="BF14562" s="26"/>
      <c r="BG14562" s="26"/>
    </row>
    <row r="14563" spans="58:59" ht="15" customHeight="1" x14ac:dyDescent="0.25">
      <c r="BF14563" s="26"/>
      <c r="BG14563" s="26"/>
    </row>
    <row r="14564" spans="58:59" ht="15" customHeight="1" x14ac:dyDescent="0.25">
      <c r="BF14564" s="26"/>
      <c r="BG14564" s="26"/>
    </row>
    <row r="14565" spans="58:59" ht="15" customHeight="1" x14ac:dyDescent="0.25">
      <c r="BF14565" s="26"/>
      <c r="BG14565" s="26"/>
    </row>
    <row r="14566" spans="58:59" ht="15" customHeight="1" x14ac:dyDescent="0.25">
      <c r="BF14566" s="26"/>
      <c r="BG14566" s="26"/>
    </row>
    <row r="14567" spans="58:59" ht="15" customHeight="1" x14ac:dyDescent="0.25">
      <c r="BF14567" s="26"/>
      <c r="BG14567" s="26"/>
    </row>
    <row r="14568" spans="58:59" ht="15" customHeight="1" x14ac:dyDescent="0.25">
      <c r="BF14568" s="26"/>
      <c r="BG14568" s="26"/>
    </row>
    <row r="14569" spans="58:59" ht="15" customHeight="1" x14ac:dyDescent="0.25">
      <c r="BF14569" s="26"/>
      <c r="BG14569" s="26"/>
    </row>
    <row r="14570" spans="58:59" ht="15" customHeight="1" x14ac:dyDescent="0.25">
      <c r="BF14570" s="26"/>
      <c r="BG14570" s="26"/>
    </row>
    <row r="14571" spans="58:59" ht="15" customHeight="1" x14ac:dyDescent="0.25">
      <c r="BF14571" s="26"/>
      <c r="BG14571" s="26"/>
    </row>
    <row r="14572" spans="58:59" ht="15" customHeight="1" x14ac:dyDescent="0.25">
      <c r="BF14572" s="26"/>
      <c r="BG14572" s="26"/>
    </row>
    <row r="14573" spans="58:59" ht="15" customHeight="1" x14ac:dyDescent="0.25">
      <c r="BF14573" s="26"/>
      <c r="BG14573" s="26"/>
    </row>
    <row r="14574" spans="58:59" ht="15" customHeight="1" x14ac:dyDescent="0.25">
      <c r="BF14574" s="26"/>
      <c r="BG14574" s="26"/>
    </row>
    <row r="14575" spans="58:59" ht="15" customHeight="1" x14ac:dyDescent="0.25">
      <c r="BF14575" s="26"/>
      <c r="BG14575" s="26"/>
    </row>
    <row r="14576" spans="58:59" ht="15" customHeight="1" x14ac:dyDescent="0.25">
      <c r="BF14576" s="26"/>
      <c r="BG14576" s="26"/>
    </row>
    <row r="14577" spans="58:59" ht="15" customHeight="1" x14ac:dyDescent="0.25">
      <c r="BF14577" s="26"/>
      <c r="BG14577" s="26"/>
    </row>
    <row r="14578" spans="58:59" ht="15" customHeight="1" x14ac:dyDescent="0.25">
      <c r="BF14578" s="26"/>
      <c r="BG14578" s="26"/>
    </row>
    <row r="14579" spans="58:59" ht="15" customHeight="1" x14ac:dyDescent="0.25">
      <c r="BF14579" s="26"/>
      <c r="BG14579" s="26"/>
    </row>
    <row r="14580" spans="58:59" ht="15" customHeight="1" x14ac:dyDescent="0.25">
      <c r="BF14580" s="26"/>
      <c r="BG14580" s="26"/>
    </row>
    <row r="14581" spans="58:59" ht="15" customHeight="1" x14ac:dyDescent="0.25">
      <c r="BF14581" s="26"/>
      <c r="BG14581" s="26"/>
    </row>
    <row r="14582" spans="58:59" ht="15" customHeight="1" x14ac:dyDescent="0.25">
      <c r="BF14582" s="26"/>
      <c r="BG14582" s="26"/>
    </row>
    <row r="14583" spans="58:59" ht="15" customHeight="1" x14ac:dyDescent="0.25">
      <c r="BF14583" s="26"/>
      <c r="BG14583" s="26"/>
    </row>
    <row r="14584" spans="58:59" ht="15" customHeight="1" x14ac:dyDescent="0.25">
      <c r="BF14584" s="26"/>
      <c r="BG14584" s="26"/>
    </row>
    <row r="14585" spans="58:59" ht="15" customHeight="1" x14ac:dyDescent="0.25">
      <c r="BF14585" s="26"/>
      <c r="BG14585" s="26"/>
    </row>
    <row r="14586" spans="58:59" ht="15" customHeight="1" x14ac:dyDescent="0.25">
      <c r="BF14586" s="26"/>
      <c r="BG14586" s="26"/>
    </row>
    <row r="14587" spans="58:59" ht="15" customHeight="1" x14ac:dyDescent="0.25">
      <c r="BF14587" s="26"/>
      <c r="BG14587" s="26"/>
    </row>
    <row r="14588" spans="58:59" ht="15" customHeight="1" x14ac:dyDescent="0.25">
      <c r="BF14588" s="26"/>
      <c r="BG14588" s="26"/>
    </row>
    <row r="14589" spans="58:59" ht="15" customHeight="1" x14ac:dyDescent="0.25">
      <c r="BF14589" s="26"/>
      <c r="BG14589" s="26"/>
    </row>
    <row r="14590" spans="58:59" ht="15" customHeight="1" x14ac:dyDescent="0.25">
      <c r="BF14590" s="26"/>
      <c r="BG14590" s="26"/>
    </row>
    <row r="14591" spans="58:59" ht="15" customHeight="1" x14ac:dyDescent="0.25">
      <c r="BF14591" s="26"/>
      <c r="BG14591" s="26"/>
    </row>
    <row r="14592" spans="58:59" ht="15" customHeight="1" x14ac:dyDescent="0.25">
      <c r="BF14592" s="26"/>
      <c r="BG14592" s="26"/>
    </row>
    <row r="14593" spans="58:59" ht="15" customHeight="1" x14ac:dyDescent="0.25">
      <c r="BF14593" s="26"/>
      <c r="BG14593" s="26"/>
    </row>
    <row r="14594" spans="58:59" ht="15" customHeight="1" x14ac:dyDescent="0.25">
      <c r="BF14594" s="26"/>
      <c r="BG14594" s="26"/>
    </row>
    <row r="14595" spans="58:59" ht="15" customHeight="1" x14ac:dyDescent="0.25">
      <c r="BF14595" s="26"/>
      <c r="BG14595" s="26"/>
    </row>
    <row r="14596" spans="58:59" ht="15" customHeight="1" x14ac:dyDescent="0.25">
      <c r="BF14596" s="26"/>
      <c r="BG14596" s="26"/>
    </row>
    <row r="14597" spans="58:59" ht="15" customHeight="1" x14ac:dyDescent="0.25">
      <c r="BF14597" s="26"/>
      <c r="BG14597" s="26"/>
    </row>
    <row r="14598" spans="58:59" ht="15" customHeight="1" x14ac:dyDescent="0.25">
      <c r="BF14598" s="26"/>
      <c r="BG14598" s="26"/>
    </row>
    <row r="14599" spans="58:59" ht="15" customHeight="1" x14ac:dyDescent="0.25">
      <c r="BF14599" s="26"/>
      <c r="BG14599" s="26"/>
    </row>
    <row r="14600" spans="58:59" ht="15" customHeight="1" x14ac:dyDescent="0.25">
      <c r="BF14600" s="26"/>
      <c r="BG14600" s="26"/>
    </row>
    <row r="14601" spans="58:59" ht="15" customHeight="1" x14ac:dyDescent="0.25">
      <c r="BF14601" s="26"/>
      <c r="BG14601" s="26"/>
    </row>
    <row r="14602" spans="58:59" ht="15" customHeight="1" x14ac:dyDescent="0.25">
      <c r="BF14602" s="26"/>
      <c r="BG14602" s="26"/>
    </row>
    <row r="14603" spans="58:59" ht="15" customHeight="1" x14ac:dyDescent="0.25">
      <c r="BF14603" s="26"/>
      <c r="BG14603" s="26"/>
    </row>
    <row r="14604" spans="58:59" ht="15" customHeight="1" x14ac:dyDescent="0.25">
      <c r="BF14604" s="26"/>
      <c r="BG14604" s="26"/>
    </row>
    <row r="14605" spans="58:59" ht="15" customHeight="1" x14ac:dyDescent="0.25">
      <c r="BF14605" s="26"/>
      <c r="BG14605" s="26"/>
    </row>
    <row r="14606" spans="58:59" ht="15" customHeight="1" x14ac:dyDescent="0.25">
      <c r="BF14606" s="26"/>
      <c r="BG14606" s="26"/>
    </row>
    <row r="14607" spans="58:59" ht="15" customHeight="1" x14ac:dyDescent="0.25">
      <c r="BF14607" s="26"/>
      <c r="BG14607" s="26"/>
    </row>
    <row r="14608" spans="58:59" ht="15" customHeight="1" x14ac:dyDescent="0.25">
      <c r="BF14608" s="26"/>
      <c r="BG14608" s="26"/>
    </row>
    <row r="14609" spans="58:59" ht="15" customHeight="1" x14ac:dyDescent="0.25">
      <c r="BF14609" s="26"/>
      <c r="BG14609" s="26"/>
    </row>
    <row r="14610" spans="58:59" ht="15" customHeight="1" x14ac:dyDescent="0.25">
      <c r="BF14610" s="26"/>
      <c r="BG14610" s="26"/>
    </row>
    <row r="14611" spans="58:59" ht="15" customHeight="1" x14ac:dyDescent="0.25">
      <c r="BF14611" s="26"/>
      <c r="BG14611" s="26"/>
    </row>
    <row r="14612" spans="58:59" ht="15" customHeight="1" x14ac:dyDescent="0.25">
      <c r="BF14612" s="26"/>
      <c r="BG14612" s="26"/>
    </row>
    <row r="14613" spans="58:59" ht="15" customHeight="1" x14ac:dyDescent="0.25">
      <c r="BF14613" s="26"/>
      <c r="BG14613" s="26"/>
    </row>
    <row r="14614" spans="58:59" ht="15" customHeight="1" x14ac:dyDescent="0.25">
      <c r="BF14614" s="26"/>
      <c r="BG14614" s="26"/>
    </row>
    <row r="14615" spans="58:59" ht="15" customHeight="1" x14ac:dyDescent="0.25">
      <c r="BF14615" s="26"/>
      <c r="BG14615" s="26"/>
    </row>
    <row r="14616" spans="58:59" ht="15" customHeight="1" x14ac:dyDescent="0.25">
      <c r="BF14616" s="26"/>
      <c r="BG14616" s="26"/>
    </row>
    <row r="14617" spans="58:59" ht="15" customHeight="1" x14ac:dyDescent="0.25">
      <c r="BF14617" s="26"/>
      <c r="BG14617" s="26"/>
    </row>
    <row r="14618" spans="58:59" ht="15" customHeight="1" x14ac:dyDescent="0.25">
      <c r="BF14618" s="26"/>
      <c r="BG14618" s="26"/>
    </row>
    <row r="14619" spans="58:59" ht="15" customHeight="1" x14ac:dyDescent="0.25">
      <c r="BF14619" s="26"/>
      <c r="BG14619" s="26"/>
    </row>
    <row r="14620" spans="58:59" ht="15" customHeight="1" x14ac:dyDescent="0.25">
      <c r="BF14620" s="26"/>
      <c r="BG14620" s="26"/>
    </row>
    <row r="14621" spans="58:59" ht="15" customHeight="1" x14ac:dyDescent="0.25">
      <c r="BF14621" s="26"/>
      <c r="BG14621" s="26"/>
    </row>
    <row r="14622" spans="58:59" ht="15" customHeight="1" x14ac:dyDescent="0.25">
      <c r="BF14622" s="26"/>
      <c r="BG14622" s="26"/>
    </row>
    <row r="14623" spans="58:59" ht="15" customHeight="1" x14ac:dyDescent="0.25">
      <c r="BF14623" s="26"/>
      <c r="BG14623" s="26"/>
    </row>
    <row r="14624" spans="58:59" ht="15" customHeight="1" x14ac:dyDescent="0.25">
      <c r="BF14624" s="26"/>
      <c r="BG14624" s="26"/>
    </row>
    <row r="14625" spans="58:59" ht="15" customHeight="1" x14ac:dyDescent="0.25">
      <c r="BF14625" s="26"/>
      <c r="BG14625" s="26"/>
    </row>
    <row r="14626" spans="58:59" ht="15" customHeight="1" x14ac:dyDescent="0.25">
      <c r="BF14626" s="26"/>
      <c r="BG14626" s="26"/>
    </row>
    <row r="14627" spans="58:59" ht="15" customHeight="1" x14ac:dyDescent="0.25">
      <c r="BF14627" s="26"/>
      <c r="BG14627" s="26"/>
    </row>
    <row r="14628" spans="58:59" ht="15" customHeight="1" x14ac:dyDescent="0.25">
      <c r="BF14628" s="26"/>
      <c r="BG14628" s="26"/>
    </row>
    <row r="14629" spans="58:59" ht="15" customHeight="1" x14ac:dyDescent="0.25">
      <c r="BF14629" s="26"/>
      <c r="BG14629" s="26"/>
    </row>
    <row r="14630" spans="58:59" ht="15" customHeight="1" x14ac:dyDescent="0.25">
      <c r="BF14630" s="26"/>
      <c r="BG14630" s="26"/>
    </row>
    <row r="14631" spans="58:59" ht="15" customHeight="1" x14ac:dyDescent="0.25">
      <c r="BF14631" s="26"/>
      <c r="BG14631" s="26"/>
    </row>
    <row r="14632" spans="58:59" ht="15" customHeight="1" x14ac:dyDescent="0.25">
      <c r="BF14632" s="26"/>
      <c r="BG14632" s="26"/>
    </row>
    <row r="14633" spans="58:59" ht="15" customHeight="1" x14ac:dyDescent="0.25">
      <c r="BF14633" s="26"/>
      <c r="BG14633" s="26"/>
    </row>
    <row r="14634" spans="58:59" ht="15" customHeight="1" x14ac:dyDescent="0.25">
      <c r="BF14634" s="26"/>
      <c r="BG14634" s="26"/>
    </row>
    <row r="14635" spans="58:59" ht="15" customHeight="1" x14ac:dyDescent="0.25">
      <c r="BF14635" s="26"/>
      <c r="BG14635" s="26"/>
    </row>
    <row r="14636" spans="58:59" ht="15" customHeight="1" x14ac:dyDescent="0.25">
      <c r="BF14636" s="26"/>
      <c r="BG14636" s="26"/>
    </row>
    <row r="14637" spans="58:59" ht="15" customHeight="1" x14ac:dyDescent="0.25">
      <c r="BF14637" s="26"/>
      <c r="BG14637" s="26"/>
    </row>
    <row r="14638" spans="58:59" ht="15" customHeight="1" x14ac:dyDescent="0.25">
      <c r="BF14638" s="26"/>
      <c r="BG14638" s="26"/>
    </row>
    <row r="14639" spans="58:59" ht="15" customHeight="1" x14ac:dyDescent="0.25">
      <c r="BF14639" s="26"/>
      <c r="BG14639" s="26"/>
    </row>
    <row r="14640" spans="58:59" ht="15" customHeight="1" x14ac:dyDescent="0.25">
      <c r="BF14640" s="26"/>
      <c r="BG14640" s="26"/>
    </row>
    <row r="14641" spans="58:59" ht="15" customHeight="1" x14ac:dyDescent="0.25">
      <c r="BF14641" s="26"/>
      <c r="BG14641" s="26"/>
    </row>
    <row r="14642" spans="58:59" ht="15" customHeight="1" x14ac:dyDescent="0.25">
      <c r="BF14642" s="26"/>
      <c r="BG14642" s="26"/>
    </row>
    <row r="14643" spans="58:59" ht="15" customHeight="1" x14ac:dyDescent="0.25">
      <c r="BF14643" s="26"/>
      <c r="BG14643" s="26"/>
    </row>
    <row r="14644" spans="58:59" ht="15" customHeight="1" x14ac:dyDescent="0.25">
      <c r="BF14644" s="26"/>
      <c r="BG14644" s="26"/>
    </row>
    <row r="14645" spans="58:59" ht="15" customHeight="1" x14ac:dyDescent="0.25">
      <c r="BF14645" s="26"/>
      <c r="BG14645" s="26"/>
    </row>
    <row r="14646" spans="58:59" ht="15" customHeight="1" x14ac:dyDescent="0.25">
      <c r="BF14646" s="26"/>
      <c r="BG14646" s="26"/>
    </row>
    <row r="14647" spans="58:59" ht="15" customHeight="1" x14ac:dyDescent="0.25">
      <c r="BF14647" s="26"/>
      <c r="BG14647" s="26"/>
    </row>
    <row r="14648" spans="58:59" ht="15" customHeight="1" x14ac:dyDescent="0.25">
      <c r="BF14648" s="26"/>
      <c r="BG14648" s="26"/>
    </row>
    <row r="14649" spans="58:59" ht="15" customHeight="1" x14ac:dyDescent="0.25">
      <c r="BF14649" s="26"/>
      <c r="BG14649" s="26"/>
    </row>
    <row r="14650" spans="58:59" ht="15" customHeight="1" x14ac:dyDescent="0.25">
      <c r="BF14650" s="26"/>
      <c r="BG14650" s="26"/>
    </row>
    <row r="14651" spans="58:59" ht="15" customHeight="1" x14ac:dyDescent="0.25">
      <c r="BF14651" s="26"/>
      <c r="BG14651" s="26"/>
    </row>
    <row r="14652" spans="58:59" ht="15" customHeight="1" x14ac:dyDescent="0.25">
      <c r="BF14652" s="26"/>
      <c r="BG14652" s="26"/>
    </row>
    <row r="14653" spans="58:59" ht="15" customHeight="1" x14ac:dyDescent="0.25">
      <c r="BF14653" s="26"/>
      <c r="BG14653" s="26"/>
    </row>
    <row r="14654" spans="58:59" ht="15" customHeight="1" x14ac:dyDescent="0.25">
      <c r="BF14654" s="26"/>
      <c r="BG14654" s="26"/>
    </row>
    <row r="14655" spans="58:59" ht="15" customHeight="1" x14ac:dyDescent="0.25">
      <c r="BF14655" s="26"/>
      <c r="BG14655" s="26"/>
    </row>
    <row r="14656" spans="58:59" ht="15" customHeight="1" x14ac:dyDescent="0.25">
      <c r="BF14656" s="26"/>
      <c r="BG14656" s="26"/>
    </row>
    <row r="14657" spans="58:59" ht="15" customHeight="1" x14ac:dyDescent="0.25">
      <c r="BF14657" s="26"/>
      <c r="BG14657" s="26"/>
    </row>
    <row r="14658" spans="58:59" ht="15" customHeight="1" x14ac:dyDescent="0.25">
      <c r="BF14658" s="26"/>
      <c r="BG14658" s="26"/>
    </row>
    <row r="14659" spans="58:59" ht="15" customHeight="1" x14ac:dyDescent="0.25">
      <c r="BF14659" s="26"/>
      <c r="BG14659" s="26"/>
    </row>
    <row r="14660" spans="58:59" ht="15" customHeight="1" x14ac:dyDescent="0.25">
      <c r="BF14660" s="26"/>
      <c r="BG14660" s="26"/>
    </row>
    <row r="14661" spans="58:59" ht="15" customHeight="1" x14ac:dyDescent="0.25">
      <c r="BF14661" s="26"/>
      <c r="BG14661" s="26"/>
    </row>
    <row r="14662" spans="58:59" ht="15" customHeight="1" x14ac:dyDescent="0.25">
      <c r="BF14662" s="26"/>
      <c r="BG14662" s="26"/>
    </row>
    <row r="14663" spans="58:59" ht="15" customHeight="1" x14ac:dyDescent="0.25">
      <c r="BF14663" s="26"/>
      <c r="BG14663" s="26"/>
    </row>
    <row r="14664" spans="58:59" ht="15" customHeight="1" x14ac:dyDescent="0.25">
      <c r="BF14664" s="26"/>
      <c r="BG14664" s="26"/>
    </row>
    <row r="14665" spans="58:59" ht="15" customHeight="1" x14ac:dyDescent="0.25">
      <c r="BF14665" s="26"/>
      <c r="BG14665" s="26"/>
    </row>
    <row r="14666" spans="58:59" ht="15" customHeight="1" x14ac:dyDescent="0.25">
      <c r="BF14666" s="26"/>
      <c r="BG14666" s="26"/>
    </row>
    <row r="14667" spans="58:59" ht="15" customHeight="1" x14ac:dyDescent="0.25">
      <c r="BF14667" s="26"/>
      <c r="BG14667" s="26"/>
    </row>
    <row r="14668" spans="58:59" ht="15" customHeight="1" x14ac:dyDescent="0.25">
      <c r="BF14668" s="26"/>
      <c r="BG14668" s="26"/>
    </row>
    <row r="14669" spans="58:59" ht="15" customHeight="1" x14ac:dyDescent="0.25">
      <c r="BF14669" s="26"/>
      <c r="BG14669" s="26"/>
    </row>
    <row r="14670" spans="58:59" ht="15" customHeight="1" x14ac:dyDescent="0.25">
      <c r="BF14670" s="26"/>
      <c r="BG14670" s="26"/>
    </row>
    <row r="14671" spans="58:59" ht="15" customHeight="1" x14ac:dyDescent="0.25">
      <c r="BF14671" s="26"/>
      <c r="BG14671" s="26"/>
    </row>
    <row r="14672" spans="58:59" ht="15" customHeight="1" x14ac:dyDescent="0.25">
      <c r="BF14672" s="26"/>
      <c r="BG14672" s="26"/>
    </row>
    <row r="14673" spans="58:59" ht="15" customHeight="1" x14ac:dyDescent="0.25">
      <c r="BF14673" s="26"/>
      <c r="BG14673" s="26"/>
    </row>
    <row r="14674" spans="58:59" ht="15" customHeight="1" x14ac:dyDescent="0.25">
      <c r="BF14674" s="26"/>
      <c r="BG14674" s="26"/>
    </row>
    <row r="14675" spans="58:59" ht="15" customHeight="1" x14ac:dyDescent="0.25">
      <c r="BF14675" s="26"/>
      <c r="BG14675" s="26"/>
    </row>
    <row r="14676" spans="58:59" ht="15" customHeight="1" x14ac:dyDescent="0.25">
      <c r="BF14676" s="26"/>
      <c r="BG14676" s="26"/>
    </row>
    <row r="14677" spans="58:59" ht="15" customHeight="1" x14ac:dyDescent="0.25">
      <c r="BF14677" s="26"/>
      <c r="BG14677" s="26"/>
    </row>
    <row r="14678" spans="58:59" ht="15" customHeight="1" x14ac:dyDescent="0.25">
      <c r="BF14678" s="26"/>
      <c r="BG14678" s="26"/>
    </row>
    <row r="14679" spans="58:59" ht="15" customHeight="1" x14ac:dyDescent="0.25">
      <c r="BF14679" s="26"/>
      <c r="BG14679" s="26"/>
    </row>
    <row r="14680" spans="58:59" ht="15" customHeight="1" x14ac:dyDescent="0.25">
      <c r="BF14680" s="26"/>
      <c r="BG14680" s="26"/>
    </row>
    <row r="14681" spans="58:59" ht="15" customHeight="1" x14ac:dyDescent="0.25">
      <c r="BF14681" s="26"/>
      <c r="BG14681" s="26"/>
    </row>
    <row r="14682" spans="58:59" ht="15" customHeight="1" x14ac:dyDescent="0.25">
      <c r="BF14682" s="26"/>
      <c r="BG14682" s="26"/>
    </row>
    <row r="14683" spans="58:59" ht="15" customHeight="1" x14ac:dyDescent="0.25">
      <c r="BF14683" s="26"/>
      <c r="BG14683" s="26"/>
    </row>
    <row r="14684" spans="58:59" ht="15" customHeight="1" x14ac:dyDescent="0.25">
      <c r="BF14684" s="26"/>
      <c r="BG14684" s="26"/>
    </row>
    <row r="14685" spans="58:59" ht="15" customHeight="1" x14ac:dyDescent="0.25">
      <c r="BF14685" s="26"/>
      <c r="BG14685" s="26"/>
    </row>
    <row r="14686" spans="58:59" ht="15" customHeight="1" x14ac:dyDescent="0.25">
      <c r="BF14686" s="26"/>
      <c r="BG14686" s="26"/>
    </row>
    <row r="14687" spans="58:59" ht="15" customHeight="1" x14ac:dyDescent="0.25">
      <c r="BF14687" s="26"/>
      <c r="BG14687" s="26"/>
    </row>
    <row r="14688" spans="58:59" ht="15" customHeight="1" x14ac:dyDescent="0.25">
      <c r="BF14688" s="26"/>
      <c r="BG14688" s="26"/>
    </row>
    <row r="14689" spans="58:59" ht="15" customHeight="1" x14ac:dyDescent="0.25">
      <c r="BF14689" s="26"/>
      <c r="BG14689" s="26"/>
    </row>
    <row r="14690" spans="58:59" ht="15" customHeight="1" x14ac:dyDescent="0.25">
      <c r="BF14690" s="26"/>
      <c r="BG14690" s="26"/>
    </row>
    <row r="14691" spans="58:59" ht="15" customHeight="1" x14ac:dyDescent="0.25">
      <c r="BF14691" s="26"/>
      <c r="BG14691" s="26"/>
    </row>
    <row r="14692" spans="58:59" ht="15" customHeight="1" x14ac:dyDescent="0.25">
      <c r="BF14692" s="26"/>
      <c r="BG14692" s="26"/>
    </row>
    <row r="14693" spans="58:59" ht="15" customHeight="1" x14ac:dyDescent="0.25">
      <c r="BF14693" s="26"/>
      <c r="BG14693" s="26"/>
    </row>
    <row r="14694" spans="58:59" ht="15" customHeight="1" x14ac:dyDescent="0.25">
      <c r="BF14694" s="26"/>
      <c r="BG14694" s="26"/>
    </row>
    <row r="14695" spans="58:59" ht="15" customHeight="1" x14ac:dyDescent="0.25">
      <c r="BF14695" s="26"/>
      <c r="BG14695" s="26"/>
    </row>
    <row r="14696" spans="58:59" ht="15" customHeight="1" x14ac:dyDescent="0.25">
      <c r="BF14696" s="26"/>
      <c r="BG14696" s="26"/>
    </row>
    <row r="14697" spans="58:59" ht="15" customHeight="1" x14ac:dyDescent="0.25">
      <c r="BF14697" s="26"/>
      <c r="BG14697" s="26"/>
    </row>
    <row r="14698" spans="58:59" ht="15" customHeight="1" x14ac:dyDescent="0.25">
      <c r="BF14698" s="26"/>
      <c r="BG14698" s="26"/>
    </row>
    <row r="14699" spans="58:59" ht="15" customHeight="1" x14ac:dyDescent="0.25">
      <c r="BF14699" s="26"/>
      <c r="BG14699" s="26"/>
    </row>
    <row r="14700" spans="58:59" ht="15" customHeight="1" x14ac:dyDescent="0.25">
      <c r="BF14700" s="26"/>
      <c r="BG14700" s="26"/>
    </row>
    <row r="14701" spans="58:59" ht="15" customHeight="1" x14ac:dyDescent="0.25">
      <c r="BF14701" s="26"/>
      <c r="BG14701" s="26"/>
    </row>
    <row r="14702" spans="58:59" ht="15" customHeight="1" x14ac:dyDescent="0.25">
      <c r="BF14702" s="26"/>
      <c r="BG14702" s="26"/>
    </row>
    <row r="14703" spans="58:59" ht="15" customHeight="1" x14ac:dyDescent="0.25">
      <c r="BF14703" s="26"/>
      <c r="BG14703" s="26"/>
    </row>
    <row r="14704" spans="58:59" ht="15" customHeight="1" x14ac:dyDescent="0.25">
      <c r="BF14704" s="26"/>
      <c r="BG14704" s="26"/>
    </row>
    <row r="14705" spans="58:59" ht="15" customHeight="1" x14ac:dyDescent="0.25">
      <c r="BF14705" s="26"/>
      <c r="BG14705" s="26"/>
    </row>
    <row r="14706" spans="58:59" ht="15" customHeight="1" x14ac:dyDescent="0.25">
      <c r="BF14706" s="26"/>
      <c r="BG14706" s="26"/>
    </row>
    <row r="14707" spans="58:59" ht="15" customHeight="1" x14ac:dyDescent="0.25">
      <c r="BF14707" s="26"/>
      <c r="BG14707" s="26"/>
    </row>
    <row r="14708" spans="58:59" ht="15" customHeight="1" x14ac:dyDescent="0.25">
      <c r="BF14708" s="26"/>
      <c r="BG14708" s="26"/>
    </row>
    <row r="14709" spans="58:59" ht="15" customHeight="1" x14ac:dyDescent="0.25">
      <c r="BF14709" s="26"/>
      <c r="BG14709" s="26"/>
    </row>
    <row r="14710" spans="58:59" ht="15" customHeight="1" x14ac:dyDescent="0.25">
      <c r="BF14710" s="26"/>
      <c r="BG14710" s="26"/>
    </row>
    <row r="14711" spans="58:59" ht="15" customHeight="1" x14ac:dyDescent="0.25">
      <c r="BF14711" s="26"/>
      <c r="BG14711" s="26"/>
    </row>
    <row r="14712" spans="58:59" ht="15" customHeight="1" x14ac:dyDescent="0.25">
      <c r="BF14712" s="26"/>
      <c r="BG14712" s="26"/>
    </row>
    <row r="14713" spans="58:59" ht="15" customHeight="1" x14ac:dyDescent="0.25">
      <c r="BF14713" s="26"/>
      <c r="BG14713" s="26"/>
    </row>
    <row r="14714" spans="58:59" ht="15" customHeight="1" x14ac:dyDescent="0.25">
      <c r="BF14714" s="26"/>
      <c r="BG14714" s="26"/>
    </row>
    <row r="14715" spans="58:59" ht="15" customHeight="1" x14ac:dyDescent="0.25">
      <c r="BF14715" s="26"/>
      <c r="BG14715" s="26"/>
    </row>
    <row r="14716" spans="58:59" ht="15" customHeight="1" x14ac:dyDescent="0.25">
      <c r="BF14716" s="26"/>
      <c r="BG14716" s="26"/>
    </row>
    <row r="14717" spans="58:59" ht="15" customHeight="1" x14ac:dyDescent="0.25">
      <c r="BF14717" s="26"/>
      <c r="BG14717" s="26"/>
    </row>
    <row r="14718" spans="58:59" ht="15" customHeight="1" x14ac:dyDescent="0.25">
      <c r="BF14718" s="26"/>
      <c r="BG14718" s="26"/>
    </row>
    <row r="14719" spans="58:59" ht="15" customHeight="1" x14ac:dyDescent="0.25">
      <c r="BF14719" s="26"/>
      <c r="BG14719" s="26"/>
    </row>
    <row r="14720" spans="58:59" ht="15" customHeight="1" x14ac:dyDescent="0.25">
      <c r="BF14720" s="26"/>
      <c r="BG14720" s="26"/>
    </row>
    <row r="14721" spans="58:59" ht="15" customHeight="1" x14ac:dyDescent="0.25">
      <c r="BF14721" s="26"/>
      <c r="BG14721" s="26"/>
    </row>
    <row r="14722" spans="58:59" ht="15" customHeight="1" x14ac:dyDescent="0.25">
      <c r="BF14722" s="26"/>
      <c r="BG14722" s="26"/>
    </row>
    <row r="14723" spans="58:59" ht="15" customHeight="1" x14ac:dyDescent="0.25">
      <c r="BF14723" s="26"/>
      <c r="BG14723" s="26"/>
    </row>
    <row r="14724" spans="58:59" ht="15" customHeight="1" x14ac:dyDescent="0.25">
      <c r="BF14724" s="26"/>
      <c r="BG14724" s="26"/>
    </row>
    <row r="14725" spans="58:59" ht="15" customHeight="1" x14ac:dyDescent="0.25">
      <c r="BF14725" s="26"/>
      <c r="BG14725" s="26"/>
    </row>
    <row r="14726" spans="58:59" ht="15" customHeight="1" x14ac:dyDescent="0.25">
      <c r="BF14726" s="26"/>
      <c r="BG14726" s="26"/>
    </row>
    <row r="14727" spans="58:59" ht="15" customHeight="1" x14ac:dyDescent="0.25">
      <c r="BF14727" s="26"/>
      <c r="BG14727" s="26"/>
    </row>
    <row r="14728" spans="58:59" ht="15" customHeight="1" x14ac:dyDescent="0.25">
      <c r="BF14728" s="26"/>
      <c r="BG14728" s="26"/>
    </row>
    <row r="14729" spans="58:59" ht="15" customHeight="1" x14ac:dyDescent="0.25">
      <c r="BF14729" s="26"/>
      <c r="BG14729" s="26"/>
    </row>
    <row r="14730" spans="58:59" ht="15" customHeight="1" x14ac:dyDescent="0.25">
      <c r="BF14730" s="26"/>
      <c r="BG14730" s="26"/>
    </row>
    <row r="14731" spans="58:59" ht="15" customHeight="1" x14ac:dyDescent="0.25">
      <c r="BF14731" s="26"/>
      <c r="BG14731" s="26"/>
    </row>
    <row r="14732" spans="58:59" ht="15" customHeight="1" x14ac:dyDescent="0.25">
      <c r="BF14732" s="26"/>
      <c r="BG14732" s="26"/>
    </row>
    <row r="14733" spans="58:59" ht="15" customHeight="1" x14ac:dyDescent="0.25">
      <c r="BF14733" s="26"/>
      <c r="BG14733" s="26"/>
    </row>
    <row r="14734" spans="58:59" ht="15" customHeight="1" x14ac:dyDescent="0.25">
      <c r="BF14734" s="26"/>
      <c r="BG14734" s="26"/>
    </row>
    <row r="14735" spans="58:59" ht="15" customHeight="1" x14ac:dyDescent="0.25">
      <c r="BF14735" s="26"/>
      <c r="BG14735" s="26"/>
    </row>
    <row r="14736" spans="58:59" ht="15" customHeight="1" x14ac:dyDescent="0.25">
      <c r="BF14736" s="26"/>
      <c r="BG14736" s="26"/>
    </row>
    <row r="14737" spans="58:59" ht="15" customHeight="1" x14ac:dyDescent="0.25">
      <c r="BF14737" s="26"/>
      <c r="BG14737" s="26"/>
    </row>
    <row r="14738" spans="58:59" ht="15" customHeight="1" x14ac:dyDescent="0.25">
      <c r="BF14738" s="26"/>
      <c r="BG14738" s="26"/>
    </row>
    <row r="14739" spans="58:59" ht="15" customHeight="1" x14ac:dyDescent="0.25">
      <c r="BF14739" s="26"/>
      <c r="BG14739" s="26"/>
    </row>
    <row r="14740" spans="58:59" ht="15" customHeight="1" x14ac:dyDescent="0.25">
      <c r="BF14740" s="26"/>
      <c r="BG14740" s="26"/>
    </row>
    <row r="14741" spans="58:59" ht="15" customHeight="1" x14ac:dyDescent="0.25">
      <c r="BF14741" s="26"/>
      <c r="BG14741" s="26"/>
    </row>
    <row r="14742" spans="58:59" ht="15" customHeight="1" x14ac:dyDescent="0.25">
      <c r="BF14742" s="26"/>
      <c r="BG14742" s="26"/>
    </row>
    <row r="14743" spans="58:59" ht="15" customHeight="1" x14ac:dyDescent="0.25">
      <c r="BF14743" s="26"/>
      <c r="BG14743" s="26"/>
    </row>
    <row r="14744" spans="58:59" ht="15" customHeight="1" x14ac:dyDescent="0.25">
      <c r="BF14744" s="26"/>
      <c r="BG14744" s="26"/>
    </row>
    <row r="14745" spans="58:59" ht="15" customHeight="1" x14ac:dyDescent="0.25">
      <c r="BF14745" s="26"/>
      <c r="BG14745" s="26"/>
    </row>
    <row r="14746" spans="58:59" ht="15" customHeight="1" x14ac:dyDescent="0.25">
      <c r="BF14746" s="26"/>
      <c r="BG14746" s="26"/>
    </row>
    <row r="14747" spans="58:59" ht="15" customHeight="1" x14ac:dyDescent="0.25">
      <c r="BF14747" s="26"/>
      <c r="BG14747" s="26"/>
    </row>
    <row r="14748" spans="58:59" ht="15" customHeight="1" x14ac:dyDescent="0.25">
      <c r="BF14748" s="26"/>
      <c r="BG14748" s="26"/>
    </row>
    <row r="14749" spans="58:59" ht="15" customHeight="1" x14ac:dyDescent="0.25">
      <c r="BF14749" s="26"/>
      <c r="BG14749" s="26"/>
    </row>
    <row r="14750" spans="58:59" ht="15" customHeight="1" x14ac:dyDescent="0.25">
      <c r="BF14750" s="26"/>
      <c r="BG14750" s="26"/>
    </row>
    <row r="14751" spans="58:59" ht="15" customHeight="1" x14ac:dyDescent="0.25">
      <c r="BF14751" s="26"/>
      <c r="BG14751" s="26"/>
    </row>
    <row r="14752" spans="58:59" ht="15" customHeight="1" x14ac:dyDescent="0.25">
      <c r="BF14752" s="26"/>
      <c r="BG14752" s="26"/>
    </row>
    <row r="14753" spans="58:59" ht="15" customHeight="1" x14ac:dyDescent="0.25">
      <c r="BF14753" s="26"/>
      <c r="BG14753" s="26"/>
    </row>
    <row r="14754" spans="58:59" ht="15" customHeight="1" x14ac:dyDescent="0.25">
      <c r="BF14754" s="26"/>
      <c r="BG14754" s="26"/>
    </row>
    <row r="14755" spans="58:59" ht="15" customHeight="1" x14ac:dyDescent="0.25">
      <c r="BF14755" s="26"/>
      <c r="BG14755" s="26"/>
    </row>
    <row r="14756" spans="58:59" ht="15" customHeight="1" x14ac:dyDescent="0.25">
      <c r="BF14756" s="26"/>
      <c r="BG14756" s="26"/>
    </row>
    <row r="14757" spans="58:59" ht="15" customHeight="1" x14ac:dyDescent="0.25">
      <c r="BF14757" s="26"/>
      <c r="BG14757" s="26"/>
    </row>
    <row r="14758" spans="58:59" ht="15" customHeight="1" x14ac:dyDescent="0.25">
      <c r="BF14758" s="26"/>
      <c r="BG14758" s="26"/>
    </row>
    <row r="14759" spans="58:59" ht="15" customHeight="1" x14ac:dyDescent="0.25">
      <c r="BF14759" s="26"/>
      <c r="BG14759" s="26"/>
    </row>
    <row r="14760" spans="58:59" ht="15" customHeight="1" x14ac:dyDescent="0.25">
      <c r="BF14760" s="26"/>
      <c r="BG14760" s="26"/>
    </row>
    <row r="14761" spans="58:59" ht="15" customHeight="1" x14ac:dyDescent="0.25">
      <c r="BF14761" s="26"/>
      <c r="BG14761" s="26"/>
    </row>
    <row r="14762" spans="58:59" ht="15" customHeight="1" x14ac:dyDescent="0.25">
      <c r="BF14762" s="26"/>
      <c r="BG14762" s="26"/>
    </row>
    <row r="14763" spans="58:59" ht="15" customHeight="1" x14ac:dyDescent="0.25">
      <c r="BF14763" s="26"/>
      <c r="BG14763" s="26"/>
    </row>
    <row r="14764" spans="58:59" ht="15" customHeight="1" x14ac:dyDescent="0.25">
      <c r="BF14764" s="26"/>
      <c r="BG14764" s="26"/>
    </row>
    <row r="14765" spans="58:59" ht="15" customHeight="1" x14ac:dyDescent="0.25">
      <c r="BF14765" s="26"/>
      <c r="BG14765" s="26"/>
    </row>
    <row r="14766" spans="58:59" ht="15" customHeight="1" x14ac:dyDescent="0.25">
      <c r="BF14766" s="26"/>
      <c r="BG14766" s="26"/>
    </row>
    <row r="14767" spans="58:59" ht="15" customHeight="1" x14ac:dyDescent="0.25">
      <c r="BF14767" s="26"/>
      <c r="BG14767" s="26"/>
    </row>
    <row r="14768" spans="58:59" ht="15" customHeight="1" x14ac:dyDescent="0.25">
      <c r="BF14768" s="26"/>
      <c r="BG14768" s="26"/>
    </row>
    <row r="14769" spans="58:59" ht="15" customHeight="1" x14ac:dyDescent="0.25">
      <c r="BF14769" s="26"/>
      <c r="BG14769" s="26"/>
    </row>
    <row r="14770" spans="58:59" ht="15" customHeight="1" x14ac:dyDescent="0.25">
      <c r="BF14770" s="26"/>
      <c r="BG14770" s="26"/>
    </row>
    <row r="14771" spans="58:59" ht="15" customHeight="1" x14ac:dyDescent="0.25">
      <c r="BF14771" s="26"/>
      <c r="BG14771" s="26"/>
    </row>
    <row r="14772" spans="58:59" ht="15" customHeight="1" x14ac:dyDescent="0.25">
      <c r="BF14772" s="26"/>
      <c r="BG14772" s="26"/>
    </row>
    <row r="14773" spans="58:59" ht="15" customHeight="1" x14ac:dyDescent="0.25">
      <c r="BF14773" s="26"/>
      <c r="BG14773" s="26"/>
    </row>
    <row r="14774" spans="58:59" ht="15" customHeight="1" x14ac:dyDescent="0.25">
      <c r="BF14774" s="26"/>
      <c r="BG14774" s="26"/>
    </row>
    <row r="14775" spans="58:59" ht="15" customHeight="1" x14ac:dyDescent="0.25">
      <c r="BF14775" s="26"/>
      <c r="BG14775" s="26"/>
    </row>
    <row r="14776" spans="58:59" ht="15" customHeight="1" x14ac:dyDescent="0.25">
      <c r="BF14776" s="26"/>
      <c r="BG14776" s="26"/>
    </row>
    <row r="14777" spans="58:59" ht="15" customHeight="1" x14ac:dyDescent="0.25">
      <c r="BF14777" s="26"/>
      <c r="BG14777" s="26"/>
    </row>
    <row r="14778" spans="58:59" ht="15" customHeight="1" x14ac:dyDescent="0.25">
      <c r="BF14778" s="26"/>
      <c r="BG14778" s="26"/>
    </row>
    <row r="14779" spans="58:59" ht="15" customHeight="1" x14ac:dyDescent="0.25">
      <c r="BF14779" s="26"/>
      <c r="BG14779" s="26"/>
    </row>
    <row r="14780" spans="58:59" ht="15" customHeight="1" x14ac:dyDescent="0.25">
      <c r="BF14780" s="26"/>
      <c r="BG14780" s="26"/>
    </row>
    <row r="14781" spans="58:59" ht="15" customHeight="1" x14ac:dyDescent="0.25">
      <c r="BF14781" s="26"/>
      <c r="BG14781" s="26"/>
    </row>
    <row r="14782" spans="58:59" ht="15" customHeight="1" x14ac:dyDescent="0.25">
      <c r="BF14782" s="26"/>
      <c r="BG14782" s="26"/>
    </row>
    <row r="14783" spans="58:59" ht="15" customHeight="1" x14ac:dyDescent="0.25">
      <c r="BF14783" s="26"/>
      <c r="BG14783" s="26"/>
    </row>
    <row r="14784" spans="58:59" ht="15" customHeight="1" x14ac:dyDescent="0.25">
      <c r="BF14784" s="26"/>
      <c r="BG14784" s="26"/>
    </row>
    <row r="14785" spans="58:59" ht="15" customHeight="1" x14ac:dyDescent="0.25">
      <c r="BF14785" s="26"/>
      <c r="BG14785" s="26"/>
    </row>
    <row r="14786" spans="58:59" ht="15" customHeight="1" x14ac:dyDescent="0.25">
      <c r="BF14786" s="26"/>
      <c r="BG14786" s="26"/>
    </row>
    <row r="14787" spans="58:59" ht="15" customHeight="1" x14ac:dyDescent="0.25">
      <c r="BF14787" s="26"/>
      <c r="BG14787" s="26"/>
    </row>
    <row r="14788" spans="58:59" ht="15" customHeight="1" x14ac:dyDescent="0.25">
      <c r="BF14788" s="26"/>
      <c r="BG14788" s="26"/>
    </row>
    <row r="14789" spans="58:59" ht="15" customHeight="1" x14ac:dyDescent="0.25">
      <c r="BF14789" s="26"/>
      <c r="BG14789" s="26"/>
    </row>
    <row r="14790" spans="58:59" ht="15" customHeight="1" x14ac:dyDescent="0.25">
      <c r="BF14790" s="26"/>
      <c r="BG14790" s="26"/>
    </row>
    <row r="14791" spans="58:59" ht="15" customHeight="1" x14ac:dyDescent="0.25">
      <c r="BF14791" s="26"/>
      <c r="BG14791" s="26"/>
    </row>
    <row r="14792" spans="58:59" ht="15" customHeight="1" x14ac:dyDescent="0.25">
      <c r="BF14792" s="26"/>
      <c r="BG14792" s="26"/>
    </row>
    <row r="14793" spans="58:59" ht="15" customHeight="1" x14ac:dyDescent="0.25">
      <c r="BF14793" s="26"/>
      <c r="BG14793" s="26"/>
    </row>
    <row r="14794" spans="58:59" ht="15" customHeight="1" x14ac:dyDescent="0.25">
      <c r="BF14794" s="26"/>
      <c r="BG14794" s="26"/>
    </row>
    <row r="14795" spans="58:59" ht="15" customHeight="1" x14ac:dyDescent="0.25">
      <c r="BF14795" s="26"/>
      <c r="BG14795" s="26"/>
    </row>
    <row r="14796" spans="58:59" ht="15" customHeight="1" x14ac:dyDescent="0.25">
      <c r="BF14796" s="26"/>
      <c r="BG14796" s="26"/>
    </row>
    <row r="14797" spans="58:59" ht="15" customHeight="1" x14ac:dyDescent="0.25">
      <c r="BF14797" s="26"/>
      <c r="BG14797" s="26"/>
    </row>
    <row r="14798" spans="58:59" ht="15" customHeight="1" x14ac:dyDescent="0.25">
      <c r="BF14798" s="26"/>
      <c r="BG14798" s="26"/>
    </row>
    <row r="14799" spans="58:59" ht="15" customHeight="1" x14ac:dyDescent="0.25">
      <c r="BF14799" s="26"/>
      <c r="BG14799" s="26"/>
    </row>
    <row r="14800" spans="58:59" ht="15" customHeight="1" x14ac:dyDescent="0.25">
      <c r="BF14800" s="26"/>
      <c r="BG14800" s="26"/>
    </row>
    <row r="14801" spans="58:59" ht="15" customHeight="1" x14ac:dyDescent="0.25">
      <c r="BF14801" s="26"/>
      <c r="BG14801" s="26"/>
    </row>
    <row r="14802" spans="58:59" ht="15" customHeight="1" x14ac:dyDescent="0.25">
      <c r="BF14802" s="26"/>
      <c r="BG14802" s="26"/>
    </row>
    <row r="14803" spans="58:59" ht="15" customHeight="1" x14ac:dyDescent="0.25">
      <c r="BF14803" s="26"/>
      <c r="BG14803" s="26"/>
    </row>
    <row r="14804" spans="58:59" ht="15" customHeight="1" x14ac:dyDescent="0.25">
      <c r="BF14804" s="26"/>
      <c r="BG14804" s="26"/>
    </row>
    <row r="14805" spans="58:59" ht="15" customHeight="1" x14ac:dyDescent="0.25">
      <c r="BF14805" s="26"/>
      <c r="BG14805" s="26"/>
    </row>
    <row r="14806" spans="58:59" ht="15" customHeight="1" x14ac:dyDescent="0.25">
      <c r="BF14806" s="26"/>
      <c r="BG14806" s="26"/>
    </row>
    <row r="14807" spans="58:59" ht="15" customHeight="1" x14ac:dyDescent="0.25">
      <c r="BF14807" s="26"/>
      <c r="BG14807" s="26"/>
    </row>
    <row r="14808" spans="58:59" ht="15" customHeight="1" x14ac:dyDescent="0.25">
      <c r="BF14808" s="26"/>
      <c r="BG14808" s="26"/>
    </row>
    <row r="14809" spans="58:59" ht="15" customHeight="1" x14ac:dyDescent="0.25">
      <c r="BF14809" s="26"/>
      <c r="BG14809" s="26"/>
    </row>
    <row r="14810" spans="58:59" ht="15" customHeight="1" x14ac:dyDescent="0.25">
      <c r="BF14810" s="26"/>
      <c r="BG14810" s="26"/>
    </row>
    <row r="14811" spans="58:59" ht="15" customHeight="1" x14ac:dyDescent="0.25">
      <c r="BF14811" s="26"/>
      <c r="BG14811" s="26"/>
    </row>
    <row r="14812" spans="58:59" ht="15" customHeight="1" x14ac:dyDescent="0.25">
      <c r="BF14812" s="26"/>
      <c r="BG14812" s="26"/>
    </row>
    <row r="14813" spans="58:59" ht="15" customHeight="1" x14ac:dyDescent="0.25">
      <c r="BF14813" s="26"/>
      <c r="BG14813" s="26"/>
    </row>
    <row r="14814" spans="58:59" ht="15" customHeight="1" x14ac:dyDescent="0.25">
      <c r="BF14814" s="26"/>
      <c r="BG14814" s="26"/>
    </row>
    <row r="14815" spans="58:59" ht="15" customHeight="1" x14ac:dyDescent="0.25">
      <c r="BF14815" s="26"/>
      <c r="BG14815" s="26"/>
    </row>
    <row r="14816" spans="58:59" ht="15" customHeight="1" x14ac:dyDescent="0.25">
      <c r="BF14816" s="26"/>
      <c r="BG14816" s="26"/>
    </row>
    <row r="14817" spans="58:59" ht="15" customHeight="1" x14ac:dyDescent="0.25">
      <c r="BF14817" s="26"/>
      <c r="BG14817" s="26"/>
    </row>
    <row r="14818" spans="58:59" ht="15" customHeight="1" x14ac:dyDescent="0.25">
      <c r="BF14818" s="26"/>
      <c r="BG14818" s="26"/>
    </row>
    <row r="14819" spans="58:59" ht="15" customHeight="1" x14ac:dyDescent="0.25">
      <c r="BF14819" s="26"/>
      <c r="BG14819" s="26"/>
    </row>
    <row r="14820" spans="58:59" ht="15" customHeight="1" x14ac:dyDescent="0.25">
      <c r="BF14820" s="26"/>
      <c r="BG14820" s="26"/>
    </row>
    <row r="14821" spans="58:59" ht="15" customHeight="1" x14ac:dyDescent="0.25">
      <c r="BF14821" s="26"/>
      <c r="BG14821" s="26"/>
    </row>
    <row r="14822" spans="58:59" ht="15" customHeight="1" x14ac:dyDescent="0.25">
      <c r="BF14822" s="26"/>
      <c r="BG14822" s="26"/>
    </row>
    <row r="14823" spans="58:59" ht="15" customHeight="1" x14ac:dyDescent="0.25">
      <c r="BF14823" s="26"/>
      <c r="BG14823" s="26"/>
    </row>
    <row r="14824" spans="58:59" ht="15" customHeight="1" x14ac:dyDescent="0.25">
      <c r="BF14824" s="26"/>
      <c r="BG14824" s="26"/>
    </row>
    <row r="14825" spans="58:59" ht="15" customHeight="1" x14ac:dyDescent="0.25">
      <c r="BF14825" s="26"/>
      <c r="BG14825" s="26"/>
    </row>
    <row r="14826" spans="58:59" ht="15" customHeight="1" x14ac:dyDescent="0.25">
      <c r="BF14826" s="26"/>
      <c r="BG14826" s="26"/>
    </row>
    <row r="14827" spans="58:59" ht="15" customHeight="1" x14ac:dyDescent="0.25">
      <c r="BF14827" s="26"/>
      <c r="BG14827" s="26"/>
    </row>
    <row r="14828" spans="58:59" ht="15" customHeight="1" x14ac:dyDescent="0.25">
      <c r="BF14828" s="26"/>
      <c r="BG14828" s="26"/>
    </row>
    <row r="14829" spans="58:59" ht="15" customHeight="1" x14ac:dyDescent="0.25">
      <c r="BF14829" s="26"/>
      <c r="BG14829" s="26"/>
    </row>
    <row r="14830" spans="58:59" ht="15" customHeight="1" x14ac:dyDescent="0.25">
      <c r="BF14830" s="26"/>
      <c r="BG14830" s="26"/>
    </row>
    <row r="14831" spans="58:59" ht="15" customHeight="1" x14ac:dyDescent="0.25">
      <c r="BF14831" s="26"/>
      <c r="BG14831" s="26"/>
    </row>
    <row r="14832" spans="58:59" ht="15" customHeight="1" x14ac:dyDescent="0.25">
      <c r="BF14832" s="26"/>
      <c r="BG14832" s="26"/>
    </row>
    <row r="14833" spans="58:59" ht="15" customHeight="1" x14ac:dyDescent="0.25">
      <c r="BF14833" s="26"/>
      <c r="BG14833" s="26"/>
    </row>
    <row r="14834" spans="58:59" ht="15" customHeight="1" x14ac:dyDescent="0.25">
      <c r="BF14834" s="26"/>
      <c r="BG14834" s="26"/>
    </row>
    <row r="14835" spans="58:59" ht="15" customHeight="1" x14ac:dyDescent="0.25">
      <c r="BF14835" s="26"/>
      <c r="BG14835" s="26"/>
    </row>
    <row r="14836" spans="58:59" ht="15" customHeight="1" x14ac:dyDescent="0.25">
      <c r="BF14836" s="26"/>
      <c r="BG14836" s="26"/>
    </row>
    <row r="14837" spans="58:59" ht="15" customHeight="1" x14ac:dyDescent="0.25">
      <c r="BF14837" s="26"/>
      <c r="BG14837" s="26"/>
    </row>
    <row r="14838" spans="58:59" ht="15" customHeight="1" x14ac:dyDescent="0.25">
      <c r="BF14838" s="26"/>
      <c r="BG14838" s="26"/>
    </row>
    <row r="14839" spans="58:59" ht="15" customHeight="1" x14ac:dyDescent="0.25">
      <c r="BF14839" s="26"/>
      <c r="BG14839" s="26"/>
    </row>
    <row r="14840" spans="58:59" ht="15" customHeight="1" x14ac:dyDescent="0.25">
      <c r="BF14840" s="26"/>
      <c r="BG14840" s="26"/>
    </row>
    <row r="14841" spans="58:59" ht="15" customHeight="1" x14ac:dyDescent="0.25">
      <c r="BF14841" s="26"/>
      <c r="BG14841" s="26"/>
    </row>
    <row r="14842" spans="58:59" ht="15" customHeight="1" x14ac:dyDescent="0.25">
      <c r="BF14842" s="26"/>
      <c r="BG14842" s="26"/>
    </row>
    <row r="14843" spans="58:59" ht="15" customHeight="1" x14ac:dyDescent="0.25">
      <c r="BF14843" s="26"/>
      <c r="BG14843" s="26"/>
    </row>
    <row r="14844" spans="58:59" ht="15" customHeight="1" x14ac:dyDescent="0.25">
      <c r="BF14844" s="26"/>
      <c r="BG14844" s="26"/>
    </row>
    <row r="14845" spans="58:59" ht="15" customHeight="1" x14ac:dyDescent="0.25">
      <c r="BF14845" s="26"/>
      <c r="BG14845" s="26"/>
    </row>
    <row r="14846" spans="58:59" ht="15" customHeight="1" x14ac:dyDescent="0.25">
      <c r="BF14846" s="26"/>
      <c r="BG14846" s="26"/>
    </row>
    <row r="14847" spans="58:59" ht="15" customHeight="1" x14ac:dyDescent="0.25">
      <c r="BF14847" s="26"/>
      <c r="BG14847" s="26"/>
    </row>
    <row r="14848" spans="58:59" ht="15" customHeight="1" x14ac:dyDescent="0.25">
      <c r="BF14848" s="26"/>
      <c r="BG14848" s="26"/>
    </row>
    <row r="14849" spans="58:59" ht="15" customHeight="1" x14ac:dyDescent="0.25">
      <c r="BF14849" s="26"/>
      <c r="BG14849" s="26"/>
    </row>
    <row r="14850" spans="58:59" ht="15" customHeight="1" x14ac:dyDescent="0.25">
      <c r="BF14850" s="26"/>
      <c r="BG14850" s="26"/>
    </row>
    <row r="14851" spans="58:59" ht="15" customHeight="1" x14ac:dyDescent="0.25">
      <c r="BF14851" s="26"/>
      <c r="BG14851" s="26"/>
    </row>
    <row r="14852" spans="58:59" ht="15" customHeight="1" x14ac:dyDescent="0.25">
      <c r="BF14852" s="26"/>
      <c r="BG14852" s="26"/>
    </row>
    <row r="14853" spans="58:59" ht="15" customHeight="1" x14ac:dyDescent="0.25">
      <c r="BF14853" s="26"/>
      <c r="BG14853" s="26"/>
    </row>
    <row r="14854" spans="58:59" ht="15" customHeight="1" x14ac:dyDescent="0.25">
      <c r="BF14854" s="26"/>
      <c r="BG14854" s="26"/>
    </row>
    <row r="14855" spans="58:59" ht="15" customHeight="1" x14ac:dyDescent="0.25">
      <c r="BF14855" s="26"/>
      <c r="BG14855" s="26"/>
    </row>
    <row r="14856" spans="58:59" ht="15" customHeight="1" x14ac:dyDescent="0.25">
      <c r="BF14856" s="26"/>
      <c r="BG14856" s="26"/>
    </row>
    <row r="14857" spans="58:59" ht="15" customHeight="1" x14ac:dyDescent="0.25">
      <c r="BF14857" s="26"/>
      <c r="BG14857" s="26"/>
    </row>
    <row r="14858" spans="58:59" ht="15" customHeight="1" x14ac:dyDescent="0.25">
      <c r="BF14858" s="26"/>
      <c r="BG14858" s="26"/>
    </row>
    <row r="14859" spans="58:59" ht="15" customHeight="1" x14ac:dyDescent="0.25">
      <c r="BF14859" s="26"/>
      <c r="BG14859" s="26"/>
    </row>
    <row r="14860" spans="58:59" ht="15" customHeight="1" x14ac:dyDescent="0.25">
      <c r="BF14860" s="26"/>
      <c r="BG14860" s="26"/>
    </row>
    <row r="14861" spans="58:59" ht="15" customHeight="1" x14ac:dyDescent="0.25">
      <c r="BF14861" s="26"/>
      <c r="BG14861" s="26"/>
    </row>
    <row r="14862" spans="58:59" ht="15" customHeight="1" x14ac:dyDescent="0.25">
      <c r="BF14862" s="26"/>
      <c r="BG14862" s="26"/>
    </row>
    <row r="14863" spans="58:59" ht="15" customHeight="1" x14ac:dyDescent="0.25">
      <c r="BF14863" s="26"/>
      <c r="BG14863" s="26"/>
    </row>
    <row r="14864" spans="58:59" ht="15" customHeight="1" x14ac:dyDescent="0.25">
      <c r="BF14864" s="26"/>
      <c r="BG14864" s="26"/>
    </row>
    <row r="14865" spans="58:59" ht="15" customHeight="1" x14ac:dyDescent="0.25">
      <c r="BF14865" s="26"/>
      <c r="BG14865" s="26"/>
    </row>
    <row r="14866" spans="58:59" ht="15" customHeight="1" x14ac:dyDescent="0.25">
      <c r="BF14866" s="26"/>
      <c r="BG14866" s="26"/>
    </row>
    <row r="14867" spans="58:59" ht="15" customHeight="1" x14ac:dyDescent="0.25">
      <c r="BF14867" s="26"/>
      <c r="BG14867" s="26"/>
    </row>
    <row r="14868" spans="58:59" ht="15" customHeight="1" x14ac:dyDescent="0.25">
      <c r="BF14868" s="26"/>
      <c r="BG14868" s="26"/>
    </row>
    <row r="14869" spans="58:59" ht="15" customHeight="1" x14ac:dyDescent="0.25">
      <c r="BF14869" s="26"/>
      <c r="BG14869" s="26"/>
    </row>
    <row r="14870" spans="58:59" ht="15" customHeight="1" x14ac:dyDescent="0.25">
      <c r="BF14870" s="26"/>
      <c r="BG14870" s="26"/>
    </row>
    <row r="14871" spans="58:59" ht="15" customHeight="1" x14ac:dyDescent="0.25">
      <c r="BF14871" s="26"/>
      <c r="BG14871" s="26"/>
    </row>
    <row r="14872" spans="58:59" ht="15" customHeight="1" x14ac:dyDescent="0.25">
      <c r="BF14872" s="26"/>
      <c r="BG14872" s="26"/>
    </row>
    <row r="14873" spans="58:59" ht="15" customHeight="1" x14ac:dyDescent="0.25">
      <c r="BF14873" s="26"/>
      <c r="BG14873" s="26"/>
    </row>
    <row r="14874" spans="58:59" ht="15" customHeight="1" x14ac:dyDescent="0.25">
      <c r="BF14874" s="26"/>
      <c r="BG14874" s="26"/>
    </row>
    <row r="14875" spans="58:59" ht="15" customHeight="1" x14ac:dyDescent="0.25">
      <c r="BF14875" s="26"/>
      <c r="BG14875" s="26"/>
    </row>
    <row r="14876" spans="58:59" ht="15" customHeight="1" x14ac:dyDescent="0.25">
      <c r="BF14876" s="26"/>
      <c r="BG14876" s="26"/>
    </row>
    <row r="14877" spans="58:59" ht="15" customHeight="1" x14ac:dyDescent="0.25">
      <c r="BF14877" s="26"/>
      <c r="BG14877" s="26"/>
    </row>
    <row r="14878" spans="58:59" ht="15" customHeight="1" x14ac:dyDescent="0.25">
      <c r="BF14878" s="26"/>
      <c r="BG14878" s="26"/>
    </row>
    <row r="14879" spans="58:59" ht="15" customHeight="1" x14ac:dyDescent="0.25">
      <c r="BF14879" s="26"/>
      <c r="BG14879" s="26"/>
    </row>
    <row r="14880" spans="58:59" ht="15" customHeight="1" x14ac:dyDescent="0.25">
      <c r="BF14880" s="26"/>
      <c r="BG14880" s="26"/>
    </row>
    <row r="14881" spans="58:59" ht="15" customHeight="1" x14ac:dyDescent="0.25">
      <c r="BF14881" s="26"/>
      <c r="BG14881" s="26"/>
    </row>
    <row r="14882" spans="58:59" ht="15" customHeight="1" x14ac:dyDescent="0.25">
      <c r="BF14882" s="26"/>
      <c r="BG14882" s="26"/>
    </row>
    <row r="14883" spans="58:59" ht="15" customHeight="1" x14ac:dyDescent="0.25">
      <c r="BF14883" s="26"/>
      <c r="BG14883" s="26"/>
    </row>
    <row r="14884" spans="58:59" ht="15" customHeight="1" x14ac:dyDescent="0.25">
      <c r="BF14884" s="26"/>
      <c r="BG14884" s="26"/>
    </row>
    <row r="14885" spans="58:59" ht="15" customHeight="1" x14ac:dyDescent="0.25">
      <c r="BF14885" s="26"/>
      <c r="BG14885" s="26"/>
    </row>
    <row r="14886" spans="58:59" ht="15" customHeight="1" x14ac:dyDescent="0.25">
      <c r="BF14886" s="26"/>
      <c r="BG14886" s="26"/>
    </row>
    <row r="14887" spans="58:59" ht="15" customHeight="1" x14ac:dyDescent="0.25">
      <c r="BF14887" s="26"/>
      <c r="BG14887" s="26"/>
    </row>
    <row r="14888" spans="58:59" ht="15" customHeight="1" x14ac:dyDescent="0.25">
      <c r="BF14888" s="26"/>
      <c r="BG14888" s="26"/>
    </row>
    <row r="14889" spans="58:59" ht="15" customHeight="1" x14ac:dyDescent="0.25">
      <c r="BF14889" s="26"/>
      <c r="BG14889" s="26"/>
    </row>
    <row r="14890" spans="58:59" ht="15" customHeight="1" x14ac:dyDescent="0.25">
      <c r="BF14890" s="26"/>
      <c r="BG14890" s="26"/>
    </row>
    <row r="14891" spans="58:59" ht="15" customHeight="1" x14ac:dyDescent="0.25">
      <c r="BF14891" s="26"/>
      <c r="BG14891" s="26"/>
    </row>
    <row r="14892" spans="58:59" ht="15" customHeight="1" x14ac:dyDescent="0.25">
      <c r="BF14892" s="26"/>
      <c r="BG14892" s="26"/>
    </row>
    <row r="14893" spans="58:59" ht="15" customHeight="1" x14ac:dyDescent="0.25">
      <c r="BF14893" s="26"/>
      <c r="BG14893" s="26"/>
    </row>
    <row r="14894" spans="58:59" ht="15" customHeight="1" x14ac:dyDescent="0.25">
      <c r="BF14894" s="26"/>
      <c r="BG14894" s="26"/>
    </row>
    <row r="14895" spans="58:59" ht="15" customHeight="1" x14ac:dyDescent="0.25">
      <c r="BF14895" s="26"/>
      <c r="BG14895" s="26"/>
    </row>
    <row r="14896" spans="58:59" ht="15" customHeight="1" x14ac:dyDescent="0.25">
      <c r="BF14896" s="26"/>
      <c r="BG14896" s="26"/>
    </row>
    <row r="14897" spans="58:59" ht="15" customHeight="1" x14ac:dyDescent="0.25">
      <c r="BF14897" s="26"/>
      <c r="BG14897" s="26"/>
    </row>
    <row r="14898" spans="58:59" ht="15" customHeight="1" x14ac:dyDescent="0.25">
      <c r="BF14898" s="26"/>
      <c r="BG14898" s="26"/>
    </row>
    <row r="14899" spans="58:59" ht="15" customHeight="1" x14ac:dyDescent="0.25">
      <c r="BF14899" s="26"/>
      <c r="BG14899" s="26"/>
    </row>
    <row r="14900" spans="58:59" ht="15" customHeight="1" x14ac:dyDescent="0.25">
      <c r="BF14900" s="26"/>
      <c r="BG14900" s="26"/>
    </row>
    <row r="14901" spans="58:59" ht="15" customHeight="1" x14ac:dyDescent="0.25">
      <c r="BF14901" s="26"/>
      <c r="BG14901" s="26"/>
    </row>
    <row r="14902" spans="58:59" ht="15" customHeight="1" x14ac:dyDescent="0.25">
      <c r="BF14902" s="26"/>
      <c r="BG14902" s="26"/>
    </row>
    <row r="14903" spans="58:59" ht="15" customHeight="1" x14ac:dyDescent="0.25">
      <c r="BF14903" s="26"/>
      <c r="BG14903" s="26"/>
    </row>
    <row r="14904" spans="58:59" ht="15" customHeight="1" x14ac:dyDescent="0.25">
      <c r="BF14904" s="26"/>
      <c r="BG14904" s="26"/>
    </row>
    <row r="14905" spans="58:59" ht="15" customHeight="1" x14ac:dyDescent="0.25">
      <c r="BF14905" s="26"/>
      <c r="BG14905" s="26"/>
    </row>
    <row r="14906" spans="58:59" ht="15" customHeight="1" x14ac:dyDescent="0.25">
      <c r="BF14906" s="26"/>
      <c r="BG14906" s="26"/>
    </row>
    <row r="14907" spans="58:59" ht="15" customHeight="1" x14ac:dyDescent="0.25">
      <c r="BF14907" s="26"/>
      <c r="BG14907" s="26"/>
    </row>
    <row r="14908" spans="58:59" ht="15" customHeight="1" x14ac:dyDescent="0.25">
      <c r="BF14908" s="26"/>
      <c r="BG14908" s="26"/>
    </row>
    <row r="14909" spans="58:59" ht="15" customHeight="1" x14ac:dyDescent="0.25">
      <c r="BF14909" s="26"/>
      <c r="BG14909" s="26"/>
    </row>
    <row r="14910" spans="58:59" ht="15" customHeight="1" x14ac:dyDescent="0.25">
      <c r="BF14910" s="26"/>
      <c r="BG14910" s="26"/>
    </row>
    <row r="14911" spans="58:59" ht="15" customHeight="1" x14ac:dyDescent="0.25">
      <c r="BF14911" s="26"/>
      <c r="BG14911" s="26"/>
    </row>
    <row r="14912" spans="58:59" ht="15" customHeight="1" x14ac:dyDescent="0.25">
      <c r="BF14912" s="26"/>
      <c r="BG14912" s="26"/>
    </row>
    <row r="14913" spans="58:59" ht="15" customHeight="1" x14ac:dyDescent="0.25">
      <c r="BF14913" s="26"/>
      <c r="BG14913" s="26"/>
    </row>
    <row r="14914" spans="58:59" ht="15" customHeight="1" x14ac:dyDescent="0.25">
      <c r="BF14914" s="26"/>
      <c r="BG14914" s="26"/>
    </row>
    <row r="14915" spans="58:59" ht="15" customHeight="1" x14ac:dyDescent="0.25">
      <c r="BF14915" s="26"/>
      <c r="BG14915" s="26"/>
    </row>
    <row r="14916" spans="58:59" ht="15" customHeight="1" x14ac:dyDescent="0.25">
      <c r="BF14916" s="26"/>
      <c r="BG14916" s="26"/>
    </row>
    <row r="14917" spans="58:59" ht="15" customHeight="1" x14ac:dyDescent="0.25">
      <c r="BF14917" s="26"/>
      <c r="BG14917" s="26"/>
    </row>
    <row r="14918" spans="58:59" ht="15" customHeight="1" x14ac:dyDescent="0.25">
      <c r="BF14918" s="26"/>
      <c r="BG14918" s="26"/>
    </row>
    <row r="14919" spans="58:59" ht="15" customHeight="1" x14ac:dyDescent="0.25">
      <c r="BF14919" s="26"/>
      <c r="BG14919" s="26"/>
    </row>
    <row r="14920" spans="58:59" ht="15" customHeight="1" x14ac:dyDescent="0.25">
      <c r="BF14920" s="26"/>
      <c r="BG14920" s="26"/>
    </row>
    <row r="14921" spans="58:59" ht="15" customHeight="1" x14ac:dyDescent="0.25">
      <c r="BF14921" s="26"/>
      <c r="BG14921" s="26"/>
    </row>
    <row r="14922" spans="58:59" ht="15" customHeight="1" x14ac:dyDescent="0.25">
      <c r="BF14922" s="26"/>
      <c r="BG14922" s="26"/>
    </row>
    <row r="14923" spans="58:59" ht="15" customHeight="1" x14ac:dyDescent="0.25">
      <c r="BF14923" s="26"/>
      <c r="BG14923" s="26"/>
    </row>
    <row r="14924" spans="58:59" ht="15" customHeight="1" x14ac:dyDescent="0.25">
      <c r="BF14924" s="26"/>
      <c r="BG14924" s="26"/>
    </row>
    <row r="14925" spans="58:59" ht="15" customHeight="1" x14ac:dyDescent="0.25">
      <c r="BF14925" s="26"/>
      <c r="BG14925" s="26"/>
    </row>
    <row r="14926" spans="58:59" ht="15" customHeight="1" x14ac:dyDescent="0.25">
      <c r="BF14926" s="26"/>
      <c r="BG14926" s="26"/>
    </row>
    <row r="14927" spans="58:59" ht="15" customHeight="1" x14ac:dyDescent="0.25">
      <c r="BF14927" s="26"/>
      <c r="BG14927" s="26"/>
    </row>
    <row r="14928" spans="58:59" ht="15" customHeight="1" x14ac:dyDescent="0.25">
      <c r="BF14928" s="26"/>
      <c r="BG14928" s="26"/>
    </row>
    <row r="14929" spans="58:59" ht="15" customHeight="1" x14ac:dyDescent="0.25">
      <c r="BF14929" s="26"/>
      <c r="BG14929" s="26"/>
    </row>
    <row r="14930" spans="58:59" ht="15" customHeight="1" x14ac:dyDescent="0.25">
      <c r="BF14930" s="26"/>
      <c r="BG14930" s="26"/>
    </row>
    <row r="14931" spans="58:59" ht="15" customHeight="1" x14ac:dyDescent="0.25">
      <c r="BF14931" s="26"/>
      <c r="BG14931" s="26"/>
    </row>
    <row r="14932" spans="58:59" ht="15" customHeight="1" x14ac:dyDescent="0.25">
      <c r="BF14932" s="26"/>
      <c r="BG14932" s="26"/>
    </row>
    <row r="14933" spans="58:59" ht="15" customHeight="1" x14ac:dyDescent="0.25">
      <c r="BF14933" s="26"/>
      <c r="BG14933" s="26"/>
    </row>
    <row r="14934" spans="58:59" ht="15" customHeight="1" x14ac:dyDescent="0.25">
      <c r="BF14934" s="26"/>
      <c r="BG14934" s="26"/>
    </row>
    <row r="14935" spans="58:59" ht="15" customHeight="1" x14ac:dyDescent="0.25">
      <c r="BF14935" s="26"/>
      <c r="BG14935" s="26"/>
    </row>
    <row r="14936" spans="58:59" ht="15" customHeight="1" x14ac:dyDescent="0.25">
      <c r="BF14936" s="26"/>
      <c r="BG14936" s="26"/>
    </row>
    <row r="14937" spans="58:59" ht="15" customHeight="1" x14ac:dyDescent="0.25">
      <c r="BF14937" s="26"/>
      <c r="BG14937" s="26"/>
    </row>
    <row r="14938" spans="58:59" ht="15" customHeight="1" x14ac:dyDescent="0.25">
      <c r="BF14938" s="26"/>
      <c r="BG14938" s="26"/>
    </row>
    <row r="14939" spans="58:59" ht="15" customHeight="1" x14ac:dyDescent="0.25">
      <c r="BF14939" s="26"/>
      <c r="BG14939" s="26"/>
    </row>
    <row r="14940" spans="58:59" ht="15" customHeight="1" x14ac:dyDescent="0.25">
      <c r="BF14940" s="26"/>
      <c r="BG14940" s="26"/>
    </row>
    <row r="14941" spans="58:59" ht="15" customHeight="1" x14ac:dyDescent="0.25">
      <c r="BF14941" s="26"/>
      <c r="BG14941" s="26"/>
    </row>
    <row r="14942" spans="58:59" ht="15" customHeight="1" x14ac:dyDescent="0.25">
      <c r="BF14942" s="26"/>
      <c r="BG14942" s="26"/>
    </row>
    <row r="14943" spans="58:59" ht="15" customHeight="1" x14ac:dyDescent="0.25">
      <c r="BF14943" s="26"/>
      <c r="BG14943" s="26"/>
    </row>
    <row r="14944" spans="58:59" ht="15" customHeight="1" x14ac:dyDescent="0.25">
      <c r="BF14944" s="26"/>
      <c r="BG14944" s="26"/>
    </row>
    <row r="14945" spans="58:59" ht="15" customHeight="1" x14ac:dyDescent="0.25">
      <c r="BF14945" s="26"/>
      <c r="BG14945" s="26"/>
    </row>
    <row r="14946" spans="58:59" ht="15" customHeight="1" x14ac:dyDescent="0.25">
      <c r="BF14946" s="26"/>
      <c r="BG14946" s="26"/>
    </row>
    <row r="14947" spans="58:59" ht="15" customHeight="1" x14ac:dyDescent="0.25">
      <c r="BF14947" s="26"/>
      <c r="BG14947" s="26"/>
    </row>
    <row r="14948" spans="58:59" ht="15" customHeight="1" x14ac:dyDescent="0.25">
      <c r="BF14948" s="26"/>
      <c r="BG14948" s="26"/>
    </row>
    <row r="14949" spans="58:59" ht="15" customHeight="1" x14ac:dyDescent="0.25">
      <c r="BF14949" s="26"/>
      <c r="BG14949" s="26"/>
    </row>
    <row r="14950" spans="58:59" ht="15" customHeight="1" x14ac:dyDescent="0.25">
      <c r="BF14950" s="26"/>
      <c r="BG14950" s="26"/>
    </row>
    <row r="14951" spans="58:59" ht="15" customHeight="1" x14ac:dyDescent="0.25">
      <c r="BF14951" s="26"/>
      <c r="BG14951" s="26"/>
    </row>
    <row r="14952" spans="58:59" ht="15" customHeight="1" x14ac:dyDescent="0.25">
      <c r="BF14952" s="26"/>
      <c r="BG14952" s="26"/>
    </row>
    <row r="14953" spans="58:59" ht="15" customHeight="1" x14ac:dyDescent="0.25">
      <c r="BF14953" s="26"/>
      <c r="BG14953" s="26"/>
    </row>
    <row r="14954" spans="58:59" ht="15" customHeight="1" x14ac:dyDescent="0.25">
      <c r="BF14954" s="26"/>
      <c r="BG14954" s="26"/>
    </row>
    <row r="14955" spans="58:59" ht="15" customHeight="1" x14ac:dyDescent="0.25">
      <c r="BF14955" s="26"/>
      <c r="BG14955" s="26"/>
    </row>
    <row r="14956" spans="58:59" ht="15" customHeight="1" x14ac:dyDescent="0.25">
      <c r="BF14956" s="26"/>
      <c r="BG14956" s="26"/>
    </row>
    <row r="14957" spans="58:59" ht="15" customHeight="1" x14ac:dyDescent="0.25">
      <c r="BF14957" s="26"/>
      <c r="BG14957" s="26"/>
    </row>
    <row r="14958" spans="58:59" ht="15" customHeight="1" x14ac:dyDescent="0.25">
      <c r="BF14958" s="26"/>
      <c r="BG14958" s="26"/>
    </row>
    <row r="14959" spans="58:59" ht="15" customHeight="1" x14ac:dyDescent="0.25">
      <c r="BF14959" s="26"/>
      <c r="BG14959" s="26"/>
    </row>
    <row r="14960" spans="58:59" ht="15" customHeight="1" x14ac:dyDescent="0.25">
      <c r="BF14960" s="26"/>
      <c r="BG14960" s="26"/>
    </row>
    <row r="14961" spans="58:59" ht="15" customHeight="1" x14ac:dyDescent="0.25">
      <c r="BF14961" s="26"/>
      <c r="BG14961" s="26"/>
    </row>
    <row r="14962" spans="58:59" ht="15" customHeight="1" x14ac:dyDescent="0.25">
      <c r="BF14962" s="26"/>
      <c r="BG14962" s="26"/>
    </row>
    <row r="14963" spans="58:59" ht="15" customHeight="1" x14ac:dyDescent="0.25">
      <c r="BF14963" s="26"/>
      <c r="BG14963" s="26"/>
    </row>
    <row r="14964" spans="58:59" ht="15" customHeight="1" x14ac:dyDescent="0.25">
      <c r="BF14964" s="26"/>
      <c r="BG14964" s="26"/>
    </row>
    <row r="14965" spans="58:59" ht="15" customHeight="1" x14ac:dyDescent="0.25">
      <c r="BF14965" s="26"/>
      <c r="BG14965" s="26"/>
    </row>
    <row r="14966" spans="58:59" ht="15" customHeight="1" x14ac:dyDescent="0.25">
      <c r="BF14966" s="26"/>
      <c r="BG14966" s="26"/>
    </row>
    <row r="14967" spans="58:59" ht="15" customHeight="1" x14ac:dyDescent="0.25">
      <c r="BF14967" s="26"/>
      <c r="BG14967" s="26"/>
    </row>
    <row r="14968" spans="58:59" ht="15" customHeight="1" x14ac:dyDescent="0.25">
      <c r="BF14968" s="26"/>
      <c r="BG14968" s="26"/>
    </row>
    <row r="14969" spans="58:59" ht="15" customHeight="1" x14ac:dyDescent="0.25">
      <c r="BF14969" s="26"/>
      <c r="BG14969" s="26"/>
    </row>
    <row r="14970" spans="58:59" ht="15" customHeight="1" x14ac:dyDescent="0.25">
      <c r="BF14970" s="26"/>
      <c r="BG14970" s="26"/>
    </row>
    <row r="14971" spans="58:59" ht="15" customHeight="1" x14ac:dyDescent="0.25">
      <c r="BF14971" s="26"/>
      <c r="BG14971" s="26"/>
    </row>
    <row r="14972" spans="58:59" ht="15" customHeight="1" x14ac:dyDescent="0.25">
      <c r="BF14972" s="26"/>
      <c r="BG14972" s="26"/>
    </row>
    <row r="14973" spans="58:59" ht="15" customHeight="1" x14ac:dyDescent="0.25">
      <c r="BF14973" s="26"/>
      <c r="BG14973" s="26"/>
    </row>
    <row r="14974" spans="58:59" ht="15" customHeight="1" x14ac:dyDescent="0.25">
      <c r="BF14974" s="26"/>
      <c r="BG14974" s="26"/>
    </row>
    <row r="14975" spans="58:59" ht="15" customHeight="1" x14ac:dyDescent="0.25">
      <c r="BF14975" s="26"/>
      <c r="BG14975" s="26"/>
    </row>
    <row r="14976" spans="58:59" ht="15" customHeight="1" x14ac:dyDescent="0.25">
      <c r="BF14976" s="26"/>
      <c r="BG14976" s="26"/>
    </row>
    <row r="14977" spans="58:59" ht="15" customHeight="1" x14ac:dyDescent="0.25">
      <c r="BF14977" s="26"/>
      <c r="BG14977" s="26"/>
    </row>
    <row r="14978" spans="58:59" ht="15" customHeight="1" x14ac:dyDescent="0.25">
      <c r="BF14978" s="26"/>
      <c r="BG14978" s="26"/>
    </row>
    <row r="14979" spans="58:59" ht="15" customHeight="1" x14ac:dyDescent="0.25">
      <c r="BF14979" s="26"/>
      <c r="BG14979" s="26"/>
    </row>
    <row r="14980" spans="58:59" ht="15" customHeight="1" x14ac:dyDescent="0.25">
      <c r="BF14980" s="26"/>
      <c r="BG14980" s="26"/>
    </row>
    <row r="14981" spans="58:59" ht="15" customHeight="1" x14ac:dyDescent="0.25">
      <c r="BF14981" s="26"/>
      <c r="BG14981" s="26"/>
    </row>
    <row r="14982" spans="58:59" ht="15" customHeight="1" x14ac:dyDescent="0.25">
      <c r="BF14982" s="26"/>
      <c r="BG14982" s="26"/>
    </row>
    <row r="14983" spans="58:59" ht="15" customHeight="1" x14ac:dyDescent="0.25">
      <c r="BF14983" s="26"/>
      <c r="BG14983" s="26"/>
    </row>
    <row r="14984" spans="58:59" ht="15" customHeight="1" x14ac:dyDescent="0.25">
      <c r="BF14984" s="26"/>
      <c r="BG14984" s="26"/>
    </row>
    <row r="14985" spans="58:59" ht="15" customHeight="1" x14ac:dyDescent="0.25">
      <c r="BF14985" s="26"/>
      <c r="BG14985" s="26"/>
    </row>
    <row r="14986" spans="58:59" ht="15" customHeight="1" x14ac:dyDescent="0.25">
      <c r="BF14986" s="26"/>
      <c r="BG14986" s="26"/>
    </row>
    <row r="14987" spans="58:59" ht="15" customHeight="1" x14ac:dyDescent="0.25">
      <c r="BF14987" s="26"/>
      <c r="BG14987" s="26"/>
    </row>
    <row r="14988" spans="58:59" ht="15" customHeight="1" x14ac:dyDescent="0.25">
      <c r="BF14988" s="26"/>
      <c r="BG14988" s="26"/>
    </row>
    <row r="14989" spans="58:59" ht="15" customHeight="1" x14ac:dyDescent="0.25">
      <c r="BF14989" s="26"/>
      <c r="BG14989" s="26"/>
    </row>
    <row r="14990" spans="58:59" ht="15" customHeight="1" x14ac:dyDescent="0.25">
      <c r="BF14990" s="26"/>
      <c r="BG14990" s="26"/>
    </row>
    <row r="14991" spans="58:59" ht="15" customHeight="1" x14ac:dyDescent="0.25">
      <c r="BF14991" s="26"/>
      <c r="BG14991" s="26"/>
    </row>
    <row r="14992" spans="58:59" ht="15" customHeight="1" x14ac:dyDescent="0.25">
      <c r="BF14992" s="26"/>
      <c r="BG14992" s="26"/>
    </row>
    <row r="14993" spans="58:59" ht="15" customHeight="1" x14ac:dyDescent="0.25">
      <c r="BF14993" s="26"/>
      <c r="BG14993" s="26"/>
    </row>
    <row r="14994" spans="58:59" ht="15" customHeight="1" x14ac:dyDescent="0.25">
      <c r="BF14994" s="26"/>
      <c r="BG14994" s="26"/>
    </row>
    <row r="14995" spans="58:59" ht="15" customHeight="1" x14ac:dyDescent="0.25">
      <c r="BF14995" s="26"/>
      <c r="BG14995" s="26"/>
    </row>
    <row r="14996" spans="58:59" ht="15" customHeight="1" x14ac:dyDescent="0.25">
      <c r="BF14996" s="26"/>
      <c r="BG14996" s="26"/>
    </row>
    <row r="14997" spans="58:59" ht="15" customHeight="1" x14ac:dyDescent="0.25">
      <c r="BF14997" s="26"/>
      <c r="BG14997" s="26"/>
    </row>
    <row r="14998" spans="58:59" ht="15" customHeight="1" x14ac:dyDescent="0.25">
      <c r="BF14998" s="26"/>
      <c r="BG14998" s="26"/>
    </row>
    <row r="14999" spans="58:59" ht="15" customHeight="1" x14ac:dyDescent="0.25">
      <c r="BF14999" s="26"/>
      <c r="BG14999" s="26"/>
    </row>
    <row r="15000" spans="58:59" ht="15" customHeight="1" x14ac:dyDescent="0.25">
      <c r="BF15000" s="26"/>
      <c r="BG15000" s="26"/>
    </row>
    <row r="15001" spans="58:59" ht="15" customHeight="1" x14ac:dyDescent="0.25">
      <c r="BF15001" s="26"/>
      <c r="BG15001" s="26"/>
    </row>
    <row r="15002" spans="58:59" ht="15" customHeight="1" x14ac:dyDescent="0.25">
      <c r="BF15002" s="26"/>
      <c r="BG15002" s="26"/>
    </row>
    <row r="15003" spans="58:59" ht="15" customHeight="1" x14ac:dyDescent="0.25">
      <c r="BF15003" s="26"/>
      <c r="BG15003" s="26"/>
    </row>
    <row r="15004" spans="58:59" ht="15" customHeight="1" x14ac:dyDescent="0.25">
      <c r="BF15004" s="26"/>
      <c r="BG15004" s="26"/>
    </row>
    <row r="15005" spans="58:59" ht="15" customHeight="1" x14ac:dyDescent="0.25">
      <c r="BF15005" s="26"/>
      <c r="BG15005" s="26"/>
    </row>
    <row r="15006" spans="58:59" ht="15" customHeight="1" x14ac:dyDescent="0.25">
      <c r="BF15006" s="26"/>
      <c r="BG15006" s="26"/>
    </row>
    <row r="15007" spans="58:59" ht="15" customHeight="1" x14ac:dyDescent="0.25">
      <c r="BF15007" s="26"/>
      <c r="BG15007" s="26"/>
    </row>
    <row r="15008" spans="58:59" ht="15" customHeight="1" x14ac:dyDescent="0.25">
      <c r="BF15008" s="26"/>
      <c r="BG15008" s="26"/>
    </row>
    <row r="15009" spans="58:59" ht="15" customHeight="1" x14ac:dyDescent="0.25">
      <c r="BF15009" s="26"/>
      <c r="BG15009" s="26"/>
    </row>
    <row r="15010" spans="58:59" ht="15" customHeight="1" x14ac:dyDescent="0.25">
      <c r="BF15010" s="26"/>
      <c r="BG15010" s="26"/>
    </row>
    <row r="15011" spans="58:59" ht="15" customHeight="1" x14ac:dyDescent="0.25">
      <c r="BF15011" s="26"/>
      <c r="BG15011" s="26"/>
    </row>
    <row r="15012" spans="58:59" ht="15" customHeight="1" x14ac:dyDescent="0.25">
      <c r="BF15012" s="26"/>
      <c r="BG15012" s="26"/>
    </row>
    <row r="15013" spans="58:59" ht="15" customHeight="1" x14ac:dyDescent="0.25">
      <c r="BF15013" s="26"/>
      <c r="BG15013" s="26"/>
    </row>
    <row r="15014" spans="58:59" ht="15" customHeight="1" x14ac:dyDescent="0.25">
      <c r="BF15014" s="26"/>
      <c r="BG15014" s="26"/>
    </row>
    <row r="15015" spans="58:59" ht="15" customHeight="1" x14ac:dyDescent="0.25">
      <c r="BF15015" s="26"/>
      <c r="BG15015" s="26"/>
    </row>
    <row r="15016" spans="58:59" ht="15" customHeight="1" x14ac:dyDescent="0.25">
      <c r="BF15016" s="26"/>
      <c r="BG15016" s="26"/>
    </row>
    <row r="15017" spans="58:59" ht="15" customHeight="1" x14ac:dyDescent="0.25">
      <c r="BF15017" s="26"/>
      <c r="BG15017" s="26"/>
    </row>
    <row r="15018" spans="58:59" ht="15" customHeight="1" x14ac:dyDescent="0.25">
      <c r="BF15018" s="26"/>
      <c r="BG15018" s="26"/>
    </row>
    <row r="15019" spans="58:59" ht="15" customHeight="1" x14ac:dyDescent="0.25">
      <c r="BF15019" s="26"/>
      <c r="BG15019" s="26"/>
    </row>
    <row r="15020" spans="58:59" ht="15" customHeight="1" x14ac:dyDescent="0.25">
      <c r="BF15020" s="26"/>
      <c r="BG15020" s="26"/>
    </row>
    <row r="15021" spans="58:59" ht="15" customHeight="1" x14ac:dyDescent="0.25">
      <c r="BF15021" s="26"/>
      <c r="BG15021" s="26"/>
    </row>
    <row r="15022" spans="58:59" ht="15" customHeight="1" x14ac:dyDescent="0.25">
      <c r="BF15022" s="26"/>
      <c r="BG15022" s="26"/>
    </row>
    <row r="15023" spans="58:59" ht="15" customHeight="1" x14ac:dyDescent="0.25">
      <c r="BF15023" s="26"/>
      <c r="BG15023" s="26"/>
    </row>
    <row r="15024" spans="58:59" ht="15" customHeight="1" x14ac:dyDescent="0.25">
      <c r="BF15024" s="26"/>
      <c r="BG15024" s="26"/>
    </row>
    <row r="15025" spans="58:59" ht="15" customHeight="1" x14ac:dyDescent="0.25">
      <c r="BF15025" s="26"/>
      <c r="BG15025" s="26"/>
    </row>
    <row r="15026" spans="58:59" ht="15" customHeight="1" x14ac:dyDescent="0.25">
      <c r="BF15026" s="26"/>
      <c r="BG15026" s="26"/>
    </row>
    <row r="15027" spans="58:59" ht="15" customHeight="1" x14ac:dyDescent="0.25">
      <c r="BF15027" s="26"/>
      <c r="BG15027" s="26"/>
    </row>
    <row r="15028" spans="58:59" ht="15" customHeight="1" x14ac:dyDescent="0.25">
      <c r="BF15028" s="26"/>
      <c r="BG15028" s="26"/>
    </row>
    <row r="15029" spans="58:59" ht="15" customHeight="1" x14ac:dyDescent="0.25">
      <c r="BF15029" s="26"/>
      <c r="BG15029" s="26"/>
    </row>
    <row r="15030" spans="58:59" ht="15" customHeight="1" x14ac:dyDescent="0.25">
      <c r="BF15030" s="26"/>
      <c r="BG15030" s="26"/>
    </row>
    <row r="15031" spans="58:59" ht="15" customHeight="1" x14ac:dyDescent="0.25">
      <c r="BF15031" s="26"/>
      <c r="BG15031" s="26"/>
    </row>
    <row r="15032" spans="58:59" ht="15" customHeight="1" x14ac:dyDescent="0.25">
      <c r="BF15032" s="26"/>
      <c r="BG15032" s="26"/>
    </row>
    <row r="15033" spans="58:59" ht="15" customHeight="1" x14ac:dyDescent="0.25">
      <c r="BF15033" s="26"/>
      <c r="BG15033" s="26"/>
    </row>
    <row r="15034" spans="58:59" ht="15" customHeight="1" x14ac:dyDescent="0.25">
      <c r="BF15034" s="26"/>
      <c r="BG15034" s="26"/>
    </row>
    <row r="15035" spans="58:59" ht="15" customHeight="1" x14ac:dyDescent="0.25">
      <c r="BF15035" s="26"/>
      <c r="BG15035" s="26"/>
    </row>
    <row r="15036" spans="58:59" ht="15" customHeight="1" x14ac:dyDescent="0.25">
      <c r="BF15036" s="26"/>
      <c r="BG15036" s="26"/>
    </row>
    <row r="15037" spans="58:59" ht="15" customHeight="1" x14ac:dyDescent="0.25">
      <c r="BF15037" s="26"/>
      <c r="BG15037" s="26"/>
    </row>
    <row r="15038" spans="58:59" ht="15" customHeight="1" x14ac:dyDescent="0.25">
      <c r="BF15038" s="26"/>
      <c r="BG15038" s="26"/>
    </row>
    <row r="15039" spans="58:59" ht="15" customHeight="1" x14ac:dyDescent="0.25">
      <c r="BF15039" s="26"/>
      <c r="BG15039" s="26"/>
    </row>
    <row r="15040" spans="58:59" ht="15" customHeight="1" x14ac:dyDescent="0.25">
      <c r="BF15040" s="26"/>
      <c r="BG15040" s="26"/>
    </row>
    <row r="15041" spans="58:59" ht="15" customHeight="1" x14ac:dyDescent="0.25">
      <c r="BF15041" s="26"/>
      <c r="BG15041" s="26"/>
    </row>
    <row r="15042" spans="58:59" ht="15" customHeight="1" x14ac:dyDescent="0.25">
      <c r="BF15042" s="26"/>
      <c r="BG15042" s="26"/>
    </row>
    <row r="15043" spans="58:59" ht="15" customHeight="1" x14ac:dyDescent="0.25">
      <c r="BF15043" s="26"/>
      <c r="BG15043" s="26"/>
    </row>
    <row r="15044" spans="58:59" ht="15" customHeight="1" x14ac:dyDescent="0.25">
      <c r="BF15044" s="26"/>
      <c r="BG15044" s="26"/>
    </row>
    <row r="15045" spans="58:59" ht="15" customHeight="1" x14ac:dyDescent="0.25">
      <c r="BF15045" s="26"/>
      <c r="BG15045" s="26"/>
    </row>
    <row r="15046" spans="58:59" ht="15" customHeight="1" x14ac:dyDescent="0.25">
      <c r="BF15046" s="26"/>
      <c r="BG15046" s="26"/>
    </row>
    <row r="15047" spans="58:59" ht="15" customHeight="1" x14ac:dyDescent="0.25">
      <c r="BF15047" s="26"/>
      <c r="BG15047" s="26"/>
    </row>
    <row r="15048" spans="58:59" ht="15" customHeight="1" x14ac:dyDescent="0.25">
      <c r="BF15048" s="26"/>
      <c r="BG15048" s="26"/>
    </row>
    <row r="15049" spans="58:59" ht="15" customHeight="1" x14ac:dyDescent="0.25">
      <c r="BF15049" s="26"/>
      <c r="BG15049" s="26"/>
    </row>
    <row r="15050" spans="58:59" ht="15" customHeight="1" x14ac:dyDescent="0.25">
      <c r="BF15050" s="26"/>
      <c r="BG15050" s="26"/>
    </row>
    <row r="15051" spans="58:59" ht="15" customHeight="1" x14ac:dyDescent="0.25">
      <c r="BF15051" s="26"/>
      <c r="BG15051" s="26"/>
    </row>
    <row r="15052" spans="58:59" ht="15" customHeight="1" x14ac:dyDescent="0.25">
      <c r="BF15052" s="26"/>
      <c r="BG15052" s="26"/>
    </row>
    <row r="15053" spans="58:59" ht="15" customHeight="1" x14ac:dyDescent="0.25">
      <c r="BF15053" s="26"/>
      <c r="BG15053" s="26"/>
    </row>
    <row r="15054" spans="58:59" ht="15" customHeight="1" x14ac:dyDescent="0.25">
      <c r="BF15054" s="26"/>
      <c r="BG15054" s="26"/>
    </row>
    <row r="15055" spans="58:59" ht="15" customHeight="1" x14ac:dyDescent="0.25">
      <c r="BF15055" s="26"/>
      <c r="BG15055" s="26"/>
    </row>
    <row r="15056" spans="58:59" ht="15" customHeight="1" x14ac:dyDescent="0.25">
      <c r="BF15056" s="26"/>
      <c r="BG15056" s="26"/>
    </row>
    <row r="15057" spans="58:59" ht="15" customHeight="1" x14ac:dyDescent="0.25">
      <c r="BF15057" s="26"/>
      <c r="BG15057" s="26"/>
    </row>
    <row r="15058" spans="58:59" ht="15" customHeight="1" x14ac:dyDescent="0.25">
      <c r="BF15058" s="26"/>
      <c r="BG15058" s="26"/>
    </row>
    <row r="15059" spans="58:59" ht="15" customHeight="1" x14ac:dyDescent="0.25">
      <c r="BF15059" s="26"/>
      <c r="BG15059" s="26"/>
    </row>
    <row r="15060" spans="58:59" ht="15" customHeight="1" x14ac:dyDescent="0.25">
      <c r="BF15060" s="26"/>
      <c r="BG15060" s="26"/>
    </row>
    <row r="15061" spans="58:59" ht="15" customHeight="1" x14ac:dyDescent="0.25">
      <c r="BF15061" s="26"/>
      <c r="BG15061" s="26"/>
    </row>
    <row r="15062" spans="58:59" ht="15" customHeight="1" x14ac:dyDescent="0.25">
      <c r="BF15062" s="26"/>
      <c r="BG15062" s="26"/>
    </row>
    <row r="15063" spans="58:59" ht="15" customHeight="1" x14ac:dyDescent="0.25">
      <c r="BF15063" s="26"/>
      <c r="BG15063" s="26"/>
    </row>
    <row r="15064" spans="58:59" ht="15" customHeight="1" x14ac:dyDescent="0.25">
      <c r="BF15064" s="26"/>
      <c r="BG15064" s="26"/>
    </row>
    <row r="15065" spans="58:59" ht="15" customHeight="1" x14ac:dyDescent="0.25">
      <c r="BF15065" s="26"/>
      <c r="BG15065" s="26"/>
    </row>
    <row r="15066" spans="58:59" ht="15" customHeight="1" x14ac:dyDescent="0.25">
      <c r="BF15066" s="26"/>
      <c r="BG15066" s="26"/>
    </row>
    <row r="15067" spans="58:59" ht="15" customHeight="1" x14ac:dyDescent="0.25">
      <c r="BF15067" s="26"/>
      <c r="BG15067" s="26"/>
    </row>
    <row r="15068" spans="58:59" ht="15" customHeight="1" x14ac:dyDescent="0.25">
      <c r="BF15068" s="26"/>
      <c r="BG15068" s="26"/>
    </row>
    <row r="15069" spans="58:59" ht="15" customHeight="1" x14ac:dyDescent="0.25">
      <c r="BF15069" s="26"/>
      <c r="BG15069" s="26"/>
    </row>
    <row r="15070" spans="58:59" ht="15" customHeight="1" x14ac:dyDescent="0.25">
      <c r="BF15070" s="26"/>
      <c r="BG15070" s="26"/>
    </row>
    <row r="15071" spans="58:59" ht="15" customHeight="1" x14ac:dyDescent="0.25">
      <c r="BF15071" s="26"/>
      <c r="BG15071" s="26"/>
    </row>
    <row r="15072" spans="58:59" ht="15" customHeight="1" x14ac:dyDescent="0.25">
      <c r="BF15072" s="26"/>
      <c r="BG15072" s="26"/>
    </row>
    <row r="15073" spans="58:59" ht="15" customHeight="1" x14ac:dyDescent="0.25">
      <c r="BF15073" s="26"/>
      <c r="BG15073" s="26"/>
    </row>
    <row r="15074" spans="58:59" ht="15" customHeight="1" x14ac:dyDescent="0.25">
      <c r="BF15074" s="26"/>
      <c r="BG15074" s="26"/>
    </row>
    <row r="15075" spans="58:59" ht="15" customHeight="1" x14ac:dyDescent="0.25">
      <c r="BF15075" s="26"/>
      <c r="BG15075" s="26"/>
    </row>
    <row r="15076" spans="58:59" ht="15" customHeight="1" x14ac:dyDescent="0.25">
      <c r="BF15076" s="26"/>
      <c r="BG15076" s="26"/>
    </row>
    <row r="15077" spans="58:59" ht="15" customHeight="1" x14ac:dyDescent="0.25">
      <c r="BF15077" s="26"/>
      <c r="BG15077" s="26"/>
    </row>
    <row r="15078" spans="58:59" ht="15" customHeight="1" x14ac:dyDescent="0.25">
      <c r="BF15078" s="26"/>
      <c r="BG15078" s="26"/>
    </row>
    <row r="15079" spans="58:59" ht="15" customHeight="1" x14ac:dyDescent="0.25">
      <c r="BF15079" s="26"/>
      <c r="BG15079" s="26"/>
    </row>
    <row r="15080" spans="58:59" ht="15" customHeight="1" x14ac:dyDescent="0.25">
      <c r="BF15080" s="26"/>
      <c r="BG15080" s="26"/>
    </row>
    <row r="15081" spans="58:59" ht="15" customHeight="1" x14ac:dyDescent="0.25">
      <c r="BF15081" s="26"/>
      <c r="BG15081" s="26"/>
    </row>
    <row r="15082" spans="58:59" ht="15" customHeight="1" x14ac:dyDescent="0.25">
      <c r="BF15082" s="26"/>
      <c r="BG15082" s="26"/>
    </row>
    <row r="15083" spans="58:59" ht="15" customHeight="1" x14ac:dyDescent="0.25">
      <c r="BF15083" s="26"/>
      <c r="BG15083" s="26"/>
    </row>
    <row r="15084" spans="58:59" ht="15" customHeight="1" x14ac:dyDescent="0.25">
      <c r="BF15084" s="26"/>
      <c r="BG15084" s="26"/>
    </row>
    <row r="15085" spans="58:59" ht="15" customHeight="1" x14ac:dyDescent="0.25">
      <c r="BF15085" s="26"/>
      <c r="BG15085" s="26"/>
    </row>
    <row r="15086" spans="58:59" ht="15" customHeight="1" x14ac:dyDescent="0.25">
      <c r="BF15086" s="26"/>
      <c r="BG15086" s="26"/>
    </row>
    <row r="15087" spans="58:59" ht="15" customHeight="1" x14ac:dyDescent="0.25">
      <c r="BF15087" s="26"/>
      <c r="BG15087" s="26"/>
    </row>
    <row r="15088" spans="58:59" ht="15" customHeight="1" x14ac:dyDescent="0.25">
      <c r="BF15088" s="26"/>
      <c r="BG15088" s="26"/>
    </row>
    <row r="15089" spans="58:59" ht="15" customHeight="1" x14ac:dyDescent="0.25">
      <c r="BF15089" s="26"/>
      <c r="BG15089" s="26"/>
    </row>
    <row r="15090" spans="58:59" ht="15" customHeight="1" x14ac:dyDescent="0.25">
      <c r="BF15090" s="26"/>
      <c r="BG15090" s="26"/>
    </row>
    <row r="15091" spans="58:59" ht="15" customHeight="1" x14ac:dyDescent="0.25">
      <c r="BF15091" s="26"/>
      <c r="BG15091" s="26"/>
    </row>
    <row r="15092" spans="58:59" ht="15" customHeight="1" x14ac:dyDescent="0.25">
      <c r="BF15092" s="26"/>
      <c r="BG15092" s="26"/>
    </row>
    <row r="15093" spans="58:59" ht="15" customHeight="1" x14ac:dyDescent="0.25">
      <c r="BF15093" s="26"/>
      <c r="BG15093" s="26"/>
    </row>
    <row r="15094" spans="58:59" ht="15" customHeight="1" x14ac:dyDescent="0.25">
      <c r="BF15094" s="26"/>
      <c r="BG15094" s="26"/>
    </row>
    <row r="15095" spans="58:59" ht="15" customHeight="1" x14ac:dyDescent="0.25">
      <c r="BF15095" s="26"/>
      <c r="BG15095" s="26"/>
    </row>
    <row r="15096" spans="58:59" ht="15" customHeight="1" x14ac:dyDescent="0.25">
      <c r="BF15096" s="26"/>
      <c r="BG15096" s="26"/>
    </row>
    <row r="15097" spans="58:59" ht="15" customHeight="1" x14ac:dyDescent="0.25">
      <c r="BF15097" s="26"/>
      <c r="BG15097" s="26"/>
    </row>
    <row r="15098" spans="58:59" ht="15" customHeight="1" x14ac:dyDescent="0.25">
      <c r="BF15098" s="26"/>
      <c r="BG15098" s="26"/>
    </row>
    <row r="15099" spans="58:59" ht="15" customHeight="1" x14ac:dyDescent="0.25">
      <c r="BF15099" s="26"/>
      <c r="BG15099" s="26"/>
    </row>
    <row r="15100" spans="58:59" ht="15" customHeight="1" x14ac:dyDescent="0.25">
      <c r="BF15100" s="26"/>
      <c r="BG15100" s="26"/>
    </row>
    <row r="15101" spans="58:59" ht="15" customHeight="1" x14ac:dyDescent="0.25">
      <c r="BF15101" s="26"/>
      <c r="BG15101" s="26"/>
    </row>
    <row r="15102" spans="58:59" ht="15" customHeight="1" x14ac:dyDescent="0.25">
      <c r="BF15102" s="26"/>
      <c r="BG15102" s="26"/>
    </row>
    <row r="15103" spans="58:59" ht="15" customHeight="1" x14ac:dyDescent="0.25">
      <c r="BF15103" s="26"/>
      <c r="BG15103" s="26"/>
    </row>
    <row r="15104" spans="58:59" ht="15" customHeight="1" x14ac:dyDescent="0.25">
      <c r="BF15104" s="26"/>
      <c r="BG15104" s="26"/>
    </row>
    <row r="15105" spans="58:59" ht="15" customHeight="1" x14ac:dyDescent="0.25">
      <c r="BF15105" s="26"/>
      <c r="BG15105" s="26"/>
    </row>
    <row r="15106" spans="58:59" ht="15" customHeight="1" x14ac:dyDescent="0.25">
      <c r="BF15106" s="26"/>
      <c r="BG15106" s="26"/>
    </row>
    <row r="15107" spans="58:59" ht="15" customHeight="1" x14ac:dyDescent="0.25">
      <c r="BF15107" s="26"/>
      <c r="BG15107" s="26"/>
    </row>
    <row r="15108" spans="58:59" ht="15" customHeight="1" x14ac:dyDescent="0.25">
      <c r="BF15108" s="26"/>
      <c r="BG15108" s="26"/>
    </row>
    <row r="15109" spans="58:59" ht="15" customHeight="1" x14ac:dyDescent="0.25">
      <c r="BF15109" s="26"/>
      <c r="BG15109" s="26"/>
    </row>
    <row r="15110" spans="58:59" ht="15" customHeight="1" x14ac:dyDescent="0.25">
      <c r="BF15110" s="26"/>
      <c r="BG15110" s="26"/>
    </row>
    <row r="15111" spans="58:59" ht="15" customHeight="1" x14ac:dyDescent="0.25">
      <c r="BF15111" s="26"/>
      <c r="BG15111" s="26"/>
    </row>
    <row r="15112" spans="58:59" ht="15" customHeight="1" x14ac:dyDescent="0.25">
      <c r="BF15112" s="26"/>
      <c r="BG15112" s="26"/>
    </row>
    <row r="15113" spans="58:59" ht="15" customHeight="1" x14ac:dyDescent="0.25">
      <c r="BF15113" s="26"/>
      <c r="BG15113" s="26"/>
    </row>
    <row r="15114" spans="58:59" ht="15" customHeight="1" x14ac:dyDescent="0.25">
      <c r="BF15114" s="26"/>
      <c r="BG15114" s="26"/>
    </row>
    <row r="15115" spans="58:59" ht="15" customHeight="1" x14ac:dyDescent="0.25">
      <c r="BF15115" s="26"/>
      <c r="BG15115" s="26"/>
    </row>
    <row r="15116" spans="58:59" ht="15" customHeight="1" x14ac:dyDescent="0.25">
      <c r="BF15116" s="26"/>
      <c r="BG15116" s="26"/>
    </row>
    <row r="15117" spans="58:59" ht="15" customHeight="1" x14ac:dyDescent="0.25">
      <c r="BF15117" s="26"/>
      <c r="BG15117" s="26"/>
    </row>
    <row r="15118" spans="58:59" ht="15" customHeight="1" x14ac:dyDescent="0.25">
      <c r="BF15118" s="26"/>
      <c r="BG15118" s="26"/>
    </row>
    <row r="15119" spans="58:59" ht="15" customHeight="1" x14ac:dyDescent="0.25">
      <c r="BF15119" s="26"/>
      <c r="BG15119" s="26"/>
    </row>
    <row r="15120" spans="58:59" ht="15" customHeight="1" x14ac:dyDescent="0.25">
      <c r="BF15120" s="26"/>
      <c r="BG15120" s="26"/>
    </row>
    <row r="15121" spans="58:59" ht="15" customHeight="1" x14ac:dyDescent="0.25">
      <c r="BF15121" s="26"/>
      <c r="BG15121" s="26"/>
    </row>
    <row r="15122" spans="58:59" ht="15" customHeight="1" x14ac:dyDescent="0.25">
      <c r="BF15122" s="26"/>
      <c r="BG15122" s="26"/>
    </row>
    <row r="15123" spans="58:59" ht="15" customHeight="1" x14ac:dyDescent="0.25">
      <c r="BF15123" s="26"/>
      <c r="BG15123" s="26"/>
    </row>
    <row r="15124" spans="58:59" ht="15" customHeight="1" x14ac:dyDescent="0.25">
      <c r="BF15124" s="26"/>
      <c r="BG15124" s="26"/>
    </row>
    <row r="15125" spans="58:59" ht="15" customHeight="1" x14ac:dyDescent="0.25">
      <c r="BF15125" s="26"/>
      <c r="BG15125" s="26"/>
    </row>
    <row r="15126" spans="58:59" ht="15" customHeight="1" x14ac:dyDescent="0.25">
      <c r="BF15126" s="26"/>
      <c r="BG15126" s="26"/>
    </row>
    <row r="15127" spans="58:59" ht="15" customHeight="1" x14ac:dyDescent="0.25">
      <c r="BF15127" s="26"/>
      <c r="BG15127" s="26"/>
    </row>
    <row r="15128" spans="58:59" ht="15" customHeight="1" x14ac:dyDescent="0.25">
      <c r="BF15128" s="26"/>
      <c r="BG15128" s="26"/>
    </row>
    <row r="15129" spans="58:59" ht="15" customHeight="1" x14ac:dyDescent="0.25">
      <c r="BF15129" s="26"/>
      <c r="BG15129" s="26"/>
    </row>
    <row r="15130" spans="58:59" ht="15" customHeight="1" x14ac:dyDescent="0.25">
      <c r="BF15130" s="26"/>
      <c r="BG15130" s="26"/>
    </row>
    <row r="15131" spans="58:59" ht="15" customHeight="1" x14ac:dyDescent="0.25">
      <c r="BF15131" s="26"/>
      <c r="BG15131" s="26"/>
    </row>
    <row r="15132" spans="58:59" ht="15" customHeight="1" x14ac:dyDescent="0.25">
      <c r="BF15132" s="26"/>
      <c r="BG15132" s="26"/>
    </row>
    <row r="15133" spans="58:59" ht="15" customHeight="1" x14ac:dyDescent="0.25">
      <c r="BF15133" s="26"/>
      <c r="BG15133" s="26"/>
    </row>
    <row r="15134" spans="58:59" ht="15" customHeight="1" x14ac:dyDescent="0.25">
      <c r="BF15134" s="26"/>
      <c r="BG15134" s="26"/>
    </row>
    <row r="15135" spans="58:59" ht="15" customHeight="1" x14ac:dyDescent="0.25">
      <c r="BF15135" s="26"/>
      <c r="BG15135" s="26"/>
    </row>
    <row r="15136" spans="58:59" ht="15" customHeight="1" x14ac:dyDescent="0.25">
      <c r="BF15136" s="26"/>
      <c r="BG15136" s="26"/>
    </row>
    <row r="15137" spans="58:59" ht="15" customHeight="1" x14ac:dyDescent="0.25">
      <c r="BF15137" s="26"/>
      <c r="BG15137" s="26"/>
    </row>
    <row r="15138" spans="58:59" ht="15" customHeight="1" x14ac:dyDescent="0.25">
      <c r="BF15138" s="26"/>
      <c r="BG15138" s="26"/>
    </row>
    <row r="15139" spans="58:59" ht="15" customHeight="1" x14ac:dyDescent="0.25">
      <c r="BF15139" s="26"/>
      <c r="BG15139" s="26"/>
    </row>
    <row r="15140" spans="58:59" ht="15" customHeight="1" x14ac:dyDescent="0.25">
      <c r="BF15140" s="26"/>
      <c r="BG15140" s="26"/>
    </row>
    <row r="15141" spans="58:59" ht="15" customHeight="1" x14ac:dyDescent="0.25">
      <c r="BF15141" s="26"/>
      <c r="BG15141" s="26"/>
    </row>
    <row r="15142" spans="58:59" ht="15" customHeight="1" x14ac:dyDescent="0.25">
      <c r="BF15142" s="26"/>
      <c r="BG15142" s="26"/>
    </row>
    <row r="15143" spans="58:59" ht="15" customHeight="1" x14ac:dyDescent="0.25">
      <c r="BF15143" s="26"/>
      <c r="BG15143" s="26"/>
    </row>
    <row r="15144" spans="58:59" ht="15" customHeight="1" x14ac:dyDescent="0.25">
      <c r="BF15144" s="26"/>
      <c r="BG15144" s="26"/>
    </row>
    <row r="15145" spans="58:59" ht="15" customHeight="1" x14ac:dyDescent="0.25">
      <c r="BF15145" s="26"/>
      <c r="BG15145" s="26"/>
    </row>
    <row r="15146" spans="58:59" ht="15" customHeight="1" x14ac:dyDescent="0.25">
      <c r="BF15146" s="26"/>
      <c r="BG15146" s="26"/>
    </row>
    <row r="15147" spans="58:59" ht="15" customHeight="1" x14ac:dyDescent="0.25">
      <c r="BF15147" s="26"/>
      <c r="BG15147" s="26"/>
    </row>
    <row r="15148" spans="58:59" ht="15" customHeight="1" x14ac:dyDescent="0.25">
      <c r="BF15148" s="26"/>
      <c r="BG15148" s="26"/>
    </row>
    <row r="15149" spans="58:59" ht="15" customHeight="1" x14ac:dyDescent="0.25">
      <c r="BF15149" s="26"/>
      <c r="BG15149" s="26"/>
    </row>
    <row r="15150" spans="58:59" ht="15" customHeight="1" x14ac:dyDescent="0.25">
      <c r="BF15150" s="26"/>
      <c r="BG15150" s="26"/>
    </row>
    <row r="15151" spans="58:59" ht="15" customHeight="1" x14ac:dyDescent="0.25">
      <c r="BF15151" s="26"/>
      <c r="BG15151" s="26"/>
    </row>
    <row r="15152" spans="58:59" ht="15" customHeight="1" x14ac:dyDescent="0.25">
      <c r="BF15152" s="26"/>
      <c r="BG15152" s="26"/>
    </row>
    <row r="15153" spans="58:59" ht="15" customHeight="1" x14ac:dyDescent="0.25">
      <c r="BF15153" s="26"/>
      <c r="BG15153" s="26"/>
    </row>
    <row r="15154" spans="58:59" ht="15" customHeight="1" x14ac:dyDescent="0.25">
      <c r="BF15154" s="26"/>
      <c r="BG15154" s="26"/>
    </row>
    <row r="15155" spans="58:59" ht="15" customHeight="1" x14ac:dyDescent="0.25">
      <c r="BF15155" s="26"/>
      <c r="BG15155" s="26"/>
    </row>
    <row r="15156" spans="58:59" ht="15" customHeight="1" x14ac:dyDescent="0.25">
      <c r="BF15156" s="26"/>
      <c r="BG15156" s="26"/>
    </row>
    <row r="15157" spans="58:59" ht="15" customHeight="1" x14ac:dyDescent="0.25">
      <c r="BF15157" s="26"/>
      <c r="BG15157" s="26"/>
    </row>
    <row r="15158" spans="58:59" ht="15" customHeight="1" x14ac:dyDescent="0.25">
      <c r="BF15158" s="26"/>
      <c r="BG15158" s="26"/>
    </row>
    <row r="15159" spans="58:59" ht="15" customHeight="1" x14ac:dyDescent="0.25">
      <c r="BF15159" s="26"/>
      <c r="BG15159" s="26"/>
    </row>
    <row r="15160" spans="58:59" ht="15" customHeight="1" x14ac:dyDescent="0.25">
      <c r="BF15160" s="26"/>
      <c r="BG15160" s="26"/>
    </row>
    <row r="15161" spans="58:59" ht="15" customHeight="1" x14ac:dyDescent="0.25">
      <c r="BF15161" s="26"/>
      <c r="BG15161" s="26"/>
    </row>
    <row r="15162" spans="58:59" ht="15" customHeight="1" x14ac:dyDescent="0.25">
      <c r="BF15162" s="26"/>
      <c r="BG15162" s="26"/>
    </row>
    <row r="15163" spans="58:59" ht="15" customHeight="1" x14ac:dyDescent="0.25">
      <c r="BF15163" s="26"/>
      <c r="BG15163" s="26"/>
    </row>
    <row r="15164" spans="58:59" ht="15" customHeight="1" x14ac:dyDescent="0.25">
      <c r="BF15164" s="26"/>
      <c r="BG15164" s="26"/>
    </row>
    <row r="15165" spans="58:59" ht="15" customHeight="1" x14ac:dyDescent="0.25">
      <c r="BF15165" s="26"/>
      <c r="BG15165" s="26"/>
    </row>
    <row r="15166" spans="58:59" ht="15" customHeight="1" x14ac:dyDescent="0.25">
      <c r="BF15166" s="26"/>
      <c r="BG15166" s="26"/>
    </row>
    <row r="15167" spans="58:59" ht="15" customHeight="1" x14ac:dyDescent="0.25">
      <c r="BF15167" s="26"/>
      <c r="BG15167" s="26"/>
    </row>
    <row r="15168" spans="58:59" ht="15" customHeight="1" x14ac:dyDescent="0.25">
      <c r="BF15168" s="26"/>
      <c r="BG15168" s="26"/>
    </row>
    <row r="15169" spans="58:59" ht="15" customHeight="1" x14ac:dyDescent="0.25">
      <c r="BF15169" s="26"/>
      <c r="BG15169" s="26"/>
    </row>
    <row r="15170" spans="58:59" ht="15" customHeight="1" x14ac:dyDescent="0.25">
      <c r="BF15170" s="26"/>
      <c r="BG15170" s="26"/>
    </row>
    <row r="15171" spans="58:59" ht="15" customHeight="1" x14ac:dyDescent="0.25">
      <c r="BF15171" s="26"/>
      <c r="BG15171" s="26"/>
    </row>
    <row r="15172" spans="58:59" ht="15" customHeight="1" x14ac:dyDescent="0.25">
      <c r="BF15172" s="26"/>
      <c r="BG15172" s="26"/>
    </row>
    <row r="15173" spans="58:59" ht="15" customHeight="1" x14ac:dyDescent="0.25">
      <c r="BF15173" s="26"/>
      <c r="BG15173" s="26"/>
    </row>
    <row r="15174" spans="58:59" ht="15" customHeight="1" x14ac:dyDescent="0.25">
      <c r="BF15174" s="26"/>
      <c r="BG15174" s="26"/>
    </row>
    <row r="15175" spans="58:59" ht="15" customHeight="1" x14ac:dyDescent="0.25">
      <c r="BF15175" s="26"/>
      <c r="BG15175" s="26"/>
    </row>
    <row r="15176" spans="58:59" ht="15" customHeight="1" x14ac:dyDescent="0.25">
      <c r="BF15176" s="26"/>
      <c r="BG15176" s="26"/>
    </row>
    <row r="15177" spans="58:59" ht="15" customHeight="1" x14ac:dyDescent="0.25">
      <c r="BF15177" s="26"/>
      <c r="BG15177" s="26"/>
    </row>
    <row r="15178" spans="58:59" ht="15" customHeight="1" x14ac:dyDescent="0.25">
      <c r="BF15178" s="26"/>
      <c r="BG15178" s="26"/>
    </row>
    <row r="15179" spans="58:59" ht="15" customHeight="1" x14ac:dyDescent="0.25">
      <c r="BF15179" s="26"/>
      <c r="BG15179" s="26"/>
    </row>
    <row r="15180" spans="58:59" ht="15" customHeight="1" x14ac:dyDescent="0.25">
      <c r="BF15180" s="26"/>
      <c r="BG15180" s="26"/>
    </row>
    <row r="15181" spans="58:59" ht="15" customHeight="1" x14ac:dyDescent="0.25">
      <c r="BF15181" s="26"/>
      <c r="BG15181" s="26"/>
    </row>
    <row r="15182" spans="58:59" ht="15" customHeight="1" x14ac:dyDescent="0.25">
      <c r="BF15182" s="26"/>
      <c r="BG15182" s="26"/>
    </row>
    <row r="15183" spans="58:59" ht="15" customHeight="1" x14ac:dyDescent="0.25">
      <c r="BF15183" s="26"/>
      <c r="BG15183" s="26"/>
    </row>
    <row r="15184" spans="58:59" ht="15" customHeight="1" x14ac:dyDescent="0.25">
      <c r="BF15184" s="26"/>
      <c r="BG15184" s="26"/>
    </row>
    <row r="15185" spans="58:59" ht="15" customHeight="1" x14ac:dyDescent="0.25">
      <c r="BF15185" s="26"/>
      <c r="BG15185" s="26"/>
    </row>
    <row r="15186" spans="58:59" ht="15" customHeight="1" x14ac:dyDescent="0.25">
      <c r="BF15186" s="26"/>
      <c r="BG15186" s="26"/>
    </row>
    <row r="15187" spans="58:59" ht="15" customHeight="1" x14ac:dyDescent="0.25">
      <c r="BF15187" s="26"/>
      <c r="BG15187" s="26"/>
    </row>
    <row r="15188" spans="58:59" ht="15" customHeight="1" x14ac:dyDescent="0.25">
      <c r="BF15188" s="26"/>
      <c r="BG15188" s="26"/>
    </row>
    <row r="15189" spans="58:59" ht="15" customHeight="1" x14ac:dyDescent="0.25">
      <c r="BF15189" s="26"/>
      <c r="BG15189" s="26"/>
    </row>
    <row r="15190" spans="58:59" ht="15" customHeight="1" x14ac:dyDescent="0.25">
      <c r="BF15190" s="26"/>
      <c r="BG15190" s="26"/>
    </row>
    <row r="15191" spans="58:59" ht="15" customHeight="1" x14ac:dyDescent="0.25">
      <c r="BF15191" s="26"/>
      <c r="BG15191" s="26"/>
    </row>
    <row r="15192" spans="58:59" ht="15" customHeight="1" x14ac:dyDescent="0.25">
      <c r="BF15192" s="26"/>
      <c r="BG15192" s="26"/>
    </row>
    <row r="15193" spans="58:59" ht="15" customHeight="1" x14ac:dyDescent="0.25">
      <c r="BF15193" s="26"/>
      <c r="BG15193" s="26"/>
    </row>
    <row r="15194" spans="58:59" ht="15" customHeight="1" x14ac:dyDescent="0.25">
      <c r="BF15194" s="26"/>
      <c r="BG15194" s="26"/>
    </row>
    <row r="15195" spans="58:59" ht="15" customHeight="1" x14ac:dyDescent="0.25">
      <c r="BF15195" s="26"/>
      <c r="BG15195" s="26"/>
    </row>
    <row r="15196" spans="58:59" ht="15" customHeight="1" x14ac:dyDescent="0.25">
      <c r="BF15196" s="26"/>
      <c r="BG15196" s="26"/>
    </row>
    <row r="15197" spans="58:59" ht="15" customHeight="1" x14ac:dyDescent="0.25">
      <c r="BF15197" s="26"/>
      <c r="BG15197" s="26"/>
    </row>
    <row r="15198" spans="58:59" ht="15" customHeight="1" x14ac:dyDescent="0.25">
      <c r="BF15198" s="26"/>
      <c r="BG15198" s="26"/>
    </row>
    <row r="15199" spans="58:59" ht="15" customHeight="1" x14ac:dyDescent="0.25">
      <c r="BF15199" s="26"/>
      <c r="BG15199" s="26"/>
    </row>
    <row r="15200" spans="58:59" ht="15" customHeight="1" x14ac:dyDescent="0.25">
      <c r="BF15200" s="26"/>
      <c r="BG15200" s="26"/>
    </row>
    <row r="15201" spans="58:59" ht="15" customHeight="1" x14ac:dyDescent="0.25">
      <c r="BF15201" s="26"/>
      <c r="BG15201" s="26"/>
    </row>
    <row r="15202" spans="58:59" ht="15" customHeight="1" x14ac:dyDescent="0.25">
      <c r="BF15202" s="26"/>
      <c r="BG15202" s="26"/>
    </row>
    <row r="15203" spans="58:59" ht="15" customHeight="1" x14ac:dyDescent="0.25">
      <c r="BF15203" s="26"/>
      <c r="BG15203" s="26"/>
    </row>
    <row r="15204" spans="58:59" ht="15" customHeight="1" x14ac:dyDescent="0.25">
      <c r="BF15204" s="26"/>
      <c r="BG15204" s="26"/>
    </row>
    <row r="15205" spans="58:59" ht="15" customHeight="1" x14ac:dyDescent="0.25">
      <c r="BF15205" s="26"/>
      <c r="BG15205" s="26"/>
    </row>
    <row r="15206" spans="58:59" ht="15" customHeight="1" x14ac:dyDescent="0.25">
      <c r="BF15206" s="26"/>
      <c r="BG15206" s="26"/>
    </row>
    <row r="15207" spans="58:59" ht="15" customHeight="1" x14ac:dyDescent="0.25">
      <c r="BF15207" s="26"/>
      <c r="BG15207" s="26"/>
    </row>
    <row r="15208" spans="58:59" ht="15" customHeight="1" x14ac:dyDescent="0.25">
      <c r="BF15208" s="26"/>
      <c r="BG15208" s="26"/>
    </row>
    <row r="15209" spans="58:59" ht="15" customHeight="1" x14ac:dyDescent="0.25">
      <c r="BF15209" s="26"/>
      <c r="BG15209" s="26"/>
    </row>
    <row r="15210" spans="58:59" ht="15" customHeight="1" x14ac:dyDescent="0.25">
      <c r="BF15210" s="26"/>
      <c r="BG15210" s="26"/>
    </row>
    <row r="15211" spans="58:59" ht="15" customHeight="1" x14ac:dyDescent="0.25">
      <c r="BF15211" s="26"/>
      <c r="BG15211" s="26"/>
    </row>
    <row r="15212" spans="58:59" ht="15" customHeight="1" x14ac:dyDescent="0.25">
      <c r="BF15212" s="26"/>
      <c r="BG15212" s="26"/>
    </row>
    <row r="15213" spans="58:59" ht="15" customHeight="1" x14ac:dyDescent="0.25">
      <c r="BF15213" s="26"/>
      <c r="BG15213" s="26"/>
    </row>
    <row r="15214" spans="58:59" ht="15" customHeight="1" x14ac:dyDescent="0.25">
      <c r="BF15214" s="26"/>
      <c r="BG15214" s="26"/>
    </row>
    <row r="15215" spans="58:59" ht="15" customHeight="1" x14ac:dyDescent="0.25">
      <c r="BF15215" s="26"/>
      <c r="BG15215" s="26"/>
    </row>
    <row r="15216" spans="58:59" ht="15" customHeight="1" x14ac:dyDescent="0.25">
      <c r="BF15216" s="26"/>
      <c r="BG15216" s="26"/>
    </row>
    <row r="15217" spans="58:59" ht="15" customHeight="1" x14ac:dyDescent="0.25">
      <c r="BF15217" s="26"/>
      <c r="BG15217" s="26"/>
    </row>
    <row r="15218" spans="58:59" ht="15" customHeight="1" x14ac:dyDescent="0.25">
      <c r="BF15218" s="26"/>
      <c r="BG15218" s="26"/>
    </row>
    <row r="15219" spans="58:59" ht="15" customHeight="1" x14ac:dyDescent="0.25">
      <c r="BF15219" s="26"/>
      <c r="BG15219" s="26"/>
    </row>
    <row r="15220" spans="58:59" ht="15" customHeight="1" x14ac:dyDescent="0.25">
      <c r="BF15220" s="26"/>
      <c r="BG15220" s="26"/>
    </row>
    <row r="15221" spans="58:59" ht="15" customHeight="1" x14ac:dyDescent="0.25">
      <c r="BF15221" s="26"/>
      <c r="BG15221" s="26"/>
    </row>
    <row r="15222" spans="58:59" ht="15" customHeight="1" x14ac:dyDescent="0.25">
      <c r="BF15222" s="26"/>
      <c r="BG15222" s="26"/>
    </row>
    <row r="15223" spans="58:59" ht="15" customHeight="1" x14ac:dyDescent="0.25">
      <c r="BF15223" s="26"/>
      <c r="BG15223" s="26"/>
    </row>
    <row r="15224" spans="58:59" ht="15" customHeight="1" x14ac:dyDescent="0.25">
      <c r="BF15224" s="26"/>
      <c r="BG15224" s="26"/>
    </row>
    <row r="15225" spans="58:59" ht="15" customHeight="1" x14ac:dyDescent="0.25">
      <c r="BF15225" s="26"/>
      <c r="BG15225" s="26"/>
    </row>
    <row r="15226" spans="58:59" ht="15" customHeight="1" x14ac:dyDescent="0.25">
      <c r="BF15226" s="26"/>
      <c r="BG15226" s="26"/>
    </row>
    <row r="15227" spans="58:59" ht="15" customHeight="1" x14ac:dyDescent="0.25">
      <c r="BF15227" s="26"/>
      <c r="BG15227" s="26"/>
    </row>
    <row r="15228" spans="58:59" ht="15" customHeight="1" x14ac:dyDescent="0.25">
      <c r="BF15228" s="26"/>
      <c r="BG15228" s="26"/>
    </row>
    <row r="15229" spans="58:59" ht="15" customHeight="1" x14ac:dyDescent="0.25">
      <c r="BF15229" s="26"/>
      <c r="BG15229" s="26"/>
    </row>
    <row r="15230" spans="58:59" ht="15" customHeight="1" x14ac:dyDescent="0.25">
      <c r="BF15230" s="26"/>
      <c r="BG15230" s="26"/>
    </row>
    <row r="15231" spans="58:59" ht="15" customHeight="1" x14ac:dyDescent="0.25">
      <c r="BF15231" s="26"/>
      <c r="BG15231" s="26"/>
    </row>
    <row r="15232" spans="58:59" ht="15" customHeight="1" x14ac:dyDescent="0.25">
      <c r="BF15232" s="26"/>
      <c r="BG15232" s="26"/>
    </row>
    <row r="15233" spans="58:59" ht="15" customHeight="1" x14ac:dyDescent="0.25">
      <c r="BF15233" s="26"/>
      <c r="BG15233" s="26"/>
    </row>
    <row r="15234" spans="58:59" ht="15" customHeight="1" x14ac:dyDescent="0.25">
      <c r="BF15234" s="26"/>
      <c r="BG15234" s="26"/>
    </row>
    <row r="15235" spans="58:59" ht="15" customHeight="1" x14ac:dyDescent="0.25">
      <c r="BF15235" s="26"/>
      <c r="BG15235" s="26"/>
    </row>
    <row r="15236" spans="58:59" ht="15" customHeight="1" x14ac:dyDescent="0.25">
      <c r="BF15236" s="26"/>
      <c r="BG15236" s="26"/>
    </row>
    <row r="15237" spans="58:59" ht="15" customHeight="1" x14ac:dyDescent="0.25">
      <c r="BF15237" s="26"/>
      <c r="BG15237" s="26"/>
    </row>
    <row r="15238" spans="58:59" ht="15" customHeight="1" x14ac:dyDescent="0.25">
      <c r="BF15238" s="26"/>
      <c r="BG15238" s="26"/>
    </row>
    <row r="15239" spans="58:59" ht="15" customHeight="1" x14ac:dyDescent="0.25">
      <c r="BF15239" s="26"/>
      <c r="BG15239" s="26"/>
    </row>
    <row r="15240" spans="58:59" ht="15" customHeight="1" x14ac:dyDescent="0.25">
      <c r="BF15240" s="26"/>
      <c r="BG15240" s="26"/>
    </row>
    <row r="15241" spans="58:59" ht="15" customHeight="1" x14ac:dyDescent="0.25">
      <c r="BF15241" s="26"/>
      <c r="BG15241" s="26"/>
    </row>
    <row r="15242" spans="58:59" ht="15" customHeight="1" x14ac:dyDescent="0.25">
      <c r="BF15242" s="26"/>
      <c r="BG15242" s="26"/>
    </row>
    <row r="15243" spans="58:59" ht="15" customHeight="1" x14ac:dyDescent="0.25">
      <c r="BF15243" s="26"/>
      <c r="BG15243" s="26"/>
    </row>
    <row r="15244" spans="58:59" ht="15" customHeight="1" x14ac:dyDescent="0.25">
      <c r="BF15244" s="26"/>
      <c r="BG15244" s="26"/>
    </row>
    <row r="15245" spans="58:59" ht="15" customHeight="1" x14ac:dyDescent="0.25">
      <c r="BF15245" s="26"/>
      <c r="BG15245" s="26"/>
    </row>
    <row r="15246" spans="58:59" ht="15" customHeight="1" x14ac:dyDescent="0.25">
      <c r="BF15246" s="26"/>
      <c r="BG15246" s="26"/>
    </row>
    <row r="15247" spans="58:59" ht="15" customHeight="1" x14ac:dyDescent="0.25">
      <c r="BF15247" s="26"/>
      <c r="BG15247" s="26"/>
    </row>
    <row r="15248" spans="58:59" ht="15" customHeight="1" x14ac:dyDescent="0.25">
      <c r="BF15248" s="26"/>
      <c r="BG15248" s="26"/>
    </row>
    <row r="15249" spans="58:59" ht="15" customHeight="1" x14ac:dyDescent="0.25">
      <c r="BF15249" s="26"/>
      <c r="BG15249" s="26"/>
    </row>
    <row r="15250" spans="58:59" ht="15" customHeight="1" x14ac:dyDescent="0.25">
      <c r="BF15250" s="26"/>
      <c r="BG15250" s="26"/>
    </row>
    <row r="15251" spans="58:59" ht="15" customHeight="1" x14ac:dyDescent="0.25">
      <c r="BF15251" s="26"/>
      <c r="BG15251" s="26"/>
    </row>
    <row r="15252" spans="58:59" ht="15" customHeight="1" x14ac:dyDescent="0.25">
      <c r="BF15252" s="26"/>
      <c r="BG15252" s="26"/>
    </row>
    <row r="15253" spans="58:59" ht="15" customHeight="1" x14ac:dyDescent="0.25">
      <c r="BF15253" s="26"/>
      <c r="BG15253" s="26"/>
    </row>
    <row r="15254" spans="58:59" ht="15" customHeight="1" x14ac:dyDescent="0.25">
      <c r="BF15254" s="26"/>
      <c r="BG15254" s="26"/>
    </row>
    <row r="15255" spans="58:59" ht="15" customHeight="1" x14ac:dyDescent="0.25">
      <c r="BF15255" s="26"/>
      <c r="BG15255" s="26"/>
    </row>
    <row r="15256" spans="58:59" ht="15" customHeight="1" x14ac:dyDescent="0.25">
      <c r="BF15256" s="26"/>
      <c r="BG15256" s="26"/>
    </row>
    <row r="15257" spans="58:59" ht="15" customHeight="1" x14ac:dyDescent="0.25">
      <c r="BF15257" s="26"/>
      <c r="BG15257" s="26"/>
    </row>
    <row r="15258" spans="58:59" ht="15" customHeight="1" x14ac:dyDescent="0.25">
      <c r="BF15258" s="26"/>
      <c r="BG15258" s="26"/>
    </row>
    <row r="15259" spans="58:59" ht="15" customHeight="1" x14ac:dyDescent="0.25">
      <c r="BF15259" s="26"/>
      <c r="BG15259" s="26"/>
    </row>
    <row r="15260" spans="58:59" ht="15" customHeight="1" x14ac:dyDescent="0.25">
      <c r="BF15260" s="26"/>
      <c r="BG15260" s="26"/>
    </row>
    <row r="15261" spans="58:59" ht="15" customHeight="1" x14ac:dyDescent="0.25">
      <c r="BF15261" s="26"/>
      <c r="BG15261" s="26"/>
    </row>
    <row r="15262" spans="58:59" ht="15" customHeight="1" x14ac:dyDescent="0.25">
      <c r="BF15262" s="26"/>
      <c r="BG15262" s="26"/>
    </row>
    <row r="15263" spans="58:59" ht="15" customHeight="1" x14ac:dyDescent="0.25">
      <c r="BF15263" s="26"/>
      <c r="BG15263" s="26"/>
    </row>
    <row r="15264" spans="58:59" ht="15" customHeight="1" x14ac:dyDescent="0.25">
      <c r="BF15264" s="26"/>
      <c r="BG15264" s="26"/>
    </row>
    <row r="15265" spans="58:59" ht="15" customHeight="1" x14ac:dyDescent="0.25">
      <c r="BF15265" s="26"/>
      <c r="BG15265" s="26"/>
    </row>
    <row r="15266" spans="58:59" ht="15" customHeight="1" x14ac:dyDescent="0.25">
      <c r="BF15266" s="26"/>
      <c r="BG15266" s="26"/>
    </row>
    <row r="15267" spans="58:59" ht="15" customHeight="1" x14ac:dyDescent="0.25">
      <c r="BF15267" s="26"/>
      <c r="BG15267" s="26"/>
    </row>
    <row r="15268" spans="58:59" ht="15" customHeight="1" x14ac:dyDescent="0.25">
      <c r="BF15268" s="26"/>
      <c r="BG15268" s="26"/>
    </row>
    <row r="15269" spans="58:59" ht="15" customHeight="1" x14ac:dyDescent="0.25">
      <c r="BF15269" s="26"/>
      <c r="BG15269" s="26"/>
    </row>
    <row r="15270" spans="58:59" ht="15" customHeight="1" x14ac:dyDescent="0.25">
      <c r="BF15270" s="26"/>
      <c r="BG15270" s="26"/>
    </row>
    <row r="15271" spans="58:59" ht="15" customHeight="1" x14ac:dyDescent="0.25">
      <c r="BF15271" s="26"/>
      <c r="BG15271" s="26"/>
    </row>
    <row r="15272" spans="58:59" ht="15" customHeight="1" x14ac:dyDescent="0.25">
      <c r="BF15272" s="26"/>
      <c r="BG15272" s="26"/>
    </row>
    <row r="15273" spans="58:59" ht="15" customHeight="1" x14ac:dyDescent="0.25">
      <c r="BF15273" s="26"/>
      <c r="BG15273" s="26"/>
    </row>
    <row r="15274" spans="58:59" ht="15" customHeight="1" x14ac:dyDescent="0.25">
      <c r="BF15274" s="26"/>
      <c r="BG15274" s="26"/>
    </row>
    <row r="15275" spans="58:59" ht="15" customHeight="1" x14ac:dyDescent="0.25">
      <c r="BF15275" s="26"/>
      <c r="BG15275" s="26"/>
    </row>
    <row r="15276" spans="58:59" ht="15" customHeight="1" x14ac:dyDescent="0.25">
      <c r="BF15276" s="26"/>
      <c r="BG15276" s="26"/>
    </row>
    <row r="15277" spans="58:59" ht="15" customHeight="1" x14ac:dyDescent="0.25">
      <c r="BF15277" s="26"/>
      <c r="BG15277" s="26"/>
    </row>
    <row r="15278" spans="58:59" ht="15" customHeight="1" x14ac:dyDescent="0.25">
      <c r="BF15278" s="26"/>
      <c r="BG15278" s="26"/>
    </row>
    <row r="15279" spans="58:59" ht="15" customHeight="1" x14ac:dyDescent="0.25">
      <c r="BF15279" s="26"/>
      <c r="BG15279" s="26"/>
    </row>
    <row r="15280" spans="58:59" ht="15" customHeight="1" x14ac:dyDescent="0.25">
      <c r="BF15280" s="26"/>
      <c r="BG15280" s="26"/>
    </row>
    <row r="15281" spans="58:59" ht="15" customHeight="1" x14ac:dyDescent="0.25">
      <c r="BF15281" s="26"/>
      <c r="BG15281" s="26"/>
    </row>
    <row r="15282" spans="58:59" ht="15" customHeight="1" x14ac:dyDescent="0.25">
      <c r="BF15282" s="26"/>
      <c r="BG15282" s="26"/>
    </row>
    <row r="15283" spans="58:59" ht="15" customHeight="1" x14ac:dyDescent="0.25">
      <c r="BF15283" s="26"/>
      <c r="BG15283" s="26"/>
    </row>
    <row r="15284" spans="58:59" ht="15" customHeight="1" x14ac:dyDescent="0.25">
      <c r="BF15284" s="26"/>
      <c r="BG15284" s="26"/>
    </row>
    <row r="15285" spans="58:59" ht="15" customHeight="1" x14ac:dyDescent="0.25">
      <c r="BF15285" s="26"/>
      <c r="BG15285" s="26"/>
    </row>
    <row r="15286" spans="58:59" ht="15" customHeight="1" x14ac:dyDescent="0.25">
      <c r="BF15286" s="26"/>
      <c r="BG15286" s="26"/>
    </row>
    <row r="15287" spans="58:59" ht="15" customHeight="1" x14ac:dyDescent="0.25">
      <c r="BF15287" s="26"/>
      <c r="BG15287" s="26"/>
    </row>
    <row r="15288" spans="58:59" ht="15" customHeight="1" x14ac:dyDescent="0.25">
      <c r="BF15288" s="26"/>
      <c r="BG15288" s="26"/>
    </row>
    <row r="15289" spans="58:59" ht="15" customHeight="1" x14ac:dyDescent="0.25">
      <c r="BF15289" s="26"/>
      <c r="BG15289" s="26"/>
    </row>
    <row r="15290" spans="58:59" ht="15" customHeight="1" x14ac:dyDescent="0.25">
      <c r="BF15290" s="26"/>
      <c r="BG15290" s="26"/>
    </row>
    <row r="15291" spans="58:59" ht="15" customHeight="1" x14ac:dyDescent="0.25">
      <c r="BF15291" s="26"/>
      <c r="BG15291" s="26"/>
    </row>
    <row r="15292" spans="58:59" ht="15" customHeight="1" x14ac:dyDescent="0.25">
      <c r="BF15292" s="26"/>
      <c r="BG15292" s="26"/>
    </row>
    <row r="15293" spans="58:59" ht="15" customHeight="1" x14ac:dyDescent="0.25">
      <c r="BF15293" s="26"/>
      <c r="BG15293" s="26"/>
    </row>
    <row r="15294" spans="58:59" ht="15" customHeight="1" x14ac:dyDescent="0.25">
      <c r="BF15294" s="26"/>
      <c r="BG15294" s="26"/>
    </row>
    <row r="15295" spans="58:59" ht="15" customHeight="1" x14ac:dyDescent="0.25">
      <c r="BF15295" s="26"/>
      <c r="BG15295" s="26"/>
    </row>
    <row r="15296" spans="58:59" ht="15" customHeight="1" x14ac:dyDescent="0.25">
      <c r="BF15296" s="26"/>
      <c r="BG15296" s="26"/>
    </row>
    <row r="15297" spans="58:59" ht="15" customHeight="1" x14ac:dyDescent="0.25">
      <c r="BF15297" s="26"/>
      <c r="BG15297" s="26"/>
    </row>
    <row r="15298" spans="58:59" ht="15" customHeight="1" x14ac:dyDescent="0.25">
      <c r="BF15298" s="26"/>
      <c r="BG15298" s="26"/>
    </row>
    <row r="15299" spans="58:59" ht="15" customHeight="1" x14ac:dyDescent="0.25">
      <c r="BF15299" s="26"/>
      <c r="BG15299" s="26"/>
    </row>
    <row r="15300" spans="58:59" ht="15" customHeight="1" x14ac:dyDescent="0.25">
      <c r="BF15300" s="26"/>
      <c r="BG15300" s="26"/>
    </row>
    <row r="15301" spans="58:59" ht="15" customHeight="1" x14ac:dyDescent="0.25">
      <c r="BF15301" s="26"/>
      <c r="BG15301" s="26"/>
    </row>
    <row r="15302" spans="58:59" ht="15" customHeight="1" x14ac:dyDescent="0.25">
      <c r="BF15302" s="26"/>
      <c r="BG15302" s="26"/>
    </row>
    <row r="15303" spans="58:59" ht="15" customHeight="1" x14ac:dyDescent="0.25">
      <c r="BF15303" s="26"/>
      <c r="BG15303" s="26"/>
    </row>
    <row r="15304" spans="58:59" ht="15" customHeight="1" x14ac:dyDescent="0.25">
      <c r="BF15304" s="26"/>
      <c r="BG15304" s="26"/>
    </row>
    <row r="15305" spans="58:59" ht="15" customHeight="1" x14ac:dyDescent="0.25">
      <c r="BF15305" s="26"/>
      <c r="BG15305" s="26"/>
    </row>
    <row r="15306" spans="58:59" ht="15" customHeight="1" x14ac:dyDescent="0.25">
      <c r="BF15306" s="26"/>
      <c r="BG15306" s="26"/>
    </row>
    <row r="15307" spans="58:59" ht="15" customHeight="1" x14ac:dyDescent="0.25">
      <c r="BF15307" s="26"/>
      <c r="BG15307" s="26"/>
    </row>
    <row r="15308" spans="58:59" ht="15" customHeight="1" x14ac:dyDescent="0.25">
      <c r="BF15308" s="26"/>
      <c r="BG15308" s="26"/>
    </row>
    <row r="15309" spans="58:59" ht="15" customHeight="1" x14ac:dyDescent="0.25">
      <c r="BF15309" s="26"/>
      <c r="BG15309" s="26"/>
    </row>
    <row r="15310" spans="58:59" ht="15" customHeight="1" x14ac:dyDescent="0.25">
      <c r="BF15310" s="26"/>
      <c r="BG15310" s="26"/>
    </row>
    <row r="15311" spans="58:59" ht="15" customHeight="1" x14ac:dyDescent="0.25">
      <c r="BF15311" s="26"/>
      <c r="BG15311" s="26"/>
    </row>
    <row r="15312" spans="58:59" ht="15" customHeight="1" x14ac:dyDescent="0.25">
      <c r="BF15312" s="26"/>
      <c r="BG15312" s="26"/>
    </row>
    <row r="15313" spans="58:59" ht="15" customHeight="1" x14ac:dyDescent="0.25">
      <c r="BF15313" s="26"/>
      <c r="BG15313" s="26"/>
    </row>
    <row r="15314" spans="58:59" ht="15" customHeight="1" x14ac:dyDescent="0.25">
      <c r="BF15314" s="26"/>
      <c r="BG15314" s="26"/>
    </row>
    <row r="15315" spans="58:59" ht="15" customHeight="1" x14ac:dyDescent="0.25">
      <c r="BF15315" s="26"/>
      <c r="BG15315" s="26"/>
    </row>
    <row r="15316" spans="58:59" ht="15" customHeight="1" x14ac:dyDescent="0.25">
      <c r="BF15316" s="26"/>
      <c r="BG15316" s="26"/>
    </row>
    <row r="15317" spans="58:59" ht="15" customHeight="1" x14ac:dyDescent="0.25">
      <c r="BF15317" s="26"/>
      <c r="BG15317" s="26"/>
    </row>
    <row r="15318" spans="58:59" ht="15" customHeight="1" x14ac:dyDescent="0.25">
      <c r="BF15318" s="26"/>
      <c r="BG15318" s="26"/>
    </row>
    <row r="15319" spans="58:59" ht="15" customHeight="1" x14ac:dyDescent="0.25">
      <c r="BF15319" s="26"/>
      <c r="BG15319" s="26"/>
    </row>
    <row r="15320" spans="58:59" ht="15" customHeight="1" x14ac:dyDescent="0.25">
      <c r="BF15320" s="26"/>
      <c r="BG15320" s="26"/>
    </row>
    <row r="15321" spans="58:59" ht="15" customHeight="1" x14ac:dyDescent="0.25">
      <c r="BF15321" s="26"/>
      <c r="BG15321" s="26"/>
    </row>
    <row r="15322" spans="58:59" ht="15" customHeight="1" x14ac:dyDescent="0.25">
      <c r="BF15322" s="26"/>
      <c r="BG15322" s="26"/>
    </row>
    <row r="15323" spans="58:59" ht="15" customHeight="1" x14ac:dyDescent="0.25">
      <c r="BF15323" s="26"/>
      <c r="BG15323" s="26"/>
    </row>
    <row r="15324" spans="58:59" ht="15" customHeight="1" x14ac:dyDescent="0.25">
      <c r="BF15324" s="26"/>
      <c r="BG15324" s="26"/>
    </row>
    <row r="15325" spans="58:59" ht="15" customHeight="1" x14ac:dyDescent="0.25">
      <c r="BF15325" s="26"/>
      <c r="BG15325" s="26"/>
    </row>
    <row r="15326" spans="58:59" ht="15" customHeight="1" x14ac:dyDescent="0.25">
      <c r="BF15326" s="26"/>
      <c r="BG15326" s="26"/>
    </row>
    <row r="15327" spans="58:59" ht="15" customHeight="1" x14ac:dyDescent="0.25">
      <c r="BF15327" s="26"/>
      <c r="BG15327" s="26"/>
    </row>
    <row r="15328" spans="58:59" ht="15" customHeight="1" x14ac:dyDescent="0.25">
      <c r="BF15328" s="26"/>
      <c r="BG15328" s="26"/>
    </row>
    <row r="15329" spans="58:59" ht="15" customHeight="1" x14ac:dyDescent="0.25">
      <c r="BF15329" s="26"/>
      <c r="BG15329" s="26"/>
    </row>
    <row r="15330" spans="58:59" ht="15" customHeight="1" x14ac:dyDescent="0.25">
      <c r="BF15330" s="26"/>
      <c r="BG15330" s="26"/>
    </row>
    <row r="15331" spans="58:59" ht="15" customHeight="1" x14ac:dyDescent="0.25">
      <c r="BF15331" s="26"/>
      <c r="BG15331" s="26"/>
    </row>
    <row r="15332" spans="58:59" ht="15" customHeight="1" x14ac:dyDescent="0.25">
      <c r="BF15332" s="26"/>
      <c r="BG15332" s="26"/>
    </row>
    <row r="15333" spans="58:59" ht="15" customHeight="1" x14ac:dyDescent="0.25">
      <c r="BF15333" s="26"/>
      <c r="BG15333" s="26"/>
    </row>
    <row r="15334" spans="58:59" ht="15" customHeight="1" x14ac:dyDescent="0.25">
      <c r="BF15334" s="26"/>
      <c r="BG15334" s="26"/>
    </row>
    <row r="15335" spans="58:59" ht="15" customHeight="1" x14ac:dyDescent="0.25">
      <c r="BF15335" s="26"/>
      <c r="BG15335" s="26"/>
    </row>
    <row r="15336" spans="58:59" ht="15" customHeight="1" x14ac:dyDescent="0.25">
      <c r="BF15336" s="26"/>
      <c r="BG15336" s="26"/>
    </row>
    <row r="15337" spans="58:59" ht="15" customHeight="1" x14ac:dyDescent="0.25">
      <c r="BF15337" s="26"/>
      <c r="BG15337" s="26"/>
    </row>
    <row r="15338" spans="58:59" ht="15" customHeight="1" x14ac:dyDescent="0.25">
      <c r="BF15338" s="26"/>
      <c r="BG15338" s="26"/>
    </row>
    <row r="15339" spans="58:59" ht="15" customHeight="1" x14ac:dyDescent="0.25">
      <c r="BF15339" s="26"/>
      <c r="BG15339" s="26"/>
    </row>
    <row r="15340" spans="58:59" ht="15" customHeight="1" x14ac:dyDescent="0.25">
      <c r="BF15340" s="26"/>
      <c r="BG15340" s="26"/>
    </row>
    <row r="15341" spans="58:59" ht="15" customHeight="1" x14ac:dyDescent="0.25">
      <c r="BF15341" s="26"/>
      <c r="BG15341" s="26"/>
    </row>
    <row r="15342" spans="58:59" ht="15" customHeight="1" x14ac:dyDescent="0.25">
      <c r="BF15342" s="26"/>
      <c r="BG15342" s="26"/>
    </row>
    <row r="15343" spans="58:59" ht="15" customHeight="1" x14ac:dyDescent="0.25">
      <c r="BF15343" s="26"/>
      <c r="BG15343" s="26"/>
    </row>
    <row r="15344" spans="58:59" ht="15" customHeight="1" x14ac:dyDescent="0.25">
      <c r="BF15344" s="26"/>
      <c r="BG15344" s="26"/>
    </row>
    <row r="15345" spans="58:59" ht="15" customHeight="1" x14ac:dyDescent="0.25">
      <c r="BF15345" s="26"/>
      <c r="BG15345" s="26"/>
    </row>
    <row r="15346" spans="58:59" ht="15" customHeight="1" x14ac:dyDescent="0.25">
      <c r="BF15346" s="26"/>
      <c r="BG15346" s="26"/>
    </row>
    <row r="15347" spans="58:59" ht="15" customHeight="1" x14ac:dyDescent="0.25">
      <c r="BF15347" s="26"/>
      <c r="BG15347" s="26"/>
    </row>
    <row r="15348" spans="58:59" ht="15" customHeight="1" x14ac:dyDescent="0.25">
      <c r="BF15348" s="26"/>
      <c r="BG15348" s="26"/>
    </row>
    <row r="15349" spans="58:59" ht="15" customHeight="1" x14ac:dyDescent="0.25">
      <c r="BF15349" s="26"/>
      <c r="BG15349" s="26"/>
    </row>
    <row r="15350" spans="58:59" ht="15" customHeight="1" x14ac:dyDescent="0.25">
      <c r="BF15350" s="26"/>
      <c r="BG15350" s="26"/>
    </row>
    <row r="15351" spans="58:59" ht="15" customHeight="1" x14ac:dyDescent="0.25">
      <c r="BF15351" s="26"/>
      <c r="BG15351" s="26"/>
    </row>
    <row r="15352" spans="58:59" ht="15" customHeight="1" x14ac:dyDescent="0.25">
      <c r="BF15352" s="26"/>
      <c r="BG15352" s="26"/>
    </row>
    <row r="15353" spans="58:59" ht="15" customHeight="1" x14ac:dyDescent="0.25">
      <c r="BF15353" s="26"/>
      <c r="BG15353" s="26"/>
    </row>
    <row r="15354" spans="58:59" ht="15" customHeight="1" x14ac:dyDescent="0.25">
      <c r="BF15354" s="26"/>
      <c r="BG15354" s="26"/>
    </row>
    <row r="15355" spans="58:59" ht="15" customHeight="1" x14ac:dyDescent="0.25">
      <c r="BF15355" s="26"/>
      <c r="BG15355" s="26"/>
    </row>
    <row r="15356" spans="58:59" ht="15" customHeight="1" x14ac:dyDescent="0.25">
      <c r="BF15356" s="26"/>
      <c r="BG15356" s="26"/>
    </row>
    <row r="15357" spans="58:59" ht="15" customHeight="1" x14ac:dyDescent="0.25">
      <c r="BF15357" s="26"/>
      <c r="BG15357" s="26"/>
    </row>
    <row r="15358" spans="58:59" ht="15" customHeight="1" x14ac:dyDescent="0.25">
      <c r="BF15358" s="26"/>
      <c r="BG15358" s="26"/>
    </row>
    <row r="15359" spans="58:59" ht="15" customHeight="1" x14ac:dyDescent="0.25">
      <c r="BF15359" s="26"/>
      <c r="BG15359" s="26"/>
    </row>
    <row r="15360" spans="58:59" ht="15" customHeight="1" x14ac:dyDescent="0.25">
      <c r="BF15360" s="26"/>
      <c r="BG15360" s="26"/>
    </row>
    <row r="15361" spans="58:59" ht="15" customHeight="1" x14ac:dyDescent="0.25">
      <c r="BF15361" s="26"/>
      <c r="BG15361" s="26"/>
    </row>
    <row r="15362" spans="58:59" ht="15" customHeight="1" x14ac:dyDescent="0.25">
      <c r="BF15362" s="26"/>
      <c r="BG15362" s="26"/>
    </row>
    <row r="15363" spans="58:59" ht="15" customHeight="1" x14ac:dyDescent="0.25">
      <c r="BF15363" s="26"/>
      <c r="BG15363" s="26"/>
    </row>
    <row r="15364" spans="58:59" ht="15" customHeight="1" x14ac:dyDescent="0.25">
      <c r="BF15364" s="26"/>
      <c r="BG15364" s="26"/>
    </row>
    <row r="15365" spans="58:59" ht="15" customHeight="1" x14ac:dyDescent="0.25">
      <c r="BF15365" s="26"/>
      <c r="BG15365" s="26"/>
    </row>
    <row r="15366" spans="58:59" ht="15" customHeight="1" x14ac:dyDescent="0.25">
      <c r="BF15366" s="26"/>
      <c r="BG15366" s="26"/>
    </row>
    <row r="15367" spans="58:59" ht="15" customHeight="1" x14ac:dyDescent="0.25">
      <c r="BF15367" s="26"/>
      <c r="BG15367" s="26"/>
    </row>
    <row r="15368" spans="58:59" ht="15" customHeight="1" x14ac:dyDescent="0.25">
      <c r="BF15368" s="26"/>
      <c r="BG15368" s="26"/>
    </row>
    <row r="15369" spans="58:59" ht="15" customHeight="1" x14ac:dyDescent="0.25">
      <c r="BF15369" s="26"/>
      <c r="BG15369" s="26"/>
    </row>
    <row r="15370" spans="58:59" ht="15" customHeight="1" x14ac:dyDescent="0.25">
      <c r="BF15370" s="26"/>
      <c r="BG15370" s="26"/>
    </row>
    <row r="15371" spans="58:59" ht="15" customHeight="1" x14ac:dyDescent="0.25">
      <c r="BF15371" s="26"/>
      <c r="BG15371" s="26"/>
    </row>
    <row r="15372" spans="58:59" ht="15" customHeight="1" x14ac:dyDescent="0.25">
      <c r="BF15372" s="26"/>
      <c r="BG15372" s="26"/>
    </row>
    <row r="15373" spans="58:59" ht="15" customHeight="1" x14ac:dyDescent="0.25">
      <c r="BF15373" s="26"/>
      <c r="BG15373" s="26"/>
    </row>
    <row r="15374" spans="58:59" ht="15" customHeight="1" x14ac:dyDescent="0.25">
      <c r="BF15374" s="26"/>
      <c r="BG15374" s="26"/>
    </row>
    <row r="15375" spans="58:59" ht="15" customHeight="1" x14ac:dyDescent="0.25">
      <c r="BF15375" s="26"/>
      <c r="BG15375" s="26"/>
    </row>
    <row r="15376" spans="58:59" ht="15" customHeight="1" x14ac:dyDescent="0.25">
      <c r="BF15376" s="26"/>
      <c r="BG15376" s="26"/>
    </row>
    <row r="15377" spans="58:59" ht="15" customHeight="1" x14ac:dyDescent="0.25">
      <c r="BF15377" s="26"/>
      <c r="BG15377" s="26"/>
    </row>
    <row r="15378" spans="58:59" ht="15" customHeight="1" x14ac:dyDescent="0.25">
      <c r="BF15378" s="26"/>
      <c r="BG15378" s="26"/>
    </row>
    <row r="15379" spans="58:59" ht="15" customHeight="1" x14ac:dyDescent="0.25">
      <c r="BF15379" s="26"/>
      <c r="BG15379" s="26"/>
    </row>
    <row r="15380" spans="58:59" ht="15" customHeight="1" x14ac:dyDescent="0.25">
      <c r="BF15380" s="26"/>
      <c r="BG15380" s="26"/>
    </row>
    <row r="15381" spans="58:59" ht="15" customHeight="1" x14ac:dyDescent="0.25">
      <c r="BF15381" s="26"/>
      <c r="BG15381" s="26"/>
    </row>
    <row r="15382" spans="58:59" ht="15" customHeight="1" x14ac:dyDescent="0.25">
      <c r="BF15382" s="26"/>
      <c r="BG15382" s="26"/>
    </row>
    <row r="15383" spans="58:59" ht="15" customHeight="1" x14ac:dyDescent="0.25">
      <c r="BF15383" s="26"/>
      <c r="BG15383" s="26"/>
    </row>
    <row r="15384" spans="58:59" ht="15" customHeight="1" x14ac:dyDescent="0.25">
      <c r="BF15384" s="26"/>
      <c r="BG15384" s="26"/>
    </row>
    <row r="15385" spans="58:59" ht="15" customHeight="1" x14ac:dyDescent="0.25">
      <c r="BF15385" s="26"/>
      <c r="BG15385" s="26"/>
    </row>
    <row r="15386" spans="58:59" ht="15" customHeight="1" x14ac:dyDescent="0.25">
      <c r="BF15386" s="26"/>
      <c r="BG15386" s="26"/>
    </row>
    <row r="15387" spans="58:59" ht="15" customHeight="1" x14ac:dyDescent="0.25">
      <c r="BF15387" s="26"/>
      <c r="BG15387" s="26"/>
    </row>
    <row r="15388" spans="58:59" ht="15" customHeight="1" x14ac:dyDescent="0.25">
      <c r="BF15388" s="26"/>
      <c r="BG15388" s="26"/>
    </row>
    <row r="15389" spans="58:59" ht="15" customHeight="1" x14ac:dyDescent="0.25">
      <c r="BF15389" s="26"/>
      <c r="BG15389" s="26"/>
    </row>
    <row r="15390" spans="58:59" ht="15" customHeight="1" x14ac:dyDescent="0.25">
      <c r="BF15390" s="26"/>
      <c r="BG15390" s="26"/>
    </row>
    <row r="15391" spans="58:59" ht="15" customHeight="1" x14ac:dyDescent="0.25">
      <c r="BF15391" s="26"/>
      <c r="BG15391" s="26"/>
    </row>
    <row r="15392" spans="58:59" ht="15" customHeight="1" x14ac:dyDescent="0.25">
      <c r="BF15392" s="26"/>
      <c r="BG15392" s="26"/>
    </row>
    <row r="15393" spans="58:59" ht="15" customHeight="1" x14ac:dyDescent="0.25">
      <c r="BF15393" s="26"/>
      <c r="BG15393" s="26"/>
    </row>
    <row r="15394" spans="58:59" ht="15" customHeight="1" x14ac:dyDescent="0.25">
      <c r="BF15394" s="26"/>
      <c r="BG15394" s="26"/>
    </row>
    <row r="15395" spans="58:59" ht="15" customHeight="1" x14ac:dyDescent="0.25">
      <c r="BF15395" s="26"/>
      <c r="BG15395" s="26"/>
    </row>
    <row r="15396" spans="58:59" ht="15" customHeight="1" x14ac:dyDescent="0.25">
      <c r="BF15396" s="26"/>
      <c r="BG15396" s="26"/>
    </row>
    <row r="15397" spans="58:59" ht="15" customHeight="1" x14ac:dyDescent="0.25">
      <c r="BF15397" s="26"/>
      <c r="BG15397" s="26"/>
    </row>
    <row r="15398" spans="58:59" ht="15" customHeight="1" x14ac:dyDescent="0.25">
      <c r="BF15398" s="26"/>
      <c r="BG15398" s="26"/>
    </row>
    <row r="15399" spans="58:59" ht="15" customHeight="1" x14ac:dyDescent="0.25">
      <c r="BF15399" s="26"/>
      <c r="BG15399" s="26"/>
    </row>
    <row r="15400" spans="58:59" ht="15" customHeight="1" x14ac:dyDescent="0.25">
      <c r="BF15400" s="26"/>
      <c r="BG15400" s="26"/>
    </row>
    <row r="15401" spans="58:59" ht="15" customHeight="1" x14ac:dyDescent="0.25">
      <c r="BF15401" s="26"/>
      <c r="BG15401" s="26"/>
    </row>
    <row r="15402" spans="58:59" ht="15" customHeight="1" x14ac:dyDescent="0.25">
      <c r="BF15402" s="26"/>
      <c r="BG15402" s="26"/>
    </row>
    <row r="15403" spans="58:59" ht="15" customHeight="1" x14ac:dyDescent="0.25">
      <c r="BF15403" s="26"/>
      <c r="BG15403" s="26"/>
    </row>
    <row r="15404" spans="58:59" ht="15" customHeight="1" x14ac:dyDescent="0.25">
      <c r="BF15404" s="26"/>
      <c r="BG15404" s="26"/>
    </row>
    <row r="15405" spans="58:59" ht="15" customHeight="1" x14ac:dyDescent="0.25">
      <c r="BF15405" s="26"/>
      <c r="BG15405" s="26"/>
    </row>
    <row r="15406" spans="58:59" ht="15" customHeight="1" x14ac:dyDescent="0.25">
      <c r="BF15406" s="26"/>
      <c r="BG15406" s="26"/>
    </row>
    <row r="15407" spans="58:59" ht="15" customHeight="1" x14ac:dyDescent="0.25">
      <c r="BF15407" s="26"/>
      <c r="BG15407" s="26"/>
    </row>
    <row r="15408" spans="58:59" ht="15" customHeight="1" x14ac:dyDescent="0.25">
      <c r="BF15408" s="26"/>
      <c r="BG15408" s="26"/>
    </row>
    <row r="15409" spans="58:59" ht="15" customHeight="1" x14ac:dyDescent="0.25">
      <c r="BF15409" s="26"/>
      <c r="BG15409" s="26"/>
    </row>
    <row r="15410" spans="58:59" ht="15" customHeight="1" x14ac:dyDescent="0.25">
      <c r="BF15410" s="26"/>
      <c r="BG15410" s="26"/>
    </row>
    <row r="15411" spans="58:59" ht="15" customHeight="1" x14ac:dyDescent="0.25">
      <c r="BF15411" s="26"/>
      <c r="BG15411" s="26"/>
    </row>
    <row r="15412" spans="58:59" ht="15" customHeight="1" x14ac:dyDescent="0.25">
      <c r="BF15412" s="26"/>
      <c r="BG15412" s="26"/>
    </row>
    <row r="15413" spans="58:59" ht="15" customHeight="1" x14ac:dyDescent="0.25">
      <c r="BF15413" s="26"/>
      <c r="BG15413" s="26"/>
    </row>
    <row r="15414" spans="58:59" ht="15" customHeight="1" x14ac:dyDescent="0.25">
      <c r="BF15414" s="26"/>
      <c r="BG15414" s="26"/>
    </row>
    <row r="15415" spans="58:59" ht="15" customHeight="1" x14ac:dyDescent="0.25">
      <c r="BF15415" s="26"/>
      <c r="BG15415" s="26"/>
    </row>
    <row r="15416" spans="58:59" ht="15" customHeight="1" x14ac:dyDescent="0.25">
      <c r="BF15416" s="26"/>
      <c r="BG15416" s="26"/>
    </row>
    <row r="15417" spans="58:59" ht="15" customHeight="1" x14ac:dyDescent="0.25">
      <c r="BF15417" s="26"/>
      <c r="BG15417" s="26"/>
    </row>
    <row r="15418" spans="58:59" ht="15" customHeight="1" x14ac:dyDescent="0.25">
      <c r="BF15418" s="26"/>
      <c r="BG15418" s="26"/>
    </row>
    <row r="15419" spans="58:59" ht="15" customHeight="1" x14ac:dyDescent="0.25">
      <c r="BF15419" s="26"/>
      <c r="BG15419" s="26"/>
    </row>
    <row r="15420" spans="58:59" ht="15" customHeight="1" x14ac:dyDescent="0.25">
      <c r="BF15420" s="26"/>
      <c r="BG15420" s="26"/>
    </row>
    <row r="15421" spans="58:59" ht="15" customHeight="1" x14ac:dyDescent="0.25">
      <c r="BF15421" s="26"/>
      <c r="BG15421" s="26"/>
    </row>
    <row r="15422" spans="58:59" ht="15" customHeight="1" x14ac:dyDescent="0.25">
      <c r="BF15422" s="26"/>
      <c r="BG15422" s="26"/>
    </row>
    <row r="15423" spans="58:59" ht="15" customHeight="1" x14ac:dyDescent="0.25">
      <c r="BF15423" s="26"/>
      <c r="BG15423" s="26"/>
    </row>
    <row r="15424" spans="58:59" ht="15" customHeight="1" x14ac:dyDescent="0.25">
      <c r="BF15424" s="26"/>
      <c r="BG15424" s="26"/>
    </row>
    <row r="15425" spans="58:59" ht="15" customHeight="1" x14ac:dyDescent="0.25">
      <c r="BF15425" s="26"/>
      <c r="BG15425" s="26"/>
    </row>
    <row r="15426" spans="58:59" ht="15" customHeight="1" x14ac:dyDescent="0.25">
      <c r="BF15426" s="26"/>
      <c r="BG15426" s="26"/>
    </row>
    <row r="15427" spans="58:59" ht="15" customHeight="1" x14ac:dyDescent="0.25">
      <c r="BF15427" s="26"/>
      <c r="BG15427" s="26"/>
    </row>
    <row r="15428" spans="58:59" ht="15" customHeight="1" x14ac:dyDescent="0.25">
      <c r="BF15428" s="26"/>
      <c r="BG15428" s="26"/>
    </row>
    <row r="15429" spans="58:59" ht="15" customHeight="1" x14ac:dyDescent="0.25">
      <c r="BF15429" s="26"/>
      <c r="BG15429" s="26"/>
    </row>
    <row r="15430" spans="58:59" ht="15" customHeight="1" x14ac:dyDescent="0.25">
      <c r="BF15430" s="26"/>
      <c r="BG15430" s="26"/>
    </row>
    <row r="15431" spans="58:59" ht="15" customHeight="1" x14ac:dyDescent="0.25">
      <c r="BF15431" s="26"/>
      <c r="BG15431" s="26"/>
    </row>
    <row r="15432" spans="58:59" ht="15" customHeight="1" x14ac:dyDescent="0.25">
      <c r="BF15432" s="26"/>
      <c r="BG15432" s="26"/>
    </row>
    <row r="15433" spans="58:59" ht="15" customHeight="1" x14ac:dyDescent="0.25">
      <c r="BF15433" s="26"/>
      <c r="BG15433" s="26"/>
    </row>
    <row r="15434" spans="58:59" ht="15" customHeight="1" x14ac:dyDescent="0.25">
      <c r="BF15434" s="26"/>
      <c r="BG15434" s="26"/>
    </row>
    <row r="15435" spans="58:59" ht="15" customHeight="1" x14ac:dyDescent="0.25">
      <c r="BF15435" s="26"/>
      <c r="BG15435" s="26"/>
    </row>
    <row r="15436" spans="58:59" ht="15" customHeight="1" x14ac:dyDescent="0.25">
      <c r="BF15436" s="26"/>
      <c r="BG15436" s="26"/>
    </row>
    <row r="15437" spans="58:59" ht="15" customHeight="1" x14ac:dyDescent="0.25">
      <c r="BF15437" s="26"/>
      <c r="BG15437" s="26"/>
    </row>
    <row r="15438" spans="58:59" ht="15" customHeight="1" x14ac:dyDescent="0.25">
      <c r="BF15438" s="26"/>
      <c r="BG15438" s="26"/>
    </row>
    <row r="15439" spans="58:59" ht="15" customHeight="1" x14ac:dyDescent="0.25">
      <c r="BF15439" s="26"/>
      <c r="BG15439" s="26"/>
    </row>
    <row r="15440" spans="58:59" ht="15" customHeight="1" x14ac:dyDescent="0.25">
      <c r="BF15440" s="26"/>
      <c r="BG15440" s="26"/>
    </row>
    <row r="15441" spans="58:59" ht="15" customHeight="1" x14ac:dyDescent="0.25">
      <c r="BF15441" s="26"/>
      <c r="BG15441" s="26"/>
    </row>
    <row r="15442" spans="58:59" ht="15" customHeight="1" x14ac:dyDescent="0.25">
      <c r="BF15442" s="26"/>
      <c r="BG15442" s="26"/>
    </row>
    <row r="15443" spans="58:59" ht="15" customHeight="1" x14ac:dyDescent="0.25">
      <c r="BF15443" s="26"/>
      <c r="BG15443" s="26"/>
    </row>
    <row r="15444" spans="58:59" ht="15" customHeight="1" x14ac:dyDescent="0.25">
      <c r="BF15444" s="26"/>
      <c r="BG15444" s="26"/>
    </row>
    <row r="15445" spans="58:59" ht="15" customHeight="1" x14ac:dyDescent="0.25">
      <c r="BF15445" s="26"/>
      <c r="BG15445" s="26"/>
    </row>
    <row r="15446" spans="58:59" ht="15" customHeight="1" x14ac:dyDescent="0.25">
      <c r="BF15446" s="26"/>
      <c r="BG15446" s="26"/>
    </row>
    <row r="15447" spans="58:59" ht="15" customHeight="1" x14ac:dyDescent="0.25">
      <c r="BF15447" s="26"/>
      <c r="BG15447" s="26"/>
    </row>
    <row r="15448" spans="58:59" ht="15" customHeight="1" x14ac:dyDescent="0.25">
      <c r="BF15448" s="26"/>
      <c r="BG15448" s="26"/>
    </row>
    <row r="15449" spans="58:59" ht="15" customHeight="1" x14ac:dyDescent="0.25">
      <c r="BF15449" s="26"/>
      <c r="BG15449" s="26"/>
    </row>
    <row r="15450" spans="58:59" ht="15" customHeight="1" x14ac:dyDescent="0.25">
      <c r="BF15450" s="26"/>
      <c r="BG15450" s="26"/>
    </row>
    <row r="15451" spans="58:59" ht="15" customHeight="1" x14ac:dyDescent="0.25">
      <c r="BF15451" s="26"/>
      <c r="BG15451" s="26"/>
    </row>
    <row r="15452" spans="58:59" ht="15" customHeight="1" x14ac:dyDescent="0.25">
      <c r="BF15452" s="26"/>
      <c r="BG15452" s="26"/>
    </row>
    <row r="15453" spans="58:59" ht="15" customHeight="1" x14ac:dyDescent="0.25">
      <c r="BF15453" s="26"/>
      <c r="BG15453" s="26"/>
    </row>
    <row r="15454" spans="58:59" ht="15" customHeight="1" x14ac:dyDescent="0.25">
      <c r="BF15454" s="26"/>
      <c r="BG15454" s="26"/>
    </row>
    <row r="15455" spans="58:59" ht="15" customHeight="1" x14ac:dyDescent="0.25">
      <c r="BF15455" s="26"/>
      <c r="BG15455" s="26"/>
    </row>
    <row r="15456" spans="58:59" ht="15" customHeight="1" x14ac:dyDescent="0.25">
      <c r="BF15456" s="26"/>
      <c r="BG15456" s="26"/>
    </row>
    <row r="15457" spans="58:59" ht="15" customHeight="1" x14ac:dyDescent="0.25">
      <c r="BF15457" s="26"/>
      <c r="BG15457" s="26"/>
    </row>
    <row r="15458" spans="58:59" ht="15" customHeight="1" x14ac:dyDescent="0.25">
      <c r="BF15458" s="26"/>
      <c r="BG15458" s="26"/>
    </row>
    <row r="15459" spans="58:59" ht="15" customHeight="1" x14ac:dyDescent="0.25">
      <c r="BF15459" s="26"/>
      <c r="BG15459" s="26"/>
    </row>
    <row r="15460" spans="58:59" ht="15" customHeight="1" x14ac:dyDescent="0.25">
      <c r="BF15460" s="26"/>
      <c r="BG15460" s="26"/>
    </row>
    <row r="15461" spans="58:59" ht="15" customHeight="1" x14ac:dyDescent="0.25">
      <c r="BF15461" s="26"/>
      <c r="BG15461" s="26"/>
    </row>
    <row r="15462" spans="58:59" ht="15" customHeight="1" x14ac:dyDescent="0.25">
      <c r="BF15462" s="26"/>
      <c r="BG15462" s="26"/>
    </row>
    <row r="15463" spans="58:59" ht="15" customHeight="1" x14ac:dyDescent="0.25">
      <c r="BF15463" s="26"/>
      <c r="BG15463" s="26"/>
    </row>
    <row r="15464" spans="58:59" ht="15" customHeight="1" x14ac:dyDescent="0.25">
      <c r="BF15464" s="26"/>
      <c r="BG15464" s="26"/>
    </row>
    <row r="15465" spans="58:59" ht="15" customHeight="1" x14ac:dyDescent="0.25">
      <c r="BF15465" s="26"/>
      <c r="BG15465" s="26"/>
    </row>
    <row r="15466" spans="58:59" ht="15" customHeight="1" x14ac:dyDescent="0.25">
      <c r="BF15466" s="26"/>
      <c r="BG15466" s="26"/>
    </row>
    <row r="15467" spans="58:59" ht="15" customHeight="1" x14ac:dyDescent="0.25">
      <c r="BF15467" s="26"/>
      <c r="BG15467" s="26"/>
    </row>
    <row r="15468" spans="58:59" ht="15" customHeight="1" x14ac:dyDescent="0.25">
      <c r="BF15468" s="26"/>
      <c r="BG15468" s="26"/>
    </row>
    <row r="15469" spans="58:59" ht="15" customHeight="1" x14ac:dyDescent="0.25">
      <c r="BF15469" s="26"/>
      <c r="BG15469" s="26"/>
    </row>
    <row r="15470" spans="58:59" ht="15" customHeight="1" x14ac:dyDescent="0.25">
      <c r="BF15470" s="26"/>
      <c r="BG15470" s="26"/>
    </row>
    <row r="15471" spans="58:59" ht="15" customHeight="1" x14ac:dyDescent="0.25">
      <c r="BF15471" s="26"/>
      <c r="BG15471" s="26"/>
    </row>
    <row r="15472" spans="58:59" ht="15" customHeight="1" x14ac:dyDescent="0.25">
      <c r="BF15472" s="26"/>
      <c r="BG15472" s="26"/>
    </row>
    <row r="15473" spans="58:59" ht="15" customHeight="1" x14ac:dyDescent="0.25">
      <c r="BF15473" s="26"/>
      <c r="BG15473" s="26"/>
    </row>
    <row r="15474" spans="58:59" ht="15" customHeight="1" x14ac:dyDescent="0.25">
      <c r="BF15474" s="26"/>
      <c r="BG15474" s="26"/>
    </row>
    <row r="15475" spans="58:59" ht="15" customHeight="1" x14ac:dyDescent="0.25">
      <c r="BF15475" s="26"/>
      <c r="BG15475" s="26"/>
    </row>
    <row r="15476" spans="58:59" ht="15" customHeight="1" x14ac:dyDescent="0.25">
      <c r="BF15476" s="26"/>
      <c r="BG15476" s="26"/>
    </row>
    <row r="15477" spans="58:59" ht="15" customHeight="1" x14ac:dyDescent="0.25">
      <c r="BF15477" s="26"/>
      <c r="BG15477" s="26"/>
    </row>
    <row r="15478" spans="58:59" ht="15" customHeight="1" x14ac:dyDescent="0.25">
      <c r="BF15478" s="26"/>
      <c r="BG15478" s="26"/>
    </row>
    <row r="15479" spans="58:59" ht="15" customHeight="1" x14ac:dyDescent="0.25">
      <c r="BF15479" s="26"/>
      <c r="BG15479" s="26"/>
    </row>
    <row r="15480" spans="58:59" ht="15" customHeight="1" x14ac:dyDescent="0.25">
      <c r="BF15480" s="26"/>
      <c r="BG15480" s="26"/>
    </row>
    <row r="15481" spans="58:59" ht="15" customHeight="1" x14ac:dyDescent="0.25">
      <c r="BF15481" s="26"/>
      <c r="BG15481" s="26"/>
    </row>
    <row r="15482" spans="58:59" ht="15" customHeight="1" x14ac:dyDescent="0.25">
      <c r="BF15482" s="26"/>
      <c r="BG15482" s="26"/>
    </row>
    <row r="15483" spans="58:59" ht="15" customHeight="1" x14ac:dyDescent="0.25">
      <c r="BF15483" s="26"/>
      <c r="BG15483" s="26"/>
    </row>
    <row r="15484" spans="58:59" ht="15" customHeight="1" x14ac:dyDescent="0.25">
      <c r="BF15484" s="26"/>
      <c r="BG15484" s="26"/>
    </row>
    <row r="15485" spans="58:59" ht="15" customHeight="1" x14ac:dyDescent="0.25">
      <c r="BF15485" s="26"/>
      <c r="BG15485" s="26"/>
    </row>
    <row r="15486" spans="58:59" ht="15" customHeight="1" x14ac:dyDescent="0.25">
      <c r="BF15486" s="26"/>
      <c r="BG15486" s="26"/>
    </row>
    <row r="15487" spans="58:59" ht="15" customHeight="1" x14ac:dyDescent="0.25">
      <c r="BF15487" s="26"/>
      <c r="BG15487" s="26"/>
    </row>
    <row r="15488" spans="58:59" ht="15" customHeight="1" x14ac:dyDescent="0.25">
      <c r="BF15488" s="26"/>
      <c r="BG15488" s="26"/>
    </row>
    <row r="15489" spans="58:59" ht="15" customHeight="1" x14ac:dyDescent="0.25">
      <c r="BF15489" s="26"/>
      <c r="BG15489" s="26"/>
    </row>
    <row r="15490" spans="58:59" ht="15" customHeight="1" x14ac:dyDescent="0.25">
      <c r="BF15490" s="26"/>
      <c r="BG15490" s="26"/>
    </row>
    <row r="15491" spans="58:59" ht="15" customHeight="1" x14ac:dyDescent="0.25">
      <c r="BF15491" s="26"/>
      <c r="BG15491" s="26"/>
    </row>
    <row r="15492" spans="58:59" ht="15" customHeight="1" x14ac:dyDescent="0.25">
      <c r="BF15492" s="26"/>
      <c r="BG15492" s="26"/>
    </row>
    <row r="15493" spans="58:59" ht="15" customHeight="1" x14ac:dyDescent="0.25">
      <c r="BF15493" s="26"/>
      <c r="BG15493" s="26"/>
    </row>
    <row r="15494" spans="58:59" ht="15" customHeight="1" x14ac:dyDescent="0.25">
      <c r="BF15494" s="26"/>
      <c r="BG15494" s="26"/>
    </row>
    <row r="15495" spans="58:59" ht="15" customHeight="1" x14ac:dyDescent="0.25">
      <c r="BF15495" s="26"/>
      <c r="BG15495" s="26"/>
    </row>
    <row r="15496" spans="58:59" ht="15" customHeight="1" x14ac:dyDescent="0.25">
      <c r="BF15496" s="26"/>
      <c r="BG15496" s="26"/>
    </row>
    <row r="15497" spans="58:59" ht="15" customHeight="1" x14ac:dyDescent="0.25">
      <c r="BF15497" s="26"/>
      <c r="BG15497" s="26"/>
    </row>
    <row r="15498" spans="58:59" ht="15" customHeight="1" x14ac:dyDescent="0.25">
      <c r="BF15498" s="26"/>
      <c r="BG15498" s="26"/>
    </row>
    <row r="15499" spans="58:59" ht="15" customHeight="1" x14ac:dyDescent="0.25">
      <c r="BF15499" s="26"/>
      <c r="BG15499" s="26"/>
    </row>
    <row r="15500" spans="58:59" ht="15" customHeight="1" x14ac:dyDescent="0.25">
      <c r="BF15500" s="26"/>
      <c r="BG15500" s="26"/>
    </row>
    <row r="15501" spans="58:59" ht="15" customHeight="1" x14ac:dyDescent="0.25">
      <c r="BF15501" s="26"/>
      <c r="BG15501" s="26"/>
    </row>
    <row r="15502" spans="58:59" ht="15" customHeight="1" x14ac:dyDescent="0.25">
      <c r="BF15502" s="26"/>
      <c r="BG15502" s="26"/>
    </row>
    <row r="15503" spans="58:59" ht="15" customHeight="1" x14ac:dyDescent="0.25">
      <c r="BF15503" s="26"/>
      <c r="BG15503" s="26"/>
    </row>
    <row r="15504" spans="58:59" ht="15" customHeight="1" x14ac:dyDescent="0.25">
      <c r="BF15504" s="26"/>
      <c r="BG15504" s="26"/>
    </row>
    <row r="15505" spans="58:59" ht="15" customHeight="1" x14ac:dyDescent="0.25">
      <c r="BF15505" s="26"/>
      <c r="BG15505" s="26"/>
    </row>
    <row r="15506" spans="58:59" ht="15" customHeight="1" x14ac:dyDescent="0.25">
      <c r="BF15506" s="26"/>
      <c r="BG15506" s="26"/>
    </row>
    <row r="15507" spans="58:59" ht="15" customHeight="1" x14ac:dyDescent="0.25">
      <c r="BF15507" s="26"/>
      <c r="BG15507" s="26"/>
    </row>
    <row r="15508" spans="58:59" ht="15" customHeight="1" x14ac:dyDescent="0.25">
      <c r="BF15508" s="26"/>
      <c r="BG15508" s="26"/>
    </row>
    <row r="15509" spans="58:59" ht="15" customHeight="1" x14ac:dyDescent="0.25">
      <c r="BF15509" s="26"/>
      <c r="BG15509" s="26"/>
    </row>
    <row r="15510" spans="58:59" ht="15" customHeight="1" x14ac:dyDescent="0.25">
      <c r="BF15510" s="26"/>
      <c r="BG15510" s="26"/>
    </row>
    <row r="15511" spans="58:59" ht="15" customHeight="1" x14ac:dyDescent="0.25">
      <c r="BF15511" s="26"/>
      <c r="BG15511" s="26"/>
    </row>
    <row r="15512" spans="58:59" ht="15" customHeight="1" x14ac:dyDescent="0.25">
      <c r="BF15512" s="26"/>
      <c r="BG15512" s="26"/>
    </row>
    <row r="15513" spans="58:59" ht="15" customHeight="1" x14ac:dyDescent="0.25">
      <c r="BF15513" s="26"/>
      <c r="BG15513" s="26"/>
    </row>
    <row r="15514" spans="58:59" ht="15" customHeight="1" x14ac:dyDescent="0.25">
      <c r="BF15514" s="26"/>
      <c r="BG15514" s="26"/>
    </row>
    <row r="15515" spans="58:59" ht="15" customHeight="1" x14ac:dyDescent="0.25">
      <c r="BF15515" s="26"/>
      <c r="BG15515" s="26"/>
    </row>
    <row r="15516" spans="58:59" ht="15" customHeight="1" x14ac:dyDescent="0.25">
      <c r="BF15516" s="26"/>
      <c r="BG15516" s="26"/>
    </row>
    <row r="15517" spans="58:59" ht="15" customHeight="1" x14ac:dyDescent="0.25">
      <c r="BF15517" s="26"/>
      <c r="BG15517" s="26"/>
    </row>
    <row r="15518" spans="58:59" ht="15" customHeight="1" x14ac:dyDescent="0.25">
      <c r="BF15518" s="26"/>
      <c r="BG15518" s="26"/>
    </row>
    <row r="15519" spans="58:59" ht="15" customHeight="1" x14ac:dyDescent="0.25">
      <c r="BF15519" s="26"/>
      <c r="BG15519" s="26"/>
    </row>
    <row r="15520" spans="58:59" ht="15" customHeight="1" x14ac:dyDescent="0.25">
      <c r="BF15520" s="26"/>
      <c r="BG15520" s="26"/>
    </row>
    <row r="15521" spans="58:59" ht="15" customHeight="1" x14ac:dyDescent="0.25">
      <c r="BF15521" s="26"/>
      <c r="BG15521" s="26"/>
    </row>
    <row r="15522" spans="58:59" ht="15" customHeight="1" x14ac:dyDescent="0.25">
      <c r="BF15522" s="26"/>
      <c r="BG15522" s="26"/>
    </row>
    <row r="15523" spans="58:59" ht="15" customHeight="1" x14ac:dyDescent="0.25">
      <c r="BF15523" s="26"/>
      <c r="BG15523" s="26"/>
    </row>
    <row r="15524" spans="58:59" ht="15" customHeight="1" x14ac:dyDescent="0.25">
      <c r="BF15524" s="26"/>
      <c r="BG15524" s="26"/>
    </row>
    <row r="15525" spans="58:59" ht="15" customHeight="1" x14ac:dyDescent="0.25">
      <c r="BF15525" s="26"/>
      <c r="BG15525" s="26"/>
    </row>
    <row r="15526" spans="58:59" ht="15" customHeight="1" x14ac:dyDescent="0.25">
      <c r="BF15526" s="26"/>
      <c r="BG15526" s="26"/>
    </row>
    <row r="15527" spans="58:59" ht="15" customHeight="1" x14ac:dyDescent="0.25">
      <c r="BF15527" s="26"/>
      <c r="BG15527" s="26"/>
    </row>
    <row r="15528" spans="58:59" ht="15" customHeight="1" x14ac:dyDescent="0.25">
      <c r="BF15528" s="26"/>
      <c r="BG15528" s="26"/>
    </row>
    <row r="15529" spans="58:59" ht="15" customHeight="1" x14ac:dyDescent="0.25">
      <c r="BF15529" s="26"/>
      <c r="BG15529" s="26"/>
    </row>
    <row r="15530" spans="58:59" ht="15" customHeight="1" x14ac:dyDescent="0.25">
      <c r="BF15530" s="26"/>
      <c r="BG15530" s="26"/>
    </row>
    <row r="15531" spans="58:59" ht="15" customHeight="1" x14ac:dyDescent="0.25">
      <c r="BF15531" s="26"/>
      <c r="BG15531" s="26"/>
    </row>
    <row r="15532" spans="58:59" ht="15" customHeight="1" x14ac:dyDescent="0.25">
      <c r="BF15532" s="26"/>
      <c r="BG15532" s="26"/>
    </row>
    <row r="15533" spans="58:59" ht="15" customHeight="1" x14ac:dyDescent="0.25">
      <c r="BF15533" s="26"/>
      <c r="BG15533" s="26"/>
    </row>
    <row r="15534" spans="58:59" ht="15" customHeight="1" x14ac:dyDescent="0.25">
      <c r="BF15534" s="26"/>
      <c r="BG15534" s="26"/>
    </row>
    <row r="15535" spans="58:59" ht="15" customHeight="1" x14ac:dyDescent="0.25">
      <c r="BF15535" s="26"/>
      <c r="BG15535" s="26"/>
    </row>
    <row r="15536" spans="58:59" ht="15" customHeight="1" x14ac:dyDescent="0.25">
      <c r="BF15536" s="26"/>
      <c r="BG15536" s="26"/>
    </row>
    <row r="15537" spans="58:59" ht="15" customHeight="1" x14ac:dyDescent="0.25">
      <c r="BF15537" s="26"/>
      <c r="BG15537" s="26"/>
    </row>
    <row r="15538" spans="58:59" ht="15" customHeight="1" x14ac:dyDescent="0.25">
      <c r="BF15538" s="26"/>
      <c r="BG15538" s="26"/>
    </row>
    <row r="15539" spans="58:59" ht="15" customHeight="1" x14ac:dyDescent="0.25">
      <c r="BF15539" s="26"/>
      <c r="BG15539" s="26"/>
    </row>
    <row r="15540" spans="58:59" ht="15" customHeight="1" x14ac:dyDescent="0.25">
      <c r="BF15540" s="26"/>
      <c r="BG15540" s="26"/>
    </row>
    <row r="15541" spans="58:59" ht="15" customHeight="1" x14ac:dyDescent="0.25">
      <c r="BF15541" s="26"/>
      <c r="BG15541" s="26"/>
    </row>
    <row r="15542" spans="58:59" ht="15" customHeight="1" x14ac:dyDescent="0.25">
      <c r="BF15542" s="26"/>
      <c r="BG15542" s="26"/>
    </row>
    <row r="15543" spans="58:59" ht="15" customHeight="1" x14ac:dyDescent="0.25">
      <c r="BF15543" s="26"/>
      <c r="BG15543" s="26"/>
    </row>
    <row r="15544" spans="58:59" ht="15" customHeight="1" x14ac:dyDescent="0.25">
      <c r="BF15544" s="26"/>
      <c r="BG15544" s="26"/>
    </row>
    <row r="15545" spans="58:59" ht="15" customHeight="1" x14ac:dyDescent="0.25">
      <c r="BF15545" s="26"/>
      <c r="BG15545" s="26"/>
    </row>
    <row r="15546" spans="58:59" ht="15" customHeight="1" x14ac:dyDescent="0.25">
      <c r="BF15546" s="26"/>
      <c r="BG15546" s="26"/>
    </row>
    <row r="15547" spans="58:59" ht="15" customHeight="1" x14ac:dyDescent="0.25">
      <c r="BF15547" s="26"/>
      <c r="BG15547" s="26"/>
    </row>
    <row r="15548" spans="58:59" ht="15" customHeight="1" x14ac:dyDescent="0.25">
      <c r="BF15548" s="26"/>
      <c r="BG15548" s="26"/>
    </row>
    <row r="15549" spans="58:59" ht="15" customHeight="1" x14ac:dyDescent="0.25">
      <c r="BF15549" s="26"/>
      <c r="BG15549" s="26"/>
    </row>
    <row r="15550" spans="58:59" ht="15" customHeight="1" x14ac:dyDescent="0.25">
      <c r="BF15550" s="26"/>
      <c r="BG15550" s="26"/>
    </row>
    <row r="15551" spans="58:59" ht="15" customHeight="1" x14ac:dyDescent="0.25">
      <c r="BF15551" s="26"/>
      <c r="BG15551" s="26"/>
    </row>
    <row r="15552" spans="58:59" ht="15" customHeight="1" x14ac:dyDescent="0.25">
      <c r="BF15552" s="26"/>
      <c r="BG15552" s="26"/>
    </row>
    <row r="15553" spans="58:59" ht="15" customHeight="1" x14ac:dyDescent="0.25">
      <c r="BF15553" s="26"/>
      <c r="BG15553" s="26"/>
    </row>
    <row r="15554" spans="58:59" ht="15" customHeight="1" x14ac:dyDescent="0.25">
      <c r="BF15554" s="26"/>
      <c r="BG15554" s="26"/>
    </row>
    <row r="15555" spans="58:59" ht="15" customHeight="1" x14ac:dyDescent="0.25">
      <c r="BF15555" s="26"/>
      <c r="BG15555" s="26"/>
    </row>
    <row r="15556" spans="58:59" ht="15" customHeight="1" x14ac:dyDescent="0.25">
      <c r="BF15556" s="26"/>
      <c r="BG15556" s="26"/>
    </row>
    <row r="15557" spans="58:59" ht="15" customHeight="1" x14ac:dyDescent="0.25">
      <c r="BF15557" s="26"/>
      <c r="BG15557" s="26"/>
    </row>
    <row r="15558" spans="58:59" ht="15" customHeight="1" x14ac:dyDescent="0.25">
      <c r="BF15558" s="26"/>
      <c r="BG15558" s="26"/>
    </row>
    <row r="15559" spans="58:59" ht="15" customHeight="1" x14ac:dyDescent="0.25">
      <c r="BF15559" s="26"/>
      <c r="BG15559" s="26"/>
    </row>
    <row r="15560" spans="58:59" ht="15" customHeight="1" x14ac:dyDescent="0.25">
      <c r="BF15560" s="26"/>
      <c r="BG15560" s="26"/>
    </row>
    <row r="15561" spans="58:59" ht="15" customHeight="1" x14ac:dyDescent="0.25">
      <c r="BF15561" s="26"/>
      <c r="BG15561" s="26"/>
    </row>
    <row r="15562" spans="58:59" ht="15" customHeight="1" x14ac:dyDescent="0.25">
      <c r="BF15562" s="26"/>
      <c r="BG15562" s="26"/>
    </row>
    <row r="15563" spans="58:59" ht="15" customHeight="1" x14ac:dyDescent="0.25">
      <c r="BF15563" s="26"/>
      <c r="BG15563" s="26"/>
    </row>
    <row r="15564" spans="58:59" ht="15" customHeight="1" x14ac:dyDescent="0.25">
      <c r="BF15564" s="26"/>
      <c r="BG15564" s="26"/>
    </row>
    <row r="15565" spans="58:59" ht="15" customHeight="1" x14ac:dyDescent="0.25">
      <c r="BF15565" s="26"/>
      <c r="BG15565" s="26"/>
    </row>
    <row r="15566" spans="58:59" ht="15" customHeight="1" x14ac:dyDescent="0.25">
      <c r="BF15566" s="26"/>
      <c r="BG15566" s="26"/>
    </row>
    <row r="15567" spans="58:59" ht="15" customHeight="1" x14ac:dyDescent="0.25">
      <c r="BF15567" s="26"/>
      <c r="BG15567" s="26"/>
    </row>
    <row r="15568" spans="58:59" ht="15" customHeight="1" x14ac:dyDescent="0.25">
      <c r="BF15568" s="26"/>
      <c r="BG15568" s="26"/>
    </row>
    <row r="15569" spans="58:59" ht="15" customHeight="1" x14ac:dyDescent="0.25">
      <c r="BF15569" s="26"/>
      <c r="BG15569" s="26"/>
    </row>
    <row r="15570" spans="58:59" ht="15" customHeight="1" x14ac:dyDescent="0.25">
      <c r="BF15570" s="26"/>
      <c r="BG15570" s="26"/>
    </row>
    <row r="15571" spans="58:59" ht="15" customHeight="1" x14ac:dyDescent="0.25">
      <c r="BF15571" s="26"/>
      <c r="BG15571" s="26"/>
    </row>
    <row r="15572" spans="58:59" ht="15" customHeight="1" x14ac:dyDescent="0.25">
      <c r="BF15572" s="26"/>
      <c r="BG15572" s="26"/>
    </row>
    <row r="15573" spans="58:59" ht="15" customHeight="1" x14ac:dyDescent="0.25">
      <c r="BF15573" s="26"/>
      <c r="BG15573" s="26"/>
    </row>
    <row r="15574" spans="58:59" ht="15" customHeight="1" x14ac:dyDescent="0.25">
      <c r="BF15574" s="26"/>
      <c r="BG15574" s="26"/>
    </row>
    <row r="15575" spans="58:59" ht="15" customHeight="1" x14ac:dyDescent="0.25">
      <c r="BF15575" s="26"/>
      <c r="BG15575" s="26"/>
    </row>
    <row r="15576" spans="58:59" ht="15" customHeight="1" x14ac:dyDescent="0.25">
      <c r="BF15576" s="26"/>
      <c r="BG15576" s="26"/>
    </row>
    <row r="15577" spans="58:59" ht="15" customHeight="1" x14ac:dyDescent="0.25">
      <c r="BF15577" s="26"/>
      <c r="BG15577" s="26"/>
    </row>
    <row r="15578" spans="58:59" ht="15" customHeight="1" x14ac:dyDescent="0.25">
      <c r="BF15578" s="26"/>
      <c r="BG15578" s="26"/>
    </row>
    <row r="15579" spans="58:59" ht="15" customHeight="1" x14ac:dyDescent="0.25">
      <c r="BF15579" s="26"/>
      <c r="BG15579" s="26"/>
    </row>
    <row r="15580" spans="58:59" ht="15" customHeight="1" x14ac:dyDescent="0.25">
      <c r="BF15580" s="26"/>
      <c r="BG15580" s="26"/>
    </row>
    <row r="15581" spans="58:59" ht="15" customHeight="1" x14ac:dyDescent="0.25">
      <c r="BF15581" s="26"/>
      <c r="BG15581" s="26"/>
    </row>
    <row r="15582" spans="58:59" ht="15" customHeight="1" x14ac:dyDescent="0.25">
      <c r="BF15582" s="26"/>
      <c r="BG15582" s="26"/>
    </row>
    <row r="15583" spans="58:59" ht="15" customHeight="1" x14ac:dyDescent="0.25">
      <c r="BF15583" s="26"/>
      <c r="BG15583" s="26"/>
    </row>
    <row r="15584" spans="58:59" ht="15" customHeight="1" x14ac:dyDescent="0.25">
      <c r="BF15584" s="26"/>
      <c r="BG15584" s="26"/>
    </row>
    <row r="15585" spans="58:59" ht="15" customHeight="1" x14ac:dyDescent="0.25">
      <c r="BF15585" s="26"/>
      <c r="BG15585" s="26"/>
    </row>
    <row r="15586" spans="58:59" ht="15" customHeight="1" x14ac:dyDescent="0.25">
      <c r="BF15586" s="26"/>
      <c r="BG15586" s="26"/>
    </row>
    <row r="15587" spans="58:59" ht="15" customHeight="1" x14ac:dyDescent="0.25">
      <c r="BF15587" s="26"/>
      <c r="BG15587" s="26"/>
    </row>
    <row r="15588" spans="58:59" ht="15" customHeight="1" x14ac:dyDescent="0.25">
      <c r="BF15588" s="26"/>
      <c r="BG15588" s="26"/>
    </row>
    <row r="15589" spans="58:59" ht="15" customHeight="1" x14ac:dyDescent="0.25">
      <c r="BF15589" s="26"/>
      <c r="BG15589" s="26"/>
    </row>
    <row r="15590" spans="58:59" ht="15" customHeight="1" x14ac:dyDescent="0.25">
      <c r="BF15590" s="26"/>
      <c r="BG15590" s="26"/>
    </row>
    <row r="15591" spans="58:59" ht="15" customHeight="1" x14ac:dyDescent="0.25">
      <c r="BF15591" s="26"/>
      <c r="BG15591" s="26"/>
    </row>
    <row r="15592" spans="58:59" ht="15" customHeight="1" x14ac:dyDescent="0.25">
      <c r="BF15592" s="26"/>
      <c r="BG15592" s="26"/>
    </row>
    <row r="15593" spans="58:59" ht="15" customHeight="1" x14ac:dyDescent="0.25">
      <c r="BF15593" s="26"/>
      <c r="BG15593" s="26"/>
    </row>
    <row r="15594" spans="58:59" ht="15" customHeight="1" x14ac:dyDescent="0.25">
      <c r="BF15594" s="26"/>
      <c r="BG15594" s="26"/>
    </row>
    <row r="15595" spans="58:59" ht="15" customHeight="1" x14ac:dyDescent="0.25">
      <c r="BF15595" s="26"/>
      <c r="BG15595" s="26"/>
    </row>
    <row r="15596" spans="58:59" ht="15" customHeight="1" x14ac:dyDescent="0.25">
      <c r="BF15596" s="26"/>
      <c r="BG15596" s="26"/>
    </row>
    <row r="15597" spans="58:59" ht="15" customHeight="1" x14ac:dyDescent="0.25">
      <c r="BF15597" s="26"/>
      <c r="BG15597" s="26"/>
    </row>
    <row r="15598" spans="58:59" ht="15" customHeight="1" x14ac:dyDescent="0.25">
      <c r="BF15598" s="26"/>
      <c r="BG15598" s="26"/>
    </row>
    <row r="15599" spans="58:59" ht="15" customHeight="1" x14ac:dyDescent="0.25">
      <c r="BF15599" s="26"/>
      <c r="BG15599" s="26"/>
    </row>
    <row r="15600" spans="58:59" ht="15" customHeight="1" x14ac:dyDescent="0.25">
      <c r="BF15600" s="26"/>
      <c r="BG15600" s="26"/>
    </row>
    <row r="15601" spans="58:59" ht="15" customHeight="1" x14ac:dyDescent="0.25">
      <c r="BF15601" s="26"/>
      <c r="BG15601" s="26"/>
    </row>
    <row r="15602" spans="58:59" ht="15" customHeight="1" x14ac:dyDescent="0.25">
      <c r="BF15602" s="26"/>
      <c r="BG15602" s="26"/>
    </row>
    <row r="15603" spans="58:59" ht="15" customHeight="1" x14ac:dyDescent="0.25">
      <c r="BF15603" s="26"/>
      <c r="BG15603" s="26"/>
    </row>
    <row r="15604" spans="58:59" ht="15" customHeight="1" x14ac:dyDescent="0.25">
      <c r="BF15604" s="26"/>
      <c r="BG15604" s="26"/>
    </row>
    <row r="15605" spans="58:59" ht="15" customHeight="1" x14ac:dyDescent="0.25">
      <c r="BF15605" s="26"/>
      <c r="BG15605" s="26"/>
    </row>
    <row r="15606" spans="58:59" ht="15" customHeight="1" x14ac:dyDescent="0.25">
      <c r="BF15606" s="26"/>
      <c r="BG15606" s="26"/>
    </row>
    <row r="15607" spans="58:59" ht="15" customHeight="1" x14ac:dyDescent="0.25">
      <c r="BF15607" s="26"/>
      <c r="BG15607" s="26"/>
    </row>
    <row r="15608" spans="58:59" ht="15" customHeight="1" x14ac:dyDescent="0.25">
      <c r="BF15608" s="26"/>
      <c r="BG15608" s="26"/>
    </row>
    <row r="15609" spans="58:59" ht="15" customHeight="1" x14ac:dyDescent="0.25">
      <c r="BF15609" s="26"/>
      <c r="BG15609" s="26"/>
    </row>
    <row r="15610" spans="58:59" ht="15" customHeight="1" x14ac:dyDescent="0.25">
      <c r="BF15610" s="26"/>
      <c r="BG15610" s="26"/>
    </row>
    <row r="15611" spans="58:59" ht="15" customHeight="1" x14ac:dyDescent="0.25">
      <c r="BF15611" s="26"/>
      <c r="BG15611" s="26"/>
    </row>
    <row r="15612" spans="58:59" ht="15" customHeight="1" x14ac:dyDescent="0.25">
      <c r="BF15612" s="26"/>
      <c r="BG15612" s="26"/>
    </row>
    <row r="15613" spans="58:59" ht="15" customHeight="1" x14ac:dyDescent="0.25">
      <c r="BF15613" s="26"/>
      <c r="BG15613" s="26"/>
    </row>
    <row r="15614" spans="58:59" ht="15" customHeight="1" x14ac:dyDescent="0.25">
      <c r="BF15614" s="26"/>
      <c r="BG15614" s="26"/>
    </row>
    <row r="15615" spans="58:59" ht="15" customHeight="1" x14ac:dyDescent="0.25">
      <c r="BF15615" s="26"/>
      <c r="BG15615" s="26"/>
    </row>
    <row r="15616" spans="58:59" ht="15" customHeight="1" x14ac:dyDescent="0.25">
      <c r="BF15616" s="26"/>
      <c r="BG15616" s="26"/>
    </row>
    <row r="15617" spans="58:59" ht="15" customHeight="1" x14ac:dyDescent="0.25">
      <c r="BF15617" s="26"/>
      <c r="BG15617" s="26"/>
    </row>
    <row r="15618" spans="58:59" ht="15" customHeight="1" x14ac:dyDescent="0.25">
      <c r="BF15618" s="26"/>
      <c r="BG15618" s="26"/>
    </row>
    <row r="15619" spans="58:59" ht="15" customHeight="1" x14ac:dyDescent="0.25">
      <c r="BF15619" s="26"/>
      <c r="BG15619" s="26"/>
    </row>
    <row r="15620" spans="58:59" ht="15" customHeight="1" x14ac:dyDescent="0.25">
      <c r="BF15620" s="26"/>
      <c r="BG15620" s="26"/>
    </row>
    <row r="15621" spans="58:59" ht="15" customHeight="1" x14ac:dyDescent="0.25">
      <c r="BF15621" s="26"/>
      <c r="BG15621" s="26"/>
    </row>
    <row r="15622" spans="58:59" ht="15" customHeight="1" x14ac:dyDescent="0.25">
      <c r="BF15622" s="26"/>
      <c r="BG15622" s="26"/>
    </row>
    <row r="15623" spans="58:59" ht="15" customHeight="1" x14ac:dyDescent="0.25">
      <c r="BF15623" s="26"/>
      <c r="BG15623" s="26"/>
    </row>
    <row r="15624" spans="58:59" ht="15" customHeight="1" x14ac:dyDescent="0.25">
      <c r="BF15624" s="26"/>
      <c r="BG15624" s="26"/>
    </row>
    <row r="15625" spans="58:59" ht="15" customHeight="1" x14ac:dyDescent="0.25">
      <c r="BF15625" s="26"/>
      <c r="BG15625" s="26"/>
    </row>
    <row r="15626" spans="58:59" ht="15" customHeight="1" x14ac:dyDescent="0.25">
      <c r="BF15626" s="26"/>
      <c r="BG15626" s="26"/>
    </row>
    <row r="15627" spans="58:59" ht="15" customHeight="1" x14ac:dyDescent="0.25">
      <c r="BF15627" s="26"/>
      <c r="BG15627" s="26"/>
    </row>
    <row r="15628" spans="58:59" ht="15" customHeight="1" x14ac:dyDescent="0.25">
      <c r="BF15628" s="26"/>
      <c r="BG15628" s="26"/>
    </row>
    <row r="15629" spans="58:59" ht="15" customHeight="1" x14ac:dyDescent="0.25">
      <c r="BF15629" s="26"/>
      <c r="BG15629" s="26"/>
    </row>
    <row r="15630" spans="58:59" ht="15" customHeight="1" x14ac:dyDescent="0.25">
      <c r="BF15630" s="26"/>
      <c r="BG15630" s="26"/>
    </row>
    <row r="15631" spans="58:59" ht="15" customHeight="1" x14ac:dyDescent="0.25">
      <c r="BF15631" s="26"/>
      <c r="BG15631" s="26"/>
    </row>
    <row r="15632" spans="58:59" ht="15" customHeight="1" x14ac:dyDescent="0.25">
      <c r="BF15632" s="26"/>
      <c r="BG15632" s="26"/>
    </row>
    <row r="15633" spans="58:59" ht="15" customHeight="1" x14ac:dyDescent="0.25">
      <c r="BF15633" s="26"/>
      <c r="BG15633" s="26"/>
    </row>
    <row r="15634" spans="58:59" ht="15" customHeight="1" x14ac:dyDescent="0.25">
      <c r="BF15634" s="26"/>
      <c r="BG15634" s="26"/>
    </row>
    <row r="15635" spans="58:59" ht="15" customHeight="1" x14ac:dyDescent="0.25">
      <c r="BF15635" s="26"/>
      <c r="BG15635" s="26"/>
    </row>
    <row r="15636" spans="58:59" ht="15" customHeight="1" x14ac:dyDescent="0.25">
      <c r="BF15636" s="26"/>
      <c r="BG15636" s="26"/>
    </row>
    <row r="15637" spans="58:59" ht="15" customHeight="1" x14ac:dyDescent="0.25">
      <c r="BF15637" s="26"/>
      <c r="BG15637" s="26"/>
    </row>
    <row r="15638" spans="58:59" ht="15" customHeight="1" x14ac:dyDescent="0.25">
      <c r="BF15638" s="26"/>
      <c r="BG15638" s="26"/>
    </row>
    <row r="15639" spans="58:59" ht="15" customHeight="1" x14ac:dyDescent="0.25">
      <c r="BF15639" s="26"/>
      <c r="BG15639" s="26"/>
    </row>
    <row r="15640" spans="58:59" ht="15" customHeight="1" x14ac:dyDescent="0.25">
      <c r="BF15640" s="26"/>
      <c r="BG15640" s="26"/>
    </row>
    <row r="15641" spans="58:59" ht="15" customHeight="1" x14ac:dyDescent="0.25">
      <c r="BF15641" s="26"/>
      <c r="BG15641" s="26"/>
    </row>
    <row r="15642" spans="58:59" ht="15" customHeight="1" x14ac:dyDescent="0.25">
      <c r="BF15642" s="26"/>
      <c r="BG15642" s="26"/>
    </row>
    <row r="15643" spans="58:59" ht="15" customHeight="1" x14ac:dyDescent="0.25">
      <c r="BF15643" s="26"/>
      <c r="BG15643" s="26"/>
    </row>
    <row r="15644" spans="58:59" ht="15" customHeight="1" x14ac:dyDescent="0.25">
      <c r="BF15644" s="26"/>
      <c r="BG15644" s="26"/>
    </row>
    <row r="15645" spans="58:59" ht="15" customHeight="1" x14ac:dyDescent="0.25">
      <c r="BF15645" s="26"/>
      <c r="BG15645" s="26"/>
    </row>
    <row r="15646" spans="58:59" ht="15" customHeight="1" x14ac:dyDescent="0.25">
      <c r="BF15646" s="26"/>
      <c r="BG15646" s="26"/>
    </row>
    <row r="15647" spans="58:59" ht="15" customHeight="1" x14ac:dyDescent="0.25">
      <c r="BF15647" s="26"/>
      <c r="BG15647" s="26"/>
    </row>
    <row r="15648" spans="58:59" ht="15" customHeight="1" x14ac:dyDescent="0.25">
      <c r="BF15648" s="26"/>
      <c r="BG15648" s="26"/>
    </row>
    <row r="15649" spans="58:59" ht="15" customHeight="1" x14ac:dyDescent="0.25">
      <c r="BF15649" s="26"/>
      <c r="BG15649" s="26"/>
    </row>
    <row r="15650" spans="58:59" ht="15" customHeight="1" x14ac:dyDescent="0.25">
      <c r="BF15650" s="26"/>
      <c r="BG15650" s="26"/>
    </row>
    <row r="15651" spans="58:59" ht="15" customHeight="1" x14ac:dyDescent="0.25">
      <c r="BF15651" s="26"/>
      <c r="BG15651" s="26"/>
    </row>
    <row r="15652" spans="58:59" ht="15" customHeight="1" x14ac:dyDescent="0.25">
      <c r="BF15652" s="26"/>
      <c r="BG15652" s="26"/>
    </row>
    <row r="15653" spans="58:59" ht="15" customHeight="1" x14ac:dyDescent="0.25">
      <c r="BF15653" s="26"/>
      <c r="BG15653" s="26"/>
    </row>
    <row r="15654" spans="58:59" ht="15" customHeight="1" x14ac:dyDescent="0.25">
      <c r="BF15654" s="26"/>
      <c r="BG15654" s="26"/>
    </row>
    <row r="15655" spans="58:59" ht="15" customHeight="1" x14ac:dyDescent="0.25">
      <c r="BF15655" s="26"/>
      <c r="BG15655" s="26"/>
    </row>
    <row r="15656" spans="58:59" ht="15" customHeight="1" x14ac:dyDescent="0.25">
      <c r="BF15656" s="26"/>
      <c r="BG15656" s="26"/>
    </row>
    <row r="15657" spans="58:59" ht="15" customHeight="1" x14ac:dyDescent="0.25">
      <c r="BF15657" s="26"/>
      <c r="BG15657" s="26"/>
    </row>
    <row r="15658" spans="58:59" ht="15" customHeight="1" x14ac:dyDescent="0.25">
      <c r="BF15658" s="26"/>
      <c r="BG15658" s="26"/>
    </row>
    <row r="15659" spans="58:59" ht="15" customHeight="1" x14ac:dyDescent="0.25">
      <c r="BF15659" s="26"/>
      <c r="BG15659" s="26"/>
    </row>
    <row r="15660" spans="58:59" ht="15" customHeight="1" x14ac:dyDescent="0.25">
      <c r="BF15660" s="26"/>
      <c r="BG15660" s="26"/>
    </row>
    <row r="15661" spans="58:59" ht="15" customHeight="1" x14ac:dyDescent="0.25">
      <c r="BF15661" s="26"/>
      <c r="BG15661" s="26"/>
    </row>
    <row r="15662" spans="58:59" ht="15" customHeight="1" x14ac:dyDescent="0.25">
      <c r="BF15662" s="26"/>
      <c r="BG15662" s="26"/>
    </row>
    <row r="15663" spans="58:59" ht="15" customHeight="1" x14ac:dyDescent="0.25">
      <c r="BF15663" s="26"/>
      <c r="BG15663" s="26"/>
    </row>
    <row r="15664" spans="58:59" ht="15" customHeight="1" x14ac:dyDescent="0.25">
      <c r="BF15664" s="26"/>
      <c r="BG15664" s="26"/>
    </row>
    <row r="15665" spans="58:59" ht="15" customHeight="1" x14ac:dyDescent="0.25">
      <c r="BF15665" s="26"/>
      <c r="BG15665" s="26"/>
    </row>
    <row r="15666" spans="58:59" ht="15" customHeight="1" x14ac:dyDescent="0.25">
      <c r="BF15666" s="26"/>
      <c r="BG15666" s="26"/>
    </row>
    <row r="15667" spans="58:59" ht="15" customHeight="1" x14ac:dyDescent="0.25">
      <c r="BF15667" s="26"/>
      <c r="BG15667" s="26"/>
    </row>
    <row r="15668" spans="58:59" ht="15" customHeight="1" x14ac:dyDescent="0.25">
      <c r="BF15668" s="26"/>
      <c r="BG15668" s="26"/>
    </row>
    <row r="15669" spans="58:59" ht="15" customHeight="1" x14ac:dyDescent="0.25">
      <c r="BF15669" s="26"/>
      <c r="BG15669" s="26"/>
    </row>
    <row r="15670" spans="58:59" ht="15" customHeight="1" x14ac:dyDescent="0.25">
      <c r="BF15670" s="26"/>
      <c r="BG15670" s="26"/>
    </row>
    <row r="15671" spans="58:59" ht="15" customHeight="1" x14ac:dyDescent="0.25">
      <c r="BF15671" s="26"/>
      <c r="BG15671" s="26"/>
    </row>
    <row r="15672" spans="58:59" ht="15" customHeight="1" x14ac:dyDescent="0.25">
      <c r="BF15672" s="26"/>
      <c r="BG15672" s="26"/>
    </row>
    <row r="15673" spans="58:59" ht="15" customHeight="1" x14ac:dyDescent="0.25">
      <c r="BF15673" s="26"/>
      <c r="BG15673" s="26"/>
    </row>
    <row r="15674" spans="58:59" ht="15" customHeight="1" x14ac:dyDescent="0.25">
      <c r="BF15674" s="26"/>
      <c r="BG15674" s="26"/>
    </row>
    <row r="15675" spans="58:59" ht="15" customHeight="1" x14ac:dyDescent="0.25">
      <c r="BF15675" s="26"/>
      <c r="BG15675" s="26"/>
    </row>
    <row r="15676" spans="58:59" ht="15" customHeight="1" x14ac:dyDescent="0.25">
      <c r="BF15676" s="26"/>
      <c r="BG15676" s="26"/>
    </row>
    <row r="15677" spans="58:59" ht="15" customHeight="1" x14ac:dyDescent="0.25">
      <c r="BF15677" s="26"/>
      <c r="BG15677" s="26"/>
    </row>
    <row r="15678" spans="58:59" ht="15" customHeight="1" x14ac:dyDescent="0.25">
      <c r="BF15678" s="26"/>
      <c r="BG15678" s="26"/>
    </row>
    <row r="15679" spans="58:59" ht="15" customHeight="1" x14ac:dyDescent="0.25">
      <c r="BF15679" s="26"/>
      <c r="BG15679" s="26"/>
    </row>
    <row r="15680" spans="58:59" ht="15" customHeight="1" x14ac:dyDescent="0.25">
      <c r="BF15680" s="26"/>
      <c r="BG15680" s="26"/>
    </row>
    <row r="15681" spans="58:59" ht="15" customHeight="1" x14ac:dyDescent="0.25">
      <c r="BF15681" s="26"/>
      <c r="BG15681" s="26"/>
    </row>
    <row r="15682" spans="58:59" ht="15" customHeight="1" x14ac:dyDescent="0.25">
      <c r="BF15682" s="26"/>
      <c r="BG15682" s="26"/>
    </row>
    <row r="15683" spans="58:59" ht="15" customHeight="1" x14ac:dyDescent="0.25">
      <c r="BF15683" s="26"/>
      <c r="BG15683" s="26"/>
    </row>
    <row r="15684" spans="58:59" ht="15" customHeight="1" x14ac:dyDescent="0.25">
      <c r="BF15684" s="26"/>
      <c r="BG15684" s="26"/>
    </row>
    <row r="15685" spans="58:59" ht="15" customHeight="1" x14ac:dyDescent="0.25">
      <c r="BF15685" s="26"/>
      <c r="BG15685" s="26"/>
    </row>
    <row r="15686" spans="58:59" ht="15" customHeight="1" x14ac:dyDescent="0.25">
      <c r="BF15686" s="26"/>
      <c r="BG15686" s="26"/>
    </row>
    <row r="15687" spans="58:59" ht="15" customHeight="1" x14ac:dyDescent="0.25">
      <c r="BF15687" s="26"/>
      <c r="BG15687" s="26"/>
    </row>
    <row r="15688" spans="58:59" ht="15" customHeight="1" x14ac:dyDescent="0.25">
      <c r="BF15688" s="26"/>
      <c r="BG15688" s="26"/>
    </row>
    <row r="15689" spans="58:59" ht="15" customHeight="1" x14ac:dyDescent="0.25">
      <c r="BF15689" s="26"/>
      <c r="BG15689" s="26"/>
    </row>
    <row r="15690" spans="58:59" ht="15" customHeight="1" x14ac:dyDescent="0.25">
      <c r="BF15690" s="26"/>
      <c r="BG15690" s="26"/>
    </row>
    <row r="15691" spans="58:59" ht="15" customHeight="1" x14ac:dyDescent="0.25">
      <c r="BF15691" s="26"/>
      <c r="BG15691" s="26"/>
    </row>
    <row r="15692" spans="58:59" ht="15" customHeight="1" x14ac:dyDescent="0.25">
      <c r="BF15692" s="26"/>
      <c r="BG15692" s="26"/>
    </row>
    <row r="15693" spans="58:59" ht="15" customHeight="1" x14ac:dyDescent="0.25">
      <c r="BF15693" s="26"/>
      <c r="BG15693" s="26"/>
    </row>
    <row r="15694" spans="58:59" ht="15" customHeight="1" x14ac:dyDescent="0.25">
      <c r="BF15694" s="26"/>
      <c r="BG15694" s="26"/>
    </row>
    <row r="15695" spans="58:59" ht="15" customHeight="1" x14ac:dyDescent="0.25">
      <c r="BF15695" s="26"/>
      <c r="BG15695" s="26"/>
    </row>
    <row r="15696" spans="58:59" ht="15" customHeight="1" x14ac:dyDescent="0.25">
      <c r="BF15696" s="26"/>
      <c r="BG15696" s="26"/>
    </row>
    <row r="15697" spans="58:59" ht="15" customHeight="1" x14ac:dyDescent="0.25">
      <c r="BF15697" s="26"/>
      <c r="BG15697" s="26"/>
    </row>
    <row r="15698" spans="58:59" ht="15" customHeight="1" x14ac:dyDescent="0.25">
      <c r="BF15698" s="26"/>
      <c r="BG15698" s="26"/>
    </row>
    <row r="15699" spans="58:59" ht="15" customHeight="1" x14ac:dyDescent="0.25">
      <c r="BF15699" s="26"/>
      <c r="BG15699" s="26"/>
    </row>
    <row r="15700" spans="58:59" ht="15" customHeight="1" x14ac:dyDescent="0.25">
      <c r="BF15700" s="26"/>
      <c r="BG15700" s="26"/>
    </row>
    <row r="15701" spans="58:59" ht="15" customHeight="1" x14ac:dyDescent="0.25">
      <c r="BF15701" s="26"/>
      <c r="BG15701" s="26"/>
    </row>
    <row r="15702" spans="58:59" ht="15" customHeight="1" x14ac:dyDescent="0.25">
      <c r="BF15702" s="26"/>
      <c r="BG15702" s="26"/>
    </row>
    <row r="15703" spans="58:59" ht="15" customHeight="1" x14ac:dyDescent="0.25">
      <c r="BF15703" s="26"/>
      <c r="BG15703" s="26"/>
    </row>
    <row r="15704" spans="58:59" ht="15" customHeight="1" x14ac:dyDescent="0.25">
      <c r="BF15704" s="26"/>
      <c r="BG15704" s="26"/>
    </row>
    <row r="15705" spans="58:59" ht="15" customHeight="1" x14ac:dyDescent="0.25">
      <c r="BF15705" s="26"/>
      <c r="BG15705" s="26"/>
    </row>
    <row r="15706" spans="58:59" ht="15" customHeight="1" x14ac:dyDescent="0.25">
      <c r="BF15706" s="26"/>
      <c r="BG15706" s="26"/>
    </row>
    <row r="15707" spans="58:59" ht="15" customHeight="1" x14ac:dyDescent="0.25">
      <c r="BF15707" s="26"/>
      <c r="BG15707" s="26"/>
    </row>
    <row r="15708" spans="58:59" ht="15" customHeight="1" x14ac:dyDescent="0.25">
      <c r="BF15708" s="26"/>
      <c r="BG15708" s="26"/>
    </row>
    <row r="15709" spans="58:59" ht="15" customHeight="1" x14ac:dyDescent="0.25">
      <c r="BF15709" s="26"/>
      <c r="BG15709" s="26"/>
    </row>
    <row r="15710" spans="58:59" ht="15" customHeight="1" x14ac:dyDescent="0.25">
      <c r="BF15710" s="26"/>
      <c r="BG15710" s="26"/>
    </row>
    <row r="15711" spans="58:59" ht="15" customHeight="1" x14ac:dyDescent="0.25">
      <c r="BF15711" s="26"/>
      <c r="BG15711" s="26"/>
    </row>
    <row r="15712" spans="58:59" ht="15" customHeight="1" x14ac:dyDescent="0.25">
      <c r="BF15712" s="26"/>
      <c r="BG15712" s="26"/>
    </row>
    <row r="15713" spans="58:59" ht="15" customHeight="1" x14ac:dyDescent="0.25">
      <c r="BF15713" s="26"/>
      <c r="BG15713" s="26"/>
    </row>
    <row r="15714" spans="58:59" ht="15" customHeight="1" x14ac:dyDescent="0.25">
      <c r="BF15714" s="26"/>
      <c r="BG15714" s="26"/>
    </row>
    <row r="15715" spans="58:59" ht="15" customHeight="1" x14ac:dyDescent="0.25">
      <c r="BF15715" s="26"/>
      <c r="BG15715" s="26"/>
    </row>
    <row r="15716" spans="58:59" ht="15" customHeight="1" x14ac:dyDescent="0.25">
      <c r="BF15716" s="26"/>
      <c r="BG15716" s="26"/>
    </row>
    <row r="15717" spans="58:59" ht="15" customHeight="1" x14ac:dyDescent="0.25">
      <c r="BF15717" s="26"/>
      <c r="BG15717" s="26"/>
    </row>
    <row r="15718" spans="58:59" ht="15" customHeight="1" x14ac:dyDescent="0.25">
      <c r="BF15718" s="26"/>
      <c r="BG15718" s="26"/>
    </row>
    <row r="15719" spans="58:59" ht="15" customHeight="1" x14ac:dyDescent="0.25">
      <c r="BF15719" s="26"/>
      <c r="BG15719" s="26"/>
    </row>
    <row r="15720" spans="58:59" ht="15" customHeight="1" x14ac:dyDescent="0.25">
      <c r="BF15720" s="26"/>
      <c r="BG15720" s="26"/>
    </row>
    <row r="15721" spans="58:59" ht="15" customHeight="1" x14ac:dyDescent="0.25">
      <c r="BF15721" s="26"/>
      <c r="BG15721" s="26"/>
    </row>
    <row r="15722" spans="58:59" ht="15" customHeight="1" x14ac:dyDescent="0.25">
      <c r="BF15722" s="26"/>
      <c r="BG15722" s="26"/>
    </row>
    <row r="15723" spans="58:59" ht="15" customHeight="1" x14ac:dyDescent="0.25">
      <c r="BF15723" s="26"/>
      <c r="BG15723" s="26"/>
    </row>
    <row r="15724" spans="58:59" ht="15" customHeight="1" x14ac:dyDescent="0.25">
      <c r="BF15724" s="26"/>
      <c r="BG15724" s="26"/>
    </row>
    <row r="15725" spans="58:59" ht="15" customHeight="1" x14ac:dyDescent="0.25">
      <c r="BF15725" s="26"/>
      <c r="BG15725" s="26"/>
    </row>
    <row r="15726" spans="58:59" ht="15" customHeight="1" x14ac:dyDescent="0.25">
      <c r="BF15726" s="26"/>
      <c r="BG15726" s="26"/>
    </row>
    <row r="15727" spans="58:59" ht="15" customHeight="1" x14ac:dyDescent="0.25">
      <c r="BF15727" s="26"/>
      <c r="BG15727" s="26"/>
    </row>
    <row r="15728" spans="58:59" ht="15" customHeight="1" x14ac:dyDescent="0.25">
      <c r="BF15728" s="26"/>
      <c r="BG15728" s="26"/>
    </row>
    <row r="15729" spans="58:59" ht="15" customHeight="1" x14ac:dyDescent="0.25">
      <c r="BF15729" s="26"/>
      <c r="BG15729" s="26"/>
    </row>
    <row r="15730" spans="58:59" ht="15" customHeight="1" x14ac:dyDescent="0.25">
      <c r="BF15730" s="26"/>
      <c r="BG15730" s="26"/>
    </row>
    <row r="15731" spans="58:59" ht="15" customHeight="1" x14ac:dyDescent="0.25">
      <c r="BF15731" s="26"/>
      <c r="BG15731" s="26"/>
    </row>
    <row r="15732" spans="58:59" ht="15" customHeight="1" x14ac:dyDescent="0.25">
      <c r="BF15732" s="26"/>
      <c r="BG15732" s="26"/>
    </row>
    <row r="15733" spans="58:59" ht="15" customHeight="1" x14ac:dyDescent="0.25">
      <c r="BF15733" s="26"/>
      <c r="BG15733" s="26"/>
    </row>
    <row r="15734" spans="58:59" ht="15" customHeight="1" x14ac:dyDescent="0.25">
      <c r="BF15734" s="26"/>
      <c r="BG15734" s="26"/>
    </row>
    <row r="15735" spans="58:59" ht="15" customHeight="1" x14ac:dyDescent="0.25">
      <c r="BF15735" s="26"/>
      <c r="BG15735" s="26"/>
    </row>
    <row r="15736" spans="58:59" ht="15" customHeight="1" x14ac:dyDescent="0.25">
      <c r="BF15736" s="26"/>
      <c r="BG15736" s="26"/>
    </row>
    <row r="15737" spans="58:59" ht="15" customHeight="1" x14ac:dyDescent="0.25">
      <c r="BF15737" s="26"/>
      <c r="BG15737" s="26"/>
    </row>
    <row r="15738" spans="58:59" ht="15" customHeight="1" x14ac:dyDescent="0.25">
      <c r="BF15738" s="26"/>
      <c r="BG15738" s="26"/>
    </row>
    <row r="15739" spans="58:59" ht="15" customHeight="1" x14ac:dyDescent="0.25">
      <c r="BF15739" s="26"/>
      <c r="BG15739" s="26"/>
    </row>
    <row r="15740" spans="58:59" ht="15" customHeight="1" x14ac:dyDescent="0.25">
      <c r="BF15740" s="26"/>
      <c r="BG15740" s="26"/>
    </row>
    <row r="15741" spans="58:59" ht="15" customHeight="1" x14ac:dyDescent="0.25">
      <c r="BF15741" s="26"/>
      <c r="BG15741" s="26"/>
    </row>
    <row r="15742" spans="58:59" ht="15" customHeight="1" x14ac:dyDescent="0.25">
      <c r="BF15742" s="26"/>
      <c r="BG15742" s="26"/>
    </row>
    <row r="15743" spans="58:59" ht="15" customHeight="1" x14ac:dyDescent="0.25">
      <c r="BF15743" s="26"/>
      <c r="BG15743" s="26"/>
    </row>
    <row r="15744" spans="58:59" ht="15" customHeight="1" x14ac:dyDescent="0.25">
      <c r="BF15744" s="26"/>
      <c r="BG15744" s="26"/>
    </row>
    <row r="15745" spans="58:59" ht="15" customHeight="1" x14ac:dyDescent="0.25">
      <c r="BF15745" s="26"/>
      <c r="BG15745" s="26"/>
    </row>
    <row r="15746" spans="58:59" ht="15" customHeight="1" x14ac:dyDescent="0.25">
      <c r="BF15746" s="26"/>
      <c r="BG15746" s="26"/>
    </row>
    <row r="15747" spans="58:59" ht="15" customHeight="1" x14ac:dyDescent="0.25">
      <c r="BF15747" s="26"/>
      <c r="BG15747" s="26"/>
    </row>
    <row r="15748" spans="58:59" ht="15" customHeight="1" x14ac:dyDescent="0.25">
      <c r="BF15748" s="26"/>
      <c r="BG15748" s="26"/>
    </row>
    <row r="15749" spans="58:59" ht="15" customHeight="1" x14ac:dyDescent="0.25">
      <c r="BF15749" s="26"/>
      <c r="BG15749" s="26"/>
    </row>
    <row r="15750" spans="58:59" ht="15" customHeight="1" x14ac:dyDescent="0.25">
      <c r="BF15750" s="26"/>
      <c r="BG15750" s="26"/>
    </row>
    <row r="15751" spans="58:59" ht="15" customHeight="1" x14ac:dyDescent="0.25">
      <c r="BF15751" s="26"/>
      <c r="BG15751" s="26"/>
    </row>
    <row r="15752" spans="58:59" ht="15" customHeight="1" x14ac:dyDescent="0.25">
      <c r="BF15752" s="26"/>
      <c r="BG15752" s="26"/>
    </row>
    <row r="15753" spans="58:59" ht="15" customHeight="1" x14ac:dyDescent="0.25">
      <c r="BF15753" s="26"/>
      <c r="BG15753" s="26"/>
    </row>
    <row r="15754" spans="58:59" ht="15" customHeight="1" x14ac:dyDescent="0.25">
      <c r="BF15754" s="26"/>
      <c r="BG15754" s="26"/>
    </row>
    <row r="15755" spans="58:59" ht="15" customHeight="1" x14ac:dyDescent="0.25">
      <c r="BF15755" s="26"/>
      <c r="BG15755" s="26"/>
    </row>
    <row r="15756" spans="58:59" ht="15" customHeight="1" x14ac:dyDescent="0.25">
      <c r="BF15756" s="26"/>
      <c r="BG15756" s="26"/>
    </row>
    <row r="15757" spans="58:59" ht="15" customHeight="1" x14ac:dyDescent="0.25">
      <c r="BF15757" s="26"/>
      <c r="BG15757" s="26"/>
    </row>
    <row r="15758" spans="58:59" ht="15" customHeight="1" x14ac:dyDescent="0.25">
      <c r="BF15758" s="26"/>
      <c r="BG15758" s="26"/>
    </row>
    <row r="15759" spans="58:59" ht="15" customHeight="1" x14ac:dyDescent="0.25">
      <c r="BF15759" s="26"/>
      <c r="BG15759" s="26"/>
    </row>
    <row r="15760" spans="58:59" ht="15" customHeight="1" x14ac:dyDescent="0.25">
      <c r="BF15760" s="26"/>
      <c r="BG15760" s="26"/>
    </row>
    <row r="15761" spans="58:59" ht="15" customHeight="1" x14ac:dyDescent="0.25">
      <c r="BF15761" s="26"/>
      <c r="BG15761" s="26"/>
    </row>
    <row r="15762" spans="58:59" ht="15" customHeight="1" x14ac:dyDescent="0.25">
      <c r="BF15762" s="26"/>
      <c r="BG15762" s="26"/>
    </row>
    <row r="15763" spans="58:59" ht="15" customHeight="1" x14ac:dyDescent="0.25">
      <c r="BF15763" s="26"/>
      <c r="BG15763" s="26"/>
    </row>
    <row r="15764" spans="58:59" ht="15" customHeight="1" x14ac:dyDescent="0.25">
      <c r="BF15764" s="26"/>
      <c r="BG15764" s="26"/>
    </row>
    <row r="15765" spans="58:59" ht="15" customHeight="1" x14ac:dyDescent="0.25">
      <c r="BF15765" s="26"/>
      <c r="BG15765" s="26"/>
    </row>
    <row r="15766" spans="58:59" ht="15" customHeight="1" x14ac:dyDescent="0.25">
      <c r="BF15766" s="26"/>
      <c r="BG15766" s="26"/>
    </row>
    <row r="15767" spans="58:59" ht="15" customHeight="1" x14ac:dyDescent="0.25">
      <c r="BF15767" s="26"/>
      <c r="BG15767" s="26"/>
    </row>
    <row r="15768" spans="58:59" ht="15" customHeight="1" x14ac:dyDescent="0.25">
      <c r="BF15768" s="26"/>
      <c r="BG15768" s="26"/>
    </row>
    <row r="15769" spans="58:59" ht="15" customHeight="1" x14ac:dyDescent="0.25">
      <c r="BF15769" s="26"/>
      <c r="BG15769" s="26"/>
    </row>
    <row r="15770" spans="58:59" ht="15" customHeight="1" x14ac:dyDescent="0.25">
      <c r="BF15770" s="26"/>
      <c r="BG15770" s="26"/>
    </row>
    <row r="15771" spans="58:59" ht="15" customHeight="1" x14ac:dyDescent="0.25">
      <c r="BF15771" s="26"/>
      <c r="BG15771" s="26"/>
    </row>
    <row r="15772" spans="58:59" ht="15" customHeight="1" x14ac:dyDescent="0.25">
      <c r="BF15772" s="26"/>
      <c r="BG15772" s="26"/>
    </row>
    <row r="15773" spans="58:59" ht="15" customHeight="1" x14ac:dyDescent="0.25">
      <c r="BF15773" s="26"/>
      <c r="BG15773" s="26"/>
    </row>
    <row r="15774" spans="58:59" ht="15" customHeight="1" x14ac:dyDescent="0.25">
      <c r="BF15774" s="26"/>
      <c r="BG15774" s="26"/>
    </row>
    <row r="15775" spans="58:59" ht="15" customHeight="1" x14ac:dyDescent="0.25">
      <c r="BF15775" s="26"/>
      <c r="BG15775" s="26"/>
    </row>
    <row r="15776" spans="58:59" ht="15" customHeight="1" x14ac:dyDescent="0.25">
      <c r="BF15776" s="26"/>
      <c r="BG15776" s="26"/>
    </row>
    <row r="15777" spans="58:59" ht="15" customHeight="1" x14ac:dyDescent="0.25">
      <c r="BF15777" s="26"/>
      <c r="BG15777" s="26"/>
    </row>
    <row r="15778" spans="58:59" ht="15" customHeight="1" x14ac:dyDescent="0.25">
      <c r="BF15778" s="26"/>
      <c r="BG15778" s="26"/>
    </row>
    <row r="15779" spans="58:59" ht="15" customHeight="1" x14ac:dyDescent="0.25">
      <c r="BF15779" s="26"/>
      <c r="BG15779" s="26"/>
    </row>
    <row r="15780" spans="58:59" ht="15" customHeight="1" x14ac:dyDescent="0.25">
      <c r="BF15780" s="26"/>
      <c r="BG15780" s="26"/>
    </row>
    <row r="15781" spans="58:59" ht="15" customHeight="1" x14ac:dyDescent="0.25">
      <c r="BF15781" s="26"/>
      <c r="BG15781" s="26"/>
    </row>
    <row r="15782" spans="58:59" ht="15" customHeight="1" x14ac:dyDescent="0.25">
      <c r="BF15782" s="26"/>
      <c r="BG15782" s="26"/>
    </row>
    <row r="15783" spans="58:59" ht="15" customHeight="1" x14ac:dyDescent="0.25">
      <c r="BF15783" s="26"/>
      <c r="BG15783" s="26"/>
    </row>
    <row r="15784" spans="58:59" ht="15" customHeight="1" x14ac:dyDescent="0.25">
      <c r="BF15784" s="26"/>
      <c r="BG15784" s="26"/>
    </row>
    <row r="15785" spans="58:59" ht="15" customHeight="1" x14ac:dyDescent="0.25">
      <c r="BF15785" s="26"/>
      <c r="BG15785" s="26"/>
    </row>
    <row r="15786" spans="58:59" ht="15" customHeight="1" x14ac:dyDescent="0.25">
      <c r="BF15786" s="26"/>
      <c r="BG15786" s="26"/>
    </row>
    <row r="15787" spans="58:59" ht="15" customHeight="1" x14ac:dyDescent="0.25">
      <c r="BF15787" s="26"/>
      <c r="BG15787" s="26"/>
    </row>
    <row r="15788" spans="58:59" ht="15" customHeight="1" x14ac:dyDescent="0.25">
      <c r="BF15788" s="26"/>
      <c r="BG15788" s="26"/>
    </row>
    <row r="15789" spans="58:59" ht="15" customHeight="1" x14ac:dyDescent="0.25">
      <c r="BF15789" s="26"/>
      <c r="BG15789" s="26"/>
    </row>
    <row r="15790" spans="58:59" ht="15" customHeight="1" x14ac:dyDescent="0.25">
      <c r="BF15790" s="26"/>
      <c r="BG15790" s="26"/>
    </row>
    <row r="15791" spans="58:59" ht="15" customHeight="1" x14ac:dyDescent="0.25">
      <c r="BF15791" s="26"/>
      <c r="BG15791" s="26"/>
    </row>
    <row r="15792" spans="58:59" ht="15" customHeight="1" x14ac:dyDescent="0.25">
      <c r="BF15792" s="26"/>
      <c r="BG15792" s="26"/>
    </row>
    <row r="15793" spans="58:59" ht="15" customHeight="1" x14ac:dyDescent="0.25">
      <c r="BF15793" s="26"/>
      <c r="BG15793" s="26"/>
    </row>
    <row r="15794" spans="58:59" ht="15" customHeight="1" x14ac:dyDescent="0.25">
      <c r="BF15794" s="26"/>
      <c r="BG15794" s="26"/>
    </row>
    <row r="15795" spans="58:59" ht="15" customHeight="1" x14ac:dyDescent="0.25">
      <c r="BF15795" s="26"/>
      <c r="BG15795" s="26"/>
    </row>
    <row r="15796" spans="58:59" ht="15" customHeight="1" x14ac:dyDescent="0.25">
      <c r="BF15796" s="26"/>
      <c r="BG15796" s="26"/>
    </row>
    <row r="15797" spans="58:59" ht="15" customHeight="1" x14ac:dyDescent="0.25">
      <c r="BF15797" s="26"/>
      <c r="BG15797" s="26"/>
    </row>
    <row r="15798" spans="58:59" ht="15" customHeight="1" x14ac:dyDescent="0.25">
      <c r="BF15798" s="26"/>
      <c r="BG15798" s="26"/>
    </row>
    <row r="15799" spans="58:59" ht="15" customHeight="1" x14ac:dyDescent="0.25">
      <c r="BF15799" s="26"/>
      <c r="BG15799" s="26"/>
    </row>
    <row r="15800" spans="58:59" ht="15" customHeight="1" x14ac:dyDescent="0.25">
      <c r="BF15800" s="26"/>
      <c r="BG15800" s="26"/>
    </row>
    <row r="15801" spans="58:59" ht="15" customHeight="1" x14ac:dyDescent="0.25">
      <c r="BF15801" s="26"/>
      <c r="BG15801" s="26"/>
    </row>
    <row r="15802" spans="58:59" ht="15" customHeight="1" x14ac:dyDescent="0.25">
      <c r="BF15802" s="26"/>
      <c r="BG15802" s="26"/>
    </row>
    <row r="15803" spans="58:59" ht="15" customHeight="1" x14ac:dyDescent="0.25">
      <c r="BF15803" s="26"/>
      <c r="BG15803" s="26"/>
    </row>
    <row r="15804" spans="58:59" ht="15" customHeight="1" x14ac:dyDescent="0.25">
      <c r="BF15804" s="26"/>
      <c r="BG15804" s="26"/>
    </row>
    <row r="15805" spans="58:59" ht="15" customHeight="1" x14ac:dyDescent="0.25">
      <c r="BF15805" s="26"/>
      <c r="BG15805" s="26"/>
    </row>
    <row r="15806" spans="58:59" ht="15" customHeight="1" x14ac:dyDescent="0.25">
      <c r="BF15806" s="26"/>
      <c r="BG15806" s="26"/>
    </row>
    <row r="15807" spans="58:59" ht="15" customHeight="1" x14ac:dyDescent="0.25">
      <c r="BF15807" s="26"/>
      <c r="BG15807" s="26"/>
    </row>
    <row r="15808" spans="58:59" ht="15" customHeight="1" x14ac:dyDescent="0.25">
      <c r="BF15808" s="26"/>
      <c r="BG15808" s="26"/>
    </row>
    <row r="15809" spans="58:59" ht="15" customHeight="1" x14ac:dyDescent="0.25">
      <c r="BF15809" s="26"/>
      <c r="BG15809" s="26"/>
    </row>
    <row r="15810" spans="58:59" ht="15" customHeight="1" x14ac:dyDescent="0.25">
      <c r="BF15810" s="26"/>
      <c r="BG15810" s="26"/>
    </row>
    <row r="15811" spans="58:59" ht="15" customHeight="1" x14ac:dyDescent="0.25">
      <c r="BF15811" s="26"/>
      <c r="BG15811" s="26"/>
    </row>
    <row r="15812" spans="58:59" ht="15" customHeight="1" x14ac:dyDescent="0.25">
      <c r="BF15812" s="26"/>
      <c r="BG15812" s="26"/>
    </row>
    <row r="15813" spans="58:59" ht="15" customHeight="1" x14ac:dyDescent="0.25">
      <c r="BF15813" s="26"/>
      <c r="BG15813" s="26"/>
    </row>
    <row r="15814" spans="58:59" ht="15" customHeight="1" x14ac:dyDescent="0.25">
      <c r="BF15814" s="26"/>
      <c r="BG15814" s="26"/>
    </row>
    <row r="15815" spans="58:59" ht="15" customHeight="1" x14ac:dyDescent="0.25">
      <c r="BF15815" s="26"/>
      <c r="BG15815" s="26"/>
    </row>
    <row r="15816" spans="58:59" ht="15" customHeight="1" x14ac:dyDescent="0.25">
      <c r="BF15816" s="26"/>
      <c r="BG15816" s="26"/>
    </row>
    <row r="15817" spans="58:59" ht="15" customHeight="1" x14ac:dyDescent="0.25">
      <c r="BF15817" s="26"/>
      <c r="BG15817" s="26"/>
    </row>
    <row r="15818" spans="58:59" ht="15" customHeight="1" x14ac:dyDescent="0.25">
      <c r="BF15818" s="26"/>
      <c r="BG15818" s="26"/>
    </row>
    <row r="15819" spans="58:59" ht="15" customHeight="1" x14ac:dyDescent="0.25">
      <c r="BF15819" s="26"/>
      <c r="BG15819" s="26"/>
    </row>
    <row r="15820" spans="58:59" ht="15" customHeight="1" x14ac:dyDescent="0.25">
      <c r="BF15820" s="26"/>
      <c r="BG15820" s="26"/>
    </row>
    <row r="15821" spans="58:59" ht="15" customHeight="1" x14ac:dyDescent="0.25">
      <c r="BF15821" s="26"/>
      <c r="BG15821" s="26"/>
    </row>
    <row r="15822" spans="58:59" ht="15" customHeight="1" x14ac:dyDescent="0.25">
      <c r="BF15822" s="26"/>
      <c r="BG15822" s="26"/>
    </row>
    <row r="15823" spans="58:59" ht="15" customHeight="1" x14ac:dyDescent="0.25">
      <c r="BF15823" s="26"/>
      <c r="BG15823" s="26"/>
    </row>
    <row r="15824" spans="58:59" ht="15" customHeight="1" x14ac:dyDescent="0.25">
      <c r="BF15824" s="26"/>
      <c r="BG15824" s="26"/>
    </row>
    <row r="15825" spans="58:59" ht="15" customHeight="1" x14ac:dyDescent="0.25">
      <c r="BF15825" s="26"/>
      <c r="BG15825" s="26"/>
    </row>
    <row r="15826" spans="58:59" ht="15" customHeight="1" x14ac:dyDescent="0.25">
      <c r="BF15826" s="26"/>
      <c r="BG15826" s="26"/>
    </row>
    <row r="15827" spans="58:59" ht="15" customHeight="1" x14ac:dyDescent="0.25">
      <c r="BF15827" s="26"/>
      <c r="BG15827" s="26"/>
    </row>
    <row r="15828" spans="58:59" ht="15" customHeight="1" x14ac:dyDescent="0.25">
      <c r="BF15828" s="26"/>
      <c r="BG15828" s="26"/>
    </row>
    <row r="15829" spans="58:59" ht="15" customHeight="1" x14ac:dyDescent="0.25">
      <c r="BF15829" s="26"/>
      <c r="BG15829" s="26"/>
    </row>
    <row r="15830" spans="58:59" ht="15" customHeight="1" x14ac:dyDescent="0.25">
      <c r="BF15830" s="26"/>
      <c r="BG15830" s="26"/>
    </row>
    <row r="15831" spans="58:59" ht="15" customHeight="1" x14ac:dyDescent="0.25">
      <c r="BF15831" s="26"/>
      <c r="BG15831" s="26"/>
    </row>
    <row r="15832" spans="58:59" ht="15" customHeight="1" x14ac:dyDescent="0.25">
      <c r="BF15832" s="26"/>
      <c r="BG15832" s="26"/>
    </row>
    <row r="15833" spans="58:59" ht="15" customHeight="1" x14ac:dyDescent="0.25">
      <c r="BF15833" s="26"/>
      <c r="BG15833" s="26"/>
    </row>
    <row r="15834" spans="58:59" ht="15" customHeight="1" x14ac:dyDescent="0.25">
      <c r="BF15834" s="26"/>
      <c r="BG15834" s="26"/>
    </row>
    <row r="15835" spans="58:59" ht="15" customHeight="1" x14ac:dyDescent="0.25">
      <c r="BF15835" s="26"/>
      <c r="BG15835" s="26"/>
    </row>
    <row r="15836" spans="58:59" ht="15" customHeight="1" x14ac:dyDescent="0.25">
      <c r="BF15836" s="26"/>
      <c r="BG15836" s="26"/>
    </row>
    <row r="15837" spans="58:59" ht="15" customHeight="1" x14ac:dyDescent="0.25">
      <c r="BF15837" s="26"/>
      <c r="BG15837" s="26"/>
    </row>
    <row r="15838" spans="58:59" ht="15" customHeight="1" x14ac:dyDescent="0.25">
      <c r="BF15838" s="26"/>
      <c r="BG15838" s="26"/>
    </row>
    <row r="15839" spans="58:59" ht="15" customHeight="1" x14ac:dyDescent="0.25">
      <c r="BF15839" s="26"/>
      <c r="BG15839" s="26"/>
    </row>
    <row r="15840" spans="58:59" ht="15" customHeight="1" x14ac:dyDescent="0.25">
      <c r="BF15840" s="26"/>
      <c r="BG15840" s="26"/>
    </row>
    <row r="15841" spans="58:59" ht="15" customHeight="1" x14ac:dyDescent="0.25">
      <c r="BF15841" s="26"/>
      <c r="BG15841" s="26"/>
    </row>
    <row r="15842" spans="58:59" ht="15" customHeight="1" x14ac:dyDescent="0.25">
      <c r="BF15842" s="26"/>
      <c r="BG15842" s="26"/>
    </row>
    <row r="15843" spans="58:59" ht="15" customHeight="1" x14ac:dyDescent="0.25">
      <c r="BF15843" s="26"/>
      <c r="BG15843" s="26"/>
    </row>
    <row r="15844" spans="58:59" ht="15" customHeight="1" x14ac:dyDescent="0.25">
      <c r="BF15844" s="26"/>
      <c r="BG15844" s="26"/>
    </row>
    <row r="15845" spans="58:59" ht="15" customHeight="1" x14ac:dyDescent="0.25">
      <c r="BF15845" s="26"/>
      <c r="BG15845" s="26"/>
    </row>
    <row r="15846" spans="58:59" ht="15" customHeight="1" x14ac:dyDescent="0.25">
      <c r="BF15846" s="26"/>
      <c r="BG15846" s="26"/>
    </row>
    <row r="15847" spans="58:59" ht="15" customHeight="1" x14ac:dyDescent="0.25">
      <c r="BF15847" s="26"/>
      <c r="BG15847" s="26"/>
    </row>
    <row r="15848" spans="58:59" ht="15" customHeight="1" x14ac:dyDescent="0.25">
      <c r="BF15848" s="26"/>
      <c r="BG15848" s="26"/>
    </row>
    <row r="15849" spans="58:59" ht="15" customHeight="1" x14ac:dyDescent="0.25">
      <c r="BF15849" s="26"/>
      <c r="BG15849" s="26"/>
    </row>
    <row r="15850" spans="58:59" ht="15" customHeight="1" x14ac:dyDescent="0.25">
      <c r="BF15850" s="26"/>
      <c r="BG15850" s="26"/>
    </row>
    <row r="15851" spans="58:59" ht="15" customHeight="1" x14ac:dyDescent="0.25">
      <c r="BF15851" s="26"/>
      <c r="BG15851" s="26"/>
    </row>
    <row r="15852" spans="58:59" ht="15" customHeight="1" x14ac:dyDescent="0.25">
      <c r="BF15852" s="26"/>
      <c r="BG15852" s="26"/>
    </row>
    <row r="15853" spans="58:59" ht="15" customHeight="1" x14ac:dyDescent="0.25">
      <c r="BF15853" s="26"/>
      <c r="BG15853" s="26"/>
    </row>
    <row r="15854" spans="58:59" ht="15" customHeight="1" x14ac:dyDescent="0.25">
      <c r="BF15854" s="26"/>
      <c r="BG15854" s="26"/>
    </row>
    <row r="15855" spans="58:59" ht="15" customHeight="1" x14ac:dyDescent="0.25">
      <c r="BF15855" s="26"/>
      <c r="BG15855" s="26"/>
    </row>
    <row r="15856" spans="58:59" ht="15" customHeight="1" x14ac:dyDescent="0.25">
      <c r="BF15856" s="26"/>
      <c r="BG15856" s="26"/>
    </row>
    <row r="15857" spans="58:59" ht="15" customHeight="1" x14ac:dyDescent="0.25">
      <c r="BF15857" s="26"/>
      <c r="BG15857" s="26"/>
    </row>
    <row r="15858" spans="58:59" ht="15" customHeight="1" x14ac:dyDescent="0.25">
      <c r="BF15858" s="26"/>
      <c r="BG15858" s="26"/>
    </row>
    <row r="15859" spans="58:59" ht="15" customHeight="1" x14ac:dyDescent="0.25">
      <c r="BF15859" s="26"/>
      <c r="BG15859" s="26"/>
    </row>
    <row r="15860" spans="58:59" ht="15" customHeight="1" x14ac:dyDescent="0.25">
      <c r="BF15860" s="26"/>
      <c r="BG15860" s="26"/>
    </row>
    <row r="15861" spans="58:59" ht="15" customHeight="1" x14ac:dyDescent="0.25">
      <c r="BF15861" s="26"/>
      <c r="BG15861" s="26"/>
    </row>
    <row r="15862" spans="58:59" ht="15" customHeight="1" x14ac:dyDescent="0.25">
      <c r="BF15862" s="26"/>
      <c r="BG15862" s="26"/>
    </row>
    <row r="15863" spans="58:59" ht="15" customHeight="1" x14ac:dyDescent="0.25">
      <c r="BF15863" s="26"/>
      <c r="BG15863" s="26"/>
    </row>
    <row r="15864" spans="58:59" ht="15" customHeight="1" x14ac:dyDescent="0.25">
      <c r="BF15864" s="26"/>
      <c r="BG15864" s="26"/>
    </row>
    <row r="15865" spans="58:59" ht="15" customHeight="1" x14ac:dyDescent="0.25">
      <c r="BF15865" s="26"/>
      <c r="BG15865" s="26"/>
    </row>
    <row r="15866" spans="58:59" ht="15" customHeight="1" x14ac:dyDescent="0.25">
      <c r="BF15866" s="26"/>
      <c r="BG15866" s="26"/>
    </row>
    <row r="15867" spans="58:59" ht="15" customHeight="1" x14ac:dyDescent="0.25">
      <c r="BF15867" s="26"/>
      <c r="BG15867" s="26"/>
    </row>
    <row r="15868" spans="58:59" ht="15" customHeight="1" x14ac:dyDescent="0.25">
      <c r="BF15868" s="26"/>
      <c r="BG15868" s="26"/>
    </row>
    <row r="15869" spans="58:59" ht="15" customHeight="1" x14ac:dyDescent="0.25">
      <c r="BF15869" s="26"/>
      <c r="BG15869" s="26"/>
    </row>
    <row r="15870" spans="58:59" ht="15" customHeight="1" x14ac:dyDescent="0.25">
      <c r="BF15870" s="26"/>
      <c r="BG15870" s="26"/>
    </row>
    <row r="15871" spans="58:59" ht="15" customHeight="1" x14ac:dyDescent="0.25">
      <c r="BF15871" s="26"/>
      <c r="BG15871" s="26"/>
    </row>
    <row r="15872" spans="58:59" ht="15" customHeight="1" x14ac:dyDescent="0.25">
      <c r="BF15872" s="26"/>
      <c r="BG15872" s="26"/>
    </row>
    <row r="15873" spans="58:59" ht="15" customHeight="1" x14ac:dyDescent="0.25">
      <c r="BF15873" s="26"/>
      <c r="BG15873" s="26"/>
    </row>
    <row r="15874" spans="58:59" ht="15" customHeight="1" x14ac:dyDescent="0.25">
      <c r="BF15874" s="26"/>
      <c r="BG15874" s="26"/>
    </row>
    <row r="15875" spans="58:59" ht="15" customHeight="1" x14ac:dyDescent="0.25">
      <c r="BF15875" s="26"/>
      <c r="BG15875" s="26"/>
    </row>
    <row r="15876" spans="58:59" ht="15" customHeight="1" x14ac:dyDescent="0.25">
      <c r="BF15876" s="26"/>
      <c r="BG15876" s="26"/>
    </row>
    <row r="15877" spans="58:59" ht="15" customHeight="1" x14ac:dyDescent="0.25">
      <c r="BF15877" s="26"/>
      <c r="BG15877" s="26"/>
    </row>
    <row r="15878" spans="58:59" ht="15" customHeight="1" x14ac:dyDescent="0.25">
      <c r="BF15878" s="26"/>
      <c r="BG15878" s="26"/>
    </row>
    <row r="15879" spans="58:59" ht="15" customHeight="1" x14ac:dyDescent="0.25">
      <c r="BF15879" s="26"/>
      <c r="BG15879" s="26"/>
    </row>
    <row r="15880" spans="58:59" ht="15" customHeight="1" x14ac:dyDescent="0.25">
      <c r="BF15880" s="26"/>
      <c r="BG15880" s="26"/>
    </row>
    <row r="15881" spans="58:59" ht="15" customHeight="1" x14ac:dyDescent="0.25">
      <c r="BF15881" s="26"/>
      <c r="BG15881" s="26"/>
    </row>
    <row r="15882" spans="58:59" ht="15" customHeight="1" x14ac:dyDescent="0.25">
      <c r="BF15882" s="26"/>
      <c r="BG15882" s="26"/>
    </row>
    <row r="15883" spans="58:59" ht="15" customHeight="1" x14ac:dyDescent="0.25">
      <c r="BF15883" s="26"/>
      <c r="BG15883" s="26"/>
    </row>
    <row r="15884" spans="58:59" ht="15" customHeight="1" x14ac:dyDescent="0.25">
      <c r="BF15884" s="26"/>
      <c r="BG15884" s="26"/>
    </row>
    <row r="15885" spans="58:59" ht="15" customHeight="1" x14ac:dyDescent="0.25">
      <c r="BF15885" s="26"/>
      <c r="BG15885" s="26"/>
    </row>
    <row r="15886" spans="58:59" ht="15" customHeight="1" x14ac:dyDescent="0.25">
      <c r="BF15886" s="26"/>
      <c r="BG15886" s="26"/>
    </row>
    <row r="15887" spans="58:59" ht="15" customHeight="1" x14ac:dyDescent="0.25">
      <c r="BF15887" s="26"/>
      <c r="BG15887" s="26"/>
    </row>
    <row r="15888" spans="58:59" ht="15" customHeight="1" x14ac:dyDescent="0.25">
      <c r="BF15888" s="26"/>
      <c r="BG15888" s="26"/>
    </row>
    <row r="15889" spans="58:59" ht="15" customHeight="1" x14ac:dyDescent="0.25">
      <c r="BF15889" s="26"/>
      <c r="BG15889" s="26"/>
    </row>
    <row r="15890" spans="58:59" ht="15" customHeight="1" x14ac:dyDescent="0.25">
      <c r="BF15890" s="26"/>
      <c r="BG15890" s="26"/>
    </row>
    <row r="15891" spans="58:59" ht="15" customHeight="1" x14ac:dyDescent="0.25">
      <c r="BF15891" s="26"/>
      <c r="BG15891" s="26"/>
    </row>
    <row r="15892" spans="58:59" ht="15" customHeight="1" x14ac:dyDescent="0.25">
      <c r="BF15892" s="26"/>
      <c r="BG15892" s="26"/>
    </row>
    <row r="15893" spans="58:59" ht="15" customHeight="1" x14ac:dyDescent="0.25">
      <c r="BF15893" s="26"/>
      <c r="BG15893" s="26"/>
    </row>
    <row r="15894" spans="58:59" ht="15" customHeight="1" x14ac:dyDescent="0.25">
      <c r="BF15894" s="26"/>
      <c r="BG15894" s="26"/>
    </row>
    <row r="15895" spans="58:59" ht="15" customHeight="1" x14ac:dyDescent="0.25">
      <c r="BF15895" s="26"/>
      <c r="BG15895" s="26"/>
    </row>
    <row r="15896" spans="58:59" ht="15" customHeight="1" x14ac:dyDescent="0.25">
      <c r="BF15896" s="26"/>
      <c r="BG15896" s="26"/>
    </row>
    <row r="15897" spans="58:59" ht="15" customHeight="1" x14ac:dyDescent="0.25">
      <c r="BF15897" s="26"/>
      <c r="BG15897" s="26"/>
    </row>
    <row r="15898" spans="58:59" ht="15" customHeight="1" x14ac:dyDescent="0.25">
      <c r="BF15898" s="26"/>
      <c r="BG15898" s="26"/>
    </row>
    <row r="15899" spans="58:59" ht="15" customHeight="1" x14ac:dyDescent="0.25">
      <c r="BF15899" s="26"/>
      <c r="BG15899" s="26"/>
    </row>
    <row r="15900" spans="58:59" ht="15" customHeight="1" x14ac:dyDescent="0.25">
      <c r="BF15900" s="26"/>
      <c r="BG15900" s="26"/>
    </row>
    <row r="15901" spans="58:59" ht="15" customHeight="1" x14ac:dyDescent="0.25">
      <c r="BF15901" s="26"/>
      <c r="BG15901" s="26"/>
    </row>
    <row r="15902" spans="58:59" ht="15" customHeight="1" x14ac:dyDescent="0.25">
      <c r="BF15902" s="26"/>
      <c r="BG15902" s="26"/>
    </row>
    <row r="15903" spans="58:59" ht="15" customHeight="1" x14ac:dyDescent="0.25">
      <c r="BF15903" s="26"/>
      <c r="BG15903" s="26"/>
    </row>
    <row r="15904" spans="58:59" ht="15" customHeight="1" x14ac:dyDescent="0.25">
      <c r="BF15904" s="26"/>
      <c r="BG15904" s="26"/>
    </row>
    <row r="15905" spans="58:59" ht="15" customHeight="1" x14ac:dyDescent="0.25">
      <c r="BF15905" s="26"/>
      <c r="BG15905" s="26"/>
    </row>
    <row r="15906" spans="58:59" ht="15" customHeight="1" x14ac:dyDescent="0.25">
      <c r="BF15906" s="26"/>
      <c r="BG15906" s="26"/>
    </row>
    <row r="15907" spans="58:59" ht="15" customHeight="1" x14ac:dyDescent="0.25">
      <c r="BF15907" s="26"/>
      <c r="BG15907" s="26"/>
    </row>
    <row r="15908" spans="58:59" ht="15" customHeight="1" x14ac:dyDescent="0.25">
      <c r="BF15908" s="26"/>
      <c r="BG15908" s="26"/>
    </row>
    <row r="15909" spans="58:59" ht="15" customHeight="1" x14ac:dyDescent="0.25">
      <c r="BF15909" s="26"/>
      <c r="BG15909" s="26"/>
    </row>
    <row r="15910" spans="58:59" ht="15" customHeight="1" x14ac:dyDescent="0.25">
      <c r="BF15910" s="26"/>
      <c r="BG15910" s="26"/>
    </row>
    <row r="15911" spans="58:59" ht="15" customHeight="1" x14ac:dyDescent="0.25">
      <c r="BF15911" s="26"/>
      <c r="BG15911" s="26"/>
    </row>
    <row r="15912" spans="58:59" ht="15" customHeight="1" x14ac:dyDescent="0.25">
      <c r="BF15912" s="26"/>
      <c r="BG15912" s="26"/>
    </row>
    <row r="15913" spans="58:59" ht="15" customHeight="1" x14ac:dyDescent="0.25">
      <c r="BF15913" s="26"/>
      <c r="BG15913" s="26"/>
    </row>
    <row r="15914" spans="58:59" ht="15" customHeight="1" x14ac:dyDescent="0.25">
      <c r="BF15914" s="26"/>
      <c r="BG15914" s="26"/>
    </row>
    <row r="15915" spans="58:59" ht="15" customHeight="1" x14ac:dyDescent="0.25">
      <c r="BF15915" s="26"/>
      <c r="BG15915" s="26"/>
    </row>
    <row r="15916" spans="58:59" ht="15" customHeight="1" x14ac:dyDescent="0.25">
      <c r="BF15916" s="26"/>
      <c r="BG15916" s="26"/>
    </row>
    <row r="15917" spans="58:59" ht="15" customHeight="1" x14ac:dyDescent="0.25">
      <c r="BF15917" s="26"/>
      <c r="BG15917" s="26"/>
    </row>
    <row r="15918" spans="58:59" ht="15" customHeight="1" x14ac:dyDescent="0.25">
      <c r="BF15918" s="26"/>
      <c r="BG15918" s="26"/>
    </row>
    <row r="15919" spans="58:59" ht="15" customHeight="1" x14ac:dyDescent="0.25">
      <c r="BF15919" s="26"/>
      <c r="BG15919" s="26"/>
    </row>
    <row r="15920" spans="58:59" ht="15" customHeight="1" x14ac:dyDescent="0.25">
      <c r="BF15920" s="26"/>
      <c r="BG15920" s="26"/>
    </row>
    <row r="15921" spans="58:59" ht="15" customHeight="1" x14ac:dyDescent="0.25">
      <c r="BF15921" s="26"/>
      <c r="BG15921" s="26"/>
    </row>
    <row r="15922" spans="58:59" ht="15" customHeight="1" x14ac:dyDescent="0.25">
      <c r="BF15922" s="26"/>
      <c r="BG15922" s="26"/>
    </row>
    <row r="15923" spans="58:59" ht="15" customHeight="1" x14ac:dyDescent="0.25">
      <c r="BF15923" s="26"/>
      <c r="BG15923" s="26"/>
    </row>
    <row r="15924" spans="58:59" ht="15" customHeight="1" x14ac:dyDescent="0.25">
      <c r="BF15924" s="26"/>
      <c r="BG15924" s="26"/>
    </row>
    <row r="15925" spans="58:59" ht="15" customHeight="1" x14ac:dyDescent="0.25">
      <c r="BF15925" s="26"/>
      <c r="BG15925" s="26"/>
    </row>
    <row r="15926" spans="58:59" ht="15" customHeight="1" x14ac:dyDescent="0.25">
      <c r="BF15926" s="26"/>
      <c r="BG15926" s="26"/>
    </row>
    <row r="15927" spans="58:59" ht="15" customHeight="1" x14ac:dyDescent="0.25">
      <c r="BF15927" s="26"/>
      <c r="BG15927" s="26"/>
    </row>
    <row r="15928" spans="58:59" ht="15" customHeight="1" x14ac:dyDescent="0.25">
      <c r="BF15928" s="26"/>
      <c r="BG15928" s="26"/>
    </row>
    <row r="15929" spans="58:59" ht="15" customHeight="1" x14ac:dyDescent="0.25">
      <c r="BF15929" s="26"/>
      <c r="BG15929" s="26"/>
    </row>
    <row r="15930" spans="58:59" ht="15" customHeight="1" x14ac:dyDescent="0.25">
      <c r="BF15930" s="26"/>
      <c r="BG15930" s="26"/>
    </row>
    <row r="15931" spans="58:59" ht="15" customHeight="1" x14ac:dyDescent="0.25">
      <c r="BF15931" s="26"/>
      <c r="BG15931" s="26"/>
    </row>
    <row r="15932" spans="58:59" ht="15" customHeight="1" x14ac:dyDescent="0.25">
      <c r="BF15932" s="26"/>
      <c r="BG15932" s="26"/>
    </row>
    <row r="15933" spans="58:59" ht="15" customHeight="1" x14ac:dyDescent="0.25">
      <c r="BF15933" s="26"/>
      <c r="BG15933" s="26"/>
    </row>
    <row r="15934" spans="58:59" ht="15" customHeight="1" x14ac:dyDescent="0.25">
      <c r="BF15934" s="26"/>
      <c r="BG15934" s="26"/>
    </row>
    <row r="15935" spans="58:59" ht="15" customHeight="1" x14ac:dyDescent="0.25">
      <c r="BF15935" s="26"/>
      <c r="BG15935" s="26"/>
    </row>
    <row r="15936" spans="58:59" ht="15" customHeight="1" x14ac:dyDescent="0.25">
      <c r="BF15936" s="26"/>
      <c r="BG15936" s="26"/>
    </row>
    <row r="15937" spans="58:59" ht="15" customHeight="1" x14ac:dyDescent="0.25">
      <c r="BF15937" s="26"/>
      <c r="BG15937" s="26"/>
    </row>
    <row r="15938" spans="58:59" ht="15" customHeight="1" x14ac:dyDescent="0.25">
      <c r="BF15938" s="26"/>
      <c r="BG15938" s="26"/>
    </row>
    <row r="15939" spans="58:59" ht="15" customHeight="1" x14ac:dyDescent="0.25">
      <c r="BF15939" s="26"/>
      <c r="BG15939" s="26"/>
    </row>
    <row r="15940" spans="58:59" ht="15" customHeight="1" x14ac:dyDescent="0.25">
      <c r="BF15940" s="26"/>
      <c r="BG15940" s="26"/>
    </row>
    <row r="15941" spans="58:59" ht="15" customHeight="1" x14ac:dyDescent="0.25">
      <c r="BF15941" s="26"/>
      <c r="BG15941" s="26"/>
    </row>
    <row r="15942" spans="58:59" ht="15" customHeight="1" x14ac:dyDescent="0.25">
      <c r="BF15942" s="26"/>
      <c r="BG15942" s="26"/>
    </row>
    <row r="15943" spans="58:59" ht="15" customHeight="1" x14ac:dyDescent="0.25">
      <c r="BF15943" s="26"/>
      <c r="BG15943" s="26"/>
    </row>
    <row r="15944" spans="58:59" ht="15" customHeight="1" x14ac:dyDescent="0.25">
      <c r="BF15944" s="26"/>
      <c r="BG15944" s="26"/>
    </row>
    <row r="15945" spans="58:59" ht="15" customHeight="1" x14ac:dyDescent="0.25">
      <c r="BF15945" s="26"/>
      <c r="BG15945" s="26"/>
    </row>
    <row r="15946" spans="58:59" ht="15" customHeight="1" x14ac:dyDescent="0.25">
      <c r="BF15946" s="26"/>
      <c r="BG15946" s="26"/>
    </row>
    <row r="15947" spans="58:59" ht="15" customHeight="1" x14ac:dyDescent="0.25">
      <c r="BF15947" s="26"/>
      <c r="BG15947" s="26"/>
    </row>
    <row r="15948" spans="58:59" ht="15" customHeight="1" x14ac:dyDescent="0.25">
      <c r="BF15948" s="26"/>
      <c r="BG15948" s="26"/>
    </row>
    <row r="15949" spans="58:59" ht="15" customHeight="1" x14ac:dyDescent="0.25">
      <c r="BF15949" s="26"/>
      <c r="BG15949" s="26"/>
    </row>
    <row r="15950" spans="58:59" ht="15" customHeight="1" x14ac:dyDescent="0.25">
      <c r="BF15950" s="26"/>
      <c r="BG15950" s="26"/>
    </row>
    <row r="15951" spans="58:59" ht="15" customHeight="1" x14ac:dyDescent="0.25">
      <c r="BF15951" s="26"/>
      <c r="BG15951" s="26"/>
    </row>
    <row r="15952" spans="58:59" ht="15" customHeight="1" x14ac:dyDescent="0.25">
      <c r="BF15952" s="26"/>
      <c r="BG15952" s="26"/>
    </row>
    <row r="15953" spans="58:59" ht="15" customHeight="1" x14ac:dyDescent="0.25">
      <c r="BF15953" s="26"/>
      <c r="BG15953" s="26"/>
    </row>
    <row r="15954" spans="58:59" ht="15" customHeight="1" x14ac:dyDescent="0.25">
      <c r="BF15954" s="26"/>
      <c r="BG15954" s="26"/>
    </row>
    <row r="15955" spans="58:59" ht="15" customHeight="1" x14ac:dyDescent="0.25">
      <c r="BF15955" s="26"/>
      <c r="BG15955" s="26"/>
    </row>
    <row r="15956" spans="58:59" ht="15" customHeight="1" x14ac:dyDescent="0.25">
      <c r="BF15956" s="26"/>
      <c r="BG15956" s="26"/>
    </row>
    <row r="15957" spans="58:59" ht="15" customHeight="1" x14ac:dyDescent="0.25">
      <c r="BF15957" s="26"/>
      <c r="BG15957" s="26"/>
    </row>
    <row r="15958" spans="58:59" ht="15" customHeight="1" x14ac:dyDescent="0.25">
      <c r="BF15958" s="26"/>
      <c r="BG15958" s="26"/>
    </row>
    <row r="15959" spans="58:59" ht="15" customHeight="1" x14ac:dyDescent="0.25">
      <c r="BF15959" s="26"/>
      <c r="BG15959" s="26"/>
    </row>
    <row r="15960" spans="58:59" ht="15" customHeight="1" x14ac:dyDescent="0.25">
      <c r="BF15960" s="26"/>
      <c r="BG15960" s="26"/>
    </row>
    <row r="15961" spans="58:59" ht="15" customHeight="1" x14ac:dyDescent="0.25">
      <c r="BF15961" s="26"/>
      <c r="BG15961" s="26"/>
    </row>
    <row r="15962" spans="58:59" ht="15" customHeight="1" x14ac:dyDescent="0.25">
      <c r="BF15962" s="26"/>
      <c r="BG15962" s="26"/>
    </row>
    <row r="15963" spans="58:59" ht="15" customHeight="1" x14ac:dyDescent="0.25">
      <c r="BF15963" s="26"/>
      <c r="BG15963" s="26"/>
    </row>
    <row r="15964" spans="58:59" ht="15" customHeight="1" x14ac:dyDescent="0.25">
      <c r="BF15964" s="26"/>
      <c r="BG15964" s="26"/>
    </row>
    <row r="15965" spans="58:59" ht="15" customHeight="1" x14ac:dyDescent="0.25">
      <c r="BF15965" s="26"/>
      <c r="BG15965" s="26"/>
    </row>
    <row r="15966" spans="58:59" ht="15" customHeight="1" x14ac:dyDescent="0.25">
      <c r="BF15966" s="26"/>
      <c r="BG15966" s="26"/>
    </row>
    <row r="15967" spans="58:59" ht="15" customHeight="1" x14ac:dyDescent="0.25">
      <c r="BF15967" s="26"/>
      <c r="BG15967" s="26"/>
    </row>
    <row r="15968" spans="58:59" ht="15" customHeight="1" x14ac:dyDescent="0.25">
      <c r="BF15968" s="26"/>
      <c r="BG15968" s="26"/>
    </row>
    <row r="15969" spans="58:59" ht="15" customHeight="1" x14ac:dyDescent="0.25">
      <c r="BF15969" s="26"/>
      <c r="BG15969" s="26"/>
    </row>
    <row r="15970" spans="58:59" ht="15" customHeight="1" x14ac:dyDescent="0.25">
      <c r="BF15970" s="26"/>
      <c r="BG15970" s="26"/>
    </row>
    <row r="15971" spans="58:59" ht="15" customHeight="1" x14ac:dyDescent="0.25">
      <c r="BF15971" s="26"/>
      <c r="BG15971" s="26"/>
    </row>
    <row r="15972" spans="58:59" ht="15" customHeight="1" x14ac:dyDescent="0.25">
      <c r="BF15972" s="26"/>
      <c r="BG15972" s="26"/>
    </row>
    <row r="15973" spans="58:59" ht="15" customHeight="1" x14ac:dyDescent="0.25">
      <c r="BF15973" s="26"/>
      <c r="BG15973" s="26"/>
    </row>
    <row r="15974" spans="58:59" ht="15" customHeight="1" x14ac:dyDescent="0.25">
      <c r="BF15974" s="26"/>
      <c r="BG15974" s="26"/>
    </row>
    <row r="15975" spans="58:59" ht="15" customHeight="1" x14ac:dyDescent="0.25">
      <c r="BF15975" s="26"/>
      <c r="BG15975" s="26"/>
    </row>
    <row r="15976" spans="58:59" ht="15" customHeight="1" x14ac:dyDescent="0.25">
      <c r="BF15976" s="26"/>
      <c r="BG15976" s="26"/>
    </row>
    <row r="15977" spans="58:59" ht="15" customHeight="1" x14ac:dyDescent="0.25">
      <c r="BF15977" s="26"/>
      <c r="BG15977" s="26"/>
    </row>
    <row r="15978" spans="58:59" ht="15" customHeight="1" x14ac:dyDescent="0.25">
      <c r="BF15978" s="26"/>
      <c r="BG15978" s="26"/>
    </row>
    <row r="15979" spans="58:59" ht="15" customHeight="1" x14ac:dyDescent="0.25">
      <c r="BF15979" s="26"/>
      <c r="BG15979" s="26"/>
    </row>
    <row r="15980" spans="58:59" ht="15" customHeight="1" x14ac:dyDescent="0.25">
      <c r="BF15980" s="26"/>
      <c r="BG15980" s="26"/>
    </row>
    <row r="15981" spans="58:59" ht="15" customHeight="1" x14ac:dyDescent="0.25">
      <c r="BF15981" s="26"/>
      <c r="BG15981" s="26"/>
    </row>
    <row r="15982" spans="58:59" ht="15" customHeight="1" x14ac:dyDescent="0.25">
      <c r="BF15982" s="26"/>
      <c r="BG15982" s="26"/>
    </row>
    <row r="15983" spans="58:59" ht="15" customHeight="1" x14ac:dyDescent="0.25">
      <c r="BF15983" s="26"/>
      <c r="BG15983" s="26"/>
    </row>
    <row r="15984" spans="58:59" ht="15" customHeight="1" x14ac:dyDescent="0.25">
      <c r="BF15984" s="26"/>
      <c r="BG15984" s="26"/>
    </row>
    <row r="15985" spans="58:59" ht="15" customHeight="1" x14ac:dyDescent="0.25">
      <c r="BF15985" s="26"/>
      <c r="BG15985" s="26"/>
    </row>
    <row r="15986" spans="58:59" ht="15" customHeight="1" x14ac:dyDescent="0.25">
      <c r="BF15986" s="26"/>
      <c r="BG15986" s="26"/>
    </row>
    <row r="15987" spans="58:59" ht="15" customHeight="1" x14ac:dyDescent="0.25">
      <c r="BF15987" s="26"/>
      <c r="BG15987" s="26"/>
    </row>
    <row r="15988" spans="58:59" ht="15" customHeight="1" x14ac:dyDescent="0.25">
      <c r="BF15988" s="26"/>
      <c r="BG15988" s="26"/>
    </row>
    <row r="15989" spans="58:59" ht="15" customHeight="1" x14ac:dyDescent="0.25">
      <c r="BF15989" s="26"/>
      <c r="BG15989" s="26"/>
    </row>
    <row r="15990" spans="58:59" ht="15" customHeight="1" x14ac:dyDescent="0.25">
      <c r="BF15990" s="26"/>
      <c r="BG15990" s="26"/>
    </row>
    <row r="15991" spans="58:59" ht="15" customHeight="1" x14ac:dyDescent="0.25">
      <c r="BF15991" s="26"/>
      <c r="BG15991" s="26"/>
    </row>
    <row r="15992" spans="58:59" ht="15" customHeight="1" x14ac:dyDescent="0.25">
      <c r="BF15992" s="26"/>
      <c r="BG15992" s="26"/>
    </row>
    <row r="15993" spans="58:59" ht="15" customHeight="1" x14ac:dyDescent="0.25">
      <c r="BF15993" s="26"/>
      <c r="BG15993" s="26"/>
    </row>
    <row r="15994" spans="58:59" ht="15" customHeight="1" x14ac:dyDescent="0.25">
      <c r="BF15994" s="26"/>
      <c r="BG15994" s="26"/>
    </row>
    <row r="15995" spans="58:59" ht="15" customHeight="1" x14ac:dyDescent="0.25">
      <c r="BF15995" s="26"/>
      <c r="BG15995" s="26"/>
    </row>
    <row r="15996" spans="58:59" ht="15" customHeight="1" x14ac:dyDescent="0.25">
      <c r="BF15996" s="26"/>
      <c r="BG15996" s="26"/>
    </row>
    <row r="15997" spans="58:59" ht="15" customHeight="1" x14ac:dyDescent="0.25">
      <c r="BF15997" s="26"/>
      <c r="BG15997" s="26"/>
    </row>
    <row r="15998" spans="58:59" ht="15" customHeight="1" x14ac:dyDescent="0.25">
      <c r="BF15998" s="26"/>
      <c r="BG15998" s="26"/>
    </row>
    <row r="15999" spans="58:59" ht="15" customHeight="1" x14ac:dyDescent="0.25">
      <c r="BF15999" s="26"/>
      <c r="BG15999" s="26"/>
    </row>
    <row r="16000" spans="58:59" ht="15" customHeight="1" x14ac:dyDescent="0.25">
      <c r="BF16000" s="26"/>
      <c r="BG16000" s="26"/>
    </row>
    <row r="16001" spans="58:59" ht="15" customHeight="1" x14ac:dyDescent="0.25">
      <c r="BF16001" s="26"/>
      <c r="BG16001" s="26"/>
    </row>
    <row r="16002" spans="58:59" ht="15" customHeight="1" x14ac:dyDescent="0.25">
      <c r="BF16002" s="26"/>
      <c r="BG16002" s="26"/>
    </row>
    <row r="16003" spans="58:59" ht="15" customHeight="1" x14ac:dyDescent="0.25">
      <c r="BF16003" s="26"/>
      <c r="BG16003" s="26"/>
    </row>
    <row r="16004" spans="58:59" ht="15" customHeight="1" x14ac:dyDescent="0.25">
      <c r="BF16004" s="26"/>
      <c r="BG16004" s="26"/>
    </row>
    <row r="16005" spans="58:59" ht="15" customHeight="1" x14ac:dyDescent="0.25">
      <c r="BF16005" s="26"/>
      <c r="BG16005" s="26"/>
    </row>
    <row r="16006" spans="58:59" ht="15" customHeight="1" x14ac:dyDescent="0.25">
      <c r="BF16006" s="26"/>
      <c r="BG16006" s="26"/>
    </row>
    <row r="16007" spans="58:59" ht="15" customHeight="1" x14ac:dyDescent="0.25">
      <c r="BF16007" s="26"/>
      <c r="BG16007" s="26"/>
    </row>
    <row r="16008" spans="58:59" ht="15" customHeight="1" x14ac:dyDescent="0.25">
      <c r="BF16008" s="26"/>
      <c r="BG16008" s="26"/>
    </row>
    <row r="16009" spans="58:59" ht="15" customHeight="1" x14ac:dyDescent="0.25">
      <c r="BF16009" s="26"/>
      <c r="BG16009" s="26"/>
    </row>
    <row r="16010" spans="58:59" ht="15" customHeight="1" x14ac:dyDescent="0.25">
      <c r="BF16010" s="26"/>
      <c r="BG16010" s="26"/>
    </row>
    <row r="16011" spans="58:59" ht="15" customHeight="1" x14ac:dyDescent="0.25">
      <c r="BF16011" s="26"/>
      <c r="BG16011" s="26"/>
    </row>
    <row r="16012" spans="58:59" ht="15" customHeight="1" x14ac:dyDescent="0.25">
      <c r="BF16012" s="26"/>
      <c r="BG16012" s="26"/>
    </row>
    <row r="16013" spans="58:59" ht="15" customHeight="1" x14ac:dyDescent="0.25">
      <c r="BF16013" s="26"/>
      <c r="BG16013" s="26"/>
    </row>
    <row r="16014" spans="58:59" ht="15" customHeight="1" x14ac:dyDescent="0.25">
      <c r="BF16014" s="26"/>
      <c r="BG16014" s="26"/>
    </row>
    <row r="16015" spans="58:59" ht="15" customHeight="1" x14ac:dyDescent="0.25">
      <c r="BF16015" s="26"/>
      <c r="BG16015" s="26"/>
    </row>
    <row r="16016" spans="58:59" ht="15" customHeight="1" x14ac:dyDescent="0.25">
      <c r="BF16016" s="26"/>
      <c r="BG16016" s="26"/>
    </row>
    <row r="16017" spans="58:59" ht="15" customHeight="1" x14ac:dyDescent="0.25">
      <c r="BF16017" s="26"/>
      <c r="BG16017" s="26"/>
    </row>
    <row r="16018" spans="58:59" ht="15" customHeight="1" x14ac:dyDescent="0.25">
      <c r="BF16018" s="26"/>
      <c r="BG16018" s="26"/>
    </row>
    <row r="16019" spans="58:59" ht="15" customHeight="1" x14ac:dyDescent="0.25">
      <c r="BF16019" s="26"/>
      <c r="BG16019" s="26"/>
    </row>
    <row r="16020" spans="58:59" ht="15" customHeight="1" x14ac:dyDescent="0.25">
      <c r="BF16020" s="26"/>
      <c r="BG16020" s="26"/>
    </row>
    <row r="16021" spans="58:59" ht="15" customHeight="1" x14ac:dyDescent="0.25">
      <c r="BF16021" s="26"/>
      <c r="BG16021" s="26"/>
    </row>
    <row r="16022" spans="58:59" ht="15" customHeight="1" x14ac:dyDescent="0.25">
      <c r="BF16022" s="26"/>
      <c r="BG16022" s="26"/>
    </row>
    <row r="16023" spans="58:59" ht="15" customHeight="1" x14ac:dyDescent="0.25">
      <c r="BF16023" s="26"/>
      <c r="BG16023" s="26"/>
    </row>
    <row r="16024" spans="58:59" ht="15" customHeight="1" x14ac:dyDescent="0.25">
      <c r="BF16024" s="26"/>
      <c r="BG16024" s="26"/>
    </row>
    <row r="16025" spans="58:59" ht="15" customHeight="1" x14ac:dyDescent="0.25">
      <c r="BF16025" s="26"/>
      <c r="BG16025" s="26"/>
    </row>
    <row r="16026" spans="58:59" ht="15" customHeight="1" x14ac:dyDescent="0.25">
      <c r="BF16026" s="26"/>
      <c r="BG16026" s="26"/>
    </row>
    <row r="16027" spans="58:59" ht="15" customHeight="1" x14ac:dyDescent="0.25">
      <c r="BF16027" s="26"/>
      <c r="BG16027" s="26"/>
    </row>
    <row r="16028" spans="58:59" ht="15" customHeight="1" x14ac:dyDescent="0.25">
      <c r="BF16028" s="26"/>
      <c r="BG16028" s="26"/>
    </row>
    <row r="16029" spans="58:59" ht="15" customHeight="1" x14ac:dyDescent="0.25">
      <c r="BF16029" s="26"/>
      <c r="BG16029" s="26"/>
    </row>
    <row r="16030" spans="58:59" ht="15" customHeight="1" x14ac:dyDescent="0.25">
      <c r="BF16030" s="26"/>
      <c r="BG16030" s="26"/>
    </row>
    <row r="16031" spans="58:59" ht="15" customHeight="1" x14ac:dyDescent="0.25">
      <c r="BF16031" s="26"/>
      <c r="BG16031" s="26"/>
    </row>
    <row r="16032" spans="58:59" ht="15" customHeight="1" x14ac:dyDescent="0.25">
      <c r="BF16032" s="26"/>
      <c r="BG16032" s="26"/>
    </row>
    <row r="16033" spans="58:59" ht="15" customHeight="1" x14ac:dyDescent="0.25">
      <c r="BF16033" s="26"/>
      <c r="BG16033" s="26"/>
    </row>
    <row r="16034" spans="58:59" ht="15" customHeight="1" x14ac:dyDescent="0.25">
      <c r="BF16034" s="26"/>
      <c r="BG16034" s="26"/>
    </row>
    <row r="16035" spans="58:59" ht="15" customHeight="1" x14ac:dyDescent="0.25">
      <c r="BF16035" s="26"/>
      <c r="BG16035" s="26"/>
    </row>
    <row r="16036" spans="58:59" ht="15" customHeight="1" x14ac:dyDescent="0.25">
      <c r="BF16036" s="26"/>
      <c r="BG16036" s="26"/>
    </row>
    <row r="16037" spans="58:59" ht="15" customHeight="1" x14ac:dyDescent="0.25">
      <c r="BF16037" s="26"/>
      <c r="BG16037" s="26"/>
    </row>
    <row r="16038" spans="58:59" ht="15" customHeight="1" x14ac:dyDescent="0.25">
      <c r="BF16038" s="26"/>
      <c r="BG16038" s="26"/>
    </row>
    <row r="16039" spans="58:59" ht="15" customHeight="1" x14ac:dyDescent="0.25">
      <c r="BF16039" s="26"/>
      <c r="BG16039" s="26"/>
    </row>
    <row r="16040" spans="58:59" ht="15" customHeight="1" x14ac:dyDescent="0.25">
      <c r="BF16040" s="26"/>
      <c r="BG16040" s="26"/>
    </row>
    <row r="16041" spans="58:59" ht="15" customHeight="1" x14ac:dyDescent="0.25">
      <c r="BF16041" s="26"/>
      <c r="BG16041" s="26"/>
    </row>
    <row r="16042" spans="58:59" ht="15" customHeight="1" x14ac:dyDescent="0.25">
      <c r="BF16042" s="26"/>
      <c r="BG16042" s="26"/>
    </row>
    <row r="16043" spans="58:59" ht="15" customHeight="1" x14ac:dyDescent="0.25">
      <c r="BF16043" s="26"/>
      <c r="BG16043" s="26"/>
    </row>
    <row r="16044" spans="58:59" ht="15" customHeight="1" x14ac:dyDescent="0.25">
      <c r="BF16044" s="26"/>
      <c r="BG16044" s="26"/>
    </row>
    <row r="16045" spans="58:59" ht="15" customHeight="1" x14ac:dyDescent="0.25">
      <c r="BF16045" s="26"/>
      <c r="BG16045" s="26"/>
    </row>
    <row r="16046" spans="58:59" ht="15" customHeight="1" x14ac:dyDescent="0.25">
      <c r="BF16046" s="26"/>
      <c r="BG16046" s="26"/>
    </row>
    <row r="16047" spans="58:59" ht="15" customHeight="1" x14ac:dyDescent="0.25">
      <c r="BF16047" s="26"/>
      <c r="BG16047" s="26"/>
    </row>
    <row r="16048" spans="58:59" ht="15" customHeight="1" x14ac:dyDescent="0.25">
      <c r="BF16048" s="26"/>
      <c r="BG16048" s="26"/>
    </row>
    <row r="16049" spans="58:59" ht="15" customHeight="1" x14ac:dyDescent="0.25">
      <c r="BF16049" s="26"/>
      <c r="BG16049" s="26"/>
    </row>
    <row r="16050" spans="58:59" ht="15" customHeight="1" x14ac:dyDescent="0.25">
      <c r="BF16050" s="26"/>
      <c r="BG16050" s="26"/>
    </row>
    <row r="16051" spans="58:59" ht="15" customHeight="1" x14ac:dyDescent="0.25">
      <c r="BF16051" s="26"/>
      <c r="BG16051" s="26"/>
    </row>
    <row r="16052" spans="58:59" ht="15" customHeight="1" x14ac:dyDescent="0.25">
      <c r="BF16052" s="26"/>
      <c r="BG16052" s="26"/>
    </row>
    <row r="16053" spans="58:59" ht="15" customHeight="1" x14ac:dyDescent="0.25">
      <c r="BF16053" s="26"/>
      <c r="BG16053" s="26"/>
    </row>
    <row r="16054" spans="58:59" ht="15" customHeight="1" x14ac:dyDescent="0.25">
      <c r="BF16054" s="26"/>
      <c r="BG16054" s="26"/>
    </row>
    <row r="16055" spans="58:59" ht="15" customHeight="1" x14ac:dyDescent="0.25">
      <c r="BF16055" s="26"/>
      <c r="BG16055" s="26"/>
    </row>
    <row r="16056" spans="58:59" ht="15" customHeight="1" x14ac:dyDescent="0.25">
      <c r="BF16056" s="26"/>
      <c r="BG16056" s="26"/>
    </row>
    <row r="16057" spans="58:59" ht="15" customHeight="1" x14ac:dyDescent="0.25">
      <c r="BF16057" s="26"/>
      <c r="BG16057" s="26"/>
    </row>
    <row r="16058" spans="58:59" ht="15" customHeight="1" x14ac:dyDescent="0.25">
      <c r="BF16058" s="26"/>
      <c r="BG16058" s="26"/>
    </row>
    <row r="16059" spans="58:59" ht="15" customHeight="1" x14ac:dyDescent="0.25">
      <c r="BF16059" s="26"/>
      <c r="BG16059" s="26"/>
    </row>
    <row r="16060" spans="58:59" ht="15" customHeight="1" x14ac:dyDescent="0.25">
      <c r="BF16060" s="26"/>
      <c r="BG16060" s="26"/>
    </row>
    <row r="16061" spans="58:59" ht="15" customHeight="1" x14ac:dyDescent="0.25">
      <c r="BF16061" s="26"/>
      <c r="BG16061" s="26"/>
    </row>
    <row r="16062" spans="58:59" ht="15" customHeight="1" x14ac:dyDescent="0.25">
      <c r="BF16062" s="26"/>
      <c r="BG16062" s="26"/>
    </row>
    <row r="16063" spans="58:59" ht="15" customHeight="1" x14ac:dyDescent="0.25">
      <c r="BF16063" s="26"/>
      <c r="BG16063" s="26"/>
    </row>
    <row r="16064" spans="58:59" ht="15" customHeight="1" x14ac:dyDescent="0.25">
      <c r="BF16064" s="26"/>
      <c r="BG16064" s="26"/>
    </row>
    <row r="16065" spans="58:59" ht="15" customHeight="1" x14ac:dyDescent="0.25">
      <c r="BF16065" s="26"/>
      <c r="BG16065" s="26"/>
    </row>
    <row r="16066" spans="58:59" ht="15" customHeight="1" x14ac:dyDescent="0.25">
      <c r="BF16066" s="26"/>
      <c r="BG16066" s="26"/>
    </row>
    <row r="16067" spans="58:59" ht="15" customHeight="1" x14ac:dyDescent="0.25">
      <c r="BF16067" s="26"/>
      <c r="BG16067" s="26"/>
    </row>
    <row r="16068" spans="58:59" ht="15" customHeight="1" x14ac:dyDescent="0.25">
      <c r="BF16068" s="26"/>
      <c r="BG16068" s="26"/>
    </row>
    <row r="16069" spans="58:59" ht="15" customHeight="1" x14ac:dyDescent="0.25">
      <c r="BF16069" s="26"/>
      <c r="BG16069" s="26"/>
    </row>
    <row r="16070" spans="58:59" ht="15" customHeight="1" x14ac:dyDescent="0.25">
      <c r="BF16070" s="26"/>
      <c r="BG16070" s="26"/>
    </row>
    <row r="16071" spans="58:59" ht="15" customHeight="1" x14ac:dyDescent="0.25">
      <c r="BF16071" s="26"/>
      <c r="BG16071" s="26"/>
    </row>
    <row r="16072" spans="58:59" ht="15" customHeight="1" x14ac:dyDescent="0.25">
      <c r="BF16072" s="26"/>
      <c r="BG16072" s="26"/>
    </row>
    <row r="16073" spans="58:59" ht="15" customHeight="1" x14ac:dyDescent="0.25">
      <c r="BF16073" s="26"/>
      <c r="BG16073" s="26"/>
    </row>
    <row r="16074" spans="58:59" ht="15" customHeight="1" x14ac:dyDescent="0.25">
      <c r="BF16074" s="26"/>
      <c r="BG16074" s="26"/>
    </row>
    <row r="16075" spans="58:59" ht="15" customHeight="1" x14ac:dyDescent="0.25">
      <c r="BF16075" s="26"/>
      <c r="BG16075" s="26"/>
    </row>
    <row r="16076" spans="58:59" ht="15" customHeight="1" x14ac:dyDescent="0.25">
      <c r="BF16076" s="26"/>
      <c r="BG16076" s="26"/>
    </row>
    <row r="16077" spans="58:59" ht="15" customHeight="1" x14ac:dyDescent="0.25">
      <c r="BF16077" s="26"/>
      <c r="BG16077" s="26"/>
    </row>
    <row r="16078" spans="58:59" ht="15" customHeight="1" x14ac:dyDescent="0.25">
      <c r="BF16078" s="26"/>
      <c r="BG16078" s="26"/>
    </row>
    <row r="16079" spans="58:59" ht="15" customHeight="1" x14ac:dyDescent="0.25">
      <c r="BF16079" s="26"/>
      <c r="BG16079" s="26"/>
    </row>
    <row r="16080" spans="58:59" ht="15" customHeight="1" x14ac:dyDescent="0.25">
      <c r="BF16080" s="26"/>
      <c r="BG16080" s="26"/>
    </row>
    <row r="16081" spans="58:59" ht="15" customHeight="1" x14ac:dyDescent="0.25">
      <c r="BF16081" s="26"/>
      <c r="BG16081" s="26"/>
    </row>
    <row r="16082" spans="58:59" ht="15" customHeight="1" x14ac:dyDescent="0.25">
      <c r="BF16082" s="26"/>
      <c r="BG16082" s="26"/>
    </row>
    <row r="16083" spans="58:59" ht="15" customHeight="1" x14ac:dyDescent="0.25">
      <c r="BF16083" s="26"/>
      <c r="BG16083" s="26"/>
    </row>
    <row r="16084" spans="58:59" ht="15" customHeight="1" x14ac:dyDescent="0.25">
      <c r="BF16084" s="26"/>
      <c r="BG16084" s="26"/>
    </row>
    <row r="16085" spans="58:59" ht="15" customHeight="1" x14ac:dyDescent="0.25">
      <c r="BF16085" s="26"/>
      <c r="BG16085" s="26"/>
    </row>
    <row r="16086" spans="58:59" ht="15" customHeight="1" x14ac:dyDescent="0.25">
      <c r="BF16086" s="26"/>
      <c r="BG16086" s="26"/>
    </row>
    <row r="16087" spans="58:59" ht="15" customHeight="1" x14ac:dyDescent="0.25">
      <c r="BF16087" s="26"/>
      <c r="BG16087" s="26"/>
    </row>
    <row r="16088" spans="58:59" ht="15" customHeight="1" x14ac:dyDescent="0.25">
      <c r="BF16088" s="26"/>
      <c r="BG16088" s="26"/>
    </row>
    <row r="16089" spans="58:59" ht="15" customHeight="1" x14ac:dyDescent="0.25">
      <c r="BF16089" s="26"/>
      <c r="BG16089" s="26"/>
    </row>
    <row r="16090" spans="58:59" ht="15" customHeight="1" x14ac:dyDescent="0.25">
      <c r="BF16090" s="26"/>
      <c r="BG16090" s="26"/>
    </row>
    <row r="16091" spans="58:59" ht="15" customHeight="1" x14ac:dyDescent="0.25">
      <c r="BF16091" s="26"/>
      <c r="BG16091" s="26"/>
    </row>
    <row r="16092" spans="58:59" ht="15" customHeight="1" x14ac:dyDescent="0.25">
      <c r="BF16092" s="26"/>
      <c r="BG16092" s="26"/>
    </row>
    <row r="16093" spans="58:59" ht="15" customHeight="1" x14ac:dyDescent="0.25">
      <c r="BF16093" s="26"/>
      <c r="BG16093" s="26"/>
    </row>
    <row r="16094" spans="58:59" ht="15" customHeight="1" x14ac:dyDescent="0.25">
      <c r="BF16094" s="26"/>
      <c r="BG16094" s="26"/>
    </row>
    <row r="16095" spans="58:59" ht="15" customHeight="1" x14ac:dyDescent="0.25">
      <c r="BF16095" s="26"/>
      <c r="BG16095" s="26"/>
    </row>
    <row r="16096" spans="58:59" ht="15" customHeight="1" x14ac:dyDescent="0.25">
      <c r="BF16096" s="26"/>
      <c r="BG16096" s="26"/>
    </row>
    <row r="16097" spans="58:59" ht="15" customHeight="1" x14ac:dyDescent="0.25">
      <c r="BF16097" s="26"/>
      <c r="BG16097" s="26"/>
    </row>
    <row r="16098" spans="58:59" ht="15" customHeight="1" x14ac:dyDescent="0.25">
      <c r="BF16098" s="26"/>
      <c r="BG16098" s="26"/>
    </row>
    <row r="16099" spans="58:59" ht="15" customHeight="1" x14ac:dyDescent="0.25">
      <c r="BF16099" s="26"/>
      <c r="BG16099" s="26"/>
    </row>
    <row r="16100" spans="58:59" ht="15" customHeight="1" x14ac:dyDescent="0.25">
      <c r="BF16100" s="26"/>
      <c r="BG16100" s="26"/>
    </row>
    <row r="16101" spans="58:59" ht="15" customHeight="1" x14ac:dyDescent="0.25">
      <c r="BF16101" s="26"/>
      <c r="BG16101" s="26"/>
    </row>
    <row r="16102" spans="58:59" ht="15" customHeight="1" x14ac:dyDescent="0.25">
      <c r="BF16102" s="26"/>
      <c r="BG16102" s="26"/>
    </row>
    <row r="16103" spans="58:59" ht="15" customHeight="1" x14ac:dyDescent="0.25">
      <c r="BF16103" s="26"/>
      <c r="BG16103" s="26"/>
    </row>
    <row r="16104" spans="58:59" ht="15" customHeight="1" x14ac:dyDescent="0.25">
      <c r="BF16104" s="26"/>
      <c r="BG16104" s="26"/>
    </row>
    <row r="16105" spans="58:59" ht="15" customHeight="1" x14ac:dyDescent="0.25">
      <c r="BF16105" s="26"/>
      <c r="BG16105" s="26"/>
    </row>
    <row r="16106" spans="58:59" ht="15" customHeight="1" x14ac:dyDescent="0.25">
      <c r="BF16106" s="26"/>
      <c r="BG16106" s="26"/>
    </row>
    <row r="16107" spans="58:59" ht="15" customHeight="1" x14ac:dyDescent="0.25">
      <c r="BF16107" s="26"/>
      <c r="BG16107" s="26"/>
    </row>
    <row r="16108" spans="58:59" ht="15" customHeight="1" x14ac:dyDescent="0.25">
      <c r="BF16108" s="26"/>
      <c r="BG16108" s="26"/>
    </row>
    <row r="16109" spans="58:59" ht="15" customHeight="1" x14ac:dyDescent="0.25">
      <c r="BF16109" s="26"/>
      <c r="BG16109" s="26"/>
    </row>
    <row r="16110" spans="58:59" ht="15" customHeight="1" x14ac:dyDescent="0.25">
      <c r="BF16110" s="26"/>
      <c r="BG16110" s="26"/>
    </row>
    <row r="16111" spans="58:59" ht="15" customHeight="1" x14ac:dyDescent="0.25">
      <c r="BF16111" s="26"/>
      <c r="BG16111" s="26"/>
    </row>
    <row r="16112" spans="58:59" ht="15" customHeight="1" x14ac:dyDescent="0.25">
      <c r="BF16112" s="26"/>
      <c r="BG16112" s="26"/>
    </row>
    <row r="16113" spans="58:59" ht="15" customHeight="1" x14ac:dyDescent="0.25">
      <c r="BF16113" s="26"/>
      <c r="BG16113" s="26"/>
    </row>
    <row r="16114" spans="58:59" ht="15" customHeight="1" x14ac:dyDescent="0.25">
      <c r="BF16114" s="26"/>
      <c r="BG16114" s="26"/>
    </row>
    <row r="16115" spans="58:59" ht="15" customHeight="1" x14ac:dyDescent="0.25">
      <c r="BF16115" s="26"/>
      <c r="BG16115" s="26"/>
    </row>
    <row r="16116" spans="58:59" ht="15" customHeight="1" x14ac:dyDescent="0.25">
      <c r="BF16116" s="26"/>
      <c r="BG16116" s="26"/>
    </row>
    <row r="16117" spans="58:59" ht="15" customHeight="1" x14ac:dyDescent="0.25">
      <c r="BF16117" s="26"/>
      <c r="BG16117" s="26"/>
    </row>
    <row r="16118" spans="58:59" ht="15" customHeight="1" x14ac:dyDescent="0.25">
      <c r="BF16118" s="26"/>
      <c r="BG16118" s="26"/>
    </row>
    <row r="16119" spans="58:59" ht="15" customHeight="1" x14ac:dyDescent="0.25">
      <c r="BF16119" s="26"/>
      <c r="BG16119" s="26"/>
    </row>
    <row r="16120" spans="58:59" ht="15" customHeight="1" x14ac:dyDescent="0.25">
      <c r="BF16120" s="26"/>
      <c r="BG16120" s="26"/>
    </row>
    <row r="16121" spans="58:59" ht="15" customHeight="1" x14ac:dyDescent="0.25">
      <c r="BF16121" s="26"/>
      <c r="BG16121" s="26"/>
    </row>
    <row r="16122" spans="58:59" ht="15" customHeight="1" x14ac:dyDescent="0.25">
      <c r="BF16122" s="26"/>
      <c r="BG16122" s="26"/>
    </row>
    <row r="16123" spans="58:59" ht="15" customHeight="1" x14ac:dyDescent="0.25">
      <c r="BF16123" s="26"/>
      <c r="BG16123" s="26"/>
    </row>
    <row r="16124" spans="58:59" ht="15" customHeight="1" x14ac:dyDescent="0.25">
      <c r="BF16124" s="26"/>
      <c r="BG16124" s="26"/>
    </row>
    <row r="16125" spans="58:59" ht="15" customHeight="1" x14ac:dyDescent="0.25">
      <c r="BF16125" s="26"/>
      <c r="BG16125" s="26"/>
    </row>
    <row r="16126" spans="58:59" ht="15" customHeight="1" x14ac:dyDescent="0.25">
      <c r="BF16126" s="26"/>
      <c r="BG16126" s="26"/>
    </row>
    <row r="16127" spans="58:59" ht="15" customHeight="1" x14ac:dyDescent="0.25">
      <c r="BF16127" s="26"/>
      <c r="BG16127" s="26"/>
    </row>
    <row r="16128" spans="58:59" ht="15" customHeight="1" x14ac:dyDescent="0.25">
      <c r="BF16128" s="26"/>
      <c r="BG16128" s="26"/>
    </row>
    <row r="16129" spans="58:59" ht="15" customHeight="1" x14ac:dyDescent="0.25">
      <c r="BF16129" s="26"/>
      <c r="BG16129" s="26"/>
    </row>
    <row r="16130" spans="58:59" ht="15" customHeight="1" x14ac:dyDescent="0.25">
      <c r="BF16130" s="26"/>
      <c r="BG16130" s="26"/>
    </row>
    <row r="16131" spans="58:59" ht="15" customHeight="1" x14ac:dyDescent="0.25">
      <c r="BF16131" s="26"/>
      <c r="BG16131" s="26"/>
    </row>
    <row r="16132" spans="58:59" ht="15" customHeight="1" x14ac:dyDescent="0.25">
      <c r="BF16132" s="26"/>
      <c r="BG16132" s="26"/>
    </row>
    <row r="16133" spans="58:59" ht="15" customHeight="1" x14ac:dyDescent="0.25">
      <c r="BF16133" s="26"/>
      <c r="BG16133" s="26"/>
    </row>
    <row r="16134" spans="58:59" ht="15" customHeight="1" x14ac:dyDescent="0.25">
      <c r="BF16134" s="26"/>
      <c r="BG16134" s="26"/>
    </row>
    <row r="16135" spans="58:59" ht="15" customHeight="1" x14ac:dyDescent="0.25">
      <c r="BF16135" s="26"/>
      <c r="BG16135" s="26"/>
    </row>
    <row r="16136" spans="58:59" ht="15" customHeight="1" x14ac:dyDescent="0.25">
      <c r="BF16136" s="26"/>
      <c r="BG16136" s="26"/>
    </row>
    <row r="16137" spans="58:59" ht="15" customHeight="1" x14ac:dyDescent="0.25">
      <c r="BF16137" s="26"/>
      <c r="BG16137" s="26"/>
    </row>
    <row r="16138" spans="58:59" ht="15" customHeight="1" x14ac:dyDescent="0.25">
      <c r="BF16138" s="26"/>
      <c r="BG16138" s="26"/>
    </row>
    <row r="16139" spans="58:59" ht="15" customHeight="1" x14ac:dyDescent="0.25">
      <c r="BF16139" s="26"/>
      <c r="BG16139" s="26"/>
    </row>
    <row r="16140" spans="58:59" ht="15" customHeight="1" x14ac:dyDescent="0.25">
      <c r="BF16140" s="26"/>
      <c r="BG16140" s="26"/>
    </row>
    <row r="16141" spans="58:59" ht="15" customHeight="1" x14ac:dyDescent="0.25">
      <c r="BF16141" s="26"/>
      <c r="BG16141" s="26"/>
    </row>
    <row r="16142" spans="58:59" ht="15" customHeight="1" x14ac:dyDescent="0.25">
      <c r="BF16142" s="26"/>
      <c r="BG16142" s="26"/>
    </row>
    <row r="16143" spans="58:59" ht="15" customHeight="1" x14ac:dyDescent="0.25">
      <c r="BF16143" s="26"/>
      <c r="BG16143" s="26"/>
    </row>
    <row r="16144" spans="58:59" ht="15" customHeight="1" x14ac:dyDescent="0.25">
      <c r="BF16144" s="26"/>
      <c r="BG16144" s="26"/>
    </row>
    <row r="16145" spans="58:59" ht="15" customHeight="1" x14ac:dyDescent="0.25">
      <c r="BF16145" s="26"/>
      <c r="BG16145" s="26"/>
    </row>
    <row r="16146" spans="58:59" ht="15" customHeight="1" x14ac:dyDescent="0.25">
      <c r="BF16146" s="26"/>
      <c r="BG16146" s="26"/>
    </row>
    <row r="16147" spans="58:59" ht="15" customHeight="1" x14ac:dyDescent="0.25">
      <c r="BF16147" s="26"/>
      <c r="BG16147" s="26"/>
    </row>
    <row r="16148" spans="58:59" ht="15" customHeight="1" x14ac:dyDescent="0.25">
      <c r="BF16148" s="26"/>
      <c r="BG16148" s="26"/>
    </row>
    <row r="16149" spans="58:59" ht="15" customHeight="1" x14ac:dyDescent="0.25">
      <c r="BF16149" s="26"/>
      <c r="BG16149" s="26"/>
    </row>
    <row r="16150" spans="58:59" ht="15" customHeight="1" x14ac:dyDescent="0.25">
      <c r="BF16150" s="26"/>
      <c r="BG16150" s="26"/>
    </row>
    <row r="16151" spans="58:59" ht="15" customHeight="1" x14ac:dyDescent="0.25">
      <c r="BF16151" s="26"/>
      <c r="BG16151" s="26"/>
    </row>
    <row r="16152" spans="58:59" ht="15" customHeight="1" x14ac:dyDescent="0.25">
      <c r="BF16152" s="26"/>
      <c r="BG16152" s="26"/>
    </row>
    <row r="16153" spans="58:59" ht="15" customHeight="1" x14ac:dyDescent="0.25">
      <c r="BF16153" s="26"/>
      <c r="BG16153" s="26"/>
    </row>
    <row r="16154" spans="58:59" ht="15" customHeight="1" x14ac:dyDescent="0.25">
      <c r="BF16154" s="26"/>
      <c r="BG16154" s="26"/>
    </row>
    <row r="16155" spans="58:59" ht="15" customHeight="1" x14ac:dyDescent="0.25">
      <c r="BF16155" s="26"/>
      <c r="BG16155" s="26"/>
    </row>
    <row r="16156" spans="58:59" ht="15" customHeight="1" x14ac:dyDescent="0.25">
      <c r="BF16156" s="26"/>
      <c r="BG16156" s="26"/>
    </row>
    <row r="16157" spans="58:59" ht="15" customHeight="1" x14ac:dyDescent="0.25">
      <c r="BF16157" s="26"/>
      <c r="BG16157" s="26"/>
    </row>
    <row r="16158" spans="58:59" ht="15" customHeight="1" x14ac:dyDescent="0.25">
      <c r="BF16158" s="26"/>
      <c r="BG16158" s="26"/>
    </row>
    <row r="16159" spans="58:59" ht="15" customHeight="1" x14ac:dyDescent="0.25">
      <c r="BF16159" s="26"/>
      <c r="BG16159" s="26"/>
    </row>
    <row r="16160" spans="58:59" ht="15" customHeight="1" x14ac:dyDescent="0.25">
      <c r="BF16160" s="26"/>
      <c r="BG16160" s="26"/>
    </row>
    <row r="16161" spans="58:59" ht="15" customHeight="1" x14ac:dyDescent="0.25">
      <c r="BF16161" s="26"/>
      <c r="BG16161" s="26"/>
    </row>
    <row r="16162" spans="58:59" ht="15" customHeight="1" x14ac:dyDescent="0.25">
      <c r="BF16162" s="26"/>
      <c r="BG16162" s="26"/>
    </row>
    <row r="16163" spans="58:59" ht="15" customHeight="1" x14ac:dyDescent="0.25">
      <c r="BF16163" s="26"/>
      <c r="BG16163" s="26"/>
    </row>
    <row r="16164" spans="58:59" ht="15" customHeight="1" x14ac:dyDescent="0.25">
      <c r="BF16164" s="26"/>
      <c r="BG16164" s="26"/>
    </row>
    <row r="16165" spans="58:59" ht="15" customHeight="1" x14ac:dyDescent="0.25">
      <c r="BF16165" s="26"/>
      <c r="BG16165" s="26"/>
    </row>
    <row r="16166" spans="58:59" ht="15" customHeight="1" x14ac:dyDescent="0.25">
      <c r="BF16166" s="26"/>
      <c r="BG16166" s="26"/>
    </row>
    <row r="16167" spans="58:59" ht="15" customHeight="1" x14ac:dyDescent="0.25">
      <c r="BF16167" s="26"/>
      <c r="BG16167" s="26"/>
    </row>
    <row r="16168" spans="58:59" ht="15" customHeight="1" x14ac:dyDescent="0.25">
      <c r="BF16168" s="26"/>
      <c r="BG16168" s="26"/>
    </row>
    <row r="16169" spans="58:59" ht="15" customHeight="1" x14ac:dyDescent="0.25">
      <c r="BF16169" s="26"/>
      <c r="BG16169" s="26"/>
    </row>
    <row r="16170" spans="58:59" ht="15" customHeight="1" x14ac:dyDescent="0.25">
      <c r="BF16170" s="26"/>
      <c r="BG16170" s="26"/>
    </row>
    <row r="16171" spans="58:59" ht="15" customHeight="1" x14ac:dyDescent="0.25">
      <c r="BF16171" s="26"/>
      <c r="BG16171" s="26"/>
    </row>
    <row r="16172" spans="58:59" ht="15" customHeight="1" x14ac:dyDescent="0.25">
      <c r="BF16172" s="26"/>
      <c r="BG16172" s="26"/>
    </row>
    <row r="16173" spans="58:59" ht="15" customHeight="1" x14ac:dyDescent="0.25">
      <c r="BF16173" s="26"/>
      <c r="BG16173" s="26"/>
    </row>
    <row r="16174" spans="58:59" ht="15" customHeight="1" x14ac:dyDescent="0.25">
      <c r="BF16174" s="26"/>
      <c r="BG16174" s="26"/>
    </row>
    <row r="16175" spans="58:59" ht="15" customHeight="1" x14ac:dyDescent="0.25">
      <c r="BF16175" s="26"/>
      <c r="BG16175" s="26"/>
    </row>
    <row r="16176" spans="58:59" ht="15" customHeight="1" x14ac:dyDescent="0.25">
      <c r="BF16176" s="26"/>
      <c r="BG16176" s="26"/>
    </row>
    <row r="16177" spans="58:59" ht="15" customHeight="1" x14ac:dyDescent="0.25">
      <c r="BF16177" s="26"/>
      <c r="BG16177" s="26"/>
    </row>
    <row r="16178" spans="58:59" ht="15" customHeight="1" x14ac:dyDescent="0.25">
      <c r="BF16178" s="26"/>
      <c r="BG16178" s="26"/>
    </row>
    <row r="16179" spans="58:59" ht="15" customHeight="1" x14ac:dyDescent="0.25">
      <c r="BF16179" s="26"/>
      <c r="BG16179" s="26"/>
    </row>
    <row r="16180" spans="58:59" ht="15" customHeight="1" x14ac:dyDescent="0.25">
      <c r="BF16180" s="26"/>
      <c r="BG16180" s="26"/>
    </row>
    <row r="16181" spans="58:59" ht="15" customHeight="1" x14ac:dyDescent="0.25">
      <c r="BF16181" s="26"/>
      <c r="BG16181" s="26"/>
    </row>
    <row r="16182" spans="58:59" ht="15" customHeight="1" x14ac:dyDescent="0.25">
      <c r="BF16182" s="26"/>
      <c r="BG16182" s="26"/>
    </row>
    <row r="16183" spans="58:59" ht="15" customHeight="1" x14ac:dyDescent="0.25">
      <c r="BF16183" s="26"/>
      <c r="BG16183" s="26"/>
    </row>
    <row r="16184" spans="58:59" ht="15" customHeight="1" x14ac:dyDescent="0.25">
      <c r="BF16184" s="26"/>
      <c r="BG16184" s="26"/>
    </row>
    <row r="16185" spans="58:59" ht="15" customHeight="1" x14ac:dyDescent="0.25">
      <c r="BF16185" s="26"/>
      <c r="BG16185" s="26"/>
    </row>
    <row r="16186" spans="58:59" ht="15" customHeight="1" x14ac:dyDescent="0.25">
      <c r="BF16186" s="26"/>
      <c r="BG16186" s="26"/>
    </row>
    <row r="16187" spans="58:59" ht="15" customHeight="1" x14ac:dyDescent="0.25">
      <c r="BF16187" s="26"/>
      <c r="BG16187" s="26"/>
    </row>
    <row r="16188" spans="58:59" ht="15" customHeight="1" x14ac:dyDescent="0.25">
      <c r="BF16188" s="26"/>
      <c r="BG16188" s="26"/>
    </row>
    <row r="16189" spans="58:59" ht="15" customHeight="1" x14ac:dyDescent="0.25">
      <c r="BF16189" s="26"/>
      <c r="BG16189" s="26"/>
    </row>
    <row r="16190" spans="58:59" ht="15" customHeight="1" x14ac:dyDescent="0.25">
      <c r="BF16190" s="26"/>
      <c r="BG16190" s="26"/>
    </row>
    <row r="16191" spans="58:59" ht="15" customHeight="1" x14ac:dyDescent="0.25">
      <c r="BF16191" s="26"/>
      <c r="BG16191" s="26"/>
    </row>
    <row r="16192" spans="58:59" ht="15" customHeight="1" x14ac:dyDescent="0.25">
      <c r="BF16192" s="26"/>
      <c r="BG16192" s="26"/>
    </row>
    <row r="16193" spans="58:59" ht="15" customHeight="1" x14ac:dyDescent="0.25">
      <c r="BF16193" s="26"/>
      <c r="BG16193" s="26"/>
    </row>
    <row r="16194" spans="58:59" ht="15" customHeight="1" x14ac:dyDescent="0.25">
      <c r="BF16194" s="26"/>
      <c r="BG16194" s="26"/>
    </row>
    <row r="16195" spans="58:59" ht="15" customHeight="1" x14ac:dyDescent="0.25">
      <c r="BF16195" s="26"/>
      <c r="BG16195" s="26"/>
    </row>
    <row r="16196" spans="58:59" ht="15" customHeight="1" x14ac:dyDescent="0.25">
      <c r="BF16196" s="26"/>
      <c r="BG16196" s="26"/>
    </row>
    <row r="16197" spans="58:59" ht="15" customHeight="1" x14ac:dyDescent="0.25">
      <c r="BF16197" s="26"/>
      <c r="BG16197" s="26"/>
    </row>
    <row r="16198" spans="58:59" ht="15" customHeight="1" x14ac:dyDescent="0.25">
      <c r="BF16198" s="26"/>
      <c r="BG16198" s="26"/>
    </row>
    <row r="16199" spans="58:59" ht="15" customHeight="1" x14ac:dyDescent="0.25">
      <c r="BF16199" s="26"/>
      <c r="BG16199" s="26"/>
    </row>
    <row r="16200" spans="58:59" ht="15" customHeight="1" x14ac:dyDescent="0.25">
      <c r="BF16200" s="26"/>
      <c r="BG16200" s="26"/>
    </row>
    <row r="16201" spans="58:59" ht="15" customHeight="1" x14ac:dyDescent="0.25">
      <c r="BF16201" s="26"/>
      <c r="BG16201" s="26"/>
    </row>
    <row r="16202" spans="58:59" ht="15" customHeight="1" x14ac:dyDescent="0.25">
      <c r="BF16202" s="26"/>
      <c r="BG16202" s="26"/>
    </row>
    <row r="16203" spans="58:59" ht="15" customHeight="1" x14ac:dyDescent="0.25">
      <c r="BF16203" s="26"/>
      <c r="BG16203" s="26"/>
    </row>
    <row r="16204" spans="58:59" ht="15" customHeight="1" x14ac:dyDescent="0.25">
      <c r="BF16204" s="26"/>
      <c r="BG16204" s="26"/>
    </row>
    <row r="16205" spans="58:59" ht="15" customHeight="1" x14ac:dyDescent="0.25">
      <c r="BF16205" s="26"/>
      <c r="BG16205" s="26"/>
    </row>
    <row r="16206" spans="58:59" ht="15" customHeight="1" x14ac:dyDescent="0.25">
      <c r="BF16206" s="26"/>
      <c r="BG16206" s="26"/>
    </row>
    <row r="16207" spans="58:59" ht="15" customHeight="1" x14ac:dyDescent="0.25">
      <c r="BF16207" s="26"/>
      <c r="BG16207" s="26"/>
    </row>
    <row r="16208" spans="58:59" ht="15" customHeight="1" x14ac:dyDescent="0.25">
      <c r="BF16208" s="26"/>
      <c r="BG16208" s="26"/>
    </row>
    <row r="16209" spans="58:59" ht="15" customHeight="1" x14ac:dyDescent="0.25">
      <c r="BF16209" s="26"/>
      <c r="BG16209" s="26"/>
    </row>
    <row r="16210" spans="58:59" ht="15" customHeight="1" x14ac:dyDescent="0.25">
      <c r="BF16210" s="26"/>
      <c r="BG16210" s="26"/>
    </row>
    <row r="16211" spans="58:59" ht="15" customHeight="1" x14ac:dyDescent="0.25">
      <c r="BF16211" s="26"/>
      <c r="BG16211" s="26"/>
    </row>
    <row r="16212" spans="58:59" ht="15" customHeight="1" x14ac:dyDescent="0.25">
      <c r="BF16212" s="26"/>
      <c r="BG16212" s="26"/>
    </row>
    <row r="16213" spans="58:59" ht="15" customHeight="1" x14ac:dyDescent="0.25">
      <c r="BF16213" s="26"/>
      <c r="BG16213" s="26"/>
    </row>
    <row r="16214" spans="58:59" ht="15" customHeight="1" x14ac:dyDescent="0.25">
      <c r="BF16214" s="26"/>
      <c r="BG16214" s="26"/>
    </row>
    <row r="16215" spans="58:59" ht="15" customHeight="1" x14ac:dyDescent="0.25">
      <c r="BF16215" s="26"/>
      <c r="BG16215" s="26"/>
    </row>
    <row r="16216" spans="58:59" ht="15" customHeight="1" x14ac:dyDescent="0.25">
      <c r="BF16216" s="26"/>
      <c r="BG16216" s="26"/>
    </row>
    <row r="16217" spans="58:59" ht="15" customHeight="1" x14ac:dyDescent="0.25">
      <c r="BF16217" s="26"/>
      <c r="BG16217" s="26"/>
    </row>
    <row r="16218" spans="58:59" ht="15" customHeight="1" x14ac:dyDescent="0.25">
      <c r="BF16218" s="26"/>
      <c r="BG16218" s="26"/>
    </row>
    <row r="16219" spans="58:59" ht="15" customHeight="1" x14ac:dyDescent="0.25">
      <c r="BF16219" s="26"/>
      <c r="BG16219" s="26"/>
    </row>
    <row r="16220" spans="58:59" ht="15" customHeight="1" x14ac:dyDescent="0.25">
      <c r="BF16220" s="26"/>
      <c r="BG16220" s="26"/>
    </row>
    <row r="16221" spans="58:59" ht="15" customHeight="1" x14ac:dyDescent="0.25">
      <c r="BF16221" s="26"/>
      <c r="BG16221" s="26"/>
    </row>
    <row r="16222" spans="58:59" ht="15" customHeight="1" x14ac:dyDescent="0.25">
      <c r="BF16222" s="26"/>
      <c r="BG16222" s="26"/>
    </row>
    <row r="16223" spans="58:59" ht="15" customHeight="1" x14ac:dyDescent="0.25">
      <c r="BF16223" s="26"/>
      <c r="BG16223" s="26"/>
    </row>
    <row r="16224" spans="58:59" ht="15" customHeight="1" x14ac:dyDescent="0.25">
      <c r="BF16224" s="26"/>
      <c r="BG16224" s="26"/>
    </row>
    <row r="16225" spans="58:59" ht="15" customHeight="1" x14ac:dyDescent="0.25">
      <c r="BF16225" s="26"/>
      <c r="BG16225" s="26"/>
    </row>
    <row r="16226" spans="58:59" ht="15" customHeight="1" x14ac:dyDescent="0.25">
      <c r="BF16226" s="26"/>
      <c r="BG16226" s="26"/>
    </row>
    <row r="16227" spans="58:59" ht="15" customHeight="1" x14ac:dyDescent="0.25">
      <c r="BF16227" s="26"/>
      <c r="BG16227" s="26"/>
    </row>
    <row r="16228" spans="58:59" ht="15" customHeight="1" x14ac:dyDescent="0.25">
      <c r="BF16228" s="26"/>
      <c r="BG16228" s="26"/>
    </row>
    <row r="16229" spans="58:59" ht="15" customHeight="1" x14ac:dyDescent="0.25">
      <c r="BF16229" s="26"/>
      <c r="BG16229" s="26"/>
    </row>
    <row r="16230" spans="58:59" ht="15" customHeight="1" x14ac:dyDescent="0.25">
      <c r="BF16230" s="26"/>
      <c r="BG16230" s="26"/>
    </row>
    <row r="16231" spans="58:59" ht="15" customHeight="1" x14ac:dyDescent="0.25">
      <c r="BF16231" s="26"/>
      <c r="BG16231" s="26"/>
    </row>
    <row r="16232" spans="58:59" ht="15" customHeight="1" x14ac:dyDescent="0.25">
      <c r="BF16232" s="26"/>
      <c r="BG16232" s="26"/>
    </row>
    <row r="16233" spans="58:59" ht="15" customHeight="1" x14ac:dyDescent="0.25">
      <c r="BF16233" s="26"/>
      <c r="BG16233" s="26"/>
    </row>
    <row r="16234" spans="58:59" ht="15" customHeight="1" x14ac:dyDescent="0.25">
      <c r="BF16234" s="26"/>
      <c r="BG16234" s="26"/>
    </row>
    <row r="16235" spans="58:59" ht="15" customHeight="1" x14ac:dyDescent="0.25">
      <c r="BF16235" s="26"/>
      <c r="BG16235" s="26"/>
    </row>
    <row r="16236" spans="58:59" ht="15" customHeight="1" x14ac:dyDescent="0.25">
      <c r="BF16236" s="26"/>
      <c r="BG16236" s="26"/>
    </row>
    <row r="16237" spans="58:59" ht="15" customHeight="1" x14ac:dyDescent="0.25">
      <c r="BF16237" s="26"/>
      <c r="BG16237" s="26"/>
    </row>
    <row r="16238" spans="58:59" ht="15" customHeight="1" x14ac:dyDescent="0.25">
      <c r="BF16238" s="26"/>
      <c r="BG16238" s="26"/>
    </row>
    <row r="16239" spans="58:59" ht="15" customHeight="1" x14ac:dyDescent="0.25">
      <c r="BF16239" s="26"/>
      <c r="BG16239" s="26"/>
    </row>
    <row r="16240" spans="58:59" ht="15" customHeight="1" x14ac:dyDescent="0.25">
      <c r="BF16240" s="26"/>
      <c r="BG16240" s="26"/>
    </row>
    <row r="16241" spans="58:59" ht="15" customHeight="1" x14ac:dyDescent="0.25">
      <c r="BF16241" s="26"/>
      <c r="BG16241" s="26"/>
    </row>
    <row r="16242" spans="58:59" ht="15" customHeight="1" x14ac:dyDescent="0.25">
      <c r="BF16242" s="26"/>
      <c r="BG16242" s="26"/>
    </row>
    <row r="16243" spans="58:59" ht="15" customHeight="1" x14ac:dyDescent="0.25">
      <c r="BF16243" s="26"/>
      <c r="BG16243" s="26"/>
    </row>
    <row r="16244" spans="58:59" ht="15" customHeight="1" x14ac:dyDescent="0.25">
      <c r="BF16244" s="26"/>
      <c r="BG16244" s="26"/>
    </row>
    <row r="16245" spans="58:59" ht="15" customHeight="1" x14ac:dyDescent="0.25">
      <c r="BF16245" s="26"/>
      <c r="BG16245" s="26"/>
    </row>
    <row r="16246" spans="58:59" ht="15" customHeight="1" x14ac:dyDescent="0.25">
      <c r="BF16246" s="26"/>
      <c r="BG16246" s="26"/>
    </row>
    <row r="16247" spans="58:59" ht="15" customHeight="1" x14ac:dyDescent="0.25">
      <c r="BF16247" s="26"/>
      <c r="BG16247" s="26"/>
    </row>
    <row r="16248" spans="58:59" ht="15" customHeight="1" x14ac:dyDescent="0.25">
      <c r="BF16248" s="26"/>
      <c r="BG16248" s="26"/>
    </row>
    <row r="16249" spans="58:59" ht="15" customHeight="1" x14ac:dyDescent="0.25">
      <c r="BF16249" s="26"/>
      <c r="BG16249" s="26"/>
    </row>
    <row r="16250" spans="58:59" ht="15" customHeight="1" x14ac:dyDescent="0.25">
      <c r="BF16250" s="26"/>
      <c r="BG16250" s="26"/>
    </row>
    <row r="16251" spans="58:59" ht="15" customHeight="1" x14ac:dyDescent="0.25">
      <c r="BF16251" s="26"/>
      <c r="BG16251" s="26"/>
    </row>
    <row r="16252" spans="58:59" ht="15" customHeight="1" x14ac:dyDescent="0.25">
      <c r="BF16252" s="26"/>
      <c r="BG16252" s="26"/>
    </row>
    <row r="16253" spans="58:59" ht="15" customHeight="1" x14ac:dyDescent="0.25">
      <c r="BF16253" s="26"/>
      <c r="BG16253" s="26"/>
    </row>
    <row r="16254" spans="58:59" ht="15" customHeight="1" x14ac:dyDescent="0.25">
      <c r="BF16254" s="26"/>
      <c r="BG16254" s="26"/>
    </row>
    <row r="16255" spans="58:59" ht="15" customHeight="1" x14ac:dyDescent="0.25">
      <c r="BF16255" s="26"/>
      <c r="BG16255" s="26"/>
    </row>
    <row r="16256" spans="58:59" ht="15" customHeight="1" x14ac:dyDescent="0.25">
      <c r="BF16256" s="26"/>
      <c r="BG16256" s="26"/>
    </row>
    <row r="16257" spans="58:59" ht="15" customHeight="1" x14ac:dyDescent="0.25">
      <c r="BF16257" s="26"/>
      <c r="BG16257" s="26"/>
    </row>
    <row r="16258" spans="58:59" ht="15" customHeight="1" x14ac:dyDescent="0.25">
      <c r="BF16258" s="26"/>
      <c r="BG16258" s="26"/>
    </row>
    <row r="16259" spans="58:59" ht="15" customHeight="1" x14ac:dyDescent="0.25">
      <c r="BF16259" s="26"/>
      <c r="BG16259" s="26"/>
    </row>
    <row r="16260" spans="58:59" ht="15" customHeight="1" x14ac:dyDescent="0.25">
      <c r="BF16260" s="26"/>
      <c r="BG16260" s="26"/>
    </row>
    <row r="16261" spans="58:59" ht="15" customHeight="1" x14ac:dyDescent="0.25">
      <c r="BF16261" s="26"/>
      <c r="BG16261" s="26"/>
    </row>
    <row r="16262" spans="58:59" ht="15" customHeight="1" x14ac:dyDescent="0.25">
      <c r="BF16262" s="26"/>
      <c r="BG16262" s="26"/>
    </row>
    <row r="16263" spans="58:59" ht="15" customHeight="1" x14ac:dyDescent="0.25">
      <c r="BF16263" s="26"/>
      <c r="BG16263" s="26"/>
    </row>
    <row r="16264" spans="58:59" ht="15" customHeight="1" x14ac:dyDescent="0.25">
      <c r="BF16264" s="26"/>
      <c r="BG16264" s="26"/>
    </row>
    <row r="16265" spans="58:59" ht="15" customHeight="1" x14ac:dyDescent="0.25">
      <c r="BF16265" s="26"/>
      <c r="BG16265" s="26"/>
    </row>
    <row r="16266" spans="58:59" ht="15" customHeight="1" x14ac:dyDescent="0.25">
      <c r="BF16266" s="26"/>
      <c r="BG16266" s="26"/>
    </row>
    <row r="16267" spans="58:59" ht="15" customHeight="1" x14ac:dyDescent="0.25">
      <c r="BF16267" s="26"/>
      <c r="BG16267" s="26"/>
    </row>
    <row r="16268" spans="58:59" ht="15" customHeight="1" x14ac:dyDescent="0.25">
      <c r="BF16268" s="26"/>
      <c r="BG16268" s="26"/>
    </row>
    <row r="16269" spans="58:59" ht="15" customHeight="1" x14ac:dyDescent="0.25">
      <c r="BF16269" s="26"/>
      <c r="BG16269" s="26"/>
    </row>
    <row r="16270" spans="58:59" ht="15" customHeight="1" x14ac:dyDescent="0.25">
      <c r="BF16270" s="26"/>
      <c r="BG16270" s="26"/>
    </row>
    <row r="16271" spans="58:59" ht="15" customHeight="1" x14ac:dyDescent="0.25">
      <c r="BF16271" s="26"/>
      <c r="BG16271" s="26"/>
    </row>
    <row r="16272" spans="58:59" ht="15" customHeight="1" x14ac:dyDescent="0.25">
      <c r="BF16272" s="26"/>
      <c r="BG16272" s="26"/>
    </row>
    <row r="16273" spans="58:59" ht="15" customHeight="1" x14ac:dyDescent="0.25">
      <c r="BF16273" s="26"/>
      <c r="BG16273" s="26"/>
    </row>
    <row r="16274" spans="58:59" ht="15" customHeight="1" x14ac:dyDescent="0.25">
      <c r="BF16274" s="26"/>
      <c r="BG16274" s="26"/>
    </row>
    <row r="16275" spans="58:59" ht="15" customHeight="1" x14ac:dyDescent="0.25">
      <c r="BF16275" s="26"/>
      <c r="BG16275" s="26"/>
    </row>
    <row r="16276" spans="58:59" ht="15" customHeight="1" x14ac:dyDescent="0.25">
      <c r="BF16276" s="26"/>
      <c r="BG16276" s="26"/>
    </row>
    <row r="16277" spans="58:59" ht="15" customHeight="1" x14ac:dyDescent="0.25">
      <c r="BF16277" s="26"/>
      <c r="BG16277" s="26"/>
    </row>
    <row r="16278" spans="58:59" ht="15" customHeight="1" x14ac:dyDescent="0.25">
      <c r="BF16278" s="26"/>
      <c r="BG16278" s="26"/>
    </row>
    <row r="16279" spans="58:59" ht="15" customHeight="1" x14ac:dyDescent="0.25">
      <c r="BF16279" s="26"/>
      <c r="BG16279" s="26"/>
    </row>
    <row r="16280" spans="58:59" ht="15" customHeight="1" x14ac:dyDescent="0.25">
      <c r="BF16280" s="26"/>
      <c r="BG16280" s="26"/>
    </row>
    <row r="16281" spans="58:59" ht="15" customHeight="1" x14ac:dyDescent="0.25">
      <c r="BF16281" s="26"/>
      <c r="BG16281" s="26"/>
    </row>
    <row r="16282" spans="58:59" ht="15" customHeight="1" x14ac:dyDescent="0.25">
      <c r="BF16282" s="26"/>
      <c r="BG16282" s="26"/>
    </row>
    <row r="16283" spans="58:59" ht="15" customHeight="1" x14ac:dyDescent="0.25">
      <c r="BF16283" s="26"/>
      <c r="BG16283" s="26"/>
    </row>
    <row r="16284" spans="58:59" ht="15" customHeight="1" x14ac:dyDescent="0.25">
      <c r="BF16284" s="26"/>
      <c r="BG16284" s="26"/>
    </row>
    <row r="16285" spans="58:59" ht="15" customHeight="1" x14ac:dyDescent="0.25">
      <c r="BF16285" s="26"/>
      <c r="BG16285" s="26"/>
    </row>
    <row r="16286" spans="58:59" ht="15" customHeight="1" x14ac:dyDescent="0.25">
      <c r="BF16286" s="26"/>
      <c r="BG16286" s="26"/>
    </row>
    <row r="16287" spans="58:59" ht="15" customHeight="1" x14ac:dyDescent="0.25">
      <c r="BF16287" s="26"/>
      <c r="BG16287" s="26"/>
    </row>
    <row r="16288" spans="58:59" ht="15" customHeight="1" x14ac:dyDescent="0.25">
      <c r="BF16288" s="26"/>
      <c r="BG16288" s="26"/>
    </row>
    <row r="16289" spans="58:59" ht="15" customHeight="1" x14ac:dyDescent="0.25">
      <c r="BF16289" s="26"/>
      <c r="BG16289" s="26"/>
    </row>
    <row r="16290" spans="58:59" ht="15" customHeight="1" x14ac:dyDescent="0.25">
      <c r="BF16290" s="26"/>
      <c r="BG16290" s="26"/>
    </row>
    <row r="16291" spans="58:59" ht="15" customHeight="1" x14ac:dyDescent="0.25">
      <c r="BF16291" s="26"/>
      <c r="BG16291" s="26"/>
    </row>
    <row r="16292" spans="58:59" ht="15" customHeight="1" x14ac:dyDescent="0.25">
      <c r="BF16292" s="26"/>
      <c r="BG16292" s="26"/>
    </row>
    <row r="16293" spans="58:59" ht="15" customHeight="1" x14ac:dyDescent="0.25">
      <c r="BF16293" s="26"/>
      <c r="BG16293" s="26"/>
    </row>
    <row r="16294" spans="58:59" ht="15" customHeight="1" x14ac:dyDescent="0.25">
      <c r="BF16294" s="26"/>
      <c r="BG16294" s="26"/>
    </row>
    <row r="16295" spans="58:59" ht="15" customHeight="1" x14ac:dyDescent="0.25">
      <c r="BF16295" s="26"/>
      <c r="BG16295" s="26"/>
    </row>
    <row r="16296" spans="58:59" ht="15" customHeight="1" x14ac:dyDescent="0.25">
      <c r="BF16296" s="26"/>
      <c r="BG16296" s="26"/>
    </row>
    <row r="16297" spans="58:59" ht="15" customHeight="1" x14ac:dyDescent="0.25">
      <c r="BF16297" s="26"/>
      <c r="BG16297" s="26"/>
    </row>
    <row r="16298" spans="58:59" ht="15" customHeight="1" x14ac:dyDescent="0.25">
      <c r="BF16298" s="26"/>
      <c r="BG16298" s="26"/>
    </row>
    <row r="16299" spans="58:59" ht="15" customHeight="1" x14ac:dyDescent="0.25">
      <c r="BF16299" s="26"/>
      <c r="BG16299" s="26"/>
    </row>
    <row r="16300" spans="58:59" ht="15" customHeight="1" x14ac:dyDescent="0.25">
      <c r="BF16300" s="26"/>
      <c r="BG16300" s="26"/>
    </row>
    <row r="16301" spans="58:59" ht="15" customHeight="1" x14ac:dyDescent="0.25">
      <c r="BF16301" s="26"/>
      <c r="BG16301" s="26"/>
    </row>
    <row r="16302" spans="58:59" ht="15" customHeight="1" x14ac:dyDescent="0.25">
      <c r="BF16302" s="26"/>
      <c r="BG16302" s="26"/>
    </row>
    <row r="16303" spans="58:59" ht="15" customHeight="1" x14ac:dyDescent="0.25">
      <c r="BF16303" s="26"/>
      <c r="BG16303" s="26"/>
    </row>
    <row r="16304" spans="58:59" ht="15" customHeight="1" x14ac:dyDescent="0.25">
      <c r="BF16304" s="26"/>
      <c r="BG16304" s="26"/>
    </row>
    <row r="16305" spans="58:59" ht="15" customHeight="1" x14ac:dyDescent="0.25">
      <c r="BF16305" s="26"/>
      <c r="BG16305" s="26"/>
    </row>
    <row r="16306" spans="58:59" ht="15" customHeight="1" x14ac:dyDescent="0.25">
      <c r="BF16306" s="26"/>
      <c r="BG16306" s="26"/>
    </row>
    <row r="16307" spans="58:59" ht="15" customHeight="1" x14ac:dyDescent="0.25">
      <c r="BF16307" s="26"/>
      <c r="BG16307" s="26"/>
    </row>
    <row r="16308" spans="58:59" ht="15" customHeight="1" x14ac:dyDescent="0.25">
      <c r="BF16308" s="26"/>
      <c r="BG16308" s="26"/>
    </row>
    <row r="16309" spans="58:59" ht="15" customHeight="1" x14ac:dyDescent="0.25">
      <c r="BF16309" s="26"/>
      <c r="BG16309" s="26"/>
    </row>
    <row r="16310" spans="58:59" ht="15" customHeight="1" x14ac:dyDescent="0.25">
      <c r="BF16310" s="26"/>
      <c r="BG16310" s="26"/>
    </row>
    <row r="16311" spans="58:59" ht="15" customHeight="1" x14ac:dyDescent="0.25">
      <c r="BF16311" s="26"/>
      <c r="BG16311" s="26"/>
    </row>
    <row r="16312" spans="58:59" ht="15" customHeight="1" x14ac:dyDescent="0.25">
      <c r="BF16312" s="26"/>
      <c r="BG16312" s="26"/>
    </row>
    <row r="16313" spans="58:59" ht="15" customHeight="1" x14ac:dyDescent="0.25">
      <c r="BF16313" s="26"/>
      <c r="BG16313" s="26"/>
    </row>
    <row r="16314" spans="58:59" ht="15" customHeight="1" x14ac:dyDescent="0.25">
      <c r="BF16314" s="26"/>
      <c r="BG16314" s="26"/>
    </row>
    <row r="16315" spans="58:59" ht="15" customHeight="1" x14ac:dyDescent="0.25">
      <c r="BF16315" s="26"/>
      <c r="BG16315" s="26"/>
    </row>
    <row r="16316" spans="58:59" ht="15" customHeight="1" x14ac:dyDescent="0.25">
      <c r="BF16316" s="26"/>
      <c r="BG16316" s="26"/>
    </row>
    <row r="16317" spans="58:59" ht="15" customHeight="1" x14ac:dyDescent="0.25">
      <c r="BF16317" s="26"/>
      <c r="BG16317" s="26"/>
    </row>
    <row r="16318" spans="58:59" ht="15" customHeight="1" x14ac:dyDescent="0.25">
      <c r="BF16318" s="26"/>
      <c r="BG16318" s="26"/>
    </row>
    <row r="16319" spans="58:59" ht="15" customHeight="1" x14ac:dyDescent="0.25">
      <c r="BF16319" s="26"/>
      <c r="BG16319" s="26"/>
    </row>
    <row r="16320" spans="58:59" ht="15" customHeight="1" x14ac:dyDescent="0.25">
      <c r="BF16320" s="26"/>
      <c r="BG16320" s="26"/>
    </row>
    <row r="16321" spans="58:59" ht="15" customHeight="1" x14ac:dyDescent="0.25">
      <c r="BF16321" s="26"/>
      <c r="BG16321" s="26"/>
    </row>
    <row r="16322" spans="58:59" ht="15" customHeight="1" x14ac:dyDescent="0.25">
      <c r="BF16322" s="26"/>
      <c r="BG16322" s="26"/>
    </row>
    <row r="16323" spans="58:59" ht="15" customHeight="1" x14ac:dyDescent="0.25">
      <c r="BF16323" s="26"/>
      <c r="BG16323" s="26"/>
    </row>
    <row r="16324" spans="58:59" ht="15" customHeight="1" x14ac:dyDescent="0.25">
      <c r="BF16324" s="26"/>
      <c r="BG16324" s="26"/>
    </row>
    <row r="16325" spans="58:59" ht="15" customHeight="1" x14ac:dyDescent="0.25">
      <c r="BF16325" s="26"/>
      <c r="BG16325" s="26"/>
    </row>
    <row r="16326" spans="58:59" ht="15" customHeight="1" x14ac:dyDescent="0.25">
      <c r="BF16326" s="26"/>
      <c r="BG16326" s="26"/>
    </row>
    <row r="16327" spans="58:59" ht="15" customHeight="1" x14ac:dyDescent="0.25">
      <c r="BF16327" s="26"/>
      <c r="BG16327" s="26"/>
    </row>
    <row r="16328" spans="58:59" ht="15" customHeight="1" x14ac:dyDescent="0.25">
      <c r="BF16328" s="26"/>
      <c r="BG16328" s="26"/>
    </row>
    <row r="16329" spans="58:59" ht="15" customHeight="1" x14ac:dyDescent="0.25">
      <c r="BF16329" s="26"/>
      <c r="BG16329" s="26"/>
    </row>
    <row r="16330" spans="58:59" ht="15" customHeight="1" x14ac:dyDescent="0.25">
      <c r="BF16330" s="26"/>
      <c r="BG16330" s="26"/>
    </row>
    <row r="16331" spans="58:59" ht="15" customHeight="1" x14ac:dyDescent="0.25">
      <c r="BF16331" s="26"/>
      <c r="BG16331" s="26"/>
    </row>
    <row r="16332" spans="58:59" ht="15" customHeight="1" x14ac:dyDescent="0.25">
      <c r="BF16332" s="26"/>
      <c r="BG16332" s="26"/>
    </row>
    <row r="16333" spans="58:59" ht="15" customHeight="1" x14ac:dyDescent="0.25">
      <c r="BF16333" s="26"/>
      <c r="BG16333" s="26"/>
    </row>
    <row r="16334" spans="58:59" ht="15" customHeight="1" x14ac:dyDescent="0.25">
      <c r="BF16334" s="26"/>
      <c r="BG16334" s="26"/>
    </row>
    <row r="16335" spans="58:59" ht="15" customHeight="1" x14ac:dyDescent="0.25">
      <c r="BF16335" s="26"/>
      <c r="BG16335" s="26"/>
    </row>
    <row r="16336" spans="58:59" ht="15" customHeight="1" x14ac:dyDescent="0.25">
      <c r="BF16336" s="26"/>
      <c r="BG16336" s="26"/>
    </row>
    <row r="16337" spans="58:59" ht="15" customHeight="1" x14ac:dyDescent="0.25">
      <c r="BF16337" s="26"/>
      <c r="BG16337" s="26"/>
    </row>
    <row r="16338" spans="58:59" ht="15" customHeight="1" x14ac:dyDescent="0.25">
      <c r="BF16338" s="26"/>
      <c r="BG16338" s="26"/>
    </row>
    <row r="16339" spans="58:59" ht="15" customHeight="1" x14ac:dyDescent="0.25">
      <c r="BF16339" s="26"/>
      <c r="BG16339" s="26"/>
    </row>
    <row r="16340" spans="58:59" ht="15" customHeight="1" x14ac:dyDescent="0.25">
      <c r="BF16340" s="26"/>
      <c r="BG16340" s="26"/>
    </row>
    <row r="16341" spans="58:59" ht="15" customHeight="1" x14ac:dyDescent="0.25">
      <c r="BF16341" s="26"/>
      <c r="BG16341" s="26"/>
    </row>
    <row r="16342" spans="58:59" ht="15" customHeight="1" x14ac:dyDescent="0.25">
      <c r="BF16342" s="26"/>
      <c r="BG16342" s="26"/>
    </row>
    <row r="16343" spans="58:59" ht="15" customHeight="1" x14ac:dyDescent="0.25">
      <c r="BF16343" s="26"/>
      <c r="BG16343" s="26"/>
    </row>
    <row r="16344" spans="58:59" ht="15" customHeight="1" x14ac:dyDescent="0.25">
      <c r="BF16344" s="26"/>
      <c r="BG16344" s="26"/>
    </row>
    <row r="16345" spans="58:59" ht="15" customHeight="1" x14ac:dyDescent="0.25">
      <c r="BF16345" s="26"/>
      <c r="BG16345" s="26"/>
    </row>
    <row r="16346" spans="58:59" ht="15" customHeight="1" x14ac:dyDescent="0.25">
      <c r="BF16346" s="26"/>
      <c r="BG16346" s="26"/>
    </row>
    <row r="16347" spans="58:59" ht="15" customHeight="1" x14ac:dyDescent="0.25">
      <c r="BF16347" s="26"/>
      <c r="BG16347" s="26"/>
    </row>
    <row r="16348" spans="58:59" ht="15" customHeight="1" x14ac:dyDescent="0.25">
      <c r="BF16348" s="26"/>
      <c r="BG16348" s="26"/>
    </row>
    <row r="16349" spans="58:59" ht="15" customHeight="1" x14ac:dyDescent="0.25">
      <c r="BF16349" s="26"/>
      <c r="BG16349" s="26"/>
    </row>
    <row r="16350" spans="58:59" ht="15" customHeight="1" x14ac:dyDescent="0.25">
      <c r="BF16350" s="26"/>
      <c r="BG16350" s="26"/>
    </row>
    <row r="16351" spans="58:59" ht="15" customHeight="1" x14ac:dyDescent="0.25">
      <c r="BF16351" s="26"/>
      <c r="BG16351" s="26"/>
    </row>
    <row r="16352" spans="58:59" ht="15" customHeight="1" x14ac:dyDescent="0.25">
      <c r="BF16352" s="26"/>
      <c r="BG16352" s="26"/>
    </row>
    <row r="16353" spans="58:59" ht="15" customHeight="1" x14ac:dyDescent="0.25">
      <c r="BF16353" s="26"/>
      <c r="BG16353" s="26"/>
    </row>
    <row r="16354" spans="58:59" ht="15" customHeight="1" x14ac:dyDescent="0.25">
      <c r="BF16354" s="26"/>
      <c r="BG16354" s="26"/>
    </row>
    <row r="16355" spans="58:59" ht="15" customHeight="1" x14ac:dyDescent="0.25">
      <c r="BF16355" s="26"/>
      <c r="BG16355" s="26"/>
    </row>
    <row r="16356" spans="58:59" ht="15" customHeight="1" x14ac:dyDescent="0.25">
      <c r="BF16356" s="26"/>
      <c r="BG16356" s="26"/>
    </row>
    <row r="16357" spans="58:59" ht="15" customHeight="1" x14ac:dyDescent="0.25">
      <c r="BF16357" s="26"/>
      <c r="BG16357" s="26"/>
    </row>
    <row r="16358" spans="58:59" ht="15" customHeight="1" x14ac:dyDescent="0.25">
      <c r="BF16358" s="26"/>
      <c r="BG16358" s="26"/>
    </row>
    <row r="16359" spans="58:59" ht="15" customHeight="1" x14ac:dyDescent="0.25">
      <c r="BF16359" s="26"/>
      <c r="BG16359" s="26"/>
    </row>
    <row r="16360" spans="58:59" ht="15" customHeight="1" x14ac:dyDescent="0.25">
      <c r="BF16360" s="26"/>
      <c r="BG16360" s="26"/>
    </row>
    <row r="16361" spans="58:59" ht="15" customHeight="1" x14ac:dyDescent="0.25">
      <c r="BF16361" s="26"/>
      <c r="BG16361" s="26"/>
    </row>
    <row r="16362" spans="58:59" ht="15" customHeight="1" x14ac:dyDescent="0.25">
      <c r="BF16362" s="26"/>
      <c r="BG16362" s="26"/>
    </row>
    <row r="16363" spans="58:59" ht="15" customHeight="1" x14ac:dyDescent="0.25">
      <c r="BF16363" s="26"/>
      <c r="BG16363" s="26"/>
    </row>
    <row r="16364" spans="58:59" ht="15" customHeight="1" x14ac:dyDescent="0.25">
      <c r="BF16364" s="26"/>
      <c r="BG16364" s="26"/>
    </row>
    <row r="16365" spans="58:59" ht="15" customHeight="1" x14ac:dyDescent="0.25">
      <c r="BF16365" s="26"/>
      <c r="BG16365" s="26"/>
    </row>
    <row r="16366" spans="58:59" ht="15" customHeight="1" x14ac:dyDescent="0.25">
      <c r="BF16366" s="26"/>
      <c r="BG16366" s="26"/>
    </row>
    <row r="16367" spans="58:59" ht="15" customHeight="1" x14ac:dyDescent="0.25">
      <c r="BF16367" s="26"/>
      <c r="BG16367" s="26"/>
    </row>
    <row r="16368" spans="58:59" ht="15" customHeight="1" x14ac:dyDescent="0.25">
      <c r="BF16368" s="26"/>
      <c r="BG16368" s="26"/>
    </row>
    <row r="16369" spans="58:59" ht="15" customHeight="1" x14ac:dyDescent="0.25">
      <c r="BF16369" s="26"/>
      <c r="BG16369" s="26"/>
    </row>
    <row r="16370" spans="58:59" ht="15" customHeight="1" x14ac:dyDescent="0.25">
      <c r="BF16370" s="26"/>
      <c r="BG16370" s="26"/>
    </row>
    <row r="16371" spans="58:59" ht="15" customHeight="1" x14ac:dyDescent="0.25">
      <c r="BF16371" s="26"/>
      <c r="BG16371" s="26"/>
    </row>
    <row r="16372" spans="58:59" ht="15" customHeight="1" x14ac:dyDescent="0.25">
      <c r="BF16372" s="26"/>
      <c r="BG16372" s="26"/>
    </row>
    <row r="16373" spans="58:59" ht="15" customHeight="1" x14ac:dyDescent="0.25">
      <c r="BF16373" s="26"/>
      <c r="BG16373" s="26"/>
    </row>
    <row r="16374" spans="58:59" ht="15" customHeight="1" x14ac:dyDescent="0.25">
      <c r="BF16374" s="26"/>
      <c r="BG16374" s="26"/>
    </row>
    <row r="16375" spans="58:59" ht="15" customHeight="1" x14ac:dyDescent="0.25">
      <c r="BF16375" s="26"/>
      <c r="BG16375" s="26"/>
    </row>
    <row r="16376" spans="58:59" ht="15" customHeight="1" x14ac:dyDescent="0.25">
      <c r="BF16376" s="26"/>
      <c r="BG16376" s="26"/>
    </row>
    <row r="16377" spans="58:59" ht="15" customHeight="1" x14ac:dyDescent="0.25">
      <c r="BF16377" s="26"/>
      <c r="BG16377" s="26"/>
    </row>
    <row r="16378" spans="58:59" ht="15" customHeight="1" x14ac:dyDescent="0.25">
      <c r="BF16378" s="26"/>
      <c r="BG16378" s="26"/>
    </row>
    <row r="16379" spans="58:59" ht="15" customHeight="1" x14ac:dyDescent="0.25">
      <c r="BF16379" s="26"/>
      <c r="BG16379" s="26"/>
    </row>
    <row r="16380" spans="58:59" ht="15" customHeight="1" x14ac:dyDescent="0.25">
      <c r="BF16380" s="26"/>
      <c r="BG16380" s="26"/>
    </row>
    <row r="16381" spans="58:59" ht="15" customHeight="1" x14ac:dyDescent="0.25">
      <c r="BF16381" s="26"/>
      <c r="BG16381" s="26"/>
    </row>
    <row r="16382" spans="58:59" ht="15" customHeight="1" x14ac:dyDescent="0.25">
      <c r="BF16382" s="26"/>
      <c r="BG16382" s="26"/>
    </row>
    <row r="16383" spans="58:59" ht="15" customHeight="1" x14ac:dyDescent="0.25">
      <c r="BF16383" s="26"/>
      <c r="BG16383" s="26"/>
    </row>
    <row r="16384" spans="58:59" ht="15" customHeight="1" x14ac:dyDescent="0.25">
      <c r="BF16384" s="26"/>
      <c r="BG16384" s="26"/>
    </row>
    <row r="16385" spans="58:59" ht="15" customHeight="1" x14ac:dyDescent="0.25">
      <c r="BF16385" s="26"/>
      <c r="BG16385" s="26"/>
    </row>
    <row r="16386" spans="58:59" ht="15" customHeight="1" x14ac:dyDescent="0.25">
      <c r="BF16386" s="26"/>
      <c r="BG16386" s="26"/>
    </row>
    <row r="16387" spans="58:59" ht="15" customHeight="1" x14ac:dyDescent="0.25">
      <c r="BF16387" s="26"/>
      <c r="BG16387" s="26"/>
    </row>
    <row r="16388" spans="58:59" ht="15" customHeight="1" x14ac:dyDescent="0.25">
      <c r="BF16388" s="26"/>
      <c r="BG16388" s="26"/>
    </row>
    <row r="16389" spans="58:59" ht="15" customHeight="1" x14ac:dyDescent="0.25">
      <c r="BF16389" s="26"/>
      <c r="BG16389" s="26"/>
    </row>
    <row r="16390" spans="58:59" ht="15" customHeight="1" x14ac:dyDescent="0.25">
      <c r="BF16390" s="26"/>
      <c r="BG16390" s="26"/>
    </row>
    <row r="16391" spans="58:59" ht="15" customHeight="1" x14ac:dyDescent="0.25">
      <c r="BF16391" s="26"/>
      <c r="BG16391" s="26"/>
    </row>
    <row r="16392" spans="58:59" ht="15" customHeight="1" x14ac:dyDescent="0.25">
      <c r="BF16392" s="26"/>
      <c r="BG16392" s="26"/>
    </row>
    <row r="16393" spans="58:59" ht="15" customHeight="1" x14ac:dyDescent="0.25">
      <c r="BF16393" s="26"/>
      <c r="BG16393" s="26"/>
    </row>
    <row r="16394" spans="58:59" ht="15" customHeight="1" x14ac:dyDescent="0.25">
      <c r="BF16394" s="26"/>
      <c r="BG16394" s="26"/>
    </row>
    <row r="16395" spans="58:59" ht="15" customHeight="1" x14ac:dyDescent="0.25">
      <c r="BF16395" s="26"/>
      <c r="BG16395" s="26"/>
    </row>
    <row r="16396" spans="58:59" ht="15" customHeight="1" x14ac:dyDescent="0.25">
      <c r="BF16396" s="26"/>
      <c r="BG16396" s="26"/>
    </row>
    <row r="16397" spans="58:59" ht="15" customHeight="1" x14ac:dyDescent="0.25">
      <c r="BF16397" s="26"/>
      <c r="BG16397" s="26"/>
    </row>
    <row r="16398" spans="58:59" ht="15" customHeight="1" x14ac:dyDescent="0.25">
      <c r="BF16398" s="26"/>
      <c r="BG16398" s="26"/>
    </row>
    <row r="16399" spans="58:59" ht="15" customHeight="1" x14ac:dyDescent="0.25">
      <c r="BF16399" s="26"/>
      <c r="BG16399" s="26"/>
    </row>
    <row r="16400" spans="58:59" ht="15" customHeight="1" x14ac:dyDescent="0.25">
      <c r="BF16400" s="26"/>
      <c r="BG16400" s="26"/>
    </row>
    <row r="16401" spans="58:59" ht="15" customHeight="1" x14ac:dyDescent="0.25">
      <c r="BF16401" s="26"/>
      <c r="BG16401" s="26"/>
    </row>
    <row r="16402" spans="58:59" ht="15" customHeight="1" x14ac:dyDescent="0.25">
      <c r="BF16402" s="26"/>
      <c r="BG16402" s="26"/>
    </row>
    <row r="16403" spans="58:59" ht="15" customHeight="1" x14ac:dyDescent="0.25">
      <c r="BF16403" s="26"/>
      <c r="BG16403" s="26"/>
    </row>
    <row r="16404" spans="58:59" ht="15" customHeight="1" x14ac:dyDescent="0.25">
      <c r="BF16404" s="26"/>
      <c r="BG16404" s="26"/>
    </row>
    <row r="16405" spans="58:59" ht="15" customHeight="1" x14ac:dyDescent="0.25">
      <c r="BF16405" s="26"/>
      <c r="BG16405" s="26"/>
    </row>
    <row r="16406" spans="58:59" ht="15" customHeight="1" x14ac:dyDescent="0.25">
      <c r="BF16406" s="26"/>
      <c r="BG16406" s="26"/>
    </row>
    <row r="16407" spans="58:59" ht="15" customHeight="1" x14ac:dyDescent="0.25">
      <c r="BF16407" s="26"/>
      <c r="BG16407" s="26"/>
    </row>
    <row r="16408" spans="58:59" ht="15" customHeight="1" x14ac:dyDescent="0.25">
      <c r="BF16408" s="26"/>
      <c r="BG16408" s="26"/>
    </row>
    <row r="16409" spans="58:59" ht="15" customHeight="1" x14ac:dyDescent="0.25">
      <c r="BF16409" s="26"/>
      <c r="BG16409" s="26"/>
    </row>
    <row r="16410" spans="58:59" ht="15" customHeight="1" x14ac:dyDescent="0.25">
      <c r="BF16410" s="26"/>
      <c r="BG16410" s="26"/>
    </row>
    <row r="16411" spans="58:59" ht="15" customHeight="1" x14ac:dyDescent="0.25">
      <c r="BF16411" s="26"/>
      <c r="BG16411" s="26"/>
    </row>
    <row r="16412" spans="58:59" ht="15" customHeight="1" x14ac:dyDescent="0.25">
      <c r="BF16412" s="26"/>
      <c r="BG16412" s="26"/>
    </row>
    <row r="16413" spans="58:59" ht="15" customHeight="1" x14ac:dyDescent="0.25">
      <c r="BF16413" s="26"/>
      <c r="BG16413" s="26"/>
    </row>
    <row r="16414" spans="58:59" ht="15" customHeight="1" x14ac:dyDescent="0.25">
      <c r="BF16414" s="26"/>
      <c r="BG16414" s="26"/>
    </row>
    <row r="16415" spans="58:59" ht="15" customHeight="1" x14ac:dyDescent="0.25">
      <c r="BF16415" s="26"/>
      <c r="BG16415" s="26"/>
    </row>
    <row r="16416" spans="58:59" ht="15" customHeight="1" x14ac:dyDescent="0.25">
      <c r="BF16416" s="26"/>
      <c r="BG16416" s="26"/>
    </row>
    <row r="16417" spans="58:59" ht="15" customHeight="1" x14ac:dyDescent="0.25">
      <c r="BF16417" s="26"/>
      <c r="BG16417" s="26"/>
    </row>
    <row r="16418" spans="58:59" ht="15" customHeight="1" x14ac:dyDescent="0.25">
      <c r="BF16418" s="26"/>
      <c r="BG16418" s="26"/>
    </row>
    <row r="16419" spans="58:59" ht="15" customHeight="1" x14ac:dyDescent="0.25">
      <c r="BF16419" s="26"/>
      <c r="BG16419" s="26"/>
    </row>
    <row r="16420" spans="58:59" ht="15" customHeight="1" x14ac:dyDescent="0.25">
      <c r="BF16420" s="26"/>
      <c r="BG16420" s="26"/>
    </row>
    <row r="16421" spans="58:59" ht="15" customHeight="1" x14ac:dyDescent="0.25">
      <c r="BF16421" s="26"/>
      <c r="BG16421" s="26"/>
    </row>
    <row r="16422" spans="58:59" ht="15" customHeight="1" x14ac:dyDescent="0.25">
      <c r="BF16422" s="26"/>
      <c r="BG16422" s="26"/>
    </row>
    <row r="16423" spans="58:59" ht="15" customHeight="1" x14ac:dyDescent="0.25">
      <c r="BF16423" s="26"/>
      <c r="BG16423" s="26"/>
    </row>
    <row r="16424" spans="58:59" ht="15" customHeight="1" x14ac:dyDescent="0.25">
      <c r="BF16424" s="26"/>
      <c r="BG16424" s="26"/>
    </row>
    <row r="16425" spans="58:59" ht="15" customHeight="1" x14ac:dyDescent="0.25">
      <c r="BF16425" s="26"/>
      <c r="BG16425" s="26"/>
    </row>
    <row r="16426" spans="58:59" ht="15" customHeight="1" x14ac:dyDescent="0.25">
      <c r="BF16426" s="26"/>
      <c r="BG16426" s="26"/>
    </row>
    <row r="16427" spans="58:59" ht="15" customHeight="1" x14ac:dyDescent="0.25">
      <c r="BF16427" s="26"/>
      <c r="BG16427" s="26"/>
    </row>
    <row r="16428" spans="58:59" ht="15" customHeight="1" x14ac:dyDescent="0.25">
      <c r="BF16428" s="26"/>
      <c r="BG16428" s="26"/>
    </row>
    <row r="16429" spans="58:59" ht="15" customHeight="1" x14ac:dyDescent="0.25">
      <c r="BF16429" s="26"/>
      <c r="BG16429" s="26"/>
    </row>
    <row r="16430" spans="58:59" ht="15" customHeight="1" x14ac:dyDescent="0.25">
      <c r="BF16430" s="26"/>
      <c r="BG16430" s="26"/>
    </row>
    <row r="16431" spans="58:59" ht="15" customHeight="1" x14ac:dyDescent="0.25">
      <c r="BF16431" s="26"/>
      <c r="BG16431" s="26"/>
    </row>
    <row r="16432" spans="58:59" ht="15" customHeight="1" x14ac:dyDescent="0.25">
      <c r="BF16432" s="26"/>
      <c r="BG16432" s="26"/>
    </row>
    <row r="16433" spans="58:59" ht="15" customHeight="1" x14ac:dyDescent="0.25">
      <c r="BF16433" s="26"/>
      <c r="BG16433" s="26"/>
    </row>
    <row r="16434" spans="58:59" ht="15" customHeight="1" x14ac:dyDescent="0.25">
      <c r="BF16434" s="26"/>
      <c r="BG16434" s="26"/>
    </row>
    <row r="16435" spans="58:59" ht="15" customHeight="1" x14ac:dyDescent="0.25">
      <c r="BF16435" s="26"/>
      <c r="BG16435" s="26"/>
    </row>
    <row r="16436" spans="58:59" ht="15" customHeight="1" x14ac:dyDescent="0.25">
      <c r="BF16436" s="26"/>
      <c r="BG16436" s="26"/>
    </row>
    <row r="16437" spans="58:59" ht="15" customHeight="1" x14ac:dyDescent="0.25">
      <c r="BF16437" s="26"/>
      <c r="BG16437" s="26"/>
    </row>
    <row r="16438" spans="58:59" ht="15" customHeight="1" x14ac:dyDescent="0.25">
      <c r="BF16438" s="26"/>
      <c r="BG16438" s="26"/>
    </row>
    <row r="16439" spans="58:59" ht="15" customHeight="1" x14ac:dyDescent="0.25">
      <c r="BF16439" s="26"/>
      <c r="BG16439" s="26"/>
    </row>
    <row r="16440" spans="58:59" ht="15" customHeight="1" x14ac:dyDescent="0.25">
      <c r="BF16440" s="26"/>
      <c r="BG16440" s="26"/>
    </row>
    <row r="16441" spans="58:59" ht="15" customHeight="1" x14ac:dyDescent="0.25">
      <c r="BF16441" s="26"/>
      <c r="BG16441" s="26"/>
    </row>
    <row r="16442" spans="58:59" ht="15" customHeight="1" x14ac:dyDescent="0.25">
      <c r="BF16442" s="26"/>
      <c r="BG16442" s="26"/>
    </row>
    <row r="16443" spans="58:59" ht="15" customHeight="1" x14ac:dyDescent="0.25">
      <c r="BF16443" s="26"/>
      <c r="BG16443" s="26"/>
    </row>
    <row r="16444" spans="58:59" ht="15" customHeight="1" x14ac:dyDescent="0.25">
      <c r="BF16444" s="26"/>
      <c r="BG16444" s="26"/>
    </row>
    <row r="16445" spans="58:59" ht="15" customHeight="1" x14ac:dyDescent="0.25">
      <c r="BF16445" s="26"/>
      <c r="BG16445" s="26"/>
    </row>
    <row r="16446" spans="58:59" ht="15" customHeight="1" x14ac:dyDescent="0.25">
      <c r="BF16446" s="26"/>
      <c r="BG16446" s="26"/>
    </row>
    <row r="16447" spans="58:59" ht="15" customHeight="1" x14ac:dyDescent="0.25">
      <c r="BF16447" s="26"/>
      <c r="BG16447" s="26"/>
    </row>
    <row r="16448" spans="58:59" ht="15" customHeight="1" x14ac:dyDescent="0.25">
      <c r="BF16448" s="26"/>
      <c r="BG16448" s="26"/>
    </row>
    <row r="16449" spans="58:59" ht="15" customHeight="1" x14ac:dyDescent="0.25">
      <c r="BF16449" s="26"/>
      <c r="BG16449" s="26"/>
    </row>
    <row r="16450" spans="58:59" ht="15" customHeight="1" x14ac:dyDescent="0.25">
      <c r="BF16450" s="26"/>
      <c r="BG16450" s="26"/>
    </row>
    <row r="16451" spans="58:59" ht="15" customHeight="1" x14ac:dyDescent="0.25">
      <c r="BF16451" s="26"/>
      <c r="BG16451" s="26"/>
    </row>
    <row r="16452" spans="58:59" ht="15" customHeight="1" x14ac:dyDescent="0.25">
      <c r="BF16452" s="26"/>
      <c r="BG16452" s="26"/>
    </row>
    <row r="16453" spans="58:59" ht="15" customHeight="1" x14ac:dyDescent="0.25">
      <c r="BF16453" s="26"/>
      <c r="BG16453" s="26"/>
    </row>
    <row r="16454" spans="58:59" ht="15" customHeight="1" x14ac:dyDescent="0.25">
      <c r="BF16454" s="26"/>
      <c r="BG16454" s="26"/>
    </row>
    <row r="16455" spans="58:59" ht="15" customHeight="1" x14ac:dyDescent="0.25">
      <c r="BF16455" s="26"/>
      <c r="BG16455" s="26"/>
    </row>
    <row r="16456" spans="58:59" ht="15" customHeight="1" x14ac:dyDescent="0.25">
      <c r="BF16456" s="26"/>
      <c r="BG16456" s="26"/>
    </row>
    <row r="16457" spans="58:59" ht="15" customHeight="1" x14ac:dyDescent="0.25">
      <c r="BF16457" s="26"/>
      <c r="BG16457" s="26"/>
    </row>
    <row r="16458" spans="58:59" ht="15" customHeight="1" x14ac:dyDescent="0.25">
      <c r="BF16458" s="26"/>
      <c r="BG16458" s="26"/>
    </row>
    <row r="16459" spans="58:59" ht="15" customHeight="1" x14ac:dyDescent="0.25">
      <c r="BF16459" s="26"/>
      <c r="BG16459" s="26"/>
    </row>
    <row r="16460" spans="58:59" ht="15" customHeight="1" x14ac:dyDescent="0.25">
      <c r="BF16460" s="26"/>
      <c r="BG16460" s="26"/>
    </row>
    <row r="16461" spans="58:59" ht="15" customHeight="1" x14ac:dyDescent="0.25">
      <c r="BF16461" s="26"/>
      <c r="BG16461" s="26"/>
    </row>
    <row r="16462" spans="58:59" ht="15" customHeight="1" x14ac:dyDescent="0.25">
      <c r="BF16462" s="26"/>
      <c r="BG16462" s="26"/>
    </row>
    <row r="16463" spans="58:59" ht="15" customHeight="1" x14ac:dyDescent="0.25">
      <c r="BF16463" s="26"/>
      <c r="BG16463" s="26"/>
    </row>
    <row r="16464" spans="58:59" ht="15" customHeight="1" x14ac:dyDescent="0.25">
      <c r="BF16464" s="26"/>
      <c r="BG16464" s="26"/>
    </row>
    <row r="16465" spans="58:59" ht="15" customHeight="1" x14ac:dyDescent="0.25">
      <c r="BF16465" s="26"/>
      <c r="BG16465" s="26"/>
    </row>
    <row r="16466" spans="58:59" ht="15" customHeight="1" x14ac:dyDescent="0.25">
      <c r="BF16466" s="26"/>
      <c r="BG16466" s="26"/>
    </row>
    <row r="16467" spans="58:59" ht="15" customHeight="1" x14ac:dyDescent="0.25">
      <c r="BF16467" s="26"/>
      <c r="BG16467" s="26"/>
    </row>
    <row r="16468" spans="58:59" ht="15" customHeight="1" x14ac:dyDescent="0.25">
      <c r="BF16468" s="26"/>
      <c r="BG16468" s="26"/>
    </row>
    <row r="16469" spans="58:59" ht="15" customHeight="1" x14ac:dyDescent="0.25">
      <c r="BF16469" s="26"/>
      <c r="BG16469" s="26"/>
    </row>
    <row r="16470" spans="58:59" ht="15" customHeight="1" x14ac:dyDescent="0.25">
      <c r="BF16470" s="26"/>
      <c r="BG16470" s="26"/>
    </row>
    <row r="16471" spans="58:59" ht="15" customHeight="1" x14ac:dyDescent="0.25">
      <c r="BF16471" s="26"/>
      <c r="BG16471" s="26"/>
    </row>
    <row r="16472" spans="58:59" ht="15" customHeight="1" x14ac:dyDescent="0.25">
      <c r="BF16472" s="26"/>
      <c r="BG16472" s="26"/>
    </row>
    <row r="16473" spans="58:59" ht="15" customHeight="1" x14ac:dyDescent="0.25">
      <c r="BF16473" s="26"/>
      <c r="BG16473" s="26"/>
    </row>
    <row r="16474" spans="58:59" ht="15" customHeight="1" x14ac:dyDescent="0.25">
      <c r="BF16474" s="26"/>
      <c r="BG16474" s="26"/>
    </row>
    <row r="16475" spans="58:59" ht="15" customHeight="1" x14ac:dyDescent="0.25">
      <c r="BF16475" s="26"/>
      <c r="BG16475" s="26"/>
    </row>
    <row r="16476" spans="58:59" ht="15" customHeight="1" x14ac:dyDescent="0.25">
      <c r="BF16476" s="26"/>
      <c r="BG16476" s="26"/>
    </row>
    <row r="16477" spans="58:59" ht="15" customHeight="1" x14ac:dyDescent="0.25">
      <c r="BF16477" s="26"/>
      <c r="BG16477" s="26"/>
    </row>
    <row r="16478" spans="58:59" ht="15" customHeight="1" x14ac:dyDescent="0.25">
      <c r="BF16478" s="26"/>
      <c r="BG16478" s="26"/>
    </row>
    <row r="16479" spans="58:59" ht="15" customHeight="1" x14ac:dyDescent="0.25">
      <c r="BF16479" s="26"/>
      <c r="BG16479" s="26"/>
    </row>
    <row r="16480" spans="58:59" ht="15" customHeight="1" x14ac:dyDescent="0.25">
      <c r="BF16480" s="26"/>
      <c r="BG16480" s="26"/>
    </row>
    <row r="16481" spans="58:59" ht="15" customHeight="1" x14ac:dyDescent="0.25">
      <c r="BF16481" s="26"/>
      <c r="BG16481" s="26"/>
    </row>
    <row r="16482" spans="58:59" ht="15" customHeight="1" x14ac:dyDescent="0.25">
      <c r="BF16482" s="26"/>
      <c r="BG16482" s="26"/>
    </row>
    <row r="16483" spans="58:59" ht="15" customHeight="1" x14ac:dyDescent="0.25">
      <c r="BF16483" s="26"/>
      <c r="BG16483" s="26"/>
    </row>
    <row r="16484" spans="58:59" ht="15" customHeight="1" x14ac:dyDescent="0.25">
      <c r="BF16484" s="26"/>
      <c r="BG16484" s="26"/>
    </row>
    <row r="16485" spans="58:59" ht="15" customHeight="1" x14ac:dyDescent="0.25">
      <c r="BF16485" s="26"/>
      <c r="BG16485" s="26"/>
    </row>
    <row r="16486" spans="58:59" ht="15" customHeight="1" x14ac:dyDescent="0.25">
      <c r="BF16486" s="26"/>
      <c r="BG16486" s="26"/>
    </row>
    <row r="16487" spans="58:59" ht="15" customHeight="1" x14ac:dyDescent="0.25">
      <c r="BF16487" s="26"/>
      <c r="BG16487" s="26"/>
    </row>
    <row r="16488" spans="58:59" ht="15" customHeight="1" x14ac:dyDescent="0.25">
      <c r="BF16488" s="26"/>
      <c r="BG16488" s="26"/>
    </row>
    <row r="16489" spans="58:59" ht="15" customHeight="1" x14ac:dyDescent="0.25">
      <c r="BF16489" s="26"/>
      <c r="BG16489" s="26"/>
    </row>
    <row r="16490" spans="58:59" ht="15" customHeight="1" x14ac:dyDescent="0.25">
      <c r="BF16490" s="26"/>
      <c r="BG16490" s="26"/>
    </row>
    <row r="16491" spans="58:59" ht="15" customHeight="1" x14ac:dyDescent="0.25">
      <c r="BF16491" s="26"/>
      <c r="BG16491" s="26"/>
    </row>
    <row r="16492" spans="58:59" ht="15" customHeight="1" x14ac:dyDescent="0.25">
      <c r="BF16492" s="26"/>
      <c r="BG16492" s="26"/>
    </row>
    <row r="16493" spans="58:59" ht="15" customHeight="1" x14ac:dyDescent="0.25">
      <c r="BF16493" s="26"/>
      <c r="BG16493" s="26"/>
    </row>
    <row r="16494" spans="58:59" ht="15" customHeight="1" x14ac:dyDescent="0.25">
      <c r="BF16494" s="26"/>
      <c r="BG16494" s="26"/>
    </row>
    <row r="16495" spans="58:59" ht="15" customHeight="1" x14ac:dyDescent="0.25">
      <c r="BF16495" s="26"/>
      <c r="BG16495" s="26"/>
    </row>
    <row r="16496" spans="58:59" ht="15" customHeight="1" x14ac:dyDescent="0.25">
      <c r="BF16496" s="26"/>
      <c r="BG16496" s="26"/>
    </row>
    <row r="16497" spans="58:59" ht="15" customHeight="1" x14ac:dyDescent="0.25">
      <c r="BF16497" s="26"/>
      <c r="BG16497" s="26"/>
    </row>
    <row r="16498" spans="58:59" ht="15" customHeight="1" x14ac:dyDescent="0.25">
      <c r="BF16498" s="26"/>
      <c r="BG16498" s="26"/>
    </row>
    <row r="16499" spans="58:59" ht="15" customHeight="1" x14ac:dyDescent="0.25">
      <c r="BF16499" s="26"/>
      <c r="BG16499" s="26"/>
    </row>
    <row r="16500" spans="58:59" ht="15" customHeight="1" x14ac:dyDescent="0.25">
      <c r="BF16500" s="26"/>
      <c r="BG16500" s="26"/>
    </row>
    <row r="16501" spans="58:59" ht="15" customHeight="1" x14ac:dyDescent="0.25">
      <c r="BF16501" s="26"/>
      <c r="BG16501" s="26"/>
    </row>
    <row r="16502" spans="58:59" ht="15" customHeight="1" x14ac:dyDescent="0.25">
      <c r="BF16502" s="26"/>
      <c r="BG16502" s="26"/>
    </row>
    <row r="16503" spans="58:59" ht="15" customHeight="1" x14ac:dyDescent="0.25">
      <c r="BF16503" s="26"/>
      <c r="BG16503" s="26"/>
    </row>
    <row r="16504" spans="58:59" ht="15" customHeight="1" x14ac:dyDescent="0.25">
      <c r="BF16504" s="26"/>
      <c r="BG16504" s="26"/>
    </row>
    <row r="16505" spans="58:59" ht="15" customHeight="1" x14ac:dyDescent="0.25">
      <c r="BF16505" s="26"/>
      <c r="BG16505" s="26"/>
    </row>
    <row r="16506" spans="58:59" ht="15" customHeight="1" x14ac:dyDescent="0.25">
      <c r="BF16506" s="26"/>
      <c r="BG16506" s="26"/>
    </row>
    <row r="16507" spans="58:59" ht="15" customHeight="1" x14ac:dyDescent="0.25">
      <c r="BF16507" s="26"/>
      <c r="BG16507" s="26"/>
    </row>
    <row r="16508" spans="58:59" ht="15" customHeight="1" x14ac:dyDescent="0.25">
      <c r="BF16508" s="26"/>
      <c r="BG16508" s="26"/>
    </row>
    <row r="16509" spans="58:59" ht="15" customHeight="1" x14ac:dyDescent="0.25">
      <c r="BF16509" s="26"/>
      <c r="BG16509" s="26"/>
    </row>
    <row r="16510" spans="58:59" ht="15" customHeight="1" x14ac:dyDescent="0.25">
      <c r="BF16510" s="26"/>
      <c r="BG16510" s="26"/>
    </row>
    <row r="16511" spans="58:59" ht="15" customHeight="1" x14ac:dyDescent="0.25">
      <c r="BF16511" s="26"/>
      <c r="BG16511" s="26"/>
    </row>
    <row r="16512" spans="58:59" ht="15" customHeight="1" x14ac:dyDescent="0.25">
      <c r="BF16512" s="26"/>
      <c r="BG16512" s="26"/>
    </row>
    <row r="16513" spans="58:59" ht="15" customHeight="1" x14ac:dyDescent="0.25">
      <c r="BF16513" s="26"/>
      <c r="BG16513" s="26"/>
    </row>
    <row r="16514" spans="58:59" ht="15" customHeight="1" x14ac:dyDescent="0.25">
      <c r="BF16514" s="26"/>
      <c r="BG16514" s="26"/>
    </row>
    <row r="16515" spans="58:59" ht="15" customHeight="1" x14ac:dyDescent="0.25">
      <c r="BF16515" s="26"/>
      <c r="BG16515" s="26"/>
    </row>
    <row r="16516" spans="58:59" ht="15" customHeight="1" x14ac:dyDescent="0.25">
      <c r="BF16516" s="26"/>
      <c r="BG16516" s="26"/>
    </row>
    <row r="16517" spans="58:59" ht="15" customHeight="1" x14ac:dyDescent="0.25">
      <c r="BF16517" s="26"/>
      <c r="BG16517" s="26"/>
    </row>
    <row r="16518" spans="58:59" ht="15" customHeight="1" x14ac:dyDescent="0.25">
      <c r="BF16518" s="26"/>
      <c r="BG16518" s="26"/>
    </row>
    <row r="16519" spans="58:59" ht="15" customHeight="1" x14ac:dyDescent="0.25">
      <c r="BF16519" s="26"/>
      <c r="BG16519" s="26"/>
    </row>
    <row r="16520" spans="58:59" ht="15" customHeight="1" x14ac:dyDescent="0.25">
      <c r="BF16520" s="26"/>
      <c r="BG16520" s="26"/>
    </row>
    <row r="16521" spans="58:59" ht="15" customHeight="1" x14ac:dyDescent="0.25">
      <c r="BF16521" s="26"/>
      <c r="BG16521" s="26"/>
    </row>
    <row r="16522" spans="58:59" ht="15" customHeight="1" x14ac:dyDescent="0.25">
      <c r="BF16522" s="26"/>
      <c r="BG16522" s="26"/>
    </row>
    <row r="16523" spans="58:59" ht="15" customHeight="1" x14ac:dyDescent="0.25">
      <c r="BF16523" s="26"/>
      <c r="BG16523" s="26"/>
    </row>
    <row r="16524" spans="58:59" ht="15" customHeight="1" x14ac:dyDescent="0.25">
      <c r="BF16524" s="26"/>
      <c r="BG16524" s="26"/>
    </row>
    <row r="16525" spans="58:59" ht="15" customHeight="1" x14ac:dyDescent="0.25">
      <c r="BF16525" s="26"/>
      <c r="BG16525" s="26"/>
    </row>
    <row r="16526" spans="58:59" ht="15" customHeight="1" x14ac:dyDescent="0.25">
      <c r="BF16526" s="26"/>
      <c r="BG16526" s="26"/>
    </row>
    <row r="16527" spans="58:59" ht="15" customHeight="1" x14ac:dyDescent="0.25">
      <c r="BF16527" s="26"/>
      <c r="BG16527" s="26"/>
    </row>
    <row r="16528" spans="58:59" ht="15" customHeight="1" x14ac:dyDescent="0.25">
      <c r="BF16528" s="26"/>
      <c r="BG16528" s="26"/>
    </row>
    <row r="16529" spans="58:59" ht="15" customHeight="1" x14ac:dyDescent="0.25">
      <c r="BF16529" s="26"/>
      <c r="BG16529" s="26"/>
    </row>
    <row r="16530" spans="58:59" ht="15" customHeight="1" x14ac:dyDescent="0.25">
      <c r="BF16530" s="26"/>
      <c r="BG16530" s="26"/>
    </row>
    <row r="16531" spans="58:59" ht="15" customHeight="1" x14ac:dyDescent="0.25">
      <c r="BF16531" s="26"/>
      <c r="BG16531" s="26"/>
    </row>
    <row r="16532" spans="58:59" ht="15" customHeight="1" x14ac:dyDescent="0.25">
      <c r="BF16532" s="26"/>
      <c r="BG16532" s="26"/>
    </row>
    <row r="16533" spans="58:59" ht="15" customHeight="1" x14ac:dyDescent="0.25">
      <c r="BF16533" s="26"/>
      <c r="BG16533" s="26"/>
    </row>
    <row r="16534" spans="58:59" ht="15" customHeight="1" x14ac:dyDescent="0.25">
      <c r="BF16534" s="26"/>
      <c r="BG16534" s="26"/>
    </row>
    <row r="16535" spans="58:59" ht="15" customHeight="1" x14ac:dyDescent="0.25">
      <c r="BF16535" s="26"/>
      <c r="BG16535" s="26"/>
    </row>
    <row r="16536" spans="58:59" ht="15" customHeight="1" x14ac:dyDescent="0.25">
      <c r="BF16536" s="26"/>
      <c r="BG16536" s="26"/>
    </row>
    <row r="16537" spans="58:59" ht="15" customHeight="1" x14ac:dyDescent="0.25">
      <c r="BF16537" s="26"/>
      <c r="BG16537" s="26"/>
    </row>
    <row r="16538" spans="58:59" ht="15" customHeight="1" x14ac:dyDescent="0.25">
      <c r="BF16538" s="26"/>
      <c r="BG16538" s="26"/>
    </row>
    <row r="16539" spans="58:59" ht="15" customHeight="1" x14ac:dyDescent="0.25">
      <c r="BF16539" s="26"/>
      <c r="BG16539" s="26"/>
    </row>
    <row r="16540" spans="58:59" ht="15" customHeight="1" x14ac:dyDescent="0.25">
      <c r="BF16540" s="26"/>
      <c r="BG16540" s="26"/>
    </row>
    <row r="16541" spans="58:59" ht="15" customHeight="1" x14ac:dyDescent="0.25">
      <c r="BF16541" s="26"/>
      <c r="BG16541" s="26"/>
    </row>
    <row r="16542" spans="58:59" ht="15" customHeight="1" x14ac:dyDescent="0.25">
      <c r="BF16542" s="26"/>
      <c r="BG16542" s="26"/>
    </row>
    <row r="16543" spans="58:59" ht="15" customHeight="1" x14ac:dyDescent="0.25">
      <c r="BF16543" s="26"/>
      <c r="BG16543" s="26"/>
    </row>
    <row r="16544" spans="58:59" ht="15" customHeight="1" x14ac:dyDescent="0.25">
      <c r="BF16544" s="26"/>
      <c r="BG16544" s="26"/>
    </row>
    <row r="16545" spans="58:59" ht="15" customHeight="1" x14ac:dyDescent="0.25">
      <c r="BF16545" s="26"/>
      <c r="BG16545" s="26"/>
    </row>
    <row r="16546" spans="58:59" ht="15" customHeight="1" x14ac:dyDescent="0.25">
      <c r="BF16546" s="26"/>
      <c r="BG16546" s="26"/>
    </row>
    <row r="16547" spans="58:59" ht="15" customHeight="1" x14ac:dyDescent="0.25">
      <c r="BF16547" s="26"/>
      <c r="BG16547" s="26"/>
    </row>
    <row r="16548" spans="58:59" ht="15" customHeight="1" x14ac:dyDescent="0.25">
      <c r="BF16548" s="26"/>
      <c r="BG16548" s="26"/>
    </row>
    <row r="16549" spans="58:59" ht="15" customHeight="1" x14ac:dyDescent="0.25">
      <c r="BF16549" s="26"/>
      <c r="BG16549" s="26"/>
    </row>
    <row r="16550" spans="58:59" ht="15" customHeight="1" x14ac:dyDescent="0.25">
      <c r="BF16550" s="26"/>
      <c r="BG16550" s="26"/>
    </row>
    <row r="16551" spans="58:59" ht="15" customHeight="1" x14ac:dyDescent="0.25">
      <c r="BF16551" s="26"/>
      <c r="BG16551" s="26"/>
    </row>
    <row r="16552" spans="58:59" ht="15" customHeight="1" x14ac:dyDescent="0.25">
      <c r="BF16552" s="26"/>
      <c r="BG16552" s="26"/>
    </row>
    <row r="16553" spans="58:59" ht="15" customHeight="1" x14ac:dyDescent="0.25">
      <c r="BF16553" s="26"/>
      <c r="BG16553" s="26"/>
    </row>
    <row r="16554" spans="58:59" ht="15" customHeight="1" x14ac:dyDescent="0.25">
      <c r="BF16554" s="26"/>
      <c r="BG16554" s="26"/>
    </row>
    <row r="16555" spans="58:59" ht="15" customHeight="1" x14ac:dyDescent="0.25">
      <c r="BF16555" s="26"/>
      <c r="BG16555" s="26"/>
    </row>
    <row r="16556" spans="58:59" ht="15" customHeight="1" x14ac:dyDescent="0.25">
      <c r="BF16556" s="26"/>
      <c r="BG16556" s="26"/>
    </row>
    <row r="16557" spans="58:59" ht="15" customHeight="1" x14ac:dyDescent="0.25">
      <c r="BF16557" s="26"/>
      <c r="BG16557" s="26"/>
    </row>
    <row r="16558" spans="58:59" ht="15" customHeight="1" x14ac:dyDescent="0.25">
      <c r="BF16558" s="26"/>
      <c r="BG16558" s="26"/>
    </row>
    <row r="16559" spans="58:59" ht="15" customHeight="1" x14ac:dyDescent="0.25">
      <c r="BF16559" s="26"/>
      <c r="BG16559" s="26"/>
    </row>
    <row r="16560" spans="58:59" ht="15" customHeight="1" x14ac:dyDescent="0.25">
      <c r="BF16560" s="26"/>
      <c r="BG16560" s="26"/>
    </row>
    <row r="16561" spans="58:59" ht="15" customHeight="1" x14ac:dyDescent="0.25">
      <c r="BF16561" s="26"/>
      <c r="BG16561" s="26"/>
    </row>
    <row r="16562" spans="58:59" ht="15" customHeight="1" x14ac:dyDescent="0.25">
      <c r="BF16562" s="26"/>
      <c r="BG16562" s="26"/>
    </row>
    <row r="16563" spans="58:59" ht="15" customHeight="1" x14ac:dyDescent="0.25">
      <c r="BF16563" s="26"/>
      <c r="BG16563" s="26"/>
    </row>
    <row r="16564" spans="58:59" ht="15" customHeight="1" x14ac:dyDescent="0.25">
      <c r="BF16564" s="26"/>
      <c r="BG16564" s="26"/>
    </row>
    <row r="16565" spans="58:59" ht="15" customHeight="1" x14ac:dyDescent="0.25">
      <c r="BF16565" s="26"/>
      <c r="BG16565" s="26"/>
    </row>
    <row r="16566" spans="58:59" ht="15" customHeight="1" x14ac:dyDescent="0.25">
      <c r="BF16566" s="26"/>
      <c r="BG16566" s="26"/>
    </row>
    <row r="16567" spans="58:59" ht="15" customHeight="1" x14ac:dyDescent="0.25">
      <c r="BF16567" s="26"/>
      <c r="BG16567" s="26"/>
    </row>
    <row r="16568" spans="58:59" ht="15" customHeight="1" x14ac:dyDescent="0.25">
      <c r="BF16568" s="26"/>
      <c r="BG16568" s="26"/>
    </row>
    <row r="16569" spans="58:59" ht="15" customHeight="1" x14ac:dyDescent="0.25">
      <c r="BF16569" s="26"/>
      <c r="BG16569" s="26"/>
    </row>
    <row r="16570" spans="58:59" ht="15" customHeight="1" x14ac:dyDescent="0.25">
      <c r="BF16570" s="26"/>
      <c r="BG16570" s="26"/>
    </row>
    <row r="16571" spans="58:59" ht="15" customHeight="1" x14ac:dyDescent="0.25">
      <c r="BF16571" s="26"/>
      <c r="BG16571" s="26"/>
    </row>
    <row r="16572" spans="58:59" ht="15" customHeight="1" x14ac:dyDescent="0.25">
      <c r="BF16572" s="26"/>
      <c r="BG16572" s="26"/>
    </row>
    <row r="16573" spans="58:59" ht="15" customHeight="1" x14ac:dyDescent="0.25">
      <c r="BF16573" s="26"/>
      <c r="BG16573" s="26"/>
    </row>
    <row r="16574" spans="58:59" ht="15" customHeight="1" x14ac:dyDescent="0.25">
      <c r="BF16574" s="26"/>
      <c r="BG16574" s="26"/>
    </row>
    <row r="16575" spans="58:59" ht="15" customHeight="1" x14ac:dyDescent="0.25">
      <c r="BF16575" s="26"/>
      <c r="BG16575" s="26"/>
    </row>
    <row r="16576" spans="58:59" ht="15" customHeight="1" x14ac:dyDescent="0.25">
      <c r="BF16576" s="26"/>
      <c r="BG16576" s="26"/>
    </row>
    <row r="16577" spans="58:59" ht="15" customHeight="1" x14ac:dyDescent="0.25">
      <c r="BF16577" s="26"/>
      <c r="BG16577" s="26"/>
    </row>
    <row r="16578" spans="58:59" ht="15" customHeight="1" x14ac:dyDescent="0.25">
      <c r="BF16578" s="26"/>
      <c r="BG16578" s="26"/>
    </row>
    <row r="16579" spans="58:59" ht="15" customHeight="1" x14ac:dyDescent="0.25">
      <c r="BF16579" s="26"/>
      <c r="BG16579" s="26"/>
    </row>
    <row r="16580" spans="58:59" ht="15" customHeight="1" x14ac:dyDescent="0.25">
      <c r="BF16580" s="26"/>
      <c r="BG16580" s="26"/>
    </row>
    <row r="16581" spans="58:59" ht="15" customHeight="1" x14ac:dyDescent="0.25">
      <c r="BF16581" s="26"/>
      <c r="BG16581" s="26"/>
    </row>
    <row r="16582" spans="58:59" ht="15" customHeight="1" x14ac:dyDescent="0.25">
      <c r="BF16582" s="26"/>
      <c r="BG16582" s="26"/>
    </row>
    <row r="16583" spans="58:59" ht="15" customHeight="1" x14ac:dyDescent="0.25">
      <c r="BF16583" s="26"/>
      <c r="BG16583" s="26"/>
    </row>
    <row r="16584" spans="58:59" ht="15" customHeight="1" x14ac:dyDescent="0.25">
      <c r="BF16584" s="26"/>
      <c r="BG16584" s="26"/>
    </row>
    <row r="16585" spans="58:59" ht="15" customHeight="1" x14ac:dyDescent="0.25">
      <c r="BF16585" s="26"/>
      <c r="BG16585" s="26"/>
    </row>
    <row r="16586" spans="58:59" ht="15" customHeight="1" x14ac:dyDescent="0.25">
      <c r="BF16586" s="26"/>
      <c r="BG16586" s="26"/>
    </row>
    <row r="16587" spans="58:59" ht="15" customHeight="1" x14ac:dyDescent="0.25">
      <c r="BF16587" s="26"/>
      <c r="BG16587" s="26"/>
    </row>
    <row r="16588" spans="58:59" ht="15" customHeight="1" x14ac:dyDescent="0.25">
      <c r="BF16588" s="26"/>
      <c r="BG16588" s="26"/>
    </row>
    <row r="16589" spans="58:59" ht="15" customHeight="1" x14ac:dyDescent="0.25">
      <c r="BF16589" s="26"/>
      <c r="BG16589" s="26"/>
    </row>
    <row r="16590" spans="58:59" ht="15" customHeight="1" x14ac:dyDescent="0.25">
      <c r="BF16590" s="26"/>
      <c r="BG16590" s="26"/>
    </row>
    <row r="16591" spans="58:59" ht="15" customHeight="1" x14ac:dyDescent="0.25">
      <c r="BF16591" s="26"/>
      <c r="BG16591" s="26"/>
    </row>
    <row r="16592" spans="58:59" ht="15" customHeight="1" x14ac:dyDescent="0.25">
      <c r="BF16592" s="26"/>
      <c r="BG16592" s="26"/>
    </row>
    <row r="16593" spans="58:59" ht="15" customHeight="1" x14ac:dyDescent="0.25">
      <c r="BF16593" s="26"/>
      <c r="BG16593" s="26"/>
    </row>
    <row r="16594" spans="58:59" ht="15" customHeight="1" x14ac:dyDescent="0.25">
      <c r="BF16594" s="26"/>
      <c r="BG16594" s="26"/>
    </row>
    <row r="16595" spans="58:59" ht="15" customHeight="1" x14ac:dyDescent="0.25">
      <c r="BF16595" s="26"/>
      <c r="BG16595" s="26"/>
    </row>
    <row r="16596" spans="58:59" ht="15" customHeight="1" x14ac:dyDescent="0.25">
      <c r="BF16596" s="26"/>
      <c r="BG16596" s="26"/>
    </row>
    <row r="16597" spans="58:59" ht="15" customHeight="1" x14ac:dyDescent="0.25">
      <c r="BF16597" s="26"/>
      <c r="BG16597" s="26"/>
    </row>
    <row r="16598" spans="58:59" ht="15" customHeight="1" x14ac:dyDescent="0.25">
      <c r="BF16598" s="26"/>
      <c r="BG16598" s="26"/>
    </row>
    <row r="16599" spans="58:59" ht="15" customHeight="1" x14ac:dyDescent="0.25">
      <c r="BF16599" s="26"/>
      <c r="BG16599" s="26"/>
    </row>
    <row r="16600" spans="58:59" ht="15" customHeight="1" x14ac:dyDescent="0.25">
      <c r="BF16600" s="26"/>
      <c r="BG16600" s="26"/>
    </row>
    <row r="16601" spans="58:59" ht="15" customHeight="1" x14ac:dyDescent="0.25">
      <c r="BF16601" s="26"/>
      <c r="BG16601" s="26"/>
    </row>
    <row r="16602" spans="58:59" ht="15" customHeight="1" x14ac:dyDescent="0.25">
      <c r="BF16602" s="26"/>
      <c r="BG16602" s="26"/>
    </row>
    <row r="16603" spans="58:59" ht="15" customHeight="1" x14ac:dyDescent="0.25">
      <c r="BF16603" s="26"/>
      <c r="BG16603" s="26"/>
    </row>
    <row r="16604" spans="58:59" ht="15" customHeight="1" x14ac:dyDescent="0.25">
      <c r="BF16604" s="26"/>
      <c r="BG16604" s="26"/>
    </row>
    <row r="16605" spans="58:59" ht="15" customHeight="1" x14ac:dyDescent="0.25">
      <c r="BF16605" s="26"/>
      <c r="BG16605" s="26"/>
    </row>
    <row r="16606" spans="58:59" ht="15" customHeight="1" x14ac:dyDescent="0.25">
      <c r="BF16606" s="26"/>
      <c r="BG16606" s="26"/>
    </row>
    <row r="16607" spans="58:59" ht="15" customHeight="1" x14ac:dyDescent="0.25">
      <c r="BF16607" s="26"/>
      <c r="BG16607" s="26"/>
    </row>
    <row r="16608" spans="58:59" ht="15" customHeight="1" x14ac:dyDescent="0.25">
      <c r="BF16608" s="26"/>
      <c r="BG16608" s="26"/>
    </row>
    <row r="16609" spans="58:59" ht="15" customHeight="1" x14ac:dyDescent="0.25">
      <c r="BF16609" s="26"/>
      <c r="BG16609" s="26"/>
    </row>
    <row r="16610" spans="58:59" ht="15" customHeight="1" x14ac:dyDescent="0.25">
      <c r="BF16610" s="26"/>
      <c r="BG16610" s="26"/>
    </row>
    <row r="16611" spans="58:59" ht="15" customHeight="1" x14ac:dyDescent="0.25">
      <c r="BF16611" s="26"/>
      <c r="BG16611" s="26"/>
    </row>
    <row r="16612" spans="58:59" ht="15" customHeight="1" x14ac:dyDescent="0.25">
      <c r="BF16612" s="26"/>
      <c r="BG16612" s="26"/>
    </row>
    <row r="16613" spans="58:59" ht="15" customHeight="1" x14ac:dyDescent="0.25">
      <c r="BF16613" s="26"/>
      <c r="BG16613" s="26"/>
    </row>
    <row r="16614" spans="58:59" ht="15" customHeight="1" x14ac:dyDescent="0.25">
      <c r="BF16614" s="26"/>
      <c r="BG16614" s="26"/>
    </row>
    <row r="16615" spans="58:59" ht="15" customHeight="1" x14ac:dyDescent="0.25">
      <c r="BF16615" s="26"/>
      <c r="BG16615" s="26"/>
    </row>
    <row r="16616" spans="58:59" ht="15" customHeight="1" x14ac:dyDescent="0.25">
      <c r="BF16616" s="26"/>
      <c r="BG16616" s="26"/>
    </row>
    <row r="16617" spans="58:59" ht="15" customHeight="1" x14ac:dyDescent="0.25">
      <c r="BF16617" s="26"/>
      <c r="BG16617" s="26"/>
    </row>
    <row r="16618" spans="58:59" ht="15" customHeight="1" x14ac:dyDescent="0.25">
      <c r="BF16618" s="26"/>
      <c r="BG16618" s="26"/>
    </row>
    <row r="16619" spans="58:59" ht="15" customHeight="1" x14ac:dyDescent="0.25">
      <c r="BF16619" s="26"/>
      <c r="BG16619" s="26"/>
    </row>
    <row r="16620" spans="58:59" ht="15" customHeight="1" x14ac:dyDescent="0.25">
      <c r="BF16620" s="26"/>
      <c r="BG16620" s="26"/>
    </row>
    <row r="16621" spans="58:59" ht="15" customHeight="1" x14ac:dyDescent="0.25">
      <c r="BF16621" s="26"/>
      <c r="BG16621" s="26"/>
    </row>
    <row r="16622" spans="58:59" ht="15" customHeight="1" x14ac:dyDescent="0.25">
      <c r="BF16622" s="26"/>
      <c r="BG16622" s="26"/>
    </row>
    <row r="16623" spans="58:59" ht="15" customHeight="1" x14ac:dyDescent="0.25">
      <c r="BF16623" s="26"/>
      <c r="BG16623" s="26"/>
    </row>
    <row r="16624" spans="58:59" ht="15" customHeight="1" x14ac:dyDescent="0.25">
      <c r="BF16624" s="26"/>
      <c r="BG16624" s="26"/>
    </row>
    <row r="16625" spans="58:59" ht="15" customHeight="1" x14ac:dyDescent="0.25">
      <c r="BF16625" s="26"/>
      <c r="BG16625" s="26"/>
    </row>
    <row r="16626" spans="58:59" ht="15" customHeight="1" x14ac:dyDescent="0.25">
      <c r="BF16626" s="26"/>
      <c r="BG16626" s="26"/>
    </row>
    <row r="16627" spans="58:59" ht="15" customHeight="1" x14ac:dyDescent="0.25">
      <c r="BF16627" s="26"/>
      <c r="BG16627" s="26"/>
    </row>
    <row r="16628" spans="58:59" ht="15" customHeight="1" x14ac:dyDescent="0.25">
      <c r="BF16628" s="26"/>
      <c r="BG16628" s="26"/>
    </row>
    <row r="16629" spans="58:59" ht="15" customHeight="1" x14ac:dyDescent="0.25">
      <c r="BF16629" s="26"/>
      <c r="BG16629" s="26"/>
    </row>
    <row r="16630" spans="58:59" ht="15" customHeight="1" x14ac:dyDescent="0.25">
      <c r="BF16630" s="26"/>
      <c r="BG16630" s="26"/>
    </row>
    <row r="16631" spans="58:59" ht="15" customHeight="1" x14ac:dyDescent="0.25">
      <c r="BF16631" s="26"/>
      <c r="BG16631" s="26"/>
    </row>
    <row r="16632" spans="58:59" ht="15" customHeight="1" x14ac:dyDescent="0.25">
      <c r="BF16632" s="26"/>
      <c r="BG16632" s="26"/>
    </row>
    <row r="16633" spans="58:59" ht="15" customHeight="1" x14ac:dyDescent="0.25">
      <c r="BF16633" s="26"/>
      <c r="BG16633" s="26"/>
    </row>
    <row r="16634" spans="58:59" ht="15" customHeight="1" x14ac:dyDescent="0.25">
      <c r="BF16634" s="26"/>
      <c r="BG16634" s="26"/>
    </row>
    <row r="16635" spans="58:59" ht="15" customHeight="1" x14ac:dyDescent="0.25">
      <c r="BF16635" s="26"/>
      <c r="BG16635" s="26"/>
    </row>
    <row r="16636" spans="58:59" ht="15" customHeight="1" x14ac:dyDescent="0.25">
      <c r="BF16636" s="26"/>
      <c r="BG16636" s="26"/>
    </row>
    <row r="16637" spans="58:59" ht="15" customHeight="1" x14ac:dyDescent="0.25">
      <c r="BF16637" s="26"/>
      <c r="BG16637" s="26"/>
    </row>
    <row r="16638" spans="58:59" ht="15" customHeight="1" x14ac:dyDescent="0.25">
      <c r="BF16638" s="26"/>
      <c r="BG16638" s="26"/>
    </row>
    <row r="16639" spans="58:59" ht="15" customHeight="1" x14ac:dyDescent="0.25">
      <c r="BF16639" s="26"/>
      <c r="BG16639" s="26"/>
    </row>
    <row r="16640" spans="58:59" ht="15" customHeight="1" x14ac:dyDescent="0.25">
      <c r="BF16640" s="26"/>
      <c r="BG16640" s="26"/>
    </row>
    <row r="16641" spans="58:59" ht="15" customHeight="1" x14ac:dyDescent="0.25">
      <c r="BF16641" s="26"/>
      <c r="BG16641" s="26"/>
    </row>
  </sheetData>
  <hyperlinks>
    <hyperlink ref="D49" r:id="rId1" xr:uid="{12A223D8-7E14-421E-B8DD-297113B7CE6A}"/>
    <hyperlink ref="D39" r:id="rId2" xr:uid="{03E6F8A5-E02E-4F18-B208-1B928994E81E}"/>
    <hyperlink ref="D38" r:id="rId3" xr:uid="{A5588B09-8B1F-4349-A472-9219F4A00588}"/>
    <hyperlink ref="D37" r:id="rId4" xr:uid="{0B83F0CB-CF55-4FE5-930A-1180A4789D5C}"/>
    <hyperlink ref="D36" r:id="rId5" xr:uid="{3A2D5CC8-48C8-4031-9D1D-D6E0CC5C8A3D}"/>
    <hyperlink ref="D35" r:id="rId6" xr:uid="{1BE47C11-0F13-46CB-976F-DF60535E651E}"/>
    <hyperlink ref="D34" r:id="rId7" xr:uid="{B5A9B577-A348-46FB-A4FD-4B081A47952E}"/>
    <hyperlink ref="D33" r:id="rId8" xr:uid="{0E412EFF-1104-44D3-9135-42F9951F3E9F}"/>
    <hyperlink ref="D31" r:id="rId9" xr:uid="{2E7FDA6D-26D1-4E6D-8FC2-61930F3901A8}"/>
    <hyperlink ref="D30" r:id="rId10" xr:uid="{57B2F791-93B9-4A4C-8B3D-3766D91FE087}"/>
    <hyperlink ref="D29" r:id="rId11" xr:uid="{E297D268-DA1D-47AF-A208-83CB4F273366}"/>
    <hyperlink ref="D28" r:id="rId12" xr:uid="{106AC742-574B-4F39-8E96-28C5FAA645CD}"/>
    <hyperlink ref="D27" r:id="rId13" xr:uid="{19BA8C9D-CD78-417D-8E71-51E29B8A3B0B}"/>
    <hyperlink ref="D25" r:id="rId14" display="BTL_726429 MGM Casino NDP - Refresh - Offer 3 - 2023 - BETMGM NJ_x000a_" xr:uid="{65AAE28C-4A14-4E92-BCFA-F5E645B3A846}"/>
    <hyperlink ref="D24" r:id="rId15" xr:uid="{8520572E-93CB-4CA6-8048-DA521FC57227}"/>
    <hyperlink ref="D22" r:id="rId16" xr:uid="{D8D05FA7-A4A6-4B9F-9D5A-3C7FF38F09C4}"/>
    <hyperlink ref="D21" r:id="rId17" xr:uid="{0AEF5158-09FA-4763-B72B-45A3A9E0D795}"/>
    <hyperlink ref="D20" r:id="rId18" xr:uid="{7379BC70-86DF-4579-82EA-44E0BEBB1EBD}"/>
    <hyperlink ref="D19" r:id="rId19" xr:uid="{C75A7A36-8741-4DA6-9EEF-5CAAB1CFA478}"/>
    <hyperlink ref="D7" r:id="rId20" xr:uid="{CA059D9A-0EDF-4E72-9887-FF92447D4162}"/>
    <hyperlink ref="D6" r:id="rId21" xr:uid="{82F3E2A3-04D5-40FA-9F83-4AD97A5CEC0E}"/>
    <hyperlink ref="D5" r:id="rId22" xr:uid="{C4AE934C-13BE-4197-B4CF-7CAEF8E2B1AD}"/>
    <hyperlink ref="D4" r:id="rId23" xr:uid="{77BEC0E4-D96B-4213-BB2E-AEA40A46C223}"/>
    <hyperlink ref="D3" r:id="rId24" xr:uid="{330D0645-478A-4DC0-AE9D-D38157406AEC}"/>
    <hyperlink ref="D2" r:id="rId25" xr:uid="{44091A50-E8C7-4D55-BB18-6C4862E2D556}"/>
    <hyperlink ref="D56" r:id="rId26" xr:uid="{663FCE48-783E-4BC2-973C-3774555F2C8B}"/>
    <hyperlink ref="D57" r:id="rId27" xr:uid="{F46608E3-06CD-4985-A4FB-14ED4CB67728}"/>
    <hyperlink ref="D60" r:id="rId28" xr:uid="{A7FFBE07-F65D-4AA8-BA0C-92FDB37D4129}"/>
    <hyperlink ref="D61" r:id="rId29" xr:uid="{596DB455-86B3-4FFD-A6F9-B1B69EE05B41}"/>
    <hyperlink ref="D62" r:id="rId30" xr:uid="{7E64B728-721E-4AA7-B653-630758C39E71}"/>
    <hyperlink ref="D63" r:id="rId31" xr:uid="{FA0B52C8-2A48-461B-9E20-1AAC5106E89E}"/>
    <hyperlink ref="D65" r:id="rId32" xr:uid="{D017632C-B383-41E9-9ACC-90C0CA77F1E3}"/>
    <hyperlink ref="D66" r:id="rId33" xr:uid="{681119D0-8F66-47E3-86B2-FF18B8029BC2}"/>
    <hyperlink ref="D68" r:id="rId34" display="https://betmgm.my.workfront.com/task/63fe778400536acc4a891f873c0d3817/updates" xr:uid="{A3023CF1-EB21-411F-ABDC-CDED1D256876}"/>
    <hyperlink ref="D69" r:id="rId35" xr:uid="{780C7969-08EE-46C4-AC7C-123DE980120A}"/>
    <hyperlink ref="D70" r:id="rId36" xr:uid="{5BC7E474-6759-4EE7-9BC8-E76754D2CE86}"/>
    <hyperlink ref="D71" r:id="rId37" xr:uid="{57117EDC-5A47-4C04-825D-819EDC37C40E}"/>
    <hyperlink ref="D72" r:id="rId38" xr:uid="{B3ED631C-49DB-4CCA-8DF8-FF18D3FCA659}"/>
    <hyperlink ref="D73" r:id="rId39" xr:uid="{AD89B520-721B-4BEB-995F-BC666F22EAC4}"/>
    <hyperlink ref="D74" r:id="rId40" xr:uid="{6374F8A2-D2EF-43C0-BBFE-C15388343376}"/>
    <hyperlink ref="D75" r:id="rId41" xr:uid="{DEAD6932-23DC-443F-9989-98BEFBEE10E1}"/>
    <hyperlink ref="D76" r:id="rId42" xr:uid="{08F59C19-9912-45FE-8C19-804C7DE24BCC}"/>
    <hyperlink ref="D82" r:id="rId43" xr:uid="{EB89C505-B55A-4C6F-A27F-8F5CF5A2E726}"/>
    <hyperlink ref="D83" r:id="rId44" xr:uid="{21AF3BF2-28AA-4F69-B978-0ECFE710C2C7}"/>
    <hyperlink ref="D91" r:id="rId45" xr:uid="{3195056F-E295-4562-9CF5-E5AE576E0E33}"/>
    <hyperlink ref="D92" r:id="rId46" xr:uid="{3677B69C-0A50-4897-9B41-CBE8C8FB0832}"/>
    <hyperlink ref="D94" r:id="rId47" xr:uid="{6A0BAA9A-1293-46EC-AA0B-915D0191786D}"/>
    <hyperlink ref="D93" r:id="rId48" xr:uid="{543381BC-3A4E-4BC6-83C0-B66B3EBACAE5}"/>
    <hyperlink ref="D95" r:id="rId49" xr:uid="{E3A38DDC-E22B-41DC-BB66-2FB0D3DF9DE8}"/>
    <hyperlink ref="D97" r:id="rId50" xr:uid="{5C66E372-C2C4-4B90-A8F2-5ED4AA8889A5}"/>
    <hyperlink ref="D99" r:id="rId51" xr:uid="{3B2FCB80-013D-4867-A7E4-ECF97E8B9D9B}"/>
    <hyperlink ref="D98" r:id="rId52" xr:uid="{28C10D2B-94BB-4F16-BA6C-50437AA637BC}"/>
    <hyperlink ref="D100" r:id="rId53" display="https://betmgm.my.workfront.com/task/63fe7315005243c683b9bb39a6918e42/updates" xr:uid="{B2A57386-C56B-4C40-B8D8-C2D147A1C0D3}"/>
    <hyperlink ref="D101" r:id="rId54" xr:uid="{06DF2ADA-7D22-475C-B8BF-D9F11887293F}"/>
    <hyperlink ref="D105" r:id="rId55" xr:uid="{DFF3C4C3-47B1-431B-9545-8BB5B416CBE2}"/>
    <hyperlink ref="D106" r:id="rId56" xr:uid="{A42282AE-AED0-4167-B53A-85B443756B6A}"/>
    <hyperlink ref="D107" r:id="rId57" xr:uid="{C0075F50-9120-40F8-BFEB-3872FFF4EA79}"/>
    <hyperlink ref="D109" r:id="rId58" xr:uid="{8DE2C558-1CB8-4230-8002-12582A7FC123}"/>
    <hyperlink ref="D110" r:id="rId59" xr:uid="{5069524C-96A3-4A44-A3D9-DA91FB3F7395}"/>
    <hyperlink ref="D111" r:id="rId60" xr:uid="{28DDFA7B-20F5-450A-A5A8-A7FDEE9593E6}"/>
    <hyperlink ref="D112" r:id="rId61" xr:uid="{E8F13B4E-5425-44A0-AC17-AEAC0826B032}"/>
    <hyperlink ref="D113" r:id="rId62" xr:uid="{828F14DD-8019-4D40-8B76-1EC7026369BF}"/>
    <hyperlink ref="D114" r:id="rId63" xr:uid="{383CC9C8-A753-4C8B-80B5-B5BB9702C392}"/>
    <hyperlink ref="D115" r:id="rId64" xr:uid="{838C35A7-493E-4810-9184-4183556D89D1}"/>
    <hyperlink ref="D116" r:id="rId65" xr:uid="{C600B61C-2CCC-43C2-9E82-F351893947A3}"/>
    <hyperlink ref="D122" r:id="rId66" xr:uid="{EDFB957F-A849-42CA-8693-83883882C0F9}"/>
    <hyperlink ref="D191" r:id="rId67" xr:uid="{A06F66B5-BC04-4476-849F-1311D97D5CF7}"/>
    <hyperlink ref="D192" r:id="rId68" xr:uid="{E8AA46DA-F90E-4206-8F55-6A31B6DA3B50}"/>
    <hyperlink ref="D422" r:id="rId69" display="MGM LV ENT" xr:uid="{F38E201E-42EB-4B33-AC46-CADA44DDFA2C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7B78-F912-48F0-A366-43CCB28F5A6E}">
  <dimension ref="A1:L59"/>
  <sheetViews>
    <sheetView topLeftCell="A22" workbookViewId="0">
      <selection activeCell="K3" sqref="K3:K53"/>
    </sheetView>
  </sheetViews>
  <sheetFormatPr defaultRowHeight="15" x14ac:dyDescent="0.25"/>
  <cols>
    <col min="1" max="1" width="16.5703125" bestFit="1" customWidth="1"/>
    <col min="2" max="2" width="36" bestFit="1" customWidth="1"/>
    <col min="3" max="5" width="36" hidden="1" customWidth="1"/>
    <col min="6" max="6" width="37.7109375" bestFit="1" customWidth="1"/>
    <col min="7" max="8" width="12.140625" hidden="1" customWidth="1"/>
    <col min="9" max="9" width="12.140625" customWidth="1"/>
    <col min="10" max="10" width="39.28515625" bestFit="1" customWidth="1"/>
    <col min="11" max="12" width="42.5703125" bestFit="1" customWidth="1"/>
  </cols>
  <sheetData>
    <row r="1" spans="1:12" x14ac:dyDescent="0.25">
      <c r="A1" t="s">
        <v>185</v>
      </c>
      <c r="B1" t="s">
        <v>186</v>
      </c>
      <c r="G1" t="s">
        <v>187</v>
      </c>
    </row>
    <row r="2" spans="1:12" x14ac:dyDescent="0.25">
      <c r="A2" s="3" t="s">
        <v>0</v>
      </c>
      <c r="B2" s="1" t="s">
        <v>0</v>
      </c>
      <c r="C2" t="str">
        <f>SUBSTITUTE(B2," ","_")</f>
        <v>Gaming</v>
      </c>
      <c r="D2" t="str">
        <f>SUBSTITUTE(C2,"/","")</f>
        <v>Gaming</v>
      </c>
      <c r="E2" t="str">
        <f>SUBSTITUTE(D2,"(","")</f>
        <v>Gaming</v>
      </c>
      <c r="F2" t="str">
        <f>SUBSTITUTE(E2,")","")</f>
        <v>Gaming</v>
      </c>
      <c r="G2" t="str">
        <f>IF(A2&lt;&gt;"",A2,G1)</f>
        <v>Gaming</v>
      </c>
      <c r="H2" t="str">
        <f>SUBSTITUTE(G2," ","")</f>
        <v>Gaming</v>
      </c>
      <c r="I2" t="str">
        <f t="shared" ref="I2:I20" si="0">SUBSTITUTE(G2,"-","_")</f>
        <v>Gaming</v>
      </c>
    </row>
    <row r="3" spans="1:12" x14ac:dyDescent="0.25">
      <c r="A3" s="3"/>
      <c r="B3" t="s">
        <v>1</v>
      </c>
      <c r="C3" t="str">
        <f t="shared" ref="C3:C59" si="1">SUBSTITUTE(B3," ","_")</f>
        <v>Creative</v>
      </c>
      <c r="D3" t="str">
        <f t="shared" ref="D3:D59" si="2">SUBSTITUTE(C3,"/","")</f>
        <v>Creative</v>
      </c>
      <c r="E3" t="str">
        <f t="shared" ref="E3:E59" si="3">SUBSTITUTE(D3,"(","")</f>
        <v>Creative</v>
      </c>
      <c r="F3" t="str">
        <f t="shared" ref="F3:F59" si="4">SUBSTITUTE(E3,")","")</f>
        <v>Creative</v>
      </c>
      <c r="G3" t="str">
        <f t="shared" ref="G3:G59" si="5">IF(A3&lt;&gt;"",A3,G2)</f>
        <v>Gaming</v>
      </c>
      <c r="H3" t="str">
        <f t="shared" ref="H3:H23" si="6">SUBSTITUTE(G3," ","")</f>
        <v>Gaming</v>
      </c>
      <c r="I3" t="str">
        <f t="shared" si="0"/>
        <v>Gaming</v>
      </c>
      <c r="J3" t="str">
        <f>LOWER(_xlfn.CONCAT(I3,"_",F3))</f>
        <v>gaming_creative</v>
      </c>
      <c r="K3" t="s">
        <v>694</v>
      </c>
      <c r="L3" t="s">
        <v>694</v>
      </c>
    </row>
    <row r="4" spans="1:12" x14ac:dyDescent="0.25">
      <c r="A4" s="3"/>
      <c r="B4" t="s">
        <v>2</v>
      </c>
      <c r="C4" t="str">
        <f t="shared" si="1"/>
        <v>MPP</v>
      </c>
      <c r="D4" t="str">
        <f t="shared" si="2"/>
        <v>MPP</v>
      </c>
      <c r="E4" t="str">
        <f t="shared" si="3"/>
        <v>MPP</v>
      </c>
      <c r="F4" t="str">
        <f t="shared" si="4"/>
        <v>MPP</v>
      </c>
      <c r="G4" t="str">
        <f t="shared" si="5"/>
        <v>Gaming</v>
      </c>
      <c r="H4" t="str">
        <f t="shared" si="6"/>
        <v>Gaming</v>
      </c>
      <c r="I4" t="str">
        <f t="shared" si="0"/>
        <v>Gaming</v>
      </c>
      <c r="J4" t="str">
        <f t="shared" ref="J4:J59" si="7">LOWER(_xlfn.CONCAT(I4,"_",F4))</f>
        <v>gaming_mpp</v>
      </c>
      <c r="K4" t="s">
        <v>695</v>
      </c>
      <c r="L4" t="s">
        <v>695</v>
      </c>
    </row>
    <row r="5" spans="1:12" x14ac:dyDescent="0.25">
      <c r="A5" s="3"/>
      <c r="B5" t="s">
        <v>3</v>
      </c>
      <c r="C5" t="str">
        <f t="shared" si="1"/>
        <v>rest_ID</v>
      </c>
      <c r="D5" t="str">
        <f t="shared" si="2"/>
        <v>rest_ID</v>
      </c>
      <c r="E5" t="str">
        <f t="shared" si="3"/>
        <v>rest_ID</v>
      </c>
      <c r="F5" t="str">
        <f t="shared" si="4"/>
        <v>rest_ID</v>
      </c>
      <c r="G5" t="str">
        <f t="shared" si="5"/>
        <v>Gaming</v>
      </c>
      <c r="H5" t="str">
        <f t="shared" si="6"/>
        <v>Gaming</v>
      </c>
      <c r="I5" t="str">
        <f t="shared" si="0"/>
        <v>Gaming</v>
      </c>
      <c r="J5" t="str">
        <f t="shared" si="7"/>
        <v>gaming_rest_id</v>
      </c>
      <c r="K5" t="s">
        <v>696</v>
      </c>
      <c r="L5" t="s">
        <v>696</v>
      </c>
    </row>
    <row r="6" spans="1:12" x14ac:dyDescent="0.25">
      <c r="A6" s="3"/>
      <c r="B6" t="s">
        <v>4</v>
      </c>
      <c r="C6" t="str">
        <f t="shared" si="1"/>
        <v>PAT</v>
      </c>
      <c r="D6" t="str">
        <f t="shared" si="2"/>
        <v>PAT</v>
      </c>
      <c r="E6" t="str">
        <f t="shared" si="3"/>
        <v>PAT</v>
      </c>
      <c r="F6" t="str">
        <f t="shared" si="4"/>
        <v>PAT</v>
      </c>
      <c r="G6" t="str">
        <f t="shared" si="5"/>
        <v>Gaming</v>
      </c>
      <c r="H6" t="str">
        <f t="shared" si="6"/>
        <v>Gaming</v>
      </c>
      <c r="I6" t="str">
        <f t="shared" si="0"/>
        <v>Gaming</v>
      </c>
      <c r="J6" t="str">
        <f t="shared" si="7"/>
        <v>gaming_pat</v>
      </c>
      <c r="K6" t="s">
        <v>697</v>
      </c>
      <c r="L6" t="s">
        <v>697</v>
      </c>
    </row>
    <row r="7" spans="1:12" x14ac:dyDescent="0.25">
      <c r="A7" s="3"/>
      <c r="B7" t="s">
        <v>5</v>
      </c>
      <c r="C7" t="str">
        <f t="shared" si="1"/>
        <v>Carousel</v>
      </c>
      <c r="D7" t="str">
        <f t="shared" si="2"/>
        <v>Carousel</v>
      </c>
      <c r="E7" t="str">
        <f t="shared" si="3"/>
        <v>Carousel</v>
      </c>
      <c r="F7" t="str">
        <f t="shared" si="4"/>
        <v>Carousel</v>
      </c>
      <c r="G7" t="str">
        <f t="shared" si="5"/>
        <v>Gaming</v>
      </c>
      <c r="H7" t="str">
        <f t="shared" si="6"/>
        <v>Gaming</v>
      </c>
      <c r="I7" t="str">
        <f t="shared" si="0"/>
        <v>Gaming</v>
      </c>
      <c r="J7" t="str">
        <f t="shared" si="7"/>
        <v>gaming_carousel</v>
      </c>
      <c r="K7" t="s">
        <v>698</v>
      </c>
      <c r="L7" t="s">
        <v>698</v>
      </c>
    </row>
    <row r="8" spans="1:12" x14ac:dyDescent="0.25">
      <c r="B8" t="s">
        <v>6</v>
      </c>
      <c r="C8" t="str">
        <f t="shared" si="1"/>
        <v>Static_Tile</v>
      </c>
      <c r="D8" t="str">
        <f t="shared" si="2"/>
        <v>Static_Tile</v>
      </c>
      <c r="E8" t="str">
        <f t="shared" si="3"/>
        <v>Static_Tile</v>
      </c>
      <c r="F8" t="str">
        <f t="shared" si="4"/>
        <v>Static_Tile</v>
      </c>
      <c r="G8" t="str">
        <f t="shared" si="5"/>
        <v>Gaming</v>
      </c>
      <c r="H8" t="str">
        <f t="shared" si="6"/>
        <v>Gaming</v>
      </c>
      <c r="I8" t="str">
        <f t="shared" si="0"/>
        <v>Gaming</v>
      </c>
      <c r="J8" t="str">
        <f t="shared" si="7"/>
        <v>gaming_static_tile</v>
      </c>
      <c r="K8" t="s">
        <v>699</v>
      </c>
      <c r="L8" t="s">
        <v>699</v>
      </c>
    </row>
    <row r="9" spans="1:12" x14ac:dyDescent="0.25">
      <c r="A9" s="2"/>
      <c r="B9" t="s">
        <v>686</v>
      </c>
      <c r="C9" t="str">
        <f t="shared" si="1"/>
        <v>BRAT_Tile</v>
      </c>
      <c r="D9" t="str">
        <f t="shared" si="2"/>
        <v>BRAT_Tile</v>
      </c>
      <c r="E9" t="str">
        <f t="shared" si="3"/>
        <v>BRAT_Tile</v>
      </c>
      <c r="F9" t="str">
        <f t="shared" si="4"/>
        <v>BRAT_Tile</v>
      </c>
      <c r="G9" t="str">
        <f t="shared" si="5"/>
        <v>Gaming</v>
      </c>
      <c r="H9" t="str">
        <f t="shared" si="6"/>
        <v>Gaming</v>
      </c>
      <c r="I9" t="str">
        <f t="shared" si="0"/>
        <v>Gaming</v>
      </c>
      <c r="J9" t="str">
        <f t="shared" si="7"/>
        <v>gaming_brat_tile</v>
      </c>
      <c r="K9" t="s">
        <v>700</v>
      </c>
      <c r="L9" t="s">
        <v>700</v>
      </c>
    </row>
    <row r="10" spans="1:12" x14ac:dyDescent="0.25">
      <c r="A10" s="2"/>
      <c r="B10" t="s">
        <v>687</v>
      </c>
      <c r="C10" t="str">
        <f t="shared" si="1"/>
        <v>Netflix_(Video_Banner)</v>
      </c>
      <c r="D10" t="str">
        <f t="shared" si="2"/>
        <v>Netflix_(Video_Banner)</v>
      </c>
      <c r="E10" t="str">
        <f t="shared" si="3"/>
        <v>Netflix_Video_Banner)</v>
      </c>
      <c r="F10" t="str">
        <f t="shared" si="4"/>
        <v>Netflix_Video_Banner</v>
      </c>
      <c r="G10" t="str">
        <f t="shared" si="5"/>
        <v>Gaming</v>
      </c>
      <c r="H10" t="str">
        <f t="shared" si="6"/>
        <v>Gaming</v>
      </c>
      <c r="I10" t="str">
        <f t="shared" si="0"/>
        <v>Gaming</v>
      </c>
      <c r="J10" t="str">
        <f t="shared" si="7"/>
        <v>gaming_netflix_video_banner</v>
      </c>
      <c r="K10" t="s">
        <v>701</v>
      </c>
      <c r="L10" t="s">
        <v>701</v>
      </c>
    </row>
    <row r="11" spans="1:12" x14ac:dyDescent="0.25">
      <c r="A11" s="2" t="s">
        <v>7</v>
      </c>
      <c r="B11" s="1" t="s">
        <v>7</v>
      </c>
      <c r="C11" t="str">
        <f t="shared" si="1"/>
        <v>Poker</v>
      </c>
      <c r="D11" t="str">
        <f t="shared" si="2"/>
        <v>Poker</v>
      </c>
      <c r="E11" t="str">
        <f t="shared" si="3"/>
        <v>Poker</v>
      </c>
      <c r="F11" t="str">
        <f t="shared" si="4"/>
        <v>Poker</v>
      </c>
      <c r="G11" t="str">
        <f t="shared" si="5"/>
        <v>Poker</v>
      </c>
      <c r="H11" t="str">
        <f t="shared" si="6"/>
        <v>Poker</v>
      </c>
      <c r="I11" t="str">
        <f t="shared" si="0"/>
        <v>Poker</v>
      </c>
      <c r="J11" t="str">
        <f t="shared" si="7"/>
        <v>poker_poker</v>
      </c>
      <c r="K11" t="s">
        <v>702</v>
      </c>
      <c r="L11" t="s">
        <v>702</v>
      </c>
    </row>
    <row r="12" spans="1:12" x14ac:dyDescent="0.25">
      <c r="A12" s="2"/>
      <c r="B12" t="s">
        <v>1</v>
      </c>
      <c r="C12" t="str">
        <f t="shared" si="1"/>
        <v>Creative</v>
      </c>
      <c r="D12" t="str">
        <f t="shared" si="2"/>
        <v>Creative</v>
      </c>
      <c r="E12" t="str">
        <f t="shared" si="3"/>
        <v>Creative</v>
      </c>
      <c r="F12" t="str">
        <f t="shared" si="4"/>
        <v>Creative</v>
      </c>
      <c r="G12" t="str">
        <f t="shared" si="5"/>
        <v>Poker</v>
      </c>
      <c r="H12" t="str">
        <f t="shared" si="6"/>
        <v>Poker</v>
      </c>
      <c r="I12" t="str">
        <f t="shared" si="0"/>
        <v>Poker</v>
      </c>
      <c r="J12" t="str">
        <f t="shared" si="7"/>
        <v>poker_creative</v>
      </c>
      <c r="K12" t="s">
        <v>703</v>
      </c>
      <c r="L12" t="s">
        <v>703</v>
      </c>
    </row>
    <row r="13" spans="1:12" x14ac:dyDescent="0.25">
      <c r="A13" s="2"/>
      <c r="B13" t="s">
        <v>8</v>
      </c>
      <c r="C13" t="str">
        <f t="shared" si="1"/>
        <v>Tournament_Page</v>
      </c>
      <c r="D13" t="str">
        <f t="shared" si="2"/>
        <v>Tournament_Page</v>
      </c>
      <c r="E13" t="str">
        <f t="shared" si="3"/>
        <v>Tournament_Page</v>
      </c>
      <c r="F13" t="str">
        <f t="shared" si="4"/>
        <v>Tournament_Page</v>
      </c>
      <c r="G13" t="str">
        <f t="shared" si="5"/>
        <v>Poker</v>
      </c>
      <c r="H13" t="str">
        <f t="shared" si="6"/>
        <v>Poker</v>
      </c>
      <c r="I13" t="str">
        <f t="shared" si="0"/>
        <v>Poker</v>
      </c>
      <c r="J13" t="str">
        <f t="shared" si="7"/>
        <v>poker_tournament_page</v>
      </c>
      <c r="K13" t="s">
        <v>704</v>
      </c>
      <c r="L13" t="s">
        <v>704</v>
      </c>
    </row>
    <row r="14" spans="1:12" x14ac:dyDescent="0.25">
      <c r="A14" s="2"/>
      <c r="B14" t="s">
        <v>3</v>
      </c>
      <c r="C14" t="str">
        <f t="shared" si="1"/>
        <v>rest_ID</v>
      </c>
      <c r="D14" t="str">
        <f t="shared" si="2"/>
        <v>rest_ID</v>
      </c>
      <c r="E14" t="str">
        <f t="shared" si="3"/>
        <v>rest_ID</v>
      </c>
      <c r="F14" t="str">
        <f t="shared" si="4"/>
        <v>rest_ID</v>
      </c>
      <c r="G14" t="str">
        <f t="shared" si="5"/>
        <v>Poker</v>
      </c>
      <c r="H14" t="str">
        <f t="shared" si="6"/>
        <v>Poker</v>
      </c>
      <c r="I14" t="str">
        <f t="shared" si="0"/>
        <v>Poker</v>
      </c>
      <c r="J14" t="str">
        <f t="shared" si="7"/>
        <v>poker_rest_id</v>
      </c>
      <c r="K14" t="s">
        <v>705</v>
      </c>
      <c r="L14" t="s">
        <v>705</v>
      </c>
    </row>
    <row r="15" spans="1:12" x14ac:dyDescent="0.25">
      <c r="A15" s="2"/>
      <c r="B15" t="s">
        <v>4</v>
      </c>
      <c r="C15" t="str">
        <f t="shared" si="1"/>
        <v>PAT</v>
      </c>
      <c r="D15" t="str">
        <f t="shared" si="2"/>
        <v>PAT</v>
      </c>
      <c r="E15" t="str">
        <f t="shared" si="3"/>
        <v>PAT</v>
      </c>
      <c r="F15" t="str">
        <f t="shared" si="4"/>
        <v>PAT</v>
      </c>
      <c r="G15" t="str">
        <f t="shared" si="5"/>
        <v>Poker</v>
      </c>
      <c r="H15" t="str">
        <f t="shared" si="6"/>
        <v>Poker</v>
      </c>
      <c r="I15" t="str">
        <f t="shared" si="0"/>
        <v>Poker</v>
      </c>
      <c r="J15" t="str">
        <f t="shared" si="7"/>
        <v>poker_pat</v>
      </c>
      <c r="K15" t="s">
        <v>706</v>
      </c>
      <c r="L15" t="s">
        <v>706</v>
      </c>
    </row>
    <row r="16" spans="1:12" x14ac:dyDescent="0.25">
      <c r="A16" s="2"/>
      <c r="B16" t="s">
        <v>5</v>
      </c>
      <c r="C16" t="str">
        <f t="shared" si="1"/>
        <v>Carousel</v>
      </c>
      <c r="D16" t="str">
        <f t="shared" si="2"/>
        <v>Carousel</v>
      </c>
      <c r="E16" t="str">
        <f t="shared" si="3"/>
        <v>Carousel</v>
      </c>
      <c r="F16" t="str">
        <f t="shared" si="4"/>
        <v>Carousel</v>
      </c>
      <c r="G16" t="str">
        <f t="shared" si="5"/>
        <v>Poker</v>
      </c>
      <c r="H16" t="str">
        <f t="shared" si="6"/>
        <v>Poker</v>
      </c>
      <c r="I16" t="str">
        <f t="shared" si="0"/>
        <v>Poker</v>
      </c>
      <c r="J16" t="str">
        <f t="shared" si="7"/>
        <v>poker_carousel</v>
      </c>
      <c r="K16" t="s">
        <v>707</v>
      </c>
      <c r="L16" t="s">
        <v>707</v>
      </c>
    </row>
    <row r="17" spans="1:12" x14ac:dyDescent="0.25">
      <c r="B17" t="s">
        <v>6</v>
      </c>
      <c r="C17" t="str">
        <f t="shared" si="1"/>
        <v>Static_Tile</v>
      </c>
      <c r="D17" t="str">
        <f t="shared" si="2"/>
        <v>Static_Tile</v>
      </c>
      <c r="E17" t="str">
        <f t="shared" si="3"/>
        <v>Static_Tile</v>
      </c>
      <c r="F17" t="str">
        <f t="shared" si="4"/>
        <v>Static_Tile</v>
      </c>
      <c r="G17" t="str">
        <f t="shared" si="5"/>
        <v>Poker</v>
      </c>
      <c r="H17" t="str">
        <f t="shared" si="6"/>
        <v>Poker</v>
      </c>
      <c r="I17" t="str">
        <f t="shared" si="0"/>
        <v>Poker</v>
      </c>
      <c r="J17" t="str">
        <f t="shared" si="7"/>
        <v>poker_static_tile</v>
      </c>
      <c r="K17" t="s">
        <v>708</v>
      </c>
      <c r="L17" t="s">
        <v>708</v>
      </c>
    </row>
    <row r="18" spans="1:12" x14ac:dyDescent="0.25">
      <c r="A18" s="2"/>
      <c r="B18" t="s">
        <v>9</v>
      </c>
      <c r="C18" t="str">
        <f t="shared" si="1"/>
        <v>Client_Overlay</v>
      </c>
      <c r="D18" t="str">
        <f t="shared" si="2"/>
        <v>Client_Overlay</v>
      </c>
      <c r="E18" t="str">
        <f t="shared" si="3"/>
        <v>Client_Overlay</v>
      </c>
      <c r="F18" t="str">
        <f t="shared" si="4"/>
        <v>Client_Overlay</v>
      </c>
      <c r="G18" t="str">
        <f t="shared" si="5"/>
        <v>Poker</v>
      </c>
      <c r="H18" t="str">
        <f t="shared" si="6"/>
        <v>Poker</v>
      </c>
      <c r="I18" t="str">
        <f t="shared" si="0"/>
        <v>Poker</v>
      </c>
      <c r="J18" t="str">
        <f t="shared" si="7"/>
        <v>poker_client_overlay</v>
      </c>
      <c r="K18" t="s">
        <v>709</v>
      </c>
      <c r="L18" t="s">
        <v>709</v>
      </c>
    </row>
    <row r="19" spans="1:12" x14ac:dyDescent="0.25">
      <c r="A19" s="2"/>
      <c r="B19" t="s">
        <v>10</v>
      </c>
      <c r="C19" t="str">
        <f t="shared" si="1"/>
        <v>Mobile_Banner</v>
      </c>
      <c r="D19" t="str">
        <f t="shared" si="2"/>
        <v>Mobile_Banner</v>
      </c>
      <c r="E19" t="str">
        <f t="shared" si="3"/>
        <v>Mobile_Banner</v>
      </c>
      <c r="F19" t="str">
        <f t="shared" si="4"/>
        <v>Mobile_Banner</v>
      </c>
      <c r="G19" t="str">
        <f t="shared" si="5"/>
        <v>Poker</v>
      </c>
      <c r="H19" t="str">
        <f t="shared" si="6"/>
        <v>Poker</v>
      </c>
      <c r="I19" t="str">
        <f t="shared" si="0"/>
        <v>Poker</v>
      </c>
      <c r="J19" t="str">
        <f t="shared" si="7"/>
        <v>poker_mobile_banner</v>
      </c>
      <c r="K19" t="s">
        <v>710</v>
      </c>
      <c r="L19" t="s">
        <v>710</v>
      </c>
    </row>
    <row r="20" spans="1:12" x14ac:dyDescent="0.25">
      <c r="B20" t="s">
        <v>11</v>
      </c>
      <c r="C20" t="str">
        <f t="shared" si="1"/>
        <v>Big_Banner/_Exit_Banner/_Exit_Banner_CTA</v>
      </c>
      <c r="D20" t="str">
        <f t="shared" si="2"/>
        <v>Big_Banner_Exit_Banner_Exit_Banner_CTA</v>
      </c>
      <c r="E20" t="str">
        <f t="shared" si="3"/>
        <v>Big_Banner_Exit_Banner_Exit_Banner_CTA</v>
      </c>
      <c r="F20" t="str">
        <f t="shared" si="4"/>
        <v>Big_Banner_Exit_Banner_Exit_Banner_CTA</v>
      </c>
      <c r="G20" t="str">
        <f t="shared" si="5"/>
        <v>Poker</v>
      </c>
      <c r="H20" t="str">
        <f t="shared" si="6"/>
        <v>Poker</v>
      </c>
      <c r="I20" t="str">
        <f t="shared" si="0"/>
        <v>Poker</v>
      </c>
      <c r="J20" t="str">
        <f t="shared" si="7"/>
        <v>poker_big_banner_exit_banner_exit_banner_cta</v>
      </c>
      <c r="K20" t="s">
        <v>711</v>
      </c>
      <c r="L20" t="s">
        <v>711</v>
      </c>
    </row>
    <row r="21" spans="1:12" x14ac:dyDescent="0.25">
      <c r="A21" s="2" t="s">
        <v>12</v>
      </c>
      <c r="B21" s="1" t="s">
        <v>12</v>
      </c>
      <c r="C21" t="str">
        <f t="shared" si="1"/>
        <v>Sports</v>
      </c>
      <c r="D21" t="str">
        <f t="shared" si="2"/>
        <v>Sports</v>
      </c>
      <c r="E21" t="str">
        <f t="shared" si="3"/>
        <v>Sports</v>
      </c>
      <c r="F21" t="str">
        <f t="shared" si="4"/>
        <v>Sports</v>
      </c>
      <c r="G21" t="str">
        <f t="shared" si="5"/>
        <v>Sports</v>
      </c>
      <c r="H21" t="str">
        <f t="shared" si="6"/>
        <v>Sports</v>
      </c>
      <c r="I21" t="str">
        <f>SUBSTITUTE(G21,"-","_")</f>
        <v>Sports</v>
      </c>
      <c r="J21" t="str">
        <f t="shared" si="7"/>
        <v>sports_sports</v>
      </c>
      <c r="K21" t="s">
        <v>712</v>
      </c>
      <c r="L21" t="s">
        <v>712</v>
      </c>
    </row>
    <row r="22" spans="1:12" x14ac:dyDescent="0.25">
      <c r="A22" s="2"/>
      <c r="B22" t="s">
        <v>1</v>
      </c>
      <c r="C22" t="str">
        <f t="shared" si="1"/>
        <v>Creative</v>
      </c>
      <c r="D22" t="str">
        <f t="shared" si="2"/>
        <v>Creative</v>
      </c>
      <c r="E22" t="str">
        <f t="shared" si="3"/>
        <v>Creative</v>
      </c>
      <c r="F22" t="str">
        <f t="shared" si="4"/>
        <v>Creative</v>
      </c>
      <c r="G22" t="str">
        <f t="shared" si="5"/>
        <v>Sports</v>
      </c>
      <c r="H22" t="str">
        <f t="shared" si="6"/>
        <v>Sports</v>
      </c>
      <c r="I22" t="str">
        <f t="shared" ref="I22:I59" si="8">SUBSTITUTE(G22,"-","_")</f>
        <v>Sports</v>
      </c>
      <c r="J22" t="str">
        <f t="shared" si="7"/>
        <v>sports_creative</v>
      </c>
      <c r="K22" t="s">
        <v>713</v>
      </c>
      <c r="L22" t="s">
        <v>713</v>
      </c>
    </row>
    <row r="23" spans="1:12" x14ac:dyDescent="0.25">
      <c r="A23" s="2"/>
      <c r="B23" t="s">
        <v>2</v>
      </c>
      <c r="C23" t="str">
        <f t="shared" si="1"/>
        <v>MPP</v>
      </c>
      <c r="D23" t="str">
        <f t="shared" si="2"/>
        <v>MPP</v>
      </c>
      <c r="E23" t="str">
        <f t="shared" si="3"/>
        <v>MPP</v>
      </c>
      <c r="F23" t="str">
        <f t="shared" si="4"/>
        <v>MPP</v>
      </c>
      <c r="G23" t="str">
        <f t="shared" si="5"/>
        <v>Sports</v>
      </c>
      <c r="H23" t="str">
        <f t="shared" si="6"/>
        <v>Sports</v>
      </c>
      <c r="I23" t="str">
        <f t="shared" si="8"/>
        <v>Sports</v>
      </c>
      <c r="J23" t="str">
        <f t="shared" si="7"/>
        <v>sports_mpp</v>
      </c>
      <c r="K23" t="s">
        <v>714</v>
      </c>
      <c r="L23" t="s">
        <v>714</v>
      </c>
    </row>
    <row r="24" spans="1:12" x14ac:dyDescent="0.25">
      <c r="A24" s="2"/>
      <c r="B24" t="s">
        <v>3</v>
      </c>
      <c r="C24" t="str">
        <f t="shared" si="1"/>
        <v>rest_ID</v>
      </c>
      <c r="D24" t="str">
        <f t="shared" si="2"/>
        <v>rest_ID</v>
      </c>
      <c r="E24" t="str">
        <f t="shared" si="3"/>
        <v>rest_ID</v>
      </c>
      <c r="F24" t="str">
        <f t="shared" si="4"/>
        <v>rest_ID</v>
      </c>
      <c r="G24" t="str">
        <f t="shared" si="5"/>
        <v>Sports</v>
      </c>
      <c r="H24" t="str">
        <f>SUBSTITUTE(G24," ","")</f>
        <v>Sports</v>
      </c>
      <c r="I24" t="str">
        <f t="shared" si="8"/>
        <v>Sports</v>
      </c>
      <c r="J24" t="str">
        <f t="shared" si="7"/>
        <v>sports_rest_id</v>
      </c>
      <c r="K24" t="s">
        <v>715</v>
      </c>
      <c r="L24" t="s">
        <v>715</v>
      </c>
    </row>
    <row r="25" spans="1:12" x14ac:dyDescent="0.25">
      <c r="B25" t="s">
        <v>688</v>
      </c>
      <c r="C25" t="str">
        <f t="shared" si="1"/>
        <v>Core_Domain</v>
      </c>
      <c r="D25" t="str">
        <f t="shared" si="2"/>
        <v>Core_Domain</v>
      </c>
      <c r="E25" t="str">
        <f t="shared" si="3"/>
        <v>Core_Domain</v>
      </c>
      <c r="F25" t="str">
        <f t="shared" si="4"/>
        <v>Core_Domain</v>
      </c>
      <c r="G25" t="str">
        <f t="shared" si="5"/>
        <v>Sports</v>
      </c>
      <c r="H25" t="str">
        <f t="shared" ref="H25:H58" si="9">SUBSTITUTE(G25," ","")</f>
        <v>Sports</v>
      </c>
      <c r="I25" t="str">
        <f t="shared" si="8"/>
        <v>Sports</v>
      </c>
      <c r="J25" t="str">
        <f t="shared" si="7"/>
        <v>sports_core_domain</v>
      </c>
      <c r="K25" t="s">
        <v>804</v>
      </c>
      <c r="L25" t="s">
        <v>716</v>
      </c>
    </row>
    <row r="26" spans="1:12" x14ac:dyDescent="0.25">
      <c r="A26" s="2"/>
      <c r="B26" t="s">
        <v>6</v>
      </c>
      <c r="C26" t="str">
        <f t="shared" si="1"/>
        <v>Static_Tile</v>
      </c>
      <c r="D26" t="str">
        <f t="shared" si="2"/>
        <v>Static_Tile</v>
      </c>
      <c r="E26" t="str">
        <f t="shared" si="3"/>
        <v>Static_Tile</v>
      </c>
      <c r="F26" t="str">
        <f t="shared" si="4"/>
        <v>Static_Tile</v>
      </c>
      <c r="G26" t="str">
        <f t="shared" si="5"/>
        <v>Sports</v>
      </c>
      <c r="H26" t="str">
        <f t="shared" si="9"/>
        <v>Sports</v>
      </c>
      <c r="I26" t="str">
        <f t="shared" si="8"/>
        <v>Sports</v>
      </c>
      <c r="J26" t="str">
        <f t="shared" si="7"/>
        <v>sports_static_tile</v>
      </c>
      <c r="K26" t="s">
        <v>805</v>
      </c>
      <c r="L26" t="s">
        <v>717</v>
      </c>
    </row>
    <row r="27" spans="1:12" x14ac:dyDescent="0.25">
      <c r="A27" s="2" t="s">
        <v>13</v>
      </c>
      <c r="B27" s="1" t="s">
        <v>689</v>
      </c>
      <c r="C27" t="str">
        <f t="shared" si="1"/>
        <v>Sports-Dev</v>
      </c>
      <c r="D27" t="str">
        <f t="shared" si="2"/>
        <v>Sports-Dev</v>
      </c>
      <c r="E27" t="str">
        <f t="shared" si="3"/>
        <v>Sports-Dev</v>
      </c>
      <c r="F27" t="str">
        <f t="shared" si="4"/>
        <v>Sports-Dev</v>
      </c>
      <c r="G27" t="str">
        <f>IF(A27&lt;&gt;"",A27,G33)</f>
        <v>Sports - Dev</v>
      </c>
      <c r="H27" t="str">
        <f t="shared" si="9"/>
        <v>Sports-Dev</v>
      </c>
      <c r="I27" t="str">
        <f t="shared" si="8"/>
        <v>Sports _ Dev</v>
      </c>
      <c r="J27" t="str">
        <f t="shared" si="7"/>
        <v>sports _ dev_sports-dev</v>
      </c>
      <c r="K27" t="s">
        <v>806</v>
      </c>
      <c r="L27" t="s">
        <v>718</v>
      </c>
    </row>
    <row r="28" spans="1:12" x14ac:dyDescent="0.25">
      <c r="A28" s="2"/>
      <c r="B28" t="s">
        <v>1</v>
      </c>
      <c r="C28" t="str">
        <f t="shared" si="1"/>
        <v>Creative</v>
      </c>
      <c r="D28" t="str">
        <f t="shared" si="2"/>
        <v>Creative</v>
      </c>
      <c r="E28" t="str">
        <f t="shared" si="3"/>
        <v>Creative</v>
      </c>
      <c r="F28" t="str">
        <f t="shared" si="4"/>
        <v>Creative</v>
      </c>
      <c r="G28" t="str">
        <f t="shared" si="5"/>
        <v>Sports - Dev</v>
      </c>
      <c r="H28" t="str">
        <f t="shared" si="9"/>
        <v>Sports-Dev</v>
      </c>
      <c r="I28" t="str">
        <f t="shared" si="8"/>
        <v>Sports _ Dev</v>
      </c>
      <c r="J28" t="str">
        <f t="shared" si="7"/>
        <v>sports _ dev_creative</v>
      </c>
      <c r="K28" t="s">
        <v>807</v>
      </c>
      <c r="L28" t="s">
        <v>719</v>
      </c>
    </row>
    <row r="29" spans="1:12" x14ac:dyDescent="0.25">
      <c r="A29" s="2"/>
      <c r="B29" t="s">
        <v>14</v>
      </c>
      <c r="C29" t="str">
        <f t="shared" si="1"/>
        <v>Landing_Page</v>
      </c>
      <c r="D29" t="str">
        <f t="shared" si="2"/>
        <v>Landing_Page</v>
      </c>
      <c r="E29" t="str">
        <f t="shared" si="3"/>
        <v>Landing_Page</v>
      </c>
      <c r="F29" t="str">
        <f t="shared" si="4"/>
        <v>Landing_Page</v>
      </c>
      <c r="G29" t="str">
        <f t="shared" si="5"/>
        <v>Sports - Dev</v>
      </c>
      <c r="H29" t="str">
        <f t="shared" si="9"/>
        <v>Sports-Dev</v>
      </c>
      <c r="I29" t="str">
        <f t="shared" si="8"/>
        <v>Sports _ Dev</v>
      </c>
      <c r="J29" t="str">
        <f t="shared" si="7"/>
        <v>sports _ dev_landing_page</v>
      </c>
      <c r="K29" t="s">
        <v>808</v>
      </c>
      <c r="L29" t="s">
        <v>720</v>
      </c>
    </row>
    <row r="30" spans="1:12" x14ac:dyDescent="0.25">
      <c r="A30" s="2"/>
      <c r="B30" t="s">
        <v>2</v>
      </c>
      <c r="C30" t="str">
        <f t="shared" si="1"/>
        <v>MPP</v>
      </c>
      <c r="D30" t="str">
        <f t="shared" si="2"/>
        <v>MPP</v>
      </c>
      <c r="E30" t="str">
        <f t="shared" si="3"/>
        <v>MPP</v>
      </c>
      <c r="F30" t="str">
        <f t="shared" si="4"/>
        <v>MPP</v>
      </c>
      <c r="G30" t="str">
        <f t="shared" si="5"/>
        <v>Sports - Dev</v>
      </c>
      <c r="H30" t="str">
        <f t="shared" si="9"/>
        <v>Sports-Dev</v>
      </c>
      <c r="I30" t="str">
        <f t="shared" si="8"/>
        <v>Sports _ Dev</v>
      </c>
      <c r="J30" t="str">
        <f t="shared" si="7"/>
        <v>sports _ dev_mpp</v>
      </c>
      <c r="K30" t="s">
        <v>721</v>
      </c>
      <c r="L30" t="s">
        <v>721</v>
      </c>
    </row>
    <row r="31" spans="1:12" x14ac:dyDescent="0.25">
      <c r="B31" t="s">
        <v>3</v>
      </c>
      <c r="C31" t="str">
        <f t="shared" si="1"/>
        <v>rest_ID</v>
      </c>
      <c r="D31" t="str">
        <f t="shared" si="2"/>
        <v>rest_ID</v>
      </c>
      <c r="E31" t="str">
        <f t="shared" si="3"/>
        <v>rest_ID</v>
      </c>
      <c r="F31" t="str">
        <f t="shared" si="4"/>
        <v>rest_ID</v>
      </c>
      <c r="G31" t="str">
        <f t="shared" si="5"/>
        <v>Sports - Dev</v>
      </c>
      <c r="H31" t="str">
        <f t="shared" si="9"/>
        <v>Sports-Dev</v>
      </c>
      <c r="I31" t="str">
        <f t="shared" si="8"/>
        <v>Sports _ Dev</v>
      </c>
      <c r="J31" t="str">
        <f t="shared" si="7"/>
        <v>sports _ dev_rest_id</v>
      </c>
      <c r="K31" t="s">
        <v>809</v>
      </c>
      <c r="L31" t="s">
        <v>722</v>
      </c>
    </row>
    <row r="32" spans="1:12" x14ac:dyDescent="0.25">
      <c r="A32" s="2"/>
      <c r="B32" t="s">
        <v>15</v>
      </c>
      <c r="C32" t="str">
        <f t="shared" si="1"/>
        <v>MAI</v>
      </c>
      <c r="D32" t="str">
        <f t="shared" si="2"/>
        <v>MAI</v>
      </c>
      <c r="E32" t="str">
        <f t="shared" si="3"/>
        <v>MAI</v>
      </c>
      <c r="F32" t="str">
        <f t="shared" si="4"/>
        <v>MAI</v>
      </c>
      <c r="G32" t="str">
        <f t="shared" si="5"/>
        <v>Sports - Dev</v>
      </c>
      <c r="H32" t="str">
        <f t="shared" si="9"/>
        <v>Sports-Dev</v>
      </c>
      <c r="I32" t="str">
        <f t="shared" si="8"/>
        <v>Sports _ Dev</v>
      </c>
      <c r="J32" t="str">
        <f t="shared" si="7"/>
        <v>sports _ dev_mai</v>
      </c>
      <c r="K32" t="s">
        <v>810</v>
      </c>
      <c r="L32" t="s">
        <v>723</v>
      </c>
    </row>
    <row r="33" spans="1:12" x14ac:dyDescent="0.25">
      <c r="A33" s="2"/>
      <c r="B33" t="s">
        <v>4</v>
      </c>
      <c r="C33" t="str">
        <f>SUBSTITUTE(B33," ","_")</f>
        <v>PAT</v>
      </c>
      <c r="D33" t="str">
        <f>SUBSTITUTE(C33,"/","")</f>
        <v>PAT</v>
      </c>
      <c r="E33" t="str">
        <f>SUBSTITUTE(D33,"(","")</f>
        <v>PAT</v>
      </c>
      <c r="F33" t="str">
        <f>SUBSTITUTE(E33,")","")</f>
        <v>PAT</v>
      </c>
      <c r="G33" t="str">
        <f>IF(A33&lt;&gt;"",A33,G26)</f>
        <v>Sports</v>
      </c>
      <c r="H33" t="str">
        <f>SUBSTITUTE(G33," ","")</f>
        <v>Sports</v>
      </c>
      <c r="I33" t="str">
        <f t="shared" si="8"/>
        <v>Sports</v>
      </c>
      <c r="J33" t="str">
        <f t="shared" si="7"/>
        <v>sports_pat</v>
      </c>
      <c r="K33" t="s">
        <v>811</v>
      </c>
      <c r="L33" t="s">
        <v>724</v>
      </c>
    </row>
    <row r="34" spans="1:12" x14ac:dyDescent="0.25">
      <c r="A34" s="2" t="s">
        <v>16</v>
      </c>
      <c r="B34" s="1" t="s">
        <v>690</v>
      </c>
      <c r="C34" t="str">
        <f t="shared" si="1"/>
        <v>Gaming-Dev</v>
      </c>
      <c r="D34" t="str">
        <f t="shared" si="2"/>
        <v>Gaming-Dev</v>
      </c>
      <c r="E34" t="str">
        <f t="shared" si="3"/>
        <v>Gaming-Dev</v>
      </c>
      <c r="F34" t="str">
        <f t="shared" si="4"/>
        <v>Gaming-Dev</v>
      </c>
      <c r="G34" t="str">
        <f>IF(A34&lt;&gt;"",A34,G32)</f>
        <v>Gaming - Dev</v>
      </c>
      <c r="H34" t="str">
        <f t="shared" si="9"/>
        <v>Gaming-Dev</v>
      </c>
      <c r="I34" t="str">
        <f t="shared" si="8"/>
        <v>Gaming _ Dev</v>
      </c>
      <c r="J34" t="str">
        <f t="shared" si="7"/>
        <v>gaming _ dev_gaming-dev</v>
      </c>
      <c r="K34" t="s">
        <v>812</v>
      </c>
      <c r="L34" t="s">
        <v>725</v>
      </c>
    </row>
    <row r="35" spans="1:12" x14ac:dyDescent="0.25">
      <c r="A35" s="2"/>
      <c r="B35" t="s">
        <v>1</v>
      </c>
      <c r="C35" t="str">
        <f t="shared" si="1"/>
        <v>Creative</v>
      </c>
      <c r="D35" t="str">
        <f t="shared" si="2"/>
        <v>Creative</v>
      </c>
      <c r="E35" t="str">
        <f t="shared" si="3"/>
        <v>Creative</v>
      </c>
      <c r="F35" t="str">
        <f t="shared" si="4"/>
        <v>Creative</v>
      </c>
      <c r="G35" t="str">
        <f t="shared" si="5"/>
        <v>Gaming - Dev</v>
      </c>
      <c r="H35" t="str">
        <f t="shared" si="9"/>
        <v>Gaming-Dev</v>
      </c>
      <c r="I35" t="str">
        <f t="shared" si="8"/>
        <v>Gaming _ Dev</v>
      </c>
      <c r="J35" t="str">
        <f t="shared" si="7"/>
        <v>gaming _ dev_creative</v>
      </c>
      <c r="K35" t="s">
        <v>813</v>
      </c>
      <c r="L35" t="s">
        <v>726</v>
      </c>
    </row>
    <row r="36" spans="1:12" x14ac:dyDescent="0.25">
      <c r="A36" s="2"/>
      <c r="B36" t="s">
        <v>14</v>
      </c>
      <c r="C36" t="str">
        <f t="shared" si="1"/>
        <v>Landing_Page</v>
      </c>
      <c r="D36" t="str">
        <f t="shared" si="2"/>
        <v>Landing_Page</v>
      </c>
      <c r="E36" t="str">
        <f t="shared" si="3"/>
        <v>Landing_Page</v>
      </c>
      <c r="F36" t="str">
        <f t="shared" si="4"/>
        <v>Landing_Page</v>
      </c>
      <c r="G36" t="str">
        <f t="shared" si="5"/>
        <v>Gaming - Dev</v>
      </c>
      <c r="H36" t="str">
        <f t="shared" si="9"/>
        <v>Gaming-Dev</v>
      </c>
      <c r="I36" t="str">
        <f t="shared" si="8"/>
        <v>Gaming _ Dev</v>
      </c>
      <c r="J36" t="str">
        <f t="shared" si="7"/>
        <v>gaming _ dev_landing_page</v>
      </c>
      <c r="K36" t="s">
        <v>814</v>
      </c>
      <c r="L36" t="s">
        <v>727</v>
      </c>
    </row>
    <row r="37" spans="1:12" x14ac:dyDescent="0.25">
      <c r="A37" s="2"/>
      <c r="B37" t="s">
        <v>2</v>
      </c>
      <c r="C37" t="str">
        <f t="shared" si="1"/>
        <v>MPP</v>
      </c>
      <c r="D37" t="str">
        <f t="shared" si="2"/>
        <v>MPP</v>
      </c>
      <c r="E37" t="str">
        <f t="shared" si="3"/>
        <v>MPP</v>
      </c>
      <c r="F37" t="str">
        <f t="shared" si="4"/>
        <v>MPP</v>
      </c>
      <c r="G37" t="str">
        <f t="shared" si="5"/>
        <v>Gaming - Dev</v>
      </c>
      <c r="H37" t="str">
        <f t="shared" si="9"/>
        <v>Gaming-Dev</v>
      </c>
      <c r="I37" t="str">
        <f t="shared" si="8"/>
        <v>Gaming _ Dev</v>
      </c>
      <c r="J37" t="str">
        <f t="shared" si="7"/>
        <v>gaming _ dev_mpp</v>
      </c>
      <c r="K37" t="s">
        <v>815</v>
      </c>
      <c r="L37" t="s">
        <v>728</v>
      </c>
    </row>
    <row r="38" spans="1:12" x14ac:dyDescent="0.25">
      <c r="B38" t="s">
        <v>3</v>
      </c>
      <c r="C38" t="str">
        <f t="shared" si="1"/>
        <v>rest_ID</v>
      </c>
      <c r="D38" t="str">
        <f t="shared" si="2"/>
        <v>rest_ID</v>
      </c>
      <c r="E38" t="str">
        <f t="shared" si="3"/>
        <v>rest_ID</v>
      </c>
      <c r="F38" t="str">
        <f t="shared" si="4"/>
        <v>rest_ID</v>
      </c>
      <c r="G38" t="str">
        <f t="shared" si="5"/>
        <v>Gaming - Dev</v>
      </c>
      <c r="H38" t="str">
        <f t="shared" si="9"/>
        <v>Gaming-Dev</v>
      </c>
      <c r="I38" t="str">
        <f t="shared" si="8"/>
        <v>Gaming _ Dev</v>
      </c>
      <c r="J38" t="str">
        <f t="shared" si="7"/>
        <v>gaming _ dev_rest_id</v>
      </c>
      <c r="K38" t="s">
        <v>816</v>
      </c>
      <c r="L38" t="s">
        <v>729</v>
      </c>
    </row>
    <row r="39" spans="1:12" x14ac:dyDescent="0.25">
      <c r="A39" s="2"/>
      <c r="B39" t="s">
        <v>4</v>
      </c>
      <c r="C39" t="str">
        <f t="shared" si="1"/>
        <v>PAT</v>
      </c>
      <c r="D39" t="str">
        <f t="shared" si="2"/>
        <v>PAT</v>
      </c>
      <c r="E39" t="str">
        <f t="shared" si="3"/>
        <v>PAT</v>
      </c>
      <c r="F39" t="str">
        <f t="shared" si="4"/>
        <v>PAT</v>
      </c>
      <c r="G39" t="str">
        <f t="shared" si="5"/>
        <v>Gaming - Dev</v>
      </c>
      <c r="H39" t="str">
        <f t="shared" si="9"/>
        <v>Gaming-Dev</v>
      </c>
      <c r="I39" t="str">
        <f t="shared" si="8"/>
        <v>Gaming _ Dev</v>
      </c>
      <c r="J39" t="str">
        <f t="shared" si="7"/>
        <v>gaming _ dev_pat</v>
      </c>
      <c r="K39" t="s">
        <v>817</v>
      </c>
      <c r="L39" t="s">
        <v>730</v>
      </c>
    </row>
    <row r="40" spans="1:12" x14ac:dyDescent="0.25">
      <c r="A40" s="2"/>
      <c r="B40" t="s">
        <v>17</v>
      </c>
      <c r="C40" t="str">
        <f t="shared" si="1"/>
        <v>Layout</v>
      </c>
      <c r="D40" t="str">
        <f t="shared" si="2"/>
        <v>Layout</v>
      </c>
      <c r="E40" t="str">
        <f t="shared" si="3"/>
        <v>Layout</v>
      </c>
      <c r="F40" t="str">
        <f t="shared" si="4"/>
        <v>Layout</v>
      </c>
      <c r="G40" t="str">
        <f t="shared" si="5"/>
        <v>Gaming - Dev</v>
      </c>
      <c r="H40" t="str">
        <f t="shared" si="9"/>
        <v>Gaming-Dev</v>
      </c>
      <c r="I40" t="str">
        <f t="shared" si="8"/>
        <v>Gaming _ Dev</v>
      </c>
      <c r="J40" t="str">
        <f t="shared" si="7"/>
        <v>gaming _ dev_layout</v>
      </c>
      <c r="K40" t="s">
        <v>818</v>
      </c>
      <c r="L40" t="s">
        <v>731</v>
      </c>
    </row>
    <row r="41" spans="1:12" x14ac:dyDescent="0.25">
      <c r="A41" s="2"/>
      <c r="B41" t="s">
        <v>5</v>
      </c>
      <c r="C41" t="str">
        <f t="shared" si="1"/>
        <v>Carousel</v>
      </c>
      <c r="D41" t="str">
        <f t="shared" si="2"/>
        <v>Carousel</v>
      </c>
      <c r="E41" t="str">
        <f t="shared" si="3"/>
        <v>Carousel</v>
      </c>
      <c r="F41" t="str">
        <f t="shared" si="4"/>
        <v>Carousel</v>
      </c>
      <c r="G41" t="str">
        <f t="shared" si="5"/>
        <v>Gaming - Dev</v>
      </c>
      <c r="H41" t="str">
        <f t="shared" si="9"/>
        <v>Gaming-Dev</v>
      </c>
      <c r="I41" t="str">
        <f t="shared" si="8"/>
        <v>Gaming _ Dev</v>
      </c>
      <c r="J41" t="str">
        <f t="shared" si="7"/>
        <v>gaming _ dev_carousel</v>
      </c>
      <c r="K41" t="s">
        <v>819</v>
      </c>
      <c r="L41" t="s">
        <v>732</v>
      </c>
    </row>
    <row r="42" spans="1:12" x14ac:dyDescent="0.25">
      <c r="A42" s="2" t="s">
        <v>18</v>
      </c>
      <c r="B42" s="1" t="s">
        <v>691</v>
      </c>
      <c r="C42" t="str">
        <f t="shared" si="1"/>
        <v>Poker-Dev</v>
      </c>
      <c r="D42" t="str">
        <f t="shared" si="2"/>
        <v>Poker-Dev</v>
      </c>
      <c r="E42" t="str">
        <f t="shared" si="3"/>
        <v>Poker-Dev</v>
      </c>
      <c r="F42" t="str">
        <f t="shared" si="4"/>
        <v>Poker-Dev</v>
      </c>
      <c r="G42" t="str">
        <f t="shared" si="5"/>
        <v>Poker - Dev</v>
      </c>
      <c r="H42" t="str">
        <f t="shared" si="9"/>
        <v>Poker-Dev</v>
      </c>
      <c r="I42" t="str">
        <f t="shared" si="8"/>
        <v>Poker _ Dev</v>
      </c>
      <c r="J42" t="str">
        <f t="shared" si="7"/>
        <v>poker _ dev_poker-dev</v>
      </c>
      <c r="K42" t="s">
        <v>820</v>
      </c>
      <c r="L42" t="s">
        <v>733</v>
      </c>
    </row>
    <row r="43" spans="1:12" x14ac:dyDescent="0.25">
      <c r="A43" s="2"/>
      <c r="B43" t="s">
        <v>1</v>
      </c>
      <c r="C43" t="str">
        <f t="shared" si="1"/>
        <v>Creative</v>
      </c>
      <c r="D43" t="str">
        <f t="shared" si="2"/>
        <v>Creative</v>
      </c>
      <c r="E43" t="str">
        <f t="shared" si="3"/>
        <v>Creative</v>
      </c>
      <c r="F43" t="str">
        <f t="shared" si="4"/>
        <v>Creative</v>
      </c>
      <c r="G43" t="str">
        <f t="shared" si="5"/>
        <v>Poker - Dev</v>
      </c>
      <c r="H43" t="str">
        <f t="shared" si="9"/>
        <v>Poker-Dev</v>
      </c>
      <c r="I43" t="str">
        <f t="shared" si="8"/>
        <v>Poker _ Dev</v>
      </c>
      <c r="J43" t="str">
        <f t="shared" si="7"/>
        <v>poker _ dev_creative</v>
      </c>
      <c r="K43" t="s">
        <v>821</v>
      </c>
      <c r="L43" t="s">
        <v>734</v>
      </c>
    </row>
    <row r="44" spans="1:12" x14ac:dyDescent="0.25">
      <c r="A44" s="2"/>
      <c r="B44" t="s">
        <v>14</v>
      </c>
      <c r="C44" t="str">
        <f t="shared" si="1"/>
        <v>Landing_Page</v>
      </c>
      <c r="D44" t="str">
        <f t="shared" si="2"/>
        <v>Landing_Page</v>
      </c>
      <c r="E44" t="str">
        <f t="shared" si="3"/>
        <v>Landing_Page</v>
      </c>
      <c r="F44" t="str">
        <f t="shared" si="4"/>
        <v>Landing_Page</v>
      </c>
      <c r="G44" t="str">
        <f t="shared" si="5"/>
        <v>Poker - Dev</v>
      </c>
      <c r="H44" t="str">
        <f t="shared" si="9"/>
        <v>Poker-Dev</v>
      </c>
      <c r="I44" t="str">
        <f t="shared" si="8"/>
        <v>Poker _ Dev</v>
      </c>
      <c r="J44" t="str">
        <f t="shared" si="7"/>
        <v>poker _ dev_landing_page</v>
      </c>
      <c r="K44" t="s">
        <v>822</v>
      </c>
      <c r="L44" t="s">
        <v>735</v>
      </c>
    </row>
    <row r="45" spans="1:12" x14ac:dyDescent="0.25">
      <c r="A45" s="2"/>
      <c r="B45" t="s">
        <v>8</v>
      </c>
      <c r="C45" t="str">
        <f t="shared" si="1"/>
        <v>Tournament_Page</v>
      </c>
      <c r="D45" t="str">
        <f t="shared" si="2"/>
        <v>Tournament_Page</v>
      </c>
      <c r="E45" t="str">
        <f t="shared" si="3"/>
        <v>Tournament_Page</v>
      </c>
      <c r="F45" t="str">
        <f t="shared" si="4"/>
        <v>Tournament_Page</v>
      </c>
      <c r="G45" t="str">
        <f t="shared" si="5"/>
        <v>Poker - Dev</v>
      </c>
      <c r="H45" t="str">
        <f t="shared" si="9"/>
        <v>Poker-Dev</v>
      </c>
      <c r="I45" t="str">
        <f t="shared" si="8"/>
        <v>Poker _ Dev</v>
      </c>
      <c r="J45" t="str">
        <f t="shared" si="7"/>
        <v>poker _ dev_tournament_page</v>
      </c>
      <c r="K45" t="s">
        <v>736</v>
      </c>
      <c r="L45" t="s">
        <v>736</v>
      </c>
    </row>
    <row r="46" spans="1:12" x14ac:dyDescent="0.25">
      <c r="A46" s="2"/>
      <c r="B46" t="s">
        <v>3</v>
      </c>
      <c r="C46" t="str">
        <f t="shared" si="1"/>
        <v>rest_ID</v>
      </c>
      <c r="D46" t="str">
        <f t="shared" si="2"/>
        <v>rest_ID</v>
      </c>
      <c r="E46" t="str">
        <f t="shared" si="3"/>
        <v>rest_ID</v>
      </c>
      <c r="F46" t="str">
        <f t="shared" si="4"/>
        <v>rest_ID</v>
      </c>
      <c r="G46" t="str">
        <f t="shared" si="5"/>
        <v>Poker - Dev</v>
      </c>
      <c r="H46" t="str">
        <f t="shared" si="9"/>
        <v>Poker-Dev</v>
      </c>
      <c r="I46" t="str">
        <f t="shared" si="8"/>
        <v>Poker _ Dev</v>
      </c>
      <c r="J46" t="str">
        <f t="shared" si="7"/>
        <v>poker _ dev_rest_id</v>
      </c>
      <c r="K46" t="s">
        <v>737</v>
      </c>
      <c r="L46" t="s">
        <v>737</v>
      </c>
    </row>
    <row r="47" spans="1:12" x14ac:dyDescent="0.25">
      <c r="B47" t="s">
        <v>4</v>
      </c>
      <c r="C47" t="str">
        <f t="shared" si="1"/>
        <v>PAT</v>
      </c>
      <c r="D47" t="str">
        <f t="shared" si="2"/>
        <v>PAT</v>
      </c>
      <c r="E47" t="str">
        <f t="shared" si="3"/>
        <v>PAT</v>
      </c>
      <c r="F47" t="str">
        <f t="shared" si="4"/>
        <v>PAT</v>
      </c>
      <c r="G47" t="str">
        <f t="shared" si="5"/>
        <v>Poker - Dev</v>
      </c>
      <c r="H47" t="str">
        <f t="shared" si="9"/>
        <v>Poker-Dev</v>
      </c>
      <c r="I47" t="str">
        <f t="shared" si="8"/>
        <v>Poker _ Dev</v>
      </c>
      <c r="J47" t="str">
        <f t="shared" si="7"/>
        <v>poker _ dev_pat</v>
      </c>
      <c r="K47" t="s">
        <v>738</v>
      </c>
      <c r="L47" t="s">
        <v>738</v>
      </c>
    </row>
    <row r="48" spans="1:12" x14ac:dyDescent="0.25">
      <c r="B48" t="s">
        <v>5</v>
      </c>
      <c r="C48" t="str">
        <f t="shared" si="1"/>
        <v>Carousel</v>
      </c>
      <c r="D48" t="str">
        <f t="shared" si="2"/>
        <v>Carousel</v>
      </c>
      <c r="E48" t="str">
        <f t="shared" si="3"/>
        <v>Carousel</v>
      </c>
      <c r="F48" t="str">
        <f t="shared" si="4"/>
        <v>Carousel</v>
      </c>
      <c r="G48" t="str">
        <f t="shared" si="5"/>
        <v>Poker - Dev</v>
      </c>
      <c r="H48" t="str">
        <f t="shared" si="9"/>
        <v>Poker-Dev</v>
      </c>
      <c r="I48" t="str">
        <f t="shared" si="8"/>
        <v>Poker _ Dev</v>
      </c>
      <c r="J48" t="str">
        <f t="shared" si="7"/>
        <v>poker _ dev_carousel</v>
      </c>
      <c r="K48" t="s">
        <v>739</v>
      </c>
      <c r="L48" t="s">
        <v>739</v>
      </c>
    </row>
    <row r="49" spans="1:12" x14ac:dyDescent="0.25">
      <c r="B49" t="s">
        <v>17</v>
      </c>
      <c r="C49" t="str">
        <f t="shared" si="1"/>
        <v>Layout</v>
      </c>
      <c r="D49" t="str">
        <f t="shared" si="2"/>
        <v>Layout</v>
      </c>
      <c r="E49" t="str">
        <f t="shared" si="3"/>
        <v>Layout</v>
      </c>
      <c r="F49" t="str">
        <f t="shared" si="4"/>
        <v>Layout</v>
      </c>
      <c r="G49" t="str">
        <f t="shared" si="5"/>
        <v>Poker - Dev</v>
      </c>
      <c r="H49" t="str">
        <f t="shared" si="9"/>
        <v>Poker-Dev</v>
      </c>
      <c r="I49" t="str">
        <f t="shared" si="8"/>
        <v>Poker _ Dev</v>
      </c>
      <c r="J49" t="str">
        <f t="shared" si="7"/>
        <v>poker _ dev_layout</v>
      </c>
      <c r="K49" t="s">
        <v>740</v>
      </c>
      <c r="L49" t="s">
        <v>740</v>
      </c>
    </row>
    <row r="50" spans="1:12" x14ac:dyDescent="0.25">
      <c r="A50" s="2" t="s">
        <v>19</v>
      </c>
      <c r="B50" s="1" t="s">
        <v>19</v>
      </c>
      <c r="C50" t="str">
        <f t="shared" si="1"/>
        <v>Scheduling</v>
      </c>
      <c r="D50" t="str">
        <f t="shared" si="2"/>
        <v>Scheduling</v>
      </c>
      <c r="E50" t="str">
        <f t="shared" si="3"/>
        <v>Scheduling</v>
      </c>
      <c r="F50" t="str">
        <f t="shared" si="4"/>
        <v>Scheduling</v>
      </c>
      <c r="G50" t="str">
        <f t="shared" si="5"/>
        <v>Scheduling</v>
      </c>
      <c r="H50" t="str">
        <f t="shared" si="9"/>
        <v>Scheduling</v>
      </c>
      <c r="I50" t="str">
        <f t="shared" si="8"/>
        <v>Scheduling</v>
      </c>
      <c r="J50" t="str">
        <f t="shared" si="7"/>
        <v>scheduling_scheduling</v>
      </c>
      <c r="K50" t="s">
        <v>741</v>
      </c>
      <c r="L50" t="s">
        <v>741</v>
      </c>
    </row>
    <row r="51" spans="1:12" x14ac:dyDescent="0.25">
      <c r="B51" t="s">
        <v>20</v>
      </c>
      <c r="C51" t="str">
        <f t="shared" si="1"/>
        <v>MPP_(ID)</v>
      </c>
      <c r="D51" t="str">
        <f t="shared" si="2"/>
        <v>MPP_(ID)</v>
      </c>
      <c r="E51" t="str">
        <f t="shared" si="3"/>
        <v>MPP_ID)</v>
      </c>
      <c r="F51" t="str">
        <f t="shared" si="4"/>
        <v>MPP_ID</v>
      </c>
      <c r="G51" t="str">
        <f t="shared" si="5"/>
        <v>Scheduling</v>
      </c>
      <c r="H51" t="str">
        <f t="shared" si="9"/>
        <v>Scheduling</v>
      </c>
      <c r="I51" t="str">
        <f t="shared" si="8"/>
        <v>Scheduling</v>
      </c>
      <c r="J51" t="str">
        <f t="shared" si="7"/>
        <v>scheduling_mpp_id</v>
      </c>
      <c r="K51" t="s">
        <v>742</v>
      </c>
      <c r="L51" t="s">
        <v>742</v>
      </c>
    </row>
    <row r="52" spans="1:12" x14ac:dyDescent="0.25">
      <c r="B52" t="s">
        <v>21</v>
      </c>
      <c r="C52" t="str">
        <f t="shared" si="1"/>
        <v>SC_PAT_(Finalizing)</v>
      </c>
      <c r="D52" t="str">
        <f t="shared" si="2"/>
        <v>SC_PAT_(Finalizing)</v>
      </c>
      <c r="E52" t="str">
        <f t="shared" si="3"/>
        <v>SC_PAT_Finalizing)</v>
      </c>
      <c r="F52" t="str">
        <f t="shared" si="4"/>
        <v>SC_PAT_Finalizing</v>
      </c>
      <c r="G52" t="str">
        <f t="shared" si="5"/>
        <v>Scheduling</v>
      </c>
      <c r="H52" t="str">
        <f t="shared" si="9"/>
        <v>Scheduling</v>
      </c>
      <c r="I52" t="str">
        <f t="shared" si="8"/>
        <v>Scheduling</v>
      </c>
      <c r="J52" t="str">
        <f t="shared" si="7"/>
        <v>scheduling_sc_pat_finalizing</v>
      </c>
      <c r="K52" t="s">
        <v>743</v>
      </c>
      <c r="L52" t="s">
        <v>743</v>
      </c>
    </row>
    <row r="53" spans="1:12" x14ac:dyDescent="0.25">
      <c r="B53" t="s">
        <v>5</v>
      </c>
      <c r="C53" t="str">
        <f t="shared" si="1"/>
        <v>Carousel</v>
      </c>
      <c r="D53" t="str">
        <f t="shared" si="2"/>
        <v>Carousel</v>
      </c>
      <c r="E53" t="str">
        <f t="shared" si="3"/>
        <v>Carousel</v>
      </c>
      <c r="F53" t="str">
        <f t="shared" si="4"/>
        <v>Carousel</v>
      </c>
      <c r="G53" t="str">
        <f t="shared" si="5"/>
        <v>Scheduling</v>
      </c>
      <c r="H53" t="str">
        <f t="shared" si="9"/>
        <v>Scheduling</v>
      </c>
      <c r="I53" t="str">
        <f t="shared" si="8"/>
        <v>Scheduling</v>
      </c>
      <c r="J53" t="str">
        <f t="shared" si="7"/>
        <v>scheduling_carousel</v>
      </c>
      <c r="K53" t="s">
        <v>744</v>
      </c>
      <c r="L53" t="s">
        <v>744</v>
      </c>
    </row>
    <row r="54" spans="1:12" x14ac:dyDescent="0.25">
      <c r="B54" t="s">
        <v>6</v>
      </c>
      <c r="C54" t="str">
        <f t="shared" si="1"/>
        <v>Static_Tile</v>
      </c>
      <c r="D54" t="str">
        <f t="shared" si="2"/>
        <v>Static_Tile</v>
      </c>
      <c r="E54" t="str">
        <f t="shared" si="3"/>
        <v>Static_Tile</v>
      </c>
      <c r="F54" t="str">
        <f t="shared" si="4"/>
        <v>Static_Tile</v>
      </c>
      <c r="G54" t="str">
        <f t="shared" si="5"/>
        <v>Scheduling</v>
      </c>
      <c r="H54" t="str">
        <f t="shared" si="9"/>
        <v>Scheduling</v>
      </c>
      <c r="I54" t="str">
        <f t="shared" si="8"/>
        <v>Scheduling</v>
      </c>
      <c r="J54" t="str">
        <f t="shared" si="7"/>
        <v>scheduling_static_tile</v>
      </c>
    </row>
    <row r="55" spans="1:12" x14ac:dyDescent="0.25">
      <c r="B55" t="s">
        <v>8</v>
      </c>
      <c r="C55" t="str">
        <f t="shared" si="1"/>
        <v>Tournament_Page</v>
      </c>
      <c r="D55" t="str">
        <f t="shared" si="2"/>
        <v>Tournament_Page</v>
      </c>
      <c r="E55" t="str">
        <f t="shared" si="3"/>
        <v>Tournament_Page</v>
      </c>
      <c r="F55" t="str">
        <f t="shared" si="4"/>
        <v>Tournament_Page</v>
      </c>
      <c r="G55" t="str">
        <f t="shared" si="5"/>
        <v>Scheduling</v>
      </c>
      <c r="H55" t="str">
        <f t="shared" si="9"/>
        <v>Scheduling</v>
      </c>
      <c r="I55" t="str">
        <f t="shared" si="8"/>
        <v>Scheduling</v>
      </c>
      <c r="J55" t="str">
        <f t="shared" si="7"/>
        <v>scheduling_tournament_page</v>
      </c>
    </row>
    <row r="56" spans="1:12" x14ac:dyDescent="0.25">
      <c r="B56" t="s">
        <v>9</v>
      </c>
      <c r="C56" t="str">
        <f t="shared" si="1"/>
        <v>Client_Overlay</v>
      </c>
      <c r="D56" t="str">
        <f t="shared" si="2"/>
        <v>Client_Overlay</v>
      </c>
      <c r="E56" t="str">
        <f t="shared" si="3"/>
        <v>Client_Overlay</v>
      </c>
      <c r="F56" t="str">
        <f t="shared" si="4"/>
        <v>Client_Overlay</v>
      </c>
      <c r="G56" t="str">
        <f t="shared" si="5"/>
        <v>Scheduling</v>
      </c>
      <c r="H56" t="str">
        <f t="shared" si="9"/>
        <v>Scheduling</v>
      </c>
      <c r="I56" t="str">
        <f t="shared" si="8"/>
        <v>Scheduling</v>
      </c>
      <c r="J56" t="str">
        <f t="shared" si="7"/>
        <v>scheduling_client_overlay</v>
      </c>
    </row>
    <row r="57" spans="1:12" x14ac:dyDescent="0.25">
      <c r="B57" t="s">
        <v>10</v>
      </c>
      <c r="C57" t="str">
        <f t="shared" si="1"/>
        <v>Mobile_Banner</v>
      </c>
      <c r="D57" t="str">
        <f t="shared" si="2"/>
        <v>Mobile_Banner</v>
      </c>
      <c r="E57" t="str">
        <f t="shared" si="3"/>
        <v>Mobile_Banner</v>
      </c>
      <c r="F57" t="str">
        <f t="shared" si="4"/>
        <v>Mobile_Banner</v>
      </c>
      <c r="G57" t="str">
        <f t="shared" si="5"/>
        <v>Scheduling</v>
      </c>
      <c r="H57" t="str">
        <f t="shared" si="9"/>
        <v>Scheduling</v>
      </c>
      <c r="I57" t="str">
        <f t="shared" si="8"/>
        <v>Scheduling</v>
      </c>
      <c r="J57" t="str">
        <f t="shared" si="7"/>
        <v>scheduling_mobile_banner</v>
      </c>
    </row>
    <row r="58" spans="1:12" x14ac:dyDescent="0.25">
      <c r="B58" t="s">
        <v>22</v>
      </c>
      <c r="C58" t="str">
        <f t="shared" si="1"/>
        <v>Sidebar</v>
      </c>
      <c r="D58" t="str">
        <f t="shared" si="2"/>
        <v>Sidebar</v>
      </c>
      <c r="E58" t="str">
        <f t="shared" si="3"/>
        <v>Sidebar</v>
      </c>
      <c r="F58" t="str">
        <f t="shared" si="4"/>
        <v>Sidebar</v>
      </c>
      <c r="G58" t="str">
        <f t="shared" si="5"/>
        <v>Scheduling</v>
      </c>
      <c r="H58" t="str">
        <f t="shared" si="9"/>
        <v>Scheduling</v>
      </c>
      <c r="I58" t="str">
        <f t="shared" si="8"/>
        <v>Scheduling</v>
      </c>
      <c r="J58" t="str">
        <f t="shared" si="7"/>
        <v>scheduling_sidebar</v>
      </c>
    </row>
    <row r="59" spans="1:12" x14ac:dyDescent="0.25">
      <c r="B59" t="s">
        <v>23</v>
      </c>
      <c r="C59" t="str">
        <f t="shared" si="1"/>
        <v>Navbar</v>
      </c>
      <c r="D59" t="str">
        <f t="shared" si="2"/>
        <v>Navbar</v>
      </c>
      <c r="E59" t="str">
        <f t="shared" si="3"/>
        <v>Navbar</v>
      </c>
      <c r="F59" t="str">
        <f t="shared" si="4"/>
        <v>Navbar</v>
      </c>
      <c r="G59" t="str">
        <f t="shared" si="5"/>
        <v>Scheduling</v>
      </c>
      <c r="H59" t="str">
        <f>SUBSTITUTE(G59," ","")</f>
        <v>Scheduling</v>
      </c>
      <c r="I59" t="str">
        <f t="shared" si="8"/>
        <v>Scheduling</v>
      </c>
      <c r="J59" t="str">
        <f t="shared" si="7"/>
        <v>scheduling_navbar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CMS_QA_APRIL_2023</vt:lpstr>
      <vt:lpstr>Data_Structuring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Corral Chavez</dc:creator>
  <cp:lastModifiedBy>kibeeen</cp:lastModifiedBy>
  <dcterms:created xsi:type="dcterms:W3CDTF">2023-05-08T02:16:34Z</dcterms:created>
  <dcterms:modified xsi:type="dcterms:W3CDTF">2023-05-08T13:24:17Z</dcterms:modified>
</cp:coreProperties>
</file>