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U:\All Batteries\Portable\"/>
    </mc:Choice>
  </mc:AlternateContent>
  <xr:revisionPtr revIDLastSave="0" documentId="14_{291957EC-23FB-4DEE-B9D7-E98B17867DC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ortablePCs+Tablets" sheetId="17" r:id="rId1"/>
    <sheet name="Cell Phones" sheetId="16" r:id="rId2"/>
    <sheet name="Cameras and Games" sheetId="15" r:id="rId3"/>
    <sheet name="Others Portable" sheetId="14" r:id="rId4"/>
    <sheet name="Cordless Tools" sheetId="13" r:id="rId5"/>
    <sheet name="Codelist Countries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7" l="1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Q1" i="17"/>
  <c r="R1" i="17" s="1"/>
  <c r="S1" i="17" s="1"/>
  <c r="T1" i="17" s="1"/>
  <c r="U1" i="17" s="1"/>
  <c r="V1" i="17" s="1"/>
  <c r="W1" i="17" s="1"/>
  <c r="P1" i="17"/>
  <c r="O1" i="17"/>
  <c r="N1" i="17"/>
  <c r="M1" i="17"/>
  <c r="L1" i="17"/>
  <c r="K1" i="17"/>
  <c r="J1" i="17"/>
  <c r="I1" i="17" s="1"/>
  <c r="H1" i="17" s="1"/>
  <c r="G1" i="17" s="1"/>
  <c r="F1" i="17" s="1"/>
  <c r="E1" i="17" s="1"/>
  <c r="D1" i="17" s="1"/>
  <c r="C1" i="17" s="1"/>
  <c r="B1" i="17" s="1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Q1" i="16"/>
  <c r="R1" i="16" s="1"/>
  <c r="S1" i="16" s="1"/>
  <c r="T1" i="16" s="1"/>
  <c r="U1" i="16" s="1"/>
  <c r="V1" i="16" s="1"/>
  <c r="W1" i="16" s="1"/>
  <c r="P1" i="16"/>
  <c r="O1" i="16"/>
  <c r="N1" i="16"/>
  <c r="M1" i="16"/>
  <c r="L1" i="16"/>
  <c r="K1" i="16"/>
  <c r="J1" i="16"/>
  <c r="I1" i="16" s="1"/>
  <c r="H1" i="16" s="1"/>
  <c r="G1" i="16" s="1"/>
  <c r="F1" i="16" s="1"/>
  <c r="E1" i="16" s="1"/>
  <c r="D1" i="16" s="1"/>
  <c r="C1" i="16" s="1"/>
  <c r="B1" i="16" s="1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Q1" i="15"/>
  <c r="R1" i="15" s="1"/>
  <c r="S1" i="15" s="1"/>
  <c r="T1" i="15" s="1"/>
  <c r="U1" i="15" s="1"/>
  <c r="V1" i="15" s="1"/>
  <c r="W1" i="15" s="1"/>
  <c r="P1" i="15"/>
  <c r="O1" i="15"/>
  <c r="N1" i="15"/>
  <c r="M1" i="15"/>
  <c r="L1" i="15"/>
  <c r="K1" i="15"/>
  <c r="J1" i="15"/>
  <c r="I1" i="15" s="1"/>
  <c r="H1" i="15" s="1"/>
  <c r="G1" i="15" s="1"/>
  <c r="F1" i="15" s="1"/>
  <c r="E1" i="15" s="1"/>
  <c r="D1" i="15" s="1"/>
  <c r="C1" i="15" s="1"/>
  <c r="B1" i="15" s="1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Q1" i="14"/>
  <c r="R1" i="14" s="1"/>
  <c r="S1" i="14" s="1"/>
  <c r="T1" i="14" s="1"/>
  <c r="U1" i="14" s="1"/>
  <c r="V1" i="14" s="1"/>
  <c r="W1" i="14" s="1"/>
  <c r="P1" i="14"/>
  <c r="O1" i="14"/>
  <c r="N1" i="14"/>
  <c r="M1" i="14"/>
  <c r="L1" i="14"/>
  <c r="K1" i="14"/>
  <c r="J1" i="14"/>
  <c r="I1" i="14" s="1"/>
  <c r="H1" i="14" s="1"/>
  <c r="G1" i="14" s="1"/>
  <c r="F1" i="14" s="1"/>
  <c r="E1" i="14" s="1"/>
  <c r="D1" i="14" s="1"/>
  <c r="C1" i="14" s="1"/>
  <c r="B1" i="14" s="1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Q1" i="13"/>
  <c r="R1" i="13" s="1"/>
  <c r="S1" i="13" s="1"/>
  <c r="T1" i="13" s="1"/>
  <c r="U1" i="13" s="1"/>
  <c r="V1" i="13" s="1"/>
  <c r="W1" i="13" s="1"/>
  <c r="P1" i="13"/>
  <c r="O1" i="13"/>
  <c r="N1" i="13"/>
  <c r="M1" i="13"/>
  <c r="L1" i="13"/>
  <c r="K1" i="13"/>
  <c r="J1" i="13"/>
  <c r="I1" i="13" s="1"/>
  <c r="H1" i="13" s="1"/>
  <c r="G1" i="13" s="1"/>
  <c r="F1" i="13" s="1"/>
  <c r="E1" i="13" s="1"/>
  <c r="D1" i="13" s="1"/>
  <c r="C1" i="13" s="1"/>
  <c r="B1" i="13" s="1"/>
</calcChain>
</file>

<file path=xl/sharedStrings.xml><?xml version="1.0" encoding="utf-8"?>
<sst xmlns="http://schemas.openxmlformats.org/spreadsheetml/2006/main" count="510" uniqueCount="502">
  <si>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</si>
  <si>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</si>
  <si>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</si>
  <si>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</si>
  <si>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</si>
  <si>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</si>
  <si>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</si>
  <si>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</si>
  <si>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</si>
  <si>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</si>
  <si>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</si>
  <si>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</si>
  <si>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</si>
  <si>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</si>
  <si>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</si>
  <si>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</si>
  <si>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</si>
  <si>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</si>
  <si>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</si>
  <si>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</si>
  <si>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</si>
  <si>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</si>
  <si>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</si>
  <si>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</si>
  <si>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</si>
  <si>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</si>
  <si>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</si>
  <si>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</si>
  <si>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</si>
  <si>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</si>
  <si>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Italy</t>
  </si>
  <si>
    <t>United Kingdom</t>
  </si>
  <si>
    <t>AUT</t>
  </si>
  <si>
    <t>BEL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</si>
  <si>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</si>
  <si>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</si>
  <si>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</si>
  <si>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</si>
  <si>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</si>
  <si>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</si>
  <si>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</si>
  <si>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</si>
  <si>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</si>
  <si>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HRV</t>
  </si>
  <si>
    <t>HUN</t>
  </si>
  <si>
    <t>ISL</t>
  </si>
  <si>
    <t>IRL</t>
  </si>
  <si>
    <t>ITA</t>
  </si>
  <si>
    <t>LIE</t>
  </si>
  <si>
    <t>LTU</t>
  </si>
  <si>
    <t>LUX</t>
  </si>
  <si>
    <t>LVA</t>
  </si>
  <si>
    <t>MLT</t>
  </si>
  <si>
    <t>NLD</t>
  </si>
  <si>
    <t>NOR</t>
  </si>
  <si>
    <t>POL</t>
  </si>
  <si>
    <t>ROU</t>
  </si>
  <si>
    <t>SVK</t>
  </si>
  <si>
    <t>SVN</t>
  </si>
  <si>
    <t>CHE</t>
  </si>
  <si>
    <t>SWE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</si>
  <si>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</si>
  <si>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</si>
  <si>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</si>
  <si>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</si>
  <si>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</si>
  <si>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</si>
  <si>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</si>
  <si>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</si>
  <si>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</si>
  <si>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</si>
  <si>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</si>
  <si>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</si>
  <si>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</si>
  <si>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</si>
  <si>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</si>
  <si>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</si>
  <si>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</si>
  <si>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</si>
  <si>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</si>
  <si>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</si>
  <si>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</si>
  <si>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</si>
  <si>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</si>
  <si>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</si>
  <si>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</si>
  <si>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</si>
  <si>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</si>
  <si>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</si>
  <si>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</si>
  <si>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</si>
  <si>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</si>
  <si>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</si>
  <si>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</si>
  <si>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</si>
  <si>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</si>
  <si>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</si>
  <si>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</si>
  <si>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</si>
  <si>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</si>
  <si>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</si>
  <si>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</si>
  <si>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</si>
  <si>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</si>
  <si>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</si>
  <si>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</si>
  <si>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</si>
  <si>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</si>
  <si>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</si>
  <si>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</si>
  <si>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</si>
  <si>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</si>
  <si>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</si>
  <si>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</si>
  <si>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</si>
  <si>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</si>
  <si>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</si>
  <si>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</si>
  <si>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</si>
  <si>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</si>
  <si>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</si>
  <si>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</si>
  <si>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</si>
  <si>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</si>
  <si>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</si>
  <si>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</si>
  <si>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</si>
  <si>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</si>
  <si>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</si>
  <si>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</si>
  <si>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</si>
  <si>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</si>
  <si>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</si>
  <si>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</si>
  <si>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</si>
  <si>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</si>
  <si>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</si>
  <si>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</si>
  <si>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</si>
  <si>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</si>
  <si>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</si>
  <si>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</si>
  <si>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</si>
  <si>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</si>
  <si>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</si>
  <si>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</si>
  <si>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</si>
  <si>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</si>
  <si>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</si>
  <si>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</si>
  <si>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</si>
  <si>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</si>
  <si>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</si>
  <si>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</si>
  <si>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</si>
  <si>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</si>
  <si>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</si>
  <si>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</si>
  <si>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</si>
  <si>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</si>
  <si>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</si>
  <si>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</si>
  <si>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</si>
  <si>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</si>
  <si>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</si>
  <si>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</si>
  <si>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</si>
  <si>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</si>
  <si>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CUB</t>
  </si>
  <si>
    <t>Cuba</t>
  </si>
  <si>
    <t>CUW</t>
  </si>
  <si>
    <t>Curaçao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</si>
  <si>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</si>
  <si>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</si>
  <si>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</si>
  <si>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</si>
  <si>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</si>
  <si>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</si>
  <si>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</si>
  <si>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</si>
  <si>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</si>
  <si>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</si>
  <si>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</si>
  <si>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</si>
  <si>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</si>
  <si>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</si>
  <si>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</si>
  <si>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</si>
  <si>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</si>
  <si>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</si>
  <si>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</si>
  <si>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</si>
  <si>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</si>
  <si>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</si>
  <si>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</si>
  <si>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</si>
  <si>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</si>
  <si>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</si>
  <si>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</si>
  <si>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</si>
  <si>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</si>
  <si>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</si>
  <si>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</si>
  <si>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</si>
  <si>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</si>
  <si>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</si>
  <si>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</si>
  <si>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</si>
  <si>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</si>
  <si>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</si>
  <si>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</si>
  <si>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</si>
  <si>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</si>
  <si>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</si>
  <si>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</si>
  <si>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</si>
  <si>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</si>
  <si>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</si>
  <si>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</si>
  <si>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</si>
  <si>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</si>
  <si>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</si>
  <si>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</si>
  <si>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</si>
  <si>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</si>
  <si>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</si>
  <si>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</si>
  <si>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</si>
  <si>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</si>
  <si>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</si>
  <si>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</si>
  <si>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</si>
  <si>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</si>
  <si>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</si>
  <si>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</si>
  <si>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</si>
  <si>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</si>
  <si>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</si>
  <si>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</si>
  <si>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</si>
  <si>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</si>
  <si>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</si>
  <si>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</si>
  <si>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</si>
  <si>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</si>
  <si>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</si>
  <si>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</si>
  <si>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</si>
  <si>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</si>
  <si>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IMN</t>
  </si>
  <si>
    <t>Isle of Man</t>
  </si>
  <si>
    <t>ISR</t>
  </si>
  <si>
    <t>Israel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</si>
  <si>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</si>
  <si>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</si>
  <si>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</si>
  <si>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</si>
  <si>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</si>
  <si>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</si>
  <si>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</si>
  <si>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</si>
  <si>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</si>
  <si>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</si>
  <si>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</si>
  <si>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</si>
  <si>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</si>
  <si>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</si>
  <si>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</si>
  <si>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</si>
  <si>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</si>
  <si>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</si>
  <si>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</si>
  <si>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</si>
  <si>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</si>
  <si>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</si>
  <si>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</si>
  <si>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</si>
  <si>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</si>
  <si>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</si>
  <si>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</si>
  <si>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</si>
  <si>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</si>
  <si>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</si>
  <si>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</si>
  <si>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</si>
  <si>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</si>
  <si>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</si>
  <si>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</si>
  <si>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</si>
  <si>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</si>
  <si>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</si>
  <si>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</si>
  <si>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</si>
  <si>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</si>
  <si>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</si>
  <si>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</si>
  <si>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</si>
  <si>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</si>
  <si>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</si>
  <si>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</si>
  <si>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</si>
  <si>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</si>
  <si>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</si>
  <si>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</si>
  <si>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</si>
  <si>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</si>
  <si>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</si>
  <si>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</si>
  <si>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</si>
  <si>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</si>
  <si>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</si>
  <si>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</si>
  <si>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</si>
  <si>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</si>
  <si>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</si>
  <si>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</si>
  <si>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</si>
  <si>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</si>
  <si>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</si>
  <si>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</si>
  <si>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</si>
  <si>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</si>
  <si>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</si>
  <si>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</si>
  <si>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</si>
  <si>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</si>
  <si>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</si>
  <si>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</si>
  <si>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</si>
  <si>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</si>
  <si>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</si>
  <si>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</si>
  <si>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</si>
  <si>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</si>
  <si>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</si>
  <si>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</si>
  <si>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</si>
  <si>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</si>
  <si>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</si>
  <si>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</si>
  <si>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</si>
  <si>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</si>
  <si>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</si>
  <si>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</si>
  <si>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</si>
  <si>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</si>
  <si>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</si>
  <si>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</si>
  <si>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</si>
  <si>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</si>
  <si>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</si>
  <si>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</si>
  <si>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</si>
  <si>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</si>
  <si>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</si>
  <si>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</si>
  <si>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</si>
  <si>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</si>
  <si>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</si>
  <si>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</si>
  <si>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</si>
  <si>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</si>
  <si>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</si>
  <si>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</si>
  <si>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</si>
  <si>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</si>
  <si>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</si>
  <si>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</si>
  <si>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</si>
  <si>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</si>
  <si>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</si>
  <si>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PRT</t>
  </si>
  <si>
    <t>PRI</t>
  </si>
  <si>
    <t>Puerto Rico</t>
  </si>
  <si>
    <t>QAT</t>
  </si>
  <si>
    <t>Qatar</t>
  </si>
  <si>
    <t>REU</t>
  </si>
  <si>
    <t>Réunion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</si>
  <si>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</si>
  <si>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</si>
  <si>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</si>
  <si>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</si>
  <si>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</si>
  <si>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</si>
  <si>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</si>
  <si>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</si>
  <si>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</si>
  <si>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</si>
  <si>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</si>
  <si>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</si>
  <si>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</si>
  <si>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</si>
  <si>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</si>
  <si>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</si>
  <si>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</si>
  <si>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</si>
  <si>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</si>
  <si>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</si>
  <si>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</si>
  <si>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</si>
  <si>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</si>
  <si>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</si>
  <si>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</si>
  <si>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</si>
  <si>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</si>
  <si>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</si>
  <si>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</si>
  <si>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</si>
  <si>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</si>
  <si>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</si>
  <si>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</si>
  <si>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</si>
  <si>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</si>
  <si>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</si>
  <si>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</si>
  <si>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</si>
  <si>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</si>
  <si>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</si>
  <si>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</si>
  <si>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</si>
  <si>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</si>
  <si>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</si>
  <si>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</si>
  <si>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</si>
  <si>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</si>
  <si>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</si>
  <si>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</si>
  <si>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</si>
  <si>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</si>
  <si>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</si>
  <si>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</si>
  <si>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</si>
  <si>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</si>
  <si>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</si>
  <si>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</si>
  <si>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</si>
  <si>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</si>
  <si>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</si>
  <si>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</si>
  <si>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</si>
  <si>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</si>
  <si>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</si>
  <si>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</si>
  <si>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</si>
  <si>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</si>
  <si>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</si>
  <si>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</si>
  <si>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</si>
  <si>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</si>
  <si>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</si>
  <si>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</si>
  <si>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</si>
  <si>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</si>
  <si>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</si>
  <si>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</si>
  <si>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</si>
  <si>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</si>
  <si>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</si>
  <si>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</si>
  <si>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</si>
  <si>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</si>
  <si>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</si>
  <si>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</si>
  <si>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</si>
  <si>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</si>
  <si>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</si>
  <si>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</si>
  <si>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</si>
  <si>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</si>
  <si>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</si>
  <si>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</si>
  <si>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</si>
  <si>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</si>
  <si>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</si>
  <si>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</si>
  <si>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</si>
  <si>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</si>
  <si>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</si>
  <si>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</si>
  <si>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</si>
  <si>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</si>
  <si>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</si>
  <si>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</si>
  <si>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</si>
  <si>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</si>
  <si>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</si>
  <si>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</si>
  <si>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</si>
  <si>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</si>
  <si>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</si>
  <si>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</si>
  <si>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</si>
  <si>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</si>
  <si>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</si>
  <si>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</si>
  <si>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</si>
  <si>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</si>
  <si>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</si>
  <si>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</si>
  <si>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</si>
  <si>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Country</t>
  </si>
  <si>
    <t>EU28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</si>
</sst>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1" applyFont="1"/>
    <xf numFmtId="164" fontId="4" fillId="0" borderId="0" xfId="1" applyNumberFormat="1" applyFont="1"/>
    <xf numFmtId="0" fontId="4" fillId="0" borderId="0" xfId="0" applyFont="1"/>
    <xf numFmtId="9" fontId="0" fillId="0" borderId="0" xfId="0" applyNumberFormat="1"/>
    <xf numFmtId="9" fontId="0" fillId="0" borderId="0" xfId="1" applyNumberFormat="1" applyFont="1"/>
  </cellXfs>
  <cellStyles count="3">
    <cellStyle name="Prozent" xfId="1" builtinId="5"/>
    <cellStyle name="Standard" xfId="0" builtinId="0"/>
    <cellStyle name="Standard 2" xfId="2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  <row r="2">
          <cell r="B2" t="str">
            <v>AUT</v>
          </cell>
        </row>
        <row r="3">
          <cell r="B3" t="str">
            <v>BEL</v>
          </cell>
        </row>
        <row r="4">
          <cell r="B4" t="str">
            <v>BGR</v>
          </cell>
        </row>
        <row r="5">
          <cell r="B5" t="str">
            <v>HRV</v>
          </cell>
        </row>
        <row r="6">
          <cell r="B6" t="str">
            <v>CYP</v>
          </cell>
        </row>
        <row r="7">
          <cell r="B7" t="str">
            <v>CZE</v>
          </cell>
        </row>
        <row r="8">
          <cell r="B8" t="str">
            <v>DNK</v>
          </cell>
        </row>
        <row r="9">
          <cell r="B9" t="str">
            <v>EST</v>
          </cell>
        </row>
        <row r="10">
          <cell r="B10" t="str">
            <v>FIN</v>
          </cell>
        </row>
        <row r="11">
          <cell r="B11" t="str">
            <v>FRA</v>
          </cell>
        </row>
        <row r="12">
          <cell r="B12" t="str">
            <v>DEU</v>
          </cell>
        </row>
        <row r="13">
          <cell r="B13" t="str">
            <v>GRC</v>
          </cell>
        </row>
        <row r="14">
          <cell r="B14" t="str">
            <v>HUN</v>
          </cell>
        </row>
        <row r="15">
          <cell r="B15" t="str">
            <v>ISL</v>
          </cell>
        </row>
        <row r="16">
          <cell r="B16" t="str">
            <v>IRL</v>
          </cell>
        </row>
        <row r="17">
          <cell r="B17" t="str">
            <v>ITA</v>
          </cell>
        </row>
        <row r="18">
          <cell r="B18" t="str">
            <v>LVA</v>
          </cell>
        </row>
        <row r="19">
          <cell r="B19" t="str">
            <v>LTU</v>
          </cell>
        </row>
        <row r="20">
          <cell r="B20" t="str">
            <v>LUX</v>
          </cell>
        </row>
        <row r="21">
          <cell r="B21" t="str">
            <v>MLT</v>
          </cell>
        </row>
        <row r="22">
          <cell r="B22" t="str">
            <v>NLD</v>
          </cell>
        </row>
        <row r="23">
          <cell r="B23" t="str">
            <v>NOR</v>
          </cell>
        </row>
        <row r="24">
          <cell r="B24" t="str">
            <v>POL</v>
          </cell>
        </row>
        <row r="25">
          <cell r="B25" t="str">
            <v>PRT</v>
          </cell>
        </row>
        <row r="26">
          <cell r="B26" t="str">
            <v>ROU</v>
          </cell>
        </row>
        <row r="27">
          <cell r="B27" t="str">
            <v>SVK</v>
          </cell>
        </row>
        <row r="28">
          <cell r="B28" t="str">
            <v>SVN</v>
          </cell>
        </row>
        <row r="29">
          <cell r="B29" t="str">
            <v>ESP</v>
          </cell>
        </row>
        <row r="30">
          <cell r="B30" t="str">
            <v>SWE</v>
          </cell>
        </row>
        <row r="31">
          <cell r="B31" t="str">
            <v>CHE</v>
          </cell>
        </row>
        <row r="32">
          <cell r="B32" t="str">
            <v>GBR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W33"/>
  <sheetViews>
    <sheetView tabSelected="1" zoomScale="78" zoomScaleNormal="78" workbookViewId="0">
      <selection activeCell="D39" sqref="D39"/>
    </sheetView>
  </sheetViews>
  <sheetFormatPr baseColWidth="10" defaultColWidth="10.85546875" defaultRowHeight="15" x14ac:dyDescent="0.25"/>
  <sheetData>
    <row r="1" spans="1:23" x14ac:dyDescent="0.25">
      <c r="A1" t="s">
        <v>500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3" x14ac:dyDescent="0.25">
      <c r="A2" s="2" t="str">
        <f>[1]EPBA!B2</f>
        <v>AUT</v>
      </c>
      <c r="B2" s="3">
        <v>2.4037412760597326E-2</v>
      </c>
      <c r="C2" s="3">
        <v>3.1578768201209681E-2</v>
      </c>
      <c r="D2" s="3">
        <v>2.655143750994509E-2</v>
      </c>
      <c r="E2" s="3">
        <v>2.2218514660179881E-2</v>
      </c>
      <c r="F2" s="3">
        <v>2.1426050041906744E-2</v>
      </c>
      <c r="G2" s="3">
        <v>1.8579696531598737E-2</v>
      </c>
      <c r="H2" s="3">
        <v>1.9208277141278336E-2</v>
      </c>
      <c r="I2" s="3">
        <v>1.8649597437112378E-2</v>
      </c>
      <c r="J2" s="3">
        <v>1.6077473392192839E-2</v>
      </c>
      <c r="K2" s="3">
        <v>1.592528642076008E-2</v>
      </c>
      <c r="L2" s="3">
        <v>1.4577997339025768E-2</v>
      </c>
      <c r="M2" s="3">
        <v>1.4135039173669841E-2</v>
      </c>
      <c r="N2" s="3">
        <v>1.5048901679465283E-2</v>
      </c>
      <c r="O2" s="3">
        <v>1.5627621246356079E-2</v>
      </c>
      <c r="P2" s="3">
        <v>1.577715054930675E-2</v>
      </c>
      <c r="Q2" s="3">
        <v>1.6119179528369148E-2</v>
      </c>
      <c r="R2" s="3">
        <v>1.7976117126957809E-2</v>
      </c>
      <c r="S2" s="3">
        <v>2.0032009849465852E-2</v>
      </c>
      <c r="T2" s="3">
        <v>1.7381385056484813E-2</v>
      </c>
      <c r="U2" s="3">
        <v>1.4243880817206097E-2</v>
      </c>
      <c r="V2" s="3">
        <v>1.4409139765500411E-2</v>
      </c>
      <c r="W2" s="3">
        <v>1.0784134014477437E-2</v>
      </c>
    </row>
    <row r="3" spans="1:23" x14ac:dyDescent="0.25">
      <c r="A3" s="4" t="str">
        <f>[1]EPBA!B3</f>
        <v>BEL</v>
      </c>
      <c r="B3" s="3">
        <v>3.8013058532263277E-2</v>
      </c>
      <c r="C3" s="3">
        <v>3.7018775272980073E-2</v>
      </c>
      <c r="D3" s="3">
        <v>3.056583754581231E-2</v>
      </c>
      <c r="E3" s="3">
        <v>2.6816555678094357E-2</v>
      </c>
      <c r="F3" s="3">
        <v>2.5459382268631221E-2</v>
      </c>
      <c r="G3" s="3">
        <v>2.2077607267959543E-2</v>
      </c>
      <c r="H3" s="3">
        <v>2.2869889728808469E-2</v>
      </c>
      <c r="I3" s="3">
        <v>2.2324541034581244E-2</v>
      </c>
      <c r="J3" s="3">
        <v>1.8834364196971508E-2</v>
      </c>
      <c r="K3" s="3">
        <v>1.8287193917653571E-2</v>
      </c>
      <c r="L3" s="3">
        <v>1.7411916970105967E-2</v>
      </c>
      <c r="M3" s="3">
        <v>1.7663058711599566E-2</v>
      </c>
      <c r="N3" s="3">
        <v>1.8869202075895295E-2</v>
      </c>
      <c r="O3" s="3">
        <v>1.9613215391972763E-2</v>
      </c>
      <c r="P3" s="3">
        <v>1.9757410462267731E-2</v>
      </c>
      <c r="Q3" s="3">
        <v>2.0116925641149246E-2</v>
      </c>
      <c r="R3" s="3">
        <v>2.2160739768559454E-2</v>
      </c>
      <c r="S3" s="3">
        <v>2.4439580841000855E-2</v>
      </c>
      <c r="T3" s="3">
        <v>2.6130975960194504E-2</v>
      </c>
      <c r="U3" s="3">
        <v>2.7299353842093331E-2</v>
      </c>
      <c r="V3" s="3">
        <v>2.8473982964835862E-2</v>
      </c>
      <c r="W3" s="3">
        <v>3.2015196757988237E-2</v>
      </c>
    </row>
    <row r="4" spans="1:23" x14ac:dyDescent="0.25">
      <c r="A4" s="2" t="str">
        <f>[1]EPBA!B4</f>
        <v>BGR</v>
      </c>
      <c r="B4" s="3">
        <v>2.0745750900154104E-3</v>
      </c>
      <c r="C4" s="3">
        <v>2.3998168476257313E-3</v>
      </c>
      <c r="D4" s="3">
        <v>2.0365444516501651E-3</v>
      </c>
      <c r="E4" s="3">
        <v>1.8244075526335048E-3</v>
      </c>
      <c r="F4" s="3">
        <v>1.855520209819483E-3</v>
      </c>
      <c r="G4" s="3">
        <v>2.7880738966128693E-3</v>
      </c>
      <c r="H4" s="3">
        <v>3.9198479632023388E-3</v>
      </c>
      <c r="I4" s="3">
        <v>4.6822260391668306E-3</v>
      </c>
      <c r="J4" s="3">
        <v>4.7461811494580964E-3</v>
      </c>
      <c r="K4" s="3">
        <v>5.1169376374108544E-3</v>
      </c>
      <c r="L4" s="3">
        <v>4.6853897910507335E-3</v>
      </c>
      <c r="M4" s="3">
        <v>4.8498194742313278E-3</v>
      </c>
      <c r="N4" s="3">
        <v>5.3500528277738513E-3</v>
      </c>
      <c r="O4" s="3">
        <v>5.7465974510984563E-3</v>
      </c>
      <c r="P4" s="3">
        <v>5.9932746698396393E-3</v>
      </c>
      <c r="Q4" s="3">
        <v>6.304088776022428E-3</v>
      </c>
      <c r="R4" s="3">
        <v>6.2776462065053679E-3</v>
      </c>
      <c r="S4" s="3">
        <v>6.1885038429775815E-3</v>
      </c>
      <c r="T4" s="3">
        <v>5.7307200330145172E-3</v>
      </c>
      <c r="U4" s="3">
        <v>5.0936177489386862E-3</v>
      </c>
      <c r="V4" s="3">
        <v>4.4660963022202472E-3</v>
      </c>
      <c r="W4" s="3">
        <v>5.0079153970820399E-3</v>
      </c>
    </row>
    <row r="5" spans="1:23" x14ac:dyDescent="0.25">
      <c r="A5" s="2" t="str">
        <f>[1]EPBA!B31</f>
        <v>CHE</v>
      </c>
      <c r="B5" s="3">
        <v>4.287713113053622E-2</v>
      </c>
      <c r="C5" s="3">
        <v>3.8340218251469563E-2</v>
      </c>
      <c r="D5" s="3">
        <v>4.077778382098407E-2</v>
      </c>
      <c r="E5" s="3">
        <v>4.3422829535070907E-2</v>
      </c>
      <c r="F5" s="3">
        <v>4.6062678871811924E-2</v>
      </c>
      <c r="G5" s="3">
        <v>3.8796724407649648E-2</v>
      </c>
      <c r="H5" s="3">
        <v>3.7338851433901268E-2</v>
      </c>
      <c r="I5" s="3">
        <v>4.1955528055541404E-2</v>
      </c>
      <c r="J5" s="3">
        <v>3.6803984671585403E-2</v>
      </c>
      <c r="K5" s="3">
        <v>4.0558381593842806E-2</v>
      </c>
      <c r="L5" s="3">
        <v>4.180340296110524E-2</v>
      </c>
      <c r="M5" s="3">
        <v>4.0258062298144964E-2</v>
      </c>
      <c r="N5" s="3">
        <v>4.2502374427299594E-2</v>
      </c>
      <c r="O5" s="3">
        <v>4.0841477705542764E-2</v>
      </c>
      <c r="P5" s="3">
        <v>3.9306010980342532E-2</v>
      </c>
      <c r="Q5" s="3">
        <v>3.5682465011069933E-2</v>
      </c>
      <c r="R5" s="3">
        <v>2.8157001295994515E-2</v>
      </c>
      <c r="S5" s="3">
        <v>2.9443733777599776E-2</v>
      </c>
      <c r="T5" s="3">
        <v>3.6098378225619565E-2</v>
      </c>
      <c r="U5" s="3">
        <v>3.6936608453994602E-2</v>
      </c>
      <c r="V5" s="3">
        <v>3.7059729622499975E-2</v>
      </c>
      <c r="W5" s="3">
        <v>4.0237838154486748E-2</v>
      </c>
    </row>
    <row r="6" spans="1:23" s="5" customFormat="1" x14ac:dyDescent="0.25">
      <c r="A6" s="2" t="str">
        <f>[1]EPBA!B6</f>
        <v>CYP</v>
      </c>
      <c r="B6" s="3">
        <v>3.8351305310466459E-4</v>
      </c>
      <c r="C6" s="3">
        <v>4.094677737734861E-4</v>
      </c>
      <c r="D6" s="3">
        <v>4.2704286345232167E-4</v>
      </c>
      <c r="E6" s="3">
        <v>4.3230740728581542E-4</v>
      </c>
      <c r="F6" s="3">
        <v>5.2507490367377702E-4</v>
      </c>
      <c r="G6" s="3">
        <v>6.8364844879709337E-4</v>
      </c>
      <c r="H6" s="3">
        <v>9.0057273501073965E-4</v>
      </c>
      <c r="I6" s="3">
        <v>1.3190010533832748E-3</v>
      </c>
      <c r="J6" s="3">
        <v>1.1398217529391993E-3</v>
      </c>
      <c r="K6" s="3">
        <v>1.135348463304958E-3</v>
      </c>
      <c r="L6" s="3">
        <v>1.1100983542330872E-3</v>
      </c>
      <c r="M6" s="3">
        <v>1.1453643447991606E-3</v>
      </c>
      <c r="N6" s="3">
        <v>1.1841770329899686E-3</v>
      </c>
      <c r="O6" s="3">
        <v>1.172212354276616E-3</v>
      </c>
      <c r="P6" s="3">
        <v>1.1065577866039196E-3</v>
      </c>
      <c r="Q6" s="3">
        <v>1.0454281414238311E-3</v>
      </c>
      <c r="R6" s="3">
        <v>1.225817792105886E-3</v>
      </c>
      <c r="S6" s="3">
        <v>1.1319384265627527E-3</v>
      </c>
      <c r="T6" s="3">
        <v>1.0388909305466449E-3</v>
      </c>
      <c r="U6" s="3">
        <v>9.6064979496299663E-4</v>
      </c>
      <c r="V6" s="3">
        <v>9.2420213862352612E-4</v>
      </c>
      <c r="W6" s="3">
        <v>1.12842683793238E-3</v>
      </c>
    </row>
    <row r="7" spans="1:23" x14ac:dyDescent="0.25">
      <c r="A7" s="2" t="str">
        <f>[1]EPBA!B7</f>
        <v>CZE</v>
      </c>
      <c r="B7" s="3">
        <v>1.7451248154455055E-2</v>
      </c>
      <c r="C7" s="3">
        <v>1.7576277328381823E-2</v>
      </c>
      <c r="D7" s="3">
        <v>1.2471564005013118E-2</v>
      </c>
      <c r="E7" s="3">
        <v>9.318017121137093E-3</v>
      </c>
      <c r="F7" s="3">
        <v>1.2886864233189729E-2</v>
      </c>
      <c r="G7" s="3">
        <v>1.4500532596360548E-2</v>
      </c>
      <c r="H7" s="3">
        <v>1.9858552663021122E-2</v>
      </c>
      <c r="I7" s="3">
        <v>2.0736967130274831E-2</v>
      </c>
      <c r="J7" s="3">
        <v>1.9323412693406226E-2</v>
      </c>
      <c r="K7" s="3">
        <v>1.8635579871590452E-2</v>
      </c>
      <c r="L7" s="3">
        <v>2.0619546092316535E-2</v>
      </c>
      <c r="M7" s="3">
        <v>1.7783332569373578E-2</v>
      </c>
      <c r="N7" s="3">
        <v>1.6499495439999824E-2</v>
      </c>
      <c r="O7" s="3">
        <v>1.8225984460572525E-2</v>
      </c>
      <c r="P7" s="3">
        <v>2.2476740285820487E-2</v>
      </c>
      <c r="Q7" s="3">
        <v>1.7162252589810315E-2</v>
      </c>
      <c r="R7" s="3">
        <v>1.8105381477657501E-2</v>
      </c>
      <c r="S7" s="3">
        <v>1.7247933908926226E-2</v>
      </c>
      <c r="T7" s="3">
        <v>1.4352154014980375E-2</v>
      </c>
      <c r="U7" s="3">
        <v>1.1893870429592349E-2</v>
      </c>
      <c r="V7" s="3">
        <v>9.5963884894591078E-3</v>
      </c>
      <c r="W7" s="3">
        <v>7.8683006615819905E-3</v>
      </c>
    </row>
    <row r="8" spans="1:23" x14ac:dyDescent="0.25">
      <c r="A8" s="2" t="str">
        <f>[1]EPBA!B12</f>
        <v>DEU</v>
      </c>
      <c r="B8" s="3">
        <v>0.1995967540826514</v>
      </c>
      <c r="C8" s="3">
        <v>0.22785138668894531</v>
      </c>
      <c r="D8" s="3">
        <v>0.2354017829762361</v>
      </c>
      <c r="E8" s="3">
        <v>0.23004047627694596</v>
      </c>
      <c r="F8" s="3">
        <v>0.22007301720692141</v>
      </c>
      <c r="G8" s="3">
        <v>0.18015575187125574</v>
      </c>
      <c r="H8" s="3">
        <v>0.17458682340467252</v>
      </c>
      <c r="I8" s="3">
        <v>0.17827377983701673</v>
      </c>
      <c r="J8" s="3">
        <v>0.1903173535269608</v>
      </c>
      <c r="K8" s="3">
        <v>0.18792418993292417</v>
      </c>
      <c r="L8" s="3">
        <v>0.17802859516629596</v>
      </c>
      <c r="M8" s="3">
        <v>0.21026766011684364</v>
      </c>
      <c r="N8" s="3">
        <v>0.21453834856257809</v>
      </c>
      <c r="O8" s="3">
        <v>0.21279017053696223</v>
      </c>
      <c r="P8" s="3">
        <v>0.18744364456345622</v>
      </c>
      <c r="Q8" s="3">
        <v>0.16266518615270414</v>
      </c>
      <c r="R8" s="3">
        <v>0.15246809663964689</v>
      </c>
      <c r="S8" s="3">
        <v>0.13610951288700793</v>
      </c>
      <c r="T8" s="3">
        <v>0.1424134237771319</v>
      </c>
      <c r="U8" s="3">
        <v>0.13443758539656825</v>
      </c>
      <c r="V8" s="3">
        <v>8.1327477903140488E-2</v>
      </c>
      <c r="W8" s="3">
        <v>3.0707981314067684E-2</v>
      </c>
    </row>
    <row r="9" spans="1:23" x14ac:dyDescent="0.25">
      <c r="A9" s="2" t="str">
        <f>[1]EPBA!B8</f>
        <v>DNK</v>
      </c>
      <c r="B9" s="3">
        <v>9.1670229491693893E-3</v>
      </c>
      <c r="C9" s="3">
        <v>1.6514939981489441E-2</v>
      </c>
      <c r="D9" s="3">
        <v>1.4301727601493274E-2</v>
      </c>
      <c r="E9" s="3">
        <v>1.9971055751082677E-2</v>
      </c>
      <c r="F9" s="3">
        <v>2.1818994746581818E-2</v>
      </c>
      <c r="G9" s="3">
        <v>1.9699195838139276E-2</v>
      </c>
      <c r="H9" s="3">
        <v>1.7541190229360664E-2</v>
      </c>
      <c r="I9" s="3">
        <v>2.1579611526194968E-2</v>
      </c>
      <c r="J9" s="3">
        <v>2.6068375615773454E-2</v>
      </c>
      <c r="K9" s="3">
        <v>1.7245586852832638E-2</v>
      </c>
      <c r="L9" s="3">
        <v>1.6195523468516649E-2</v>
      </c>
      <c r="M9" s="3">
        <v>1.6047182972981532E-2</v>
      </c>
      <c r="N9" s="3">
        <v>1.6086439141888949E-2</v>
      </c>
      <c r="O9" s="3">
        <v>1.5617428689961074E-2</v>
      </c>
      <c r="P9" s="3">
        <v>1.5629354178575021E-2</v>
      </c>
      <c r="Q9" s="3">
        <v>1.5807486272553836E-2</v>
      </c>
      <c r="R9" s="3">
        <v>1.7415339089160691E-2</v>
      </c>
      <c r="S9" s="3">
        <v>1.8179777560658375E-2</v>
      </c>
      <c r="T9" s="3">
        <v>1.7910989463650485E-2</v>
      </c>
      <c r="U9" s="3">
        <v>1.8124828158582542E-2</v>
      </c>
      <c r="V9" s="3">
        <v>1.9980853178250477E-2</v>
      </c>
      <c r="W9" s="3">
        <v>2.1597211144166586E-2</v>
      </c>
    </row>
    <row r="10" spans="1:23" x14ac:dyDescent="0.25">
      <c r="A10" s="2" t="str">
        <f>[1]EPBA!B29</f>
        <v>ESP</v>
      </c>
      <c r="B10" s="3">
        <v>5.6189950817490286E-2</v>
      </c>
      <c r="C10" s="3">
        <v>5.8530005338190395E-2</v>
      </c>
      <c r="D10" s="3">
        <v>5.1319483556828076E-2</v>
      </c>
      <c r="E10" s="3">
        <v>5.971992935688563E-2</v>
      </c>
      <c r="F10" s="3">
        <v>6.1946354335096654E-2</v>
      </c>
      <c r="G10" s="3">
        <v>7.9299849296660216E-2</v>
      </c>
      <c r="H10" s="3">
        <v>8.9775842578787152E-2</v>
      </c>
      <c r="I10" s="3">
        <v>9.4480992957722928E-2</v>
      </c>
      <c r="J10" s="3">
        <v>8.202200343288317E-2</v>
      </c>
      <c r="K10" s="3">
        <v>8.1272498119270953E-2</v>
      </c>
      <c r="L10" s="3">
        <v>7.8352100234045832E-2</v>
      </c>
      <c r="M10" s="3">
        <v>7.9768139673273897E-2</v>
      </c>
      <c r="N10" s="3">
        <v>8.2229966309129252E-2</v>
      </c>
      <c r="O10" s="3">
        <v>8.1967722177364616E-2</v>
      </c>
      <c r="P10" s="3">
        <v>7.8908784821066655E-2</v>
      </c>
      <c r="Q10" s="3">
        <v>8.1317812846077239E-2</v>
      </c>
      <c r="R10" s="3">
        <v>9.121261800837685E-2</v>
      </c>
      <c r="S10" s="3">
        <v>0.10301096657780458</v>
      </c>
      <c r="T10" s="3">
        <v>0.10529381354473648</v>
      </c>
      <c r="U10" s="3">
        <v>0.10559576179053304</v>
      </c>
      <c r="V10" s="3">
        <v>0.10607484138362827</v>
      </c>
      <c r="W10" s="3">
        <v>0.11447610698610609</v>
      </c>
    </row>
    <row r="11" spans="1:23" x14ac:dyDescent="0.25">
      <c r="A11" s="2" t="str">
        <f>[1]EPBA!B9</f>
        <v>EST</v>
      </c>
      <c r="B11" s="3">
        <v>7.1366505488231716E-4</v>
      </c>
      <c r="C11" s="3">
        <v>6.6982526195929657E-4</v>
      </c>
      <c r="D11" s="3">
        <v>9.6041986800024298E-4</v>
      </c>
      <c r="E11" s="3">
        <v>1.1253348428030276E-3</v>
      </c>
      <c r="F11" s="3">
        <v>1.6677083497674038E-3</v>
      </c>
      <c r="G11" s="3">
        <v>1.3180021760958738E-3</v>
      </c>
      <c r="H11" s="3">
        <v>1.6112028913768499E-3</v>
      </c>
      <c r="I11" s="3">
        <v>1.776333941293532E-3</v>
      </c>
      <c r="J11" s="3">
        <v>1.5282167008415163E-3</v>
      </c>
      <c r="K11" s="3">
        <v>1.5117418259016503E-3</v>
      </c>
      <c r="L11" s="3">
        <v>1.4641977441610767E-3</v>
      </c>
      <c r="M11" s="3">
        <v>1.431811629193692E-3</v>
      </c>
      <c r="N11" s="3">
        <v>1.5372541593648328E-3</v>
      </c>
      <c r="O11" s="3">
        <v>1.6075941863275996E-3</v>
      </c>
      <c r="P11" s="3">
        <v>1.6334678695618754E-3</v>
      </c>
      <c r="Q11" s="3">
        <v>1.3818964506613499E-3</v>
      </c>
      <c r="R11" s="3">
        <v>1.5789305706886123E-3</v>
      </c>
      <c r="S11" s="3">
        <v>1.6826744872250534E-3</v>
      </c>
      <c r="T11" s="3">
        <v>1.4910260152999207E-3</v>
      </c>
      <c r="U11" s="3">
        <v>1.2638657186296715E-3</v>
      </c>
      <c r="V11" s="3">
        <v>1.3059163420994224E-3</v>
      </c>
      <c r="W11" s="3">
        <v>1.408538198409962E-3</v>
      </c>
    </row>
    <row r="12" spans="1:23" x14ac:dyDescent="0.25">
      <c r="A12" s="2" t="str">
        <f>[1]EPBA!B10</f>
        <v>FIN</v>
      </c>
      <c r="B12" s="3">
        <v>7.1788950077398828E-3</v>
      </c>
      <c r="C12" s="3">
        <v>1.102908669968527E-2</v>
      </c>
      <c r="D12" s="3">
        <v>9.2325896583613908E-3</v>
      </c>
      <c r="E12" s="3">
        <v>1.1702807543832796E-2</v>
      </c>
      <c r="F12" s="3">
        <v>1.2342847353749926E-2</v>
      </c>
      <c r="G12" s="3">
        <v>1.3351184353418651E-2</v>
      </c>
      <c r="H12" s="3">
        <v>1.3818511608109832E-2</v>
      </c>
      <c r="I12" s="3">
        <v>1.2678248619045807E-2</v>
      </c>
      <c r="J12" s="3">
        <v>1.1795358697127502E-2</v>
      </c>
      <c r="K12" s="3">
        <v>1.1852920286813239E-2</v>
      </c>
      <c r="L12" s="3">
        <v>1.1648231287391939E-2</v>
      </c>
      <c r="M12" s="3">
        <v>1.2083827074142708E-2</v>
      </c>
      <c r="N12" s="3">
        <v>1.2425199267571184E-2</v>
      </c>
      <c r="O12" s="3">
        <v>1.1756734518087703E-2</v>
      </c>
      <c r="P12" s="3">
        <v>1.0653003318994216E-2</v>
      </c>
      <c r="Q12" s="3">
        <v>9.5691492497480355E-3</v>
      </c>
      <c r="R12" s="3">
        <v>1.0777337615966132E-2</v>
      </c>
      <c r="S12" s="3">
        <v>1.1955177487727861E-2</v>
      </c>
      <c r="T12" s="3">
        <v>1.2810089058678985E-2</v>
      </c>
      <c r="U12" s="3">
        <v>1.1631412313352386E-2</v>
      </c>
      <c r="V12" s="3">
        <v>1.120463911830594E-2</v>
      </c>
      <c r="W12" s="3">
        <v>1.2093781394837659E-2</v>
      </c>
    </row>
    <row r="13" spans="1:23" x14ac:dyDescent="0.25">
      <c r="A13" s="4" t="str">
        <f>[1]EPBA!B11</f>
        <v>FRA</v>
      </c>
      <c r="B13" s="3">
        <v>0.12211581301282196</v>
      </c>
      <c r="C13" s="3">
        <v>0.13088555408231226</v>
      </c>
      <c r="D13" s="3">
        <v>0.13556220051158019</v>
      </c>
      <c r="E13" s="3">
        <v>0.11599573940850691</v>
      </c>
      <c r="F13" s="3">
        <v>0.10856492770588691</v>
      </c>
      <c r="G13" s="3">
        <v>0.11219850401022463</v>
      </c>
      <c r="H13" s="3">
        <v>0.10200401607575045</v>
      </c>
      <c r="I13" s="3">
        <v>9.9497791103662761E-2</v>
      </c>
      <c r="J13" s="3">
        <v>0.10163039555425153</v>
      </c>
      <c r="K13" s="3">
        <v>0.10818150507875481</v>
      </c>
      <c r="L13" s="3">
        <v>0.11162384691596892</v>
      </c>
      <c r="M13" s="3">
        <v>0.12082475456195847</v>
      </c>
      <c r="N13" s="3">
        <v>0.12965107858641209</v>
      </c>
      <c r="O13" s="3">
        <v>0.1356057348878435</v>
      </c>
      <c r="P13" s="3">
        <v>0.13822778967194294</v>
      </c>
      <c r="Q13" s="3">
        <v>0.14168412039511977</v>
      </c>
      <c r="R13" s="3">
        <v>0.14506483722414817</v>
      </c>
      <c r="S13" s="3">
        <v>0.14775338789389753</v>
      </c>
      <c r="T13" s="3">
        <v>0.14640739531970209</v>
      </c>
      <c r="U13" s="3">
        <v>0.14160325379110317</v>
      </c>
      <c r="V13" s="3">
        <v>0.1366224743533781</v>
      </c>
      <c r="W13" s="3">
        <v>0.14797348659884502</v>
      </c>
    </row>
    <row r="14" spans="1:23" s="5" customFormat="1" x14ac:dyDescent="0.25">
      <c r="A14" s="2" t="str">
        <f>[1]EPBA!B32</f>
        <v>GBR</v>
      </c>
      <c r="B14" s="3">
        <v>0.20291142437335205</v>
      </c>
      <c r="C14" s="3">
        <v>0.18727549255900908</v>
      </c>
      <c r="D14" s="3">
        <v>0.21761373509085516</v>
      </c>
      <c r="E14" s="3">
        <v>0.21593361348157245</v>
      </c>
      <c r="F14" s="3">
        <v>0.17548545585142905</v>
      </c>
      <c r="G14" s="3">
        <v>0.20775793132570494</v>
      </c>
      <c r="H14" s="3">
        <v>0.20895112142104408</v>
      </c>
      <c r="I14" s="3">
        <v>0.17288486456024532</v>
      </c>
      <c r="J14" s="3">
        <v>0.17414665331824161</v>
      </c>
      <c r="K14" s="3">
        <v>0.19546331265468903</v>
      </c>
      <c r="L14" s="3">
        <v>0.19388310882064036</v>
      </c>
      <c r="M14" s="3">
        <v>0.17008114103987801</v>
      </c>
      <c r="N14" s="3">
        <v>0.15894926973145465</v>
      </c>
      <c r="O14" s="3">
        <v>0.1407179284936651</v>
      </c>
      <c r="P14" s="3">
        <v>0.16674118967335236</v>
      </c>
      <c r="Q14" s="3">
        <v>0.19623506036143221</v>
      </c>
      <c r="R14" s="3">
        <v>0.18631057361019529</v>
      </c>
      <c r="S14" s="3">
        <v>0.17105577571193517</v>
      </c>
      <c r="T14" s="3">
        <v>0.18479170893838209</v>
      </c>
      <c r="U14" s="3">
        <v>0.22523398365697389</v>
      </c>
      <c r="V14" s="3">
        <v>0.26568498830622139</v>
      </c>
      <c r="W14" s="3">
        <v>0.28883314596401483</v>
      </c>
    </row>
    <row r="15" spans="1:23" x14ac:dyDescent="0.25">
      <c r="A15" s="2" t="str">
        <f>[1]EPBA!B13</f>
        <v>GRC</v>
      </c>
      <c r="B15" s="3">
        <v>1.2824439335591863E-2</v>
      </c>
      <c r="C15" s="3">
        <v>9.5872969312759924E-3</v>
      </c>
      <c r="D15" s="3">
        <v>8.5265748094751851E-3</v>
      </c>
      <c r="E15" s="3">
        <v>1.2822668855091601E-2</v>
      </c>
      <c r="F15" s="3">
        <v>1.5871893010802985E-2</v>
      </c>
      <c r="G15" s="3">
        <v>1.4843731976218397E-2</v>
      </c>
      <c r="H15" s="3">
        <v>1.6331147324971765E-2</v>
      </c>
      <c r="I15" s="3">
        <v>1.4742165873977862E-2</v>
      </c>
      <c r="J15" s="3">
        <v>1.2932419919669268E-2</v>
      </c>
      <c r="K15" s="3">
        <v>1.3019227886413121E-2</v>
      </c>
      <c r="L15" s="3">
        <v>1.2804081471586945E-2</v>
      </c>
      <c r="M15" s="3">
        <v>1.0492560672044961E-2</v>
      </c>
      <c r="N15" s="3">
        <v>1.2081147172813569E-2</v>
      </c>
      <c r="O15" s="3">
        <v>1.344129228133004E-2</v>
      </c>
      <c r="P15" s="3">
        <v>1.4475495631632458E-2</v>
      </c>
      <c r="Q15" s="3">
        <v>1.5701738307089722E-2</v>
      </c>
      <c r="R15" s="3">
        <v>1.635398523363259E-2</v>
      </c>
      <c r="S15" s="3">
        <v>1.7123079680456649E-2</v>
      </c>
      <c r="T15" s="3">
        <v>1.354321796283074E-2</v>
      </c>
      <c r="U15" s="3">
        <v>1.046154477868471E-2</v>
      </c>
      <c r="V15" s="3">
        <v>8.1361738060007315E-3</v>
      </c>
      <c r="W15" s="3">
        <v>8.2955838494994227E-3</v>
      </c>
    </row>
    <row r="16" spans="1:23" x14ac:dyDescent="0.25">
      <c r="A16" s="2" t="str">
        <f>[1]EPBA!B5</f>
        <v>HRV</v>
      </c>
      <c r="B16" s="3">
        <v>2.3256723167693872E-3</v>
      </c>
      <c r="C16" s="3">
        <v>1.8329024907213925E-3</v>
      </c>
      <c r="D16" s="3">
        <v>2.0155482696954182E-3</v>
      </c>
      <c r="E16" s="3">
        <v>2.495222119743836E-3</v>
      </c>
      <c r="F16" s="3">
        <v>2.4855051841573437E-3</v>
      </c>
      <c r="G16" s="3">
        <v>2.2411057531097791E-3</v>
      </c>
      <c r="H16" s="3">
        <v>3.0644748580390437E-3</v>
      </c>
      <c r="I16" s="3">
        <v>3.6204959068108426E-3</v>
      </c>
      <c r="J16" s="3">
        <v>3.1142142610428784E-3</v>
      </c>
      <c r="K16" s="3">
        <v>3.0764235484272637E-3</v>
      </c>
      <c r="L16" s="3">
        <v>3.1657089053437706E-3</v>
      </c>
      <c r="M16" s="3">
        <v>3.0376459535502716E-3</v>
      </c>
      <c r="N16" s="3">
        <v>3.0560979642950338E-3</v>
      </c>
      <c r="O16" s="3">
        <v>2.9187544761235616E-3</v>
      </c>
      <c r="P16" s="3">
        <v>2.926037148118431E-3</v>
      </c>
      <c r="Q16" s="3">
        <v>2.9572951375015258E-3</v>
      </c>
      <c r="R16" s="3">
        <v>3.336140655756336E-3</v>
      </c>
      <c r="S16" s="3">
        <v>3.7500604966268485E-3</v>
      </c>
      <c r="T16" s="3">
        <v>3.8001385461214157E-3</v>
      </c>
      <c r="U16" s="3">
        <v>4.1265927339627501E-3</v>
      </c>
      <c r="V16" s="3">
        <v>4.4545834449818827E-3</v>
      </c>
      <c r="W16" s="3">
        <v>5.2255325457511385E-3</v>
      </c>
    </row>
    <row r="17" spans="1:23" x14ac:dyDescent="0.25">
      <c r="A17" s="2" t="str">
        <f>[1]EPBA!B14</f>
        <v>HUN</v>
      </c>
      <c r="B17" s="3">
        <v>4.4904416876941607E-3</v>
      </c>
      <c r="C17" s="3">
        <v>4.432784399903641E-3</v>
      </c>
      <c r="D17" s="3">
        <v>5.303293033220244E-3</v>
      </c>
      <c r="E17" s="3">
        <v>5.7082151233568516E-3</v>
      </c>
      <c r="F17" s="3">
        <v>9.251034591203057E-3</v>
      </c>
      <c r="G17" s="3">
        <v>7.9686500568946026E-3</v>
      </c>
      <c r="H17" s="3">
        <v>9.2016765554207725E-3</v>
      </c>
      <c r="I17" s="3">
        <v>9.7792437078606728E-3</v>
      </c>
      <c r="J17" s="3">
        <v>9.1659049563400444E-3</v>
      </c>
      <c r="K17" s="3">
        <v>9.1400765842723497E-3</v>
      </c>
      <c r="L17" s="3">
        <v>8.9140798885013021E-3</v>
      </c>
      <c r="M17" s="3">
        <v>9.6682880053537579E-3</v>
      </c>
      <c r="N17" s="3">
        <v>1.0313435336731638E-2</v>
      </c>
      <c r="O17" s="3">
        <v>1.0453396824557426E-2</v>
      </c>
      <c r="P17" s="3">
        <v>1.0267776283658856E-2</v>
      </c>
      <c r="Q17" s="3">
        <v>1.0181187137523648E-2</v>
      </c>
      <c r="R17" s="3">
        <v>1.389690670213743E-2</v>
      </c>
      <c r="S17" s="3">
        <v>1.0732385392305409E-2</v>
      </c>
      <c r="T17" s="3">
        <v>9.8665946171349449E-3</v>
      </c>
      <c r="U17" s="3">
        <v>9.9778926779424439E-3</v>
      </c>
      <c r="V17" s="3">
        <v>9.8429749267968051E-3</v>
      </c>
      <c r="W17" s="3">
        <v>1.0565662851388716E-2</v>
      </c>
    </row>
    <row r="18" spans="1:23" x14ac:dyDescent="0.25">
      <c r="A18" s="2" t="str">
        <f>[1]EPBA!B16</f>
        <v>IRL</v>
      </c>
      <c r="B18" s="3">
        <v>9.7833917837202404E-3</v>
      </c>
      <c r="C18" s="3">
        <v>8.382600746906296E-3</v>
      </c>
      <c r="D18" s="3">
        <v>8.1315152431562093E-3</v>
      </c>
      <c r="E18" s="3">
        <v>8.7837028314259671E-3</v>
      </c>
      <c r="F18" s="3">
        <v>1.0715680908651385E-2</v>
      </c>
      <c r="G18" s="3">
        <v>1.0501123827518387E-2</v>
      </c>
      <c r="H18" s="3">
        <v>1.1191546525856261E-2</v>
      </c>
      <c r="I18" s="3">
        <v>1.1396332407056755E-2</v>
      </c>
      <c r="J18" s="3">
        <v>1.1484668488349241E-2</v>
      </c>
      <c r="K18" s="3">
        <v>8.1415390868390392E-3</v>
      </c>
      <c r="L18" s="3">
        <v>7.2042791257175658E-3</v>
      </c>
      <c r="M18" s="3">
        <v>7.2706825990792546E-3</v>
      </c>
      <c r="N18" s="3">
        <v>7.5814724992715578E-3</v>
      </c>
      <c r="O18" s="3">
        <v>7.6951069874169791E-3</v>
      </c>
      <c r="P18" s="3">
        <v>7.5844262436647377E-3</v>
      </c>
      <c r="Q18" s="3">
        <v>7.7073226328044572E-3</v>
      </c>
      <c r="R18" s="3">
        <v>7.9465170919499357E-3</v>
      </c>
      <c r="S18" s="3">
        <v>1.082505099095837E-2</v>
      </c>
      <c r="T18" s="3">
        <v>1.0697191707324491E-2</v>
      </c>
      <c r="U18" s="3">
        <v>1.0932151112651365E-2</v>
      </c>
      <c r="V18" s="3">
        <v>1.0759341979506379E-2</v>
      </c>
      <c r="W18" s="3">
        <v>1.1405886337544224E-2</v>
      </c>
    </row>
    <row r="19" spans="1:23" x14ac:dyDescent="0.25">
      <c r="A19" s="2" t="str">
        <f>[1]EPBA!B15</f>
        <v>ISL</v>
      </c>
      <c r="B19" s="3">
        <v>1.9983673179655936E-3</v>
      </c>
      <c r="C19" s="3">
        <v>1.6969081531664988E-3</v>
      </c>
      <c r="D19" s="3">
        <v>1.8438033567900038E-3</v>
      </c>
      <c r="E19" s="3">
        <v>1.7775939558095394E-3</v>
      </c>
      <c r="F19" s="3">
        <v>1.7952705274190215E-3</v>
      </c>
      <c r="G19" s="3">
        <v>1.6640973680495379E-3</v>
      </c>
      <c r="H19" s="3">
        <v>1.6005021157705231E-3</v>
      </c>
      <c r="I19" s="3">
        <v>1.3930646446741464E-3</v>
      </c>
      <c r="J19" s="3">
        <v>1.1993705888146732E-3</v>
      </c>
      <c r="K19" s="3">
        <v>1.0461522035028145E-3</v>
      </c>
      <c r="L19" s="3">
        <v>1.1284722759942079E-3</v>
      </c>
      <c r="M19" s="3">
        <v>1.2543932770274272E-3</v>
      </c>
      <c r="N19" s="3">
        <v>1.3825993565289001E-3</v>
      </c>
      <c r="O19" s="3">
        <v>1.4557717024712318E-3</v>
      </c>
      <c r="P19" s="3">
        <v>1.6902254165365733E-3</v>
      </c>
      <c r="Q19" s="3">
        <v>1.2446286888331008E-3</v>
      </c>
      <c r="R19" s="3">
        <v>1.42158544594195E-3</v>
      </c>
      <c r="S19" s="3">
        <v>1.5749016613607865E-3</v>
      </c>
      <c r="T19" s="3">
        <v>1.7301763251322089E-3</v>
      </c>
      <c r="U19" s="3">
        <v>1.409441595105157E-3</v>
      </c>
      <c r="V19" s="3">
        <v>1.6258965276343966E-3</v>
      </c>
      <c r="W19" s="3">
        <v>1.7746251315517258E-3</v>
      </c>
    </row>
    <row r="20" spans="1:23" x14ac:dyDescent="0.25">
      <c r="A20" s="2" t="str">
        <f>[1]EPBA!B17</f>
        <v>ITA</v>
      </c>
      <c r="B20" s="3">
        <v>7.7300660064606702E-2</v>
      </c>
      <c r="C20" s="3">
        <v>7.391602436206933E-2</v>
      </c>
      <c r="D20" s="3">
        <v>6.2341899479578633E-2</v>
      </c>
      <c r="E20" s="3">
        <v>8.0920776667393571E-2</v>
      </c>
      <c r="F20" s="3">
        <v>0.1067949818337076</v>
      </c>
      <c r="G20" s="3">
        <v>9.5062815150852964E-2</v>
      </c>
      <c r="H20" s="3">
        <v>8.2444265785456078E-2</v>
      </c>
      <c r="I20" s="3">
        <v>9.216531300114944E-2</v>
      </c>
      <c r="J20" s="3">
        <v>0.10497479735120784</v>
      </c>
      <c r="K20" s="3">
        <v>8.6838632805841517E-2</v>
      </c>
      <c r="L20" s="3">
        <v>9.4286119678250693E-2</v>
      </c>
      <c r="M20" s="3">
        <v>7.5173990271893323E-2</v>
      </c>
      <c r="N20" s="3">
        <v>4.8203044330486791E-2</v>
      </c>
      <c r="O20" s="3">
        <v>5.6589078551122732E-2</v>
      </c>
      <c r="P20" s="3">
        <v>6.4737586024809876E-2</v>
      </c>
      <c r="Q20" s="3">
        <v>7.2857495910094341E-2</v>
      </c>
      <c r="R20" s="3">
        <v>7.2882903998530785E-2</v>
      </c>
      <c r="S20" s="3">
        <v>7.2277788856772954E-2</v>
      </c>
      <c r="T20" s="3">
        <v>5.8649345970563781E-2</v>
      </c>
      <c r="U20" s="3">
        <v>5.0266824246648967E-2</v>
      </c>
      <c r="V20" s="3">
        <v>7.4323050327488815E-2</v>
      </c>
      <c r="W20" s="3">
        <v>8.0383194191805563E-2</v>
      </c>
    </row>
    <row r="21" spans="1:23" x14ac:dyDescent="0.25">
      <c r="A21" s="2" t="str">
        <f>[1]EPBA!B19</f>
        <v>LTU</v>
      </c>
      <c r="B21" s="3">
        <v>1.2010917342553736E-3</v>
      </c>
      <c r="C21" s="3">
        <v>1.104925432120891E-3</v>
      </c>
      <c r="D21" s="3">
        <v>1.0495515298306357E-3</v>
      </c>
      <c r="E21" s="3">
        <v>9.989464333233695E-4</v>
      </c>
      <c r="F21" s="3">
        <v>1.4657470172806338E-3</v>
      </c>
      <c r="G21" s="3">
        <v>2.2696750316807597E-3</v>
      </c>
      <c r="H21" s="3">
        <v>3.3656006202992671E-3</v>
      </c>
      <c r="I21" s="3">
        <v>3.3165381267120644E-3</v>
      </c>
      <c r="J21" s="3">
        <v>2.8275031341218173E-3</v>
      </c>
      <c r="K21" s="3">
        <v>2.7754428985497142E-3</v>
      </c>
      <c r="L21" s="3">
        <v>2.3129683669916926E-3</v>
      </c>
      <c r="M21" s="3">
        <v>2.3018845967499521E-3</v>
      </c>
      <c r="N21" s="3">
        <v>2.5447321885176031E-3</v>
      </c>
      <c r="O21" s="3">
        <v>2.2957916850022018E-3</v>
      </c>
      <c r="P21" s="3">
        <v>1.9657636862650961E-3</v>
      </c>
      <c r="Q21" s="3">
        <v>1.9226922863610149E-3</v>
      </c>
      <c r="R21" s="3">
        <v>2.0325299585049928E-3</v>
      </c>
      <c r="S21" s="3">
        <v>2.1472666565839019E-3</v>
      </c>
      <c r="T21" s="3">
        <v>2.0465579350187114E-3</v>
      </c>
      <c r="U21" s="3">
        <v>2.0227407273133513E-3</v>
      </c>
      <c r="V21" s="3">
        <v>2.0080825217674561E-3</v>
      </c>
      <c r="W21" s="3">
        <v>2.1580170917169491E-3</v>
      </c>
    </row>
    <row r="22" spans="1:23" x14ac:dyDescent="0.25">
      <c r="A22" s="2" t="str">
        <f>[1]EPBA!B20</f>
        <v>LUX</v>
      </c>
      <c r="B22" s="3">
        <v>1.3204829994102908E-3</v>
      </c>
      <c r="C22" s="3">
        <v>1.3794258377279902E-3</v>
      </c>
      <c r="D22" s="3">
        <v>1.2919100786204344E-3</v>
      </c>
      <c r="E22" s="3">
        <v>1.229657336506888E-3</v>
      </c>
      <c r="F22" s="3">
        <v>1.0622989010346917E-3</v>
      </c>
      <c r="G22" s="3">
        <v>1.2179268019678986E-3</v>
      </c>
      <c r="H22" s="3">
        <v>1.2214809782614439E-3</v>
      </c>
      <c r="I22" s="3">
        <v>1.0567916189311985E-3</v>
      </c>
      <c r="J22" s="3">
        <v>8.6164676338415763E-4</v>
      </c>
      <c r="K22" s="3">
        <v>8.1128236498743554E-4</v>
      </c>
      <c r="L22" s="3">
        <v>8.8712328602358933E-4</v>
      </c>
      <c r="M22" s="3">
        <v>1.0099553029276581E-3</v>
      </c>
      <c r="N22" s="3">
        <v>6.8860735029581269E-4</v>
      </c>
      <c r="O22" s="3">
        <v>9.0465089224007025E-4</v>
      </c>
      <c r="P22" s="3">
        <v>1.1169256824750111E-3</v>
      </c>
      <c r="Q22" s="3">
        <v>1.3609157737985438E-3</v>
      </c>
      <c r="R22" s="3">
        <v>1.2389330268727102E-3</v>
      </c>
      <c r="S22" s="3">
        <v>1.6764621565052945E-3</v>
      </c>
      <c r="T22" s="3">
        <v>1.4735055201275948E-3</v>
      </c>
      <c r="U22" s="3">
        <v>1.5078007501166237E-3</v>
      </c>
      <c r="V22" s="3">
        <v>1.3394100918811425E-3</v>
      </c>
      <c r="W22" s="3">
        <v>1.9327243228330327E-3</v>
      </c>
    </row>
    <row r="23" spans="1:23" x14ac:dyDescent="0.25">
      <c r="A23" s="2" t="str">
        <f>[1]EPBA!B18</f>
        <v>LVA</v>
      </c>
      <c r="B23" s="3">
        <v>5.407877307000682E-4</v>
      </c>
      <c r="C23" s="3">
        <v>4.7504507214712351E-4</v>
      </c>
      <c r="D23" s="3">
        <v>4.6129111975529711E-4</v>
      </c>
      <c r="E23" s="3">
        <v>4.4517118867334459E-4</v>
      </c>
      <c r="F23" s="3">
        <v>8.4554288953083302E-4</v>
      </c>
      <c r="G23" s="3">
        <v>1.2251904285008339E-3</v>
      </c>
      <c r="H23" s="3">
        <v>1.9923743518155705E-3</v>
      </c>
      <c r="I23" s="3">
        <v>1.8848157001560382E-3</v>
      </c>
      <c r="J23" s="3">
        <v>1.6049165181972822E-3</v>
      </c>
      <c r="K23" s="3">
        <v>1.5613295255697357E-3</v>
      </c>
      <c r="L23" s="3">
        <v>1.4037743727619409E-3</v>
      </c>
      <c r="M23" s="3">
        <v>1.333095593566214E-3</v>
      </c>
      <c r="N23" s="3">
        <v>1.4009568591120184E-3</v>
      </c>
      <c r="O23" s="3">
        <v>1.4404403389384215E-3</v>
      </c>
      <c r="P23" s="3">
        <v>1.2094929756892689E-3</v>
      </c>
      <c r="Q23" s="3">
        <v>9.8650872181286716E-4</v>
      </c>
      <c r="R23" s="3">
        <v>1.429110019772887E-3</v>
      </c>
      <c r="S23" s="3">
        <v>1.6233509423128831E-3</v>
      </c>
      <c r="T23" s="3">
        <v>1.6694940950030763E-3</v>
      </c>
      <c r="U23" s="3">
        <v>1.621163374123682E-3</v>
      </c>
      <c r="V23" s="3">
        <v>1.574103678071568E-3</v>
      </c>
      <c r="W23" s="3">
        <v>1.1591523944323931E-3</v>
      </c>
    </row>
    <row r="24" spans="1:23" x14ac:dyDescent="0.25">
      <c r="A24" s="2" t="str">
        <f>[1]EPBA!B21</f>
        <v>MLT</v>
      </c>
      <c r="B24" s="3">
        <v>2.4730194840150258E-4</v>
      </c>
      <c r="C24" s="3">
        <v>2.750603348449792E-4</v>
      </c>
      <c r="D24" s="3">
        <v>2.7330928777525139E-4</v>
      </c>
      <c r="E24" s="3">
        <v>2.6817118029193263E-4</v>
      </c>
      <c r="F24" s="3">
        <v>3.37111228933961E-4</v>
      </c>
      <c r="G24" s="3">
        <v>3.6416581130980998E-4</v>
      </c>
      <c r="H24" s="3">
        <v>3.9819149396962123E-4</v>
      </c>
      <c r="I24" s="3">
        <v>4.0471777083204372E-4</v>
      </c>
      <c r="J24" s="3">
        <v>3.5626093194043678E-4</v>
      </c>
      <c r="K24" s="3">
        <v>3.6035367914521115E-4</v>
      </c>
      <c r="L24" s="3">
        <v>3.5635699358504589E-4</v>
      </c>
      <c r="M24" s="3">
        <v>3.7004662081743578E-4</v>
      </c>
      <c r="N24" s="3">
        <v>3.7690574643316134E-4</v>
      </c>
      <c r="O24" s="3">
        <v>3.7455711963942014E-4</v>
      </c>
      <c r="P24" s="3">
        <v>3.6123564440274569E-4</v>
      </c>
      <c r="Q24" s="3">
        <v>4.1020490933966981E-4</v>
      </c>
      <c r="R24" s="3">
        <v>4.1595367489741334E-4</v>
      </c>
      <c r="S24" s="3">
        <v>4.1524235817560822E-4</v>
      </c>
      <c r="T24" s="3">
        <v>4.4336407953074822E-4</v>
      </c>
      <c r="U24" s="3">
        <v>4.6440448297764477E-4</v>
      </c>
      <c r="V24" s="3">
        <v>4.8185839976259037E-4</v>
      </c>
      <c r="W24" s="3">
        <v>3.5302445290331339E-4</v>
      </c>
    </row>
    <row r="25" spans="1:23" x14ac:dyDescent="0.25">
      <c r="A25" s="2" t="str">
        <f>[1]EPBA!B22</f>
        <v>NLD</v>
      </c>
      <c r="B25" s="3">
        <v>6.05039920766638E-2</v>
      </c>
      <c r="C25" s="3">
        <v>4.310239798510207E-2</v>
      </c>
      <c r="D25" s="3">
        <v>4.4746966631581724E-2</v>
      </c>
      <c r="E25" s="3">
        <v>4.7708379378260647E-2</v>
      </c>
      <c r="F25" s="3">
        <v>5.3568030918087761E-2</v>
      </c>
      <c r="G25" s="3">
        <v>4.9453833654549348E-2</v>
      </c>
      <c r="H25" s="3">
        <v>4.82882290426817E-2</v>
      </c>
      <c r="I25" s="3">
        <v>4.9758125428335791E-2</v>
      </c>
      <c r="J25" s="3">
        <v>4.5674264469962964E-2</v>
      </c>
      <c r="K25" s="3">
        <v>4.3743482052551068E-2</v>
      </c>
      <c r="L25" s="3">
        <v>4.3010807891752392E-2</v>
      </c>
      <c r="M25" s="3">
        <v>3.9546814866978253E-2</v>
      </c>
      <c r="N25" s="3">
        <v>4.0765640324209297E-2</v>
      </c>
      <c r="O25" s="3">
        <v>4.0776281251370963E-2</v>
      </c>
      <c r="P25" s="3">
        <v>3.9491139885462982E-2</v>
      </c>
      <c r="Q25" s="3">
        <v>3.8543442134468205E-2</v>
      </c>
      <c r="R25" s="3">
        <v>4.7271363243853261E-2</v>
      </c>
      <c r="S25" s="3">
        <v>6.4120235022745095E-2</v>
      </c>
      <c r="T25" s="3">
        <v>6.3862135375370915E-2</v>
      </c>
      <c r="U25" s="3">
        <v>5.4242384776434144E-2</v>
      </c>
      <c r="V25" s="3">
        <v>4.4594955008930001E-2</v>
      </c>
      <c r="W25" s="3">
        <v>4.8247106125502932E-2</v>
      </c>
    </row>
    <row r="26" spans="1:23" x14ac:dyDescent="0.25">
      <c r="A26" s="2" t="str">
        <f>[1]EPBA!B23</f>
        <v>NOR</v>
      </c>
      <c r="B26" s="3">
        <v>2.7825088312996106E-2</v>
      </c>
      <c r="C26" s="3">
        <v>2.6418649775177237E-2</v>
      </c>
      <c r="D26" s="3">
        <v>2.345502425715492E-2</v>
      </c>
      <c r="E26" s="3">
        <v>2.3936380253349425E-2</v>
      </c>
      <c r="F26" s="3">
        <v>2.5000864612515564E-2</v>
      </c>
      <c r="G26" s="3">
        <v>2.6850790461100546E-2</v>
      </c>
      <c r="H26" s="3">
        <v>1.9537459208016843E-2</v>
      </c>
      <c r="I26" s="3">
        <v>2.2865853708206846E-2</v>
      </c>
      <c r="J26" s="3">
        <v>1.863801380545213E-2</v>
      </c>
      <c r="K26" s="3">
        <v>1.9174483145332044E-2</v>
      </c>
      <c r="L26" s="3">
        <v>2.9152172656692992E-2</v>
      </c>
      <c r="M26" s="3">
        <v>3.1391840296040086E-2</v>
      </c>
      <c r="N26" s="3">
        <v>3.4925919664691704E-2</v>
      </c>
      <c r="O26" s="3">
        <v>3.3453121762991866E-2</v>
      </c>
      <c r="P26" s="3">
        <v>2.9753533761562475E-2</v>
      </c>
      <c r="Q26" s="3">
        <v>2.601480708612814E-2</v>
      </c>
      <c r="R26" s="3">
        <v>2.7899897369798261E-2</v>
      </c>
      <c r="S26" s="3">
        <v>2.8205341068705092E-2</v>
      </c>
      <c r="T26" s="3">
        <v>2.7581974202511204E-2</v>
      </c>
      <c r="U26" s="3">
        <v>2.6487307587704716E-2</v>
      </c>
      <c r="V26" s="3">
        <v>2.6787090586170747E-2</v>
      </c>
      <c r="W26" s="3">
        <v>3.3463707169832664E-2</v>
      </c>
    </row>
    <row r="27" spans="1:23" x14ac:dyDescent="0.25">
      <c r="A27" s="2" t="str">
        <f>[1]EPBA!B24</f>
        <v>POL</v>
      </c>
      <c r="B27" s="3">
        <v>1.1935088480141666E-2</v>
      </c>
      <c r="C27" s="3">
        <v>1.0102807360157642E-2</v>
      </c>
      <c r="D27" s="3">
        <v>1.2533074434296064E-2</v>
      </c>
      <c r="E27" s="3">
        <v>1.2112128849950731E-2</v>
      </c>
      <c r="F27" s="3">
        <v>1.7726517450019103E-2</v>
      </c>
      <c r="G27" s="3">
        <v>2.7566229698447599E-2</v>
      </c>
      <c r="H27" s="3">
        <v>3.7458874530729484E-2</v>
      </c>
      <c r="I27" s="3">
        <v>3.8498625425379997E-2</v>
      </c>
      <c r="J27" s="3">
        <v>3.5218562219194262E-2</v>
      </c>
      <c r="K27" s="3">
        <v>3.258626555080333E-2</v>
      </c>
      <c r="L27" s="3">
        <v>2.9456334412215471E-2</v>
      </c>
      <c r="M27" s="3">
        <v>3.5789806987737469E-2</v>
      </c>
      <c r="N27" s="3">
        <v>3.8625090766540443E-2</v>
      </c>
      <c r="O27" s="3">
        <v>4.0618925652619903E-2</v>
      </c>
      <c r="P27" s="3">
        <v>4.1435865764618413E-2</v>
      </c>
      <c r="Q27" s="3">
        <v>4.2723940410997113E-2</v>
      </c>
      <c r="R27" s="3">
        <v>4.0665873943226766E-2</v>
      </c>
      <c r="S27" s="3">
        <v>3.7708601564179413E-2</v>
      </c>
      <c r="T27" s="3">
        <v>3.5438450911874669E-2</v>
      </c>
      <c r="U27" s="3">
        <v>3.7277131907042675E-2</v>
      </c>
      <c r="V27" s="3">
        <v>3.9598605653806296E-2</v>
      </c>
      <c r="W27" s="3">
        <v>3.0461294549971613E-2</v>
      </c>
    </row>
    <row r="28" spans="1:23" x14ac:dyDescent="0.25">
      <c r="A28" s="2" t="str">
        <f>[1]EPBA!B25</f>
        <v>PRT</v>
      </c>
      <c r="B28" s="3">
        <v>2.0280320033581899E-2</v>
      </c>
      <c r="C28" s="3">
        <v>1.8600730121554485E-2</v>
      </c>
      <c r="D28" s="3">
        <v>1.465365342517745E-2</v>
      </c>
      <c r="E28" s="3">
        <v>1.3007612163164079E-2</v>
      </c>
      <c r="F28" s="3">
        <v>1.3190097339718368E-2</v>
      </c>
      <c r="G28" s="3">
        <v>1.9362707448852171E-2</v>
      </c>
      <c r="H28" s="3">
        <v>1.7654347101627738E-2</v>
      </c>
      <c r="I28" s="3">
        <v>1.7017165096197537E-2</v>
      </c>
      <c r="J28" s="3">
        <v>2.5693199914179659E-2</v>
      </c>
      <c r="K28" s="3">
        <v>2.7840896543712374E-2</v>
      </c>
      <c r="L28" s="3">
        <v>2.9126656132937679E-2</v>
      </c>
      <c r="M28" s="3">
        <v>2.8518641923799062E-2</v>
      </c>
      <c r="N28" s="3">
        <v>3.0590773335018834E-2</v>
      </c>
      <c r="O28" s="3">
        <v>3.5480996423290112E-2</v>
      </c>
      <c r="P28" s="3">
        <v>3.2084128392115684E-2</v>
      </c>
      <c r="Q28" s="3">
        <v>2.8872456207114063E-2</v>
      </c>
      <c r="R28" s="3">
        <v>1.9147536460940525E-2</v>
      </c>
      <c r="S28" s="3">
        <v>1.539651103229402E-2</v>
      </c>
      <c r="T28" s="3">
        <v>1.4012321213542163E-2</v>
      </c>
      <c r="U28" s="3">
        <v>1.7626250515536731E-2</v>
      </c>
      <c r="V28" s="3">
        <v>1.7807468091788906E-2</v>
      </c>
      <c r="W28" s="3">
        <v>9.5977086960858712E-3</v>
      </c>
    </row>
    <row r="29" spans="1:23" x14ac:dyDescent="0.25">
      <c r="A29" s="2" t="str">
        <f>[1]EPBA!B26</f>
        <v>ROU</v>
      </c>
      <c r="B29" s="3">
        <v>7.9773918294810137E-3</v>
      </c>
      <c r="C29" s="3">
        <v>6.1693691355468542E-3</v>
      </c>
      <c r="D29" s="3">
        <v>1.2154477070850569E-3</v>
      </c>
      <c r="E29" s="3">
        <v>4.8602991208987289E-4</v>
      </c>
      <c r="F29" s="3">
        <v>9.0472804815900829E-4</v>
      </c>
      <c r="G29" s="3">
        <v>1.1252654109249445E-3</v>
      </c>
      <c r="H29" s="3">
        <v>2.1405654823748155E-3</v>
      </c>
      <c r="I29" s="3">
        <v>6.2914920797182096E-3</v>
      </c>
      <c r="J29" s="3">
        <v>8.545411827159767E-3</v>
      </c>
      <c r="K29" s="3">
        <v>7.2181077073900498E-3</v>
      </c>
      <c r="L29" s="3">
        <v>7.7990808439151182E-3</v>
      </c>
      <c r="M29" s="3">
        <v>8.749583396984912E-3</v>
      </c>
      <c r="N29" s="3">
        <v>1.0092898036269057E-2</v>
      </c>
      <c r="O29" s="3">
        <v>1.1306781166834026E-2</v>
      </c>
      <c r="P29" s="3">
        <v>1.225202421382305E-2</v>
      </c>
      <c r="Q29" s="3">
        <v>1.3355876685567239E-2</v>
      </c>
      <c r="R29" s="3">
        <v>1.5750546876619309E-2</v>
      </c>
      <c r="S29" s="3">
        <v>1.3086701758909296E-2</v>
      </c>
      <c r="T29" s="3">
        <v>1.1995096562873621E-2</v>
      </c>
      <c r="U29" s="3">
        <v>1.062763372248134E-2</v>
      </c>
      <c r="V29" s="3">
        <v>1.053994514623253E-2</v>
      </c>
      <c r="W29" s="3">
        <v>1.0226963615586117E-2</v>
      </c>
    </row>
    <row r="30" spans="1:23" x14ac:dyDescent="0.25">
      <c r="A30" s="2" t="str">
        <f>[1]EPBA!B27</f>
        <v>SVK</v>
      </c>
      <c r="B30" s="3">
        <v>5.0488604090373644E-3</v>
      </c>
      <c r="C30" s="3">
        <v>3.6107849348547862E-3</v>
      </c>
      <c r="D30" s="3">
        <v>2.6042909546099206E-3</v>
      </c>
      <c r="E30" s="3">
        <v>2.5288928917909749E-3</v>
      </c>
      <c r="F30" s="3">
        <v>2.7415180365994696E-3</v>
      </c>
      <c r="G30" s="3">
        <v>2.5962280517784152E-3</v>
      </c>
      <c r="H30" s="3">
        <v>3.1289330269127663E-3</v>
      </c>
      <c r="I30" s="3">
        <v>3.3078897066487283E-3</v>
      </c>
      <c r="J30" s="3">
        <v>3.0936489830260205E-3</v>
      </c>
      <c r="K30" s="3">
        <v>3.2837979545655735E-3</v>
      </c>
      <c r="L30" s="3">
        <v>3.3808110194013551E-3</v>
      </c>
      <c r="M30" s="3">
        <v>3.6511675466668028E-3</v>
      </c>
      <c r="N30" s="3">
        <v>4.3050303282280659E-3</v>
      </c>
      <c r="O30" s="3">
        <v>4.9081191010834409E-3</v>
      </c>
      <c r="P30" s="3">
        <v>5.4014408735649439E-3</v>
      </c>
      <c r="Q30" s="3">
        <v>5.5570114995634971E-3</v>
      </c>
      <c r="R30" s="3">
        <v>6.2149536689230676E-3</v>
      </c>
      <c r="S30" s="3">
        <v>6.9889367715071952E-3</v>
      </c>
      <c r="T30" s="3">
        <v>5.8521681770938071E-3</v>
      </c>
      <c r="U30" s="3">
        <v>5.3362670909579057E-3</v>
      </c>
      <c r="V30" s="3">
        <v>4.8185390051284352E-3</v>
      </c>
      <c r="W30" s="3">
        <v>5.1947391138613781E-3</v>
      </c>
    </row>
    <row r="31" spans="1:23" x14ac:dyDescent="0.25">
      <c r="A31" s="2" t="str">
        <f>[1]EPBA!B28</f>
        <v>SVN</v>
      </c>
      <c r="B31" s="3">
        <v>1.5072156602892841E-3</v>
      </c>
      <c r="C31" s="3">
        <v>2.032245681146514E-3</v>
      </c>
      <c r="D31" s="3">
        <v>1.9030907860352697E-3</v>
      </c>
      <c r="E31" s="3">
        <v>1.7946029443913604E-3</v>
      </c>
      <c r="F31" s="3">
        <v>2.2387566979554011E-3</v>
      </c>
      <c r="G31" s="3">
        <v>2.4149467301985235E-3</v>
      </c>
      <c r="H31" s="3">
        <v>2.2567639482993077E-3</v>
      </c>
      <c r="I31" s="3">
        <v>2.8981538479028778E-3</v>
      </c>
      <c r="J31" s="3">
        <v>2.5759531903288856E-3</v>
      </c>
      <c r="K31" s="3">
        <v>2.6492114534044206E-3</v>
      </c>
      <c r="L31" s="3">
        <v>2.6061000434413292E-3</v>
      </c>
      <c r="M31" s="3">
        <v>2.692258118690203E-3</v>
      </c>
      <c r="N31" s="3">
        <v>2.3497607872400256E-3</v>
      </c>
      <c r="O31" s="3">
        <v>2.3721710176259573E-3</v>
      </c>
      <c r="P31" s="3">
        <v>2.3200129457229377E-3</v>
      </c>
      <c r="Q31" s="3">
        <v>2.2860937629775469E-3</v>
      </c>
      <c r="R31" s="3">
        <v>2.1357496140618974E-3</v>
      </c>
      <c r="S31" s="3">
        <v>1.6526223373682192E-3</v>
      </c>
      <c r="T31" s="3">
        <v>2.0231040783771624E-3</v>
      </c>
      <c r="U31" s="3">
        <v>1.7057329252275191E-3</v>
      </c>
      <c r="V31" s="3">
        <v>1.6445882637150337E-3</v>
      </c>
      <c r="W31" s="3">
        <v>1.0181253035894068E-3</v>
      </c>
    </row>
    <row r="32" spans="1:23" x14ac:dyDescent="0.25">
      <c r="A32" s="2" t="str">
        <f>[1]EPBA!B30</f>
        <v>SWE</v>
      </c>
      <c r="B32" s="3">
        <v>3.0178942259614528E-2</v>
      </c>
      <c r="C32" s="3">
        <v>2.6800426958545072E-2</v>
      </c>
      <c r="D32" s="3">
        <v>3.0427606135951205E-2</v>
      </c>
      <c r="E32" s="3">
        <v>2.4454259299354991E-2</v>
      </c>
      <c r="F32" s="3">
        <v>2.3889544725757959E-2</v>
      </c>
      <c r="G32" s="3">
        <v>2.2064814317567759E-2</v>
      </c>
      <c r="H32" s="3">
        <v>2.6338867175173163E-2</v>
      </c>
      <c r="I32" s="3">
        <v>2.8763732654206675E-2</v>
      </c>
      <c r="J32" s="3">
        <v>2.7605647974996185E-2</v>
      </c>
      <c r="K32" s="3">
        <v>3.3622812352943808E-2</v>
      </c>
      <c r="L32" s="3">
        <v>3.160111749002889E-2</v>
      </c>
      <c r="M32" s="3">
        <v>3.1408150330002514E-2</v>
      </c>
      <c r="N32" s="3">
        <v>3.5844128711493728E-2</v>
      </c>
      <c r="O32" s="3">
        <v>3.2224340665310595E-2</v>
      </c>
      <c r="P32" s="3">
        <v>2.7272510594746221E-2</v>
      </c>
      <c r="Q32" s="3">
        <v>2.2225331291883931E-2</v>
      </c>
      <c r="R32" s="3">
        <v>2.1229076588616468E-2</v>
      </c>
      <c r="S32" s="3">
        <v>2.2464487999443634E-2</v>
      </c>
      <c r="T32" s="3">
        <v>2.3464212381146113E-2</v>
      </c>
      <c r="U32" s="3">
        <v>1.9588063082557113E-2</v>
      </c>
      <c r="V32" s="3">
        <v>2.2532602672172868E-2</v>
      </c>
      <c r="W32" s="3">
        <v>2.4404888832146469E-2</v>
      </c>
    </row>
    <row r="33" spans="1:23" x14ac:dyDescent="0.25">
      <c r="A33" t="s">
        <v>501</v>
      </c>
      <c r="B33" s="6">
        <v>1.0000000000000002</v>
      </c>
      <c r="C33" s="6">
        <v>1.0000000000000004</v>
      </c>
      <c r="D33" s="6">
        <v>1.0000000000000004</v>
      </c>
      <c r="E33" s="6">
        <v>1.0000000000000002</v>
      </c>
      <c r="F33" s="6">
        <v>1.0000000000000002</v>
      </c>
      <c r="G33" s="6">
        <v>0.99999999999999989</v>
      </c>
      <c r="H33" s="6">
        <v>1</v>
      </c>
      <c r="I33" s="6">
        <v>0.99999999999999978</v>
      </c>
      <c r="J33" s="6">
        <v>1.0000000000000004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1.0000000000000004</v>
      </c>
      <c r="R33" s="6">
        <v>1</v>
      </c>
      <c r="S33" s="6">
        <v>1</v>
      </c>
      <c r="T33" s="6">
        <v>0.99999999999999978</v>
      </c>
      <c r="U33" s="6">
        <v>0.99999999999999967</v>
      </c>
      <c r="V33" s="6">
        <v>0.99999999999999967</v>
      </c>
      <c r="W33" s="6">
        <v>0.99999999999999967</v>
      </c>
    </row>
  </sheetData>
  <conditionalFormatting sqref="J1:K1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W33"/>
  <sheetViews>
    <sheetView zoomScale="90" zoomScaleNormal="90" workbookViewId="0">
      <selection sqref="A1:W3"/>
    </sheetView>
  </sheetViews>
  <sheetFormatPr baseColWidth="10" defaultColWidth="10.85546875" defaultRowHeight="15" x14ac:dyDescent="0.25"/>
  <sheetData>
    <row r="1" spans="1:23" x14ac:dyDescent="0.25">
      <c r="A1" t="s">
        <v>500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3" x14ac:dyDescent="0.25">
      <c r="A2" s="2" t="str">
        <f>[1]EPBA!B2</f>
        <v>AUT</v>
      </c>
      <c r="B2" s="3">
        <v>1.4911349056139474E-2</v>
      </c>
      <c r="C2" s="3">
        <v>1.6068330907888121E-2</v>
      </c>
      <c r="D2" s="3">
        <v>1.644628457582312E-2</v>
      </c>
      <c r="E2" s="3">
        <v>1.665021052518225E-2</v>
      </c>
      <c r="F2" s="3">
        <v>1.5768898389996219E-2</v>
      </c>
      <c r="G2" s="3">
        <v>1.574044137802225E-2</v>
      </c>
      <c r="H2" s="3">
        <v>1.6008997712050221E-2</v>
      </c>
      <c r="I2" s="3">
        <v>1.6850575936015307E-2</v>
      </c>
      <c r="J2" s="3">
        <v>1.7773767814452262E-2</v>
      </c>
      <c r="K2" s="3">
        <v>1.9218643478651529E-2</v>
      </c>
      <c r="L2" s="3">
        <v>1.7782347090621417E-2</v>
      </c>
      <c r="M2" s="3">
        <v>1.7223348550332012E-2</v>
      </c>
      <c r="N2" s="3">
        <v>1.9402676168455979E-2</v>
      </c>
      <c r="O2" s="3">
        <v>1.9508306489520857E-2</v>
      </c>
      <c r="P2" s="3">
        <v>1.938627860944141E-2</v>
      </c>
      <c r="Q2" s="3">
        <v>1.9261207764735694E-2</v>
      </c>
      <c r="R2" s="3">
        <v>2.04870038040788E-2</v>
      </c>
      <c r="S2" s="3">
        <v>2.1225374043841179E-2</v>
      </c>
      <c r="T2" s="3">
        <v>2.2079313913298312E-2</v>
      </c>
      <c r="U2" s="3">
        <v>2.4029952832978263E-2</v>
      </c>
      <c r="V2" s="3">
        <v>2.5198533676107249E-2</v>
      </c>
      <c r="W2" s="3">
        <v>2.5694226158275352E-2</v>
      </c>
    </row>
    <row r="3" spans="1:23" x14ac:dyDescent="0.25">
      <c r="A3" s="4" t="str">
        <f>[1]EPBA!B3</f>
        <v>BEL</v>
      </c>
      <c r="B3" s="3">
        <v>1.9499646566719292E-2</v>
      </c>
      <c r="C3" s="3">
        <v>2.3577270241739109E-2</v>
      </c>
      <c r="D3" s="3">
        <v>2.2935395656687091E-2</v>
      </c>
      <c r="E3" s="3">
        <v>2.2199377937023212E-2</v>
      </c>
      <c r="F3" s="3">
        <v>2.0163693821743434E-2</v>
      </c>
      <c r="G3" s="3">
        <v>1.9353265431299171E-2</v>
      </c>
      <c r="H3" s="3">
        <v>1.9557480776498701E-2</v>
      </c>
      <c r="I3" s="3">
        <v>1.9491910876524056E-2</v>
      </c>
      <c r="J3" s="3">
        <v>1.9608891705279522E-2</v>
      </c>
      <c r="K3" s="3">
        <v>1.9984862801780759E-2</v>
      </c>
      <c r="L3" s="3">
        <v>2.025917875437324E-2</v>
      </c>
      <c r="M3" s="3">
        <v>1.9858000770619406E-2</v>
      </c>
      <c r="N3" s="3">
        <v>2.0054046330787584E-2</v>
      </c>
      <c r="O3" s="3">
        <v>2.0279887623441795E-2</v>
      </c>
      <c r="P3" s="3">
        <v>2.0205205795003758E-2</v>
      </c>
      <c r="Q3" s="3">
        <v>2.0656392170455857E-2</v>
      </c>
      <c r="R3" s="3">
        <v>1.9414327960458506E-2</v>
      </c>
      <c r="S3" s="3">
        <v>1.935350900614936E-2</v>
      </c>
      <c r="T3" s="3">
        <v>2.0394832439812775E-2</v>
      </c>
      <c r="U3" s="3">
        <v>2.1631290485815583E-2</v>
      </c>
      <c r="V3" s="3">
        <v>2.2093980821468899E-2</v>
      </c>
      <c r="W3" s="3">
        <v>2.2533852279931661E-2</v>
      </c>
    </row>
    <row r="4" spans="1:23" x14ac:dyDescent="0.25">
      <c r="A4" s="2" t="str">
        <f>[1]EPBA!B4</f>
        <v>BGR</v>
      </c>
      <c r="B4" s="3">
        <v>3.6208027745723856E-3</v>
      </c>
      <c r="C4" s="3">
        <v>2.9915709252649764E-3</v>
      </c>
      <c r="D4" s="3">
        <v>2.9236756325853931E-3</v>
      </c>
      <c r="E4" s="3">
        <v>4.0539710443749811E-3</v>
      </c>
      <c r="F4" s="3">
        <v>4.7044464762669071E-3</v>
      </c>
      <c r="G4" s="3">
        <v>5.4140591133366523E-3</v>
      </c>
      <c r="H4" s="3">
        <v>5.9347700895565824E-3</v>
      </c>
      <c r="I4" s="3">
        <v>6.3320838986458839E-3</v>
      </c>
      <c r="J4" s="3">
        <v>6.7466526897493606E-3</v>
      </c>
      <c r="K4" s="3">
        <v>7.1303318559097434E-3</v>
      </c>
      <c r="L4" s="3">
        <v>7.6179534843362267E-3</v>
      </c>
      <c r="M4" s="3">
        <v>8.4418158157564156E-3</v>
      </c>
      <c r="N4" s="3">
        <v>9.1425088233904675E-3</v>
      </c>
      <c r="O4" s="3">
        <v>9.7589796390832075E-3</v>
      </c>
      <c r="P4" s="3">
        <v>1.0238244430882925E-2</v>
      </c>
      <c r="Q4" s="3">
        <v>9.1476146346362777E-3</v>
      </c>
      <c r="R4" s="3">
        <v>8.8396019438137814E-3</v>
      </c>
      <c r="S4" s="3">
        <v>8.0161998806271683E-3</v>
      </c>
      <c r="T4" s="3">
        <v>8.2264090574310118E-3</v>
      </c>
      <c r="U4" s="3">
        <v>9.9876548626886118E-3</v>
      </c>
      <c r="V4" s="3">
        <v>9.1924577911206545E-3</v>
      </c>
      <c r="W4" s="3">
        <v>9.2931904024973512E-3</v>
      </c>
    </row>
    <row r="5" spans="1:23" x14ac:dyDescent="0.25">
      <c r="A5" s="2" t="str">
        <f>[1]EPBA!B31</f>
        <v>CHE</v>
      </c>
      <c r="B5" s="3">
        <v>5.148742327829163E-2</v>
      </c>
      <c r="C5" s="3">
        <v>5.0936985616744951E-2</v>
      </c>
      <c r="D5" s="3">
        <v>4.8109885906912911E-2</v>
      </c>
      <c r="E5" s="3">
        <v>4.5335181697667468E-2</v>
      </c>
      <c r="F5" s="3">
        <v>4.0098591127465957E-2</v>
      </c>
      <c r="G5" s="3">
        <v>3.7481186363127347E-2</v>
      </c>
      <c r="H5" s="3">
        <v>3.682352289593685E-2</v>
      </c>
      <c r="I5" s="3">
        <v>3.5708237469338211E-2</v>
      </c>
      <c r="J5" s="3">
        <v>3.5108329632917094E-2</v>
      </c>
      <c r="K5" s="3">
        <v>3.4633924175790171E-2</v>
      </c>
      <c r="L5" s="3">
        <v>3.7097082680621819E-2</v>
      </c>
      <c r="M5" s="3">
        <v>4.1601175662205579E-2</v>
      </c>
      <c r="N5" s="3">
        <v>4.5060969612040605E-2</v>
      </c>
      <c r="O5" s="3">
        <v>4.8201801365571076E-2</v>
      </c>
      <c r="P5" s="3">
        <v>5.082992822508401E-2</v>
      </c>
      <c r="Q5" s="3">
        <v>5.3292210977038477E-2</v>
      </c>
      <c r="R5" s="3">
        <v>5.9340177474991422E-2</v>
      </c>
      <c r="S5" s="3">
        <v>6.4560038313615634E-2</v>
      </c>
      <c r="T5" s="3">
        <v>5.2258962043026019E-2</v>
      </c>
      <c r="U5" s="3">
        <v>4.7117574244389879E-2</v>
      </c>
      <c r="V5" s="3">
        <v>3.7156048378017115E-2</v>
      </c>
      <c r="W5" s="3">
        <v>2.5369377250862937E-2</v>
      </c>
    </row>
    <row r="6" spans="1:23" s="5" customFormat="1" x14ac:dyDescent="0.25">
      <c r="A6" s="2" t="str">
        <f>[1]EPBA!B6</f>
        <v>CYP</v>
      </c>
      <c r="B6" s="3">
        <v>1.1438092182795151E-3</v>
      </c>
      <c r="C6" s="3">
        <v>1.3786918239635695E-3</v>
      </c>
      <c r="D6" s="3">
        <v>1.4762681570695546E-3</v>
      </c>
      <c r="E6" s="3">
        <v>1.786218196149628E-3</v>
      </c>
      <c r="F6" s="3">
        <v>1.6511801091510436E-3</v>
      </c>
      <c r="G6" s="3">
        <v>1.6126036295471126E-3</v>
      </c>
      <c r="H6" s="3">
        <v>1.6562503814234555E-3</v>
      </c>
      <c r="I6" s="3">
        <v>1.6581609786698798E-3</v>
      </c>
      <c r="J6" s="3">
        <v>1.7179259813858709E-3</v>
      </c>
      <c r="K6" s="3">
        <v>1.6354136945895984E-3</v>
      </c>
      <c r="L6" s="3">
        <v>1.5723468964041888E-3</v>
      </c>
      <c r="M6" s="3">
        <v>1.5785151768832081E-3</v>
      </c>
      <c r="N6" s="3">
        <v>1.5849728843307898E-3</v>
      </c>
      <c r="O6" s="3">
        <v>1.5418298514331807E-3</v>
      </c>
      <c r="P6" s="3">
        <v>1.4587305932185013E-3</v>
      </c>
      <c r="Q6" s="3">
        <v>1.4079965891137961E-3</v>
      </c>
      <c r="R6" s="3">
        <v>1.3830764092541536E-3</v>
      </c>
      <c r="S6" s="3">
        <v>1.3316092189107451E-3</v>
      </c>
      <c r="T6" s="3">
        <v>1.2876792429914693E-3</v>
      </c>
      <c r="U6" s="3">
        <v>1.5422053290668155E-3</v>
      </c>
      <c r="V6" s="3">
        <v>1.6887635538900276E-3</v>
      </c>
      <c r="W6" s="3">
        <v>1.7313546482392961E-3</v>
      </c>
    </row>
    <row r="7" spans="1:23" x14ac:dyDescent="0.25">
      <c r="A7" s="2" t="str">
        <f>[1]EPBA!B7</f>
        <v>CZE</v>
      </c>
      <c r="B7" s="3">
        <v>1.5581434872524974E-2</v>
      </c>
      <c r="C7" s="3">
        <v>1.677045472132787E-2</v>
      </c>
      <c r="D7" s="3">
        <v>1.7103417740387056E-2</v>
      </c>
      <c r="E7" s="3">
        <v>1.7292375507138826E-2</v>
      </c>
      <c r="F7" s="3">
        <v>1.766426321603708E-2</v>
      </c>
      <c r="G7" s="3">
        <v>1.786821490973042E-2</v>
      </c>
      <c r="H7" s="3">
        <v>1.8183267734126637E-2</v>
      </c>
      <c r="I7" s="3">
        <v>1.6529366316833452E-2</v>
      </c>
      <c r="J7" s="3">
        <v>1.7048375062259025E-2</v>
      </c>
      <c r="K7" s="3">
        <v>1.5330407632155032E-2</v>
      </c>
      <c r="L7" s="3">
        <v>1.3853800245862465E-2</v>
      </c>
      <c r="M7" s="3">
        <v>1.2478278371596707E-2</v>
      </c>
      <c r="N7" s="3">
        <v>1.2172507830465541E-2</v>
      </c>
      <c r="O7" s="3">
        <v>1.1743399422159715E-2</v>
      </c>
      <c r="P7" s="3">
        <v>1.2671008209789402E-2</v>
      </c>
      <c r="Q7" s="3">
        <v>1.2741646408023518E-2</v>
      </c>
      <c r="R7" s="3">
        <v>1.3639118097196933E-2</v>
      </c>
      <c r="S7" s="3">
        <v>1.4360818466658754E-2</v>
      </c>
      <c r="T7" s="3">
        <v>1.5224114370755441E-2</v>
      </c>
      <c r="U7" s="3">
        <v>2.0732963334214725E-2</v>
      </c>
      <c r="V7" s="3">
        <v>2.0928673709666518E-2</v>
      </c>
      <c r="W7" s="3">
        <v>2.1280464330662229E-2</v>
      </c>
    </row>
    <row r="8" spans="1:23" x14ac:dyDescent="0.25">
      <c r="A8" s="2" t="str">
        <f>[1]EPBA!B12</f>
        <v>DEU</v>
      </c>
      <c r="B8" s="3">
        <v>0.17755823295399001</v>
      </c>
      <c r="C8" s="3">
        <v>0.20650021678756134</v>
      </c>
      <c r="D8" s="3">
        <v>0.19225905818880465</v>
      </c>
      <c r="E8" s="3">
        <v>0.17807907126119965</v>
      </c>
      <c r="F8" s="3">
        <v>0.15480384397482855</v>
      </c>
      <c r="G8" s="3">
        <v>0.14214332034808305</v>
      </c>
      <c r="H8" s="3">
        <v>0.13725179676508792</v>
      </c>
      <c r="I8" s="3">
        <v>0.13060381036236407</v>
      </c>
      <c r="J8" s="3">
        <v>0.12545646497914711</v>
      </c>
      <c r="K8" s="3">
        <v>0.12036301574055874</v>
      </c>
      <c r="L8" s="3">
        <v>0.12240073285730591</v>
      </c>
      <c r="M8" s="3">
        <v>0.13260678917699287</v>
      </c>
      <c r="N8" s="3">
        <v>0.12937725348992754</v>
      </c>
      <c r="O8" s="3">
        <v>0.13310991856623583</v>
      </c>
      <c r="P8" s="3">
        <v>0.13515830487303429</v>
      </c>
      <c r="Q8" s="3">
        <v>0.13570357962672808</v>
      </c>
      <c r="R8" s="3">
        <v>0.11523388972981165</v>
      </c>
      <c r="S8" s="3">
        <v>0.11372264726957726</v>
      </c>
      <c r="T8" s="3">
        <v>0.11971508359944957</v>
      </c>
      <c r="U8" s="3">
        <v>0.11778758086640061</v>
      </c>
      <c r="V8" s="3">
        <v>0.13097034259487753</v>
      </c>
      <c r="W8" s="3">
        <v>0.13305560215460549</v>
      </c>
    </row>
    <row r="9" spans="1:23" x14ac:dyDescent="0.25">
      <c r="A9" s="2" t="str">
        <f>[1]EPBA!B8</f>
        <v>DNK</v>
      </c>
      <c r="B9" s="3">
        <v>1.0424859332108682E-2</v>
      </c>
      <c r="C9" s="3">
        <v>1.1406970530666072E-2</v>
      </c>
      <c r="D9" s="3">
        <v>1.3235116150644146E-2</v>
      </c>
      <c r="E9" s="3">
        <v>1.4065451804468233E-2</v>
      </c>
      <c r="F9" s="3">
        <v>1.3849562772935288E-2</v>
      </c>
      <c r="G9" s="3">
        <v>1.4249059768191099E-2</v>
      </c>
      <c r="H9" s="3">
        <v>1.3982661773441381E-2</v>
      </c>
      <c r="I9" s="3">
        <v>1.3290098395495482E-2</v>
      </c>
      <c r="J9" s="3">
        <v>1.2665288791547973E-2</v>
      </c>
      <c r="K9" s="3">
        <v>1.2080801199793751E-2</v>
      </c>
      <c r="L9" s="3">
        <v>1.1692689985256625E-2</v>
      </c>
      <c r="M9" s="3">
        <v>1.1790598156502534E-2</v>
      </c>
      <c r="N9" s="3">
        <v>1.3781495482430533E-2</v>
      </c>
      <c r="O9" s="3">
        <v>1.1825524527260076E-2</v>
      </c>
      <c r="P9" s="3">
        <v>1.172557894677452E-2</v>
      </c>
      <c r="Q9" s="3">
        <v>1.2126705871425806E-2</v>
      </c>
      <c r="R9" s="3">
        <v>1.2289211186655366E-2</v>
      </c>
      <c r="S9" s="3">
        <v>1.2718916445345115E-2</v>
      </c>
      <c r="T9" s="3">
        <v>1.2432541698717972E-2</v>
      </c>
      <c r="U9" s="3">
        <v>1.4173421131549829E-2</v>
      </c>
      <c r="V9" s="3">
        <v>1.5073836831665572E-2</v>
      </c>
      <c r="W9" s="3">
        <v>1.5361445624717657E-2</v>
      </c>
    </row>
    <row r="10" spans="1:23" x14ac:dyDescent="0.25">
      <c r="A10" s="2" t="str">
        <f>[1]EPBA!B29</f>
        <v>ESP</v>
      </c>
      <c r="B10" s="3">
        <v>8.8851962756589187E-2</v>
      </c>
      <c r="C10" s="3">
        <v>8.3946408384683674E-2</v>
      </c>
      <c r="D10" s="3">
        <v>9.4620111328786435E-2</v>
      </c>
      <c r="E10" s="3">
        <v>0.10749789724687694</v>
      </c>
      <c r="F10" s="3">
        <v>0.11155507824732336</v>
      </c>
      <c r="G10" s="3">
        <v>0.1118863702166365</v>
      </c>
      <c r="H10" s="3">
        <v>0.10761019267437683</v>
      </c>
      <c r="I10" s="3">
        <v>0.10208701366249259</v>
      </c>
      <c r="J10" s="3">
        <v>9.7843652293432559E-2</v>
      </c>
      <c r="K10" s="3">
        <v>0.11239087857062705</v>
      </c>
      <c r="L10" s="3">
        <v>0.10995964067305238</v>
      </c>
      <c r="M10" s="3">
        <v>0.10714639470470998</v>
      </c>
      <c r="N10" s="3">
        <v>0.10292347185665844</v>
      </c>
      <c r="O10" s="3">
        <v>9.719336490753154E-2</v>
      </c>
      <c r="P10" s="3">
        <v>0.10195081459329598</v>
      </c>
      <c r="Q10" s="3">
        <v>9.391214987797393E-2</v>
      </c>
      <c r="R10" s="3">
        <v>9.8542140773176384E-2</v>
      </c>
      <c r="S10" s="3">
        <v>0.10144290710458394</v>
      </c>
      <c r="T10" s="3">
        <v>0.10522739712921907</v>
      </c>
      <c r="U10" s="3">
        <v>0.1099053252096083</v>
      </c>
      <c r="V10" s="3">
        <v>0.12074996320718034</v>
      </c>
      <c r="W10" s="3">
        <v>0.12286101541902515</v>
      </c>
    </row>
    <row r="11" spans="1:23" x14ac:dyDescent="0.25">
      <c r="A11" s="2" t="str">
        <f>[1]EPBA!B9</f>
        <v>EST</v>
      </c>
      <c r="B11" s="3">
        <v>1.7309182817060967E-3</v>
      </c>
      <c r="C11" s="3">
        <v>1.8651676904736481E-3</v>
      </c>
      <c r="D11" s="3">
        <v>1.8552461721227432E-3</v>
      </c>
      <c r="E11" s="3">
        <v>1.8318489854009768E-3</v>
      </c>
      <c r="F11" s="3">
        <v>1.8898653411592952E-3</v>
      </c>
      <c r="G11" s="3">
        <v>2.1022939263079026E-3</v>
      </c>
      <c r="H11" s="3">
        <v>2.2127143528704973E-3</v>
      </c>
      <c r="I11" s="3">
        <v>1.9918722691301765E-3</v>
      </c>
      <c r="J11" s="3">
        <v>1.8067112646151717E-3</v>
      </c>
      <c r="K11" s="3">
        <v>1.8815896712629746E-3</v>
      </c>
      <c r="L11" s="3">
        <v>1.9854259039752652E-3</v>
      </c>
      <c r="M11" s="3">
        <v>2.1899308777946483E-3</v>
      </c>
      <c r="N11" s="3">
        <v>2.3347037574861992E-3</v>
      </c>
      <c r="O11" s="3">
        <v>2.4577771527475359E-3</v>
      </c>
      <c r="P11" s="3">
        <v>2.1432722447786196E-3</v>
      </c>
      <c r="Q11" s="3">
        <v>1.8381425416276276E-3</v>
      </c>
      <c r="R11" s="3">
        <v>2.3449829418217649E-3</v>
      </c>
      <c r="S11" s="3">
        <v>1.965623878174626E-3</v>
      </c>
      <c r="T11" s="3">
        <v>2.0873492261777793E-3</v>
      </c>
      <c r="U11" s="3">
        <v>2.3251500481477941E-3</v>
      </c>
      <c r="V11" s="3">
        <v>2.2446355118084177E-3</v>
      </c>
      <c r="W11" s="3">
        <v>2.2825680526771096E-3</v>
      </c>
    </row>
    <row r="12" spans="1:23" x14ac:dyDescent="0.25">
      <c r="A12" s="2" t="str">
        <f>[1]EPBA!B10</f>
        <v>FIN</v>
      </c>
      <c r="B12" s="3">
        <v>1.1612860698375622E-2</v>
      </c>
      <c r="C12" s="3">
        <v>1.3445099776652022E-2</v>
      </c>
      <c r="D12" s="3">
        <v>1.4531732738080073E-2</v>
      </c>
      <c r="E12" s="3">
        <v>1.1946012290845544E-2</v>
      </c>
      <c r="F12" s="3">
        <v>1.0317618307846027E-2</v>
      </c>
      <c r="G12" s="3">
        <v>9.4190858832612547E-3</v>
      </c>
      <c r="H12" s="3">
        <v>8.4611666804667845E-3</v>
      </c>
      <c r="I12" s="3">
        <v>9.7086180140777065E-3</v>
      </c>
      <c r="J12" s="3">
        <v>1.0970415349478168E-2</v>
      </c>
      <c r="K12" s="3">
        <v>1.102471499711909E-2</v>
      </c>
      <c r="L12" s="3">
        <v>1.1237518255923597E-2</v>
      </c>
      <c r="M12" s="3">
        <v>1.0654153501180232E-2</v>
      </c>
      <c r="N12" s="3">
        <v>9.3338613226722593E-3</v>
      </c>
      <c r="O12" s="3">
        <v>9.9470936695100261E-3</v>
      </c>
      <c r="P12" s="3">
        <v>1.0426756488540632E-2</v>
      </c>
      <c r="Q12" s="3">
        <v>1.0189709550396617E-2</v>
      </c>
      <c r="R12" s="3">
        <v>1.2658993955131315E-2</v>
      </c>
      <c r="S12" s="3">
        <v>1.2676819043211782E-2</v>
      </c>
      <c r="T12" s="3">
        <v>1.2754986209943399E-2</v>
      </c>
      <c r="U12" s="3">
        <v>1.0768345553839433E-2</v>
      </c>
      <c r="V12" s="3">
        <v>1.2176086636075393E-2</v>
      </c>
      <c r="W12" s="3">
        <v>1.2390721704955358E-2</v>
      </c>
    </row>
    <row r="13" spans="1:23" x14ac:dyDescent="0.25">
      <c r="A13" s="4" t="str">
        <f>[1]EPBA!B11</f>
        <v>FRA</v>
      </c>
      <c r="B13" s="3">
        <v>7.4733310038334305E-2</v>
      </c>
      <c r="C13" s="3">
        <v>7.868606184608086E-2</v>
      </c>
      <c r="D13" s="3">
        <v>7.8761887991921353E-2</v>
      </c>
      <c r="E13" s="3">
        <v>9.9124117852187624E-2</v>
      </c>
      <c r="F13" s="3">
        <v>0.10977029445274003</v>
      </c>
      <c r="G13" s="3">
        <v>0.13240755990921327</v>
      </c>
      <c r="H13" s="3">
        <v>0.13140348149637254</v>
      </c>
      <c r="I13" s="3">
        <v>0.13041737196123368</v>
      </c>
      <c r="J13" s="3">
        <v>0.13045711931036011</v>
      </c>
      <c r="K13" s="3">
        <v>0.13356527700714935</v>
      </c>
      <c r="L13" s="3">
        <v>0.12907463030649205</v>
      </c>
      <c r="M13" s="3">
        <v>0.11933567614977998</v>
      </c>
      <c r="N13" s="3">
        <v>0.11707101630567621</v>
      </c>
      <c r="O13" s="3">
        <v>0.12021586848517016</v>
      </c>
      <c r="P13" s="3">
        <v>0.12222761691683959</v>
      </c>
      <c r="Q13" s="3">
        <v>0.13354387498155537</v>
      </c>
      <c r="R13" s="3">
        <v>0.12710491730856668</v>
      </c>
      <c r="S13" s="3">
        <v>0.12697346796084336</v>
      </c>
      <c r="T13" s="3">
        <v>0.1203869162273358</v>
      </c>
      <c r="U13" s="3">
        <v>0.11860854244290962</v>
      </c>
      <c r="V13" s="3">
        <v>0.11057146973426195</v>
      </c>
      <c r="W13" s="3">
        <v>0.11290923766290904</v>
      </c>
    </row>
    <row r="14" spans="1:23" s="5" customFormat="1" x14ac:dyDescent="0.25">
      <c r="A14" s="2" t="str">
        <f>[1]EPBA!B32</f>
        <v>GBR</v>
      </c>
      <c r="B14" s="3">
        <v>8.528308132395726E-2</v>
      </c>
      <c r="C14" s="3">
        <v>5.4053582680016581E-2</v>
      </c>
      <c r="D14" s="3">
        <v>7.619443438500835E-2</v>
      </c>
      <c r="E14" s="3">
        <v>9.525313933103266E-2</v>
      </c>
      <c r="F14" s="3">
        <v>0.10502333822620832</v>
      </c>
      <c r="G14" s="3">
        <v>0.11768657657128244</v>
      </c>
      <c r="H14" s="3">
        <v>0.13502306646123094</v>
      </c>
      <c r="I14" s="3">
        <v>0.14985760619841676</v>
      </c>
      <c r="J14" s="3">
        <v>0.1797228681303642</v>
      </c>
      <c r="K14" s="3">
        <v>0.18010371514780871</v>
      </c>
      <c r="L14" s="3">
        <v>0.18368176294463581</v>
      </c>
      <c r="M14" s="3">
        <v>0.16028331906793655</v>
      </c>
      <c r="N14" s="3">
        <v>0.16814776278704952</v>
      </c>
      <c r="O14" s="3">
        <v>0.16375228443320247</v>
      </c>
      <c r="P14" s="3">
        <v>0.15729607209847951</v>
      </c>
      <c r="Q14" s="3">
        <v>0.14883388723367122</v>
      </c>
      <c r="R14" s="3">
        <v>0.15560579973205749</v>
      </c>
      <c r="S14" s="3">
        <v>0.12868469038450026</v>
      </c>
      <c r="T14" s="3">
        <v>0.1321410150316106</v>
      </c>
      <c r="U14" s="3">
        <v>0.13466703767421706</v>
      </c>
      <c r="V14" s="3">
        <v>0.1315160917712071</v>
      </c>
      <c r="W14" s="3">
        <v>0.13479802865557494</v>
      </c>
    </row>
    <row r="15" spans="1:23" x14ac:dyDescent="0.25">
      <c r="A15" s="2" t="str">
        <f>[1]EPBA!B13</f>
        <v>GRC</v>
      </c>
      <c r="B15" s="3">
        <v>2.6869688704170905E-2</v>
      </c>
      <c r="C15" s="3">
        <v>1.9968160482085211E-2</v>
      </c>
      <c r="D15" s="3">
        <v>2.2352206529363237E-2</v>
      </c>
      <c r="E15" s="3">
        <v>2.4246492927796143E-2</v>
      </c>
      <c r="F15" s="3">
        <v>2.0981135548429748E-2</v>
      </c>
      <c r="G15" s="3">
        <v>1.9749956477122542E-2</v>
      </c>
      <c r="H15" s="3">
        <v>2.20555133759943E-2</v>
      </c>
      <c r="I15" s="3">
        <v>2.3983931523427288E-2</v>
      </c>
      <c r="J15" s="3">
        <v>2.5980037672394748E-2</v>
      </c>
      <c r="K15" s="3">
        <v>2.3884934630638448E-2</v>
      </c>
      <c r="L15" s="3">
        <v>1.842771223921523E-2</v>
      </c>
      <c r="M15" s="3">
        <v>1.5707821021683631E-2</v>
      </c>
      <c r="N15" s="3">
        <v>1.2319715150932269E-2</v>
      </c>
      <c r="O15" s="3">
        <v>1.3290606633901945E-2</v>
      </c>
      <c r="P15" s="3">
        <v>1.4068155824794199E-2</v>
      </c>
      <c r="Q15" s="3">
        <v>1.4781265702714336E-2</v>
      </c>
      <c r="R15" s="3">
        <v>1.2658916460191556E-2</v>
      </c>
      <c r="S15" s="3">
        <v>1.5211493454892209E-2</v>
      </c>
      <c r="T15" s="3">
        <v>1.9162929954557338E-2</v>
      </c>
      <c r="U15" s="3">
        <v>1.6098965622727432E-2</v>
      </c>
      <c r="V15" s="3">
        <v>1.4660350638357213E-2</v>
      </c>
      <c r="W15" s="3">
        <v>1.4840363211068306E-2</v>
      </c>
    </row>
    <row r="16" spans="1:23" x14ac:dyDescent="0.25">
      <c r="A16" s="2" t="str">
        <f>[1]EPBA!B5</f>
        <v>HRV</v>
      </c>
      <c r="B16" s="3">
        <v>5.7593039329846283E-3</v>
      </c>
      <c r="C16" s="3">
        <v>5.7774926057109653E-3</v>
      </c>
      <c r="D16" s="3">
        <v>6.5038901691050546E-3</v>
      </c>
      <c r="E16" s="3">
        <v>6.3490445070295831E-3</v>
      </c>
      <c r="F16" s="3">
        <v>6.0635088067123536E-3</v>
      </c>
      <c r="G16" s="3">
        <v>6.0867959291694305E-3</v>
      </c>
      <c r="H16" s="3">
        <v>6.3880784500302034E-3</v>
      </c>
      <c r="I16" s="3">
        <v>6.5801092308246361E-3</v>
      </c>
      <c r="J16" s="3">
        <v>6.8082141472780005E-3</v>
      </c>
      <c r="K16" s="3">
        <v>7.0196227784990912E-3</v>
      </c>
      <c r="L16" s="3">
        <v>6.7355838236159808E-3</v>
      </c>
      <c r="M16" s="3">
        <v>6.7738463627365422E-3</v>
      </c>
      <c r="N16" s="3">
        <v>6.6045414732665E-3</v>
      </c>
      <c r="O16" s="3">
        <v>6.3754158633963064E-3</v>
      </c>
      <c r="P16" s="3">
        <v>6.0653424295434733E-3</v>
      </c>
      <c r="Q16" s="3">
        <v>6.6883939094629311E-3</v>
      </c>
      <c r="R16" s="3">
        <v>6.6725267655664729E-3</v>
      </c>
      <c r="S16" s="3">
        <v>6.6629597867834183E-3</v>
      </c>
      <c r="T16" s="3">
        <v>6.7267220246524581E-3</v>
      </c>
      <c r="U16" s="3">
        <v>7.1477916937271596E-3</v>
      </c>
      <c r="V16" s="3">
        <v>7.0361249167135986E-3</v>
      </c>
      <c r="W16" s="3">
        <v>7.1107333668761537E-3</v>
      </c>
    </row>
    <row r="17" spans="1:23" x14ac:dyDescent="0.25">
      <c r="A17" s="2" t="str">
        <f>[1]EPBA!B14</f>
        <v>HUN</v>
      </c>
      <c r="B17" s="3">
        <v>1.6109237161809994E-2</v>
      </c>
      <c r="C17" s="3">
        <v>1.4931959332556715E-2</v>
      </c>
      <c r="D17" s="3">
        <v>1.3150361382378026E-2</v>
      </c>
      <c r="E17" s="3">
        <v>1.4959693993760591E-2</v>
      </c>
      <c r="F17" s="3">
        <v>1.5232399665403748E-2</v>
      </c>
      <c r="G17" s="3">
        <v>1.580175329821415E-2</v>
      </c>
      <c r="H17" s="3">
        <v>1.5831477431501154E-2</v>
      </c>
      <c r="I17" s="3">
        <v>1.6333492715025079E-2</v>
      </c>
      <c r="J17" s="3">
        <v>1.4971321633747552E-2</v>
      </c>
      <c r="K17" s="3">
        <v>1.6965354375514649E-2</v>
      </c>
      <c r="L17" s="3">
        <v>1.4305886509979391E-2</v>
      </c>
      <c r="M17" s="3">
        <v>1.3940127943514635E-2</v>
      </c>
      <c r="N17" s="3">
        <v>1.2464415085642493E-2</v>
      </c>
      <c r="O17" s="3">
        <v>1.4956292766005394E-2</v>
      </c>
      <c r="P17" s="3">
        <v>1.7196023429559268E-2</v>
      </c>
      <c r="Q17" s="3">
        <v>1.5620415971133512E-2</v>
      </c>
      <c r="R17" s="3">
        <v>1.501867624399243E-2</v>
      </c>
      <c r="S17" s="3">
        <v>1.4014349546470427E-2</v>
      </c>
      <c r="T17" s="3">
        <v>1.7311378591900729E-2</v>
      </c>
      <c r="U17" s="3">
        <v>1.4128837394561389E-2</v>
      </c>
      <c r="V17" s="3">
        <v>1.2905889403094228E-2</v>
      </c>
      <c r="W17" s="3">
        <v>1.3061195830498069E-2</v>
      </c>
    </row>
    <row r="18" spans="1:23" x14ac:dyDescent="0.25">
      <c r="A18" s="2" t="str">
        <f>[1]EPBA!B16</f>
        <v>IRL</v>
      </c>
      <c r="B18" s="3">
        <v>9.1538408737248354E-3</v>
      </c>
      <c r="C18" s="3">
        <v>1.1715772602470566E-2</v>
      </c>
      <c r="D18" s="3">
        <v>1.2951331944203365E-2</v>
      </c>
      <c r="E18" s="3">
        <v>1.3982595387527821E-2</v>
      </c>
      <c r="F18" s="3">
        <v>1.397993133364729E-2</v>
      </c>
      <c r="G18" s="3">
        <v>1.4661881940627865E-2</v>
      </c>
      <c r="H18" s="3">
        <v>1.5109483692101095E-2</v>
      </c>
      <c r="I18" s="3">
        <v>1.3774234292933289E-2</v>
      </c>
      <c r="J18" s="3">
        <v>1.2519463949670786E-2</v>
      </c>
      <c r="K18" s="3">
        <v>1.1130810756705072E-2</v>
      </c>
      <c r="L18" s="3">
        <v>9.713083208245616E-3</v>
      </c>
      <c r="M18" s="3">
        <v>7.7738567288155912E-3</v>
      </c>
      <c r="N18" s="3">
        <v>6.4188716481169061E-3</v>
      </c>
      <c r="O18" s="3">
        <v>6.3292031189490635E-3</v>
      </c>
      <c r="P18" s="3">
        <v>6.1672485659312829E-3</v>
      </c>
      <c r="Q18" s="3">
        <v>9.0200142460735069E-3</v>
      </c>
      <c r="R18" s="3">
        <v>8.5808418330232082E-3</v>
      </c>
      <c r="S18" s="3">
        <v>6.5339952903883548E-3</v>
      </c>
      <c r="T18" s="3">
        <v>7.8194743350572249E-3</v>
      </c>
      <c r="U18" s="3">
        <v>7.2035595058274667E-3</v>
      </c>
      <c r="V18" s="3">
        <v>7.5454717896473221E-3</v>
      </c>
      <c r="W18" s="3">
        <v>7.7313669169207372E-3</v>
      </c>
    </row>
    <row r="19" spans="1:23" x14ac:dyDescent="0.25">
      <c r="A19" s="2" t="str">
        <f>[1]EPBA!B15</f>
        <v>ISL</v>
      </c>
      <c r="B19" s="3">
        <v>2.0841577336430444E-3</v>
      </c>
      <c r="C19" s="3">
        <v>2.0825051406558577E-3</v>
      </c>
      <c r="D19" s="3">
        <v>1.9767238275829459E-3</v>
      </c>
      <c r="E19" s="3">
        <v>1.8600388675069841E-3</v>
      </c>
      <c r="F19" s="3">
        <v>1.645926271729224E-3</v>
      </c>
      <c r="G19" s="3">
        <v>1.5437539353902565E-3</v>
      </c>
      <c r="H19" s="3">
        <v>1.540210099852647E-3</v>
      </c>
      <c r="I19" s="3">
        <v>1.522074792111568E-3</v>
      </c>
      <c r="J19" s="3">
        <v>1.517361993205625E-3</v>
      </c>
      <c r="K19" s="3">
        <v>1.4392721677176344E-3</v>
      </c>
      <c r="L19" s="3">
        <v>1.5247250653062396E-3</v>
      </c>
      <c r="M19" s="3">
        <v>1.7841368840786436E-3</v>
      </c>
      <c r="N19" s="3">
        <v>1.8236299033024925E-3</v>
      </c>
      <c r="O19" s="3">
        <v>2.0347200372656592E-3</v>
      </c>
      <c r="P19" s="3">
        <v>2.1014630538329715E-3</v>
      </c>
      <c r="Q19" s="3">
        <v>2.3978426404657051E-3</v>
      </c>
      <c r="R19" s="3">
        <v>2.3625478211361916E-3</v>
      </c>
      <c r="S19" s="3">
        <v>2.5459219512988071E-3</v>
      </c>
      <c r="T19" s="3">
        <v>2.4836772760868883E-3</v>
      </c>
      <c r="U19" s="3">
        <v>2.7577865718284023E-3</v>
      </c>
      <c r="V19" s="3">
        <v>2.9356157760353726E-3</v>
      </c>
      <c r="W19" s="3">
        <v>3.0209084873082073E-3</v>
      </c>
    </row>
    <row r="20" spans="1:23" x14ac:dyDescent="0.25">
      <c r="A20" s="2" t="str">
        <f>[1]EPBA!B17</f>
        <v>ITA</v>
      </c>
      <c r="B20" s="3">
        <v>0.18856932362914355</v>
      </c>
      <c r="C20" s="3">
        <v>0.17528450475004489</v>
      </c>
      <c r="D20" s="3">
        <v>0.15609412432786415</v>
      </c>
      <c r="E20" s="3">
        <v>0.13410433958150575</v>
      </c>
      <c r="F20" s="3">
        <v>0.15974897306268676</v>
      </c>
      <c r="G20" s="3">
        <v>0.13603852651894432</v>
      </c>
      <c r="H20" s="3">
        <v>0.12596357920239704</v>
      </c>
      <c r="I20" s="3">
        <v>0.10756660080236771</v>
      </c>
      <c r="J20" s="3">
        <v>0.10166907526569405</v>
      </c>
      <c r="K20" s="3">
        <v>9.3400089252026502E-2</v>
      </c>
      <c r="L20" s="3">
        <v>0.10223871390315294</v>
      </c>
      <c r="M20" s="3">
        <v>0.12193188300921738</v>
      </c>
      <c r="N20" s="3">
        <v>0.12469577660825501</v>
      </c>
      <c r="O20" s="3">
        <v>0.1195094697164136</v>
      </c>
      <c r="P20" s="3">
        <v>0.11429183797671012</v>
      </c>
      <c r="Q20" s="3">
        <v>0.1104418612753352</v>
      </c>
      <c r="R20" s="3">
        <v>9.5659181437692684E-2</v>
      </c>
      <c r="S20" s="3">
        <v>0.11026897795144275</v>
      </c>
      <c r="T20" s="3">
        <v>0.10755899288473095</v>
      </c>
      <c r="U20" s="3">
        <v>0.10228264454270247</v>
      </c>
      <c r="V20" s="3">
        <v>9.7711669140825894E-2</v>
      </c>
      <c r="W20" s="3">
        <v>9.8606704845459386E-2</v>
      </c>
    </row>
    <row r="21" spans="1:23" x14ac:dyDescent="0.25">
      <c r="A21" s="2" t="str">
        <f>[1]EPBA!B19</f>
        <v>LTU</v>
      </c>
      <c r="B21" s="3">
        <v>3.4461639249620058E-3</v>
      </c>
      <c r="C21" s="3">
        <v>2.7492804560828679E-3</v>
      </c>
      <c r="D21" s="3">
        <v>5.5769299683523224E-3</v>
      </c>
      <c r="E21" s="3">
        <v>4.6617556470111626E-3</v>
      </c>
      <c r="F21" s="3">
        <v>4.9432580658273079E-3</v>
      </c>
      <c r="G21" s="3">
        <v>5.2273303752247806E-3</v>
      </c>
      <c r="H21" s="3">
        <v>5.1156542878518429E-3</v>
      </c>
      <c r="I21" s="3">
        <v>5.002144531970446E-3</v>
      </c>
      <c r="J21" s="3">
        <v>3.984867271758276E-3</v>
      </c>
      <c r="K21" s="3">
        <v>4.0343170651902993E-3</v>
      </c>
      <c r="L21" s="3">
        <v>4.1295864230806957E-3</v>
      </c>
      <c r="M21" s="3">
        <v>4.6165197222288101E-3</v>
      </c>
      <c r="N21" s="3">
        <v>4.8087438300171374E-3</v>
      </c>
      <c r="O21" s="3">
        <v>4.2403905376075706E-3</v>
      </c>
      <c r="P21" s="3">
        <v>3.638957026398138E-3</v>
      </c>
      <c r="Q21" s="3">
        <v>3.5628226100202914E-3</v>
      </c>
      <c r="R21" s="3">
        <v>3.9805964334636386E-3</v>
      </c>
      <c r="S21" s="3">
        <v>4.7255143448975386E-3</v>
      </c>
      <c r="T21" s="3">
        <v>4.3944575654879898E-3</v>
      </c>
      <c r="U21" s="3">
        <v>5.3588736479350287E-3</v>
      </c>
      <c r="V21" s="3">
        <v>4.3180670682558455E-3</v>
      </c>
      <c r="W21" s="3">
        <v>4.3899305561091E-3</v>
      </c>
    </row>
    <row r="22" spans="1:23" x14ac:dyDescent="0.25">
      <c r="A22" s="2" t="str">
        <f>[1]EPBA!B20</f>
        <v>LUX</v>
      </c>
      <c r="B22" s="3">
        <v>1.1967374729976389E-3</v>
      </c>
      <c r="C22" s="3">
        <v>1.4125280526337853E-3</v>
      </c>
      <c r="D22" s="3">
        <v>1.5501555704302873E-3</v>
      </c>
      <c r="E22" s="3">
        <v>1.5121230356608297E-3</v>
      </c>
      <c r="F22" s="3">
        <v>1.3999983294087368E-3</v>
      </c>
      <c r="G22" s="3">
        <v>1.1789974576974656E-3</v>
      </c>
      <c r="H22" s="3">
        <v>1.0335101008775213E-3</v>
      </c>
      <c r="I22" s="3">
        <v>8.7609571926795424E-4</v>
      </c>
      <c r="J22" s="3">
        <v>1.0013191202279282E-3</v>
      </c>
      <c r="K22" s="3">
        <v>1.033241353485827E-3</v>
      </c>
      <c r="L22" s="3">
        <v>1.0606648571509344E-3</v>
      </c>
      <c r="M22" s="3">
        <v>1.0094922766957608E-3</v>
      </c>
      <c r="N22" s="3">
        <v>1.0532538939909415E-3</v>
      </c>
      <c r="O22" s="3">
        <v>1.0791466150466562E-3</v>
      </c>
      <c r="P22" s="3">
        <v>1.0916145270265709E-3</v>
      </c>
      <c r="Q22" s="3">
        <v>1.1019909883702376E-3</v>
      </c>
      <c r="R22" s="3">
        <v>1.0614410348929629E-3</v>
      </c>
      <c r="S22" s="3">
        <v>1.0316476960465662E-3</v>
      </c>
      <c r="T22" s="3">
        <v>1.4918034407006954E-3</v>
      </c>
      <c r="U22" s="3">
        <v>1.4857333779248381E-3</v>
      </c>
      <c r="V22" s="3">
        <v>1.1740521051842394E-3</v>
      </c>
      <c r="W22" s="3">
        <v>1.2093397894509725E-3</v>
      </c>
    </row>
    <row r="23" spans="1:23" x14ac:dyDescent="0.25">
      <c r="A23" s="2" t="str">
        <f>[1]EPBA!B18</f>
        <v>LVA</v>
      </c>
      <c r="B23" s="3">
        <v>2.3370180447624088E-3</v>
      </c>
      <c r="C23" s="3">
        <v>2.152026564455459E-3</v>
      </c>
      <c r="D23" s="3">
        <v>2.7196315352951491E-3</v>
      </c>
      <c r="E23" s="3">
        <v>3.1908933383742945E-3</v>
      </c>
      <c r="F23" s="3">
        <v>2.9438285093057607E-3</v>
      </c>
      <c r="G23" s="3">
        <v>2.855255069341321E-3</v>
      </c>
      <c r="H23" s="3">
        <v>2.9111840541852329E-3</v>
      </c>
      <c r="I23" s="3">
        <v>2.9232965696445613E-3</v>
      </c>
      <c r="J23" s="3">
        <v>2.7369731437992349E-3</v>
      </c>
      <c r="K23" s="3">
        <v>2.4608580154272864E-3</v>
      </c>
      <c r="L23" s="3">
        <v>2.2271336675599904E-3</v>
      </c>
      <c r="M23" s="3">
        <v>2.1018924050350348E-3</v>
      </c>
      <c r="N23" s="3">
        <v>2.6173712110427218E-3</v>
      </c>
      <c r="O23" s="3">
        <v>2.555105064992748E-3</v>
      </c>
      <c r="P23" s="3">
        <v>2.3365130802343336E-3</v>
      </c>
      <c r="Q23" s="3">
        <v>2.3686079963130173E-3</v>
      </c>
      <c r="R23" s="3">
        <v>2.9243101552204873E-3</v>
      </c>
      <c r="S23" s="3">
        <v>2.5555444662664043E-3</v>
      </c>
      <c r="T23" s="3">
        <v>2.5477299108594142E-3</v>
      </c>
      <c r="U23" s="3">
        <v>2.6735689986202601E-3</v>
      </c>
      <c r="V23" s="3">
        <v>2.2553815599520035E-3</v>
      </c>
      <c r="W23" s="3">
        <v>2.2742521137238429E-3</v>
      </c>
    </row>
    <row r="24" spans="1:23" x14ac:dyDescent="0.25">
      <c r="A24" s="2" t="str">
        <f>[1]EPBA!B21</f>
        <v>MLT</v>
      </c>
      <c r="B24" s="3">
        <v>4.125384219179646E-4</v>
      </c>
      <c r="C24" s="3">
        <v>6.9499583306519572E-4</v>
      </c>
      <c r="D24" s="3">
        <v>7.1312695142697531E-4</v>
      </c>
      <c r="E24" s="3">
        <v>8.0071907641732362E-4</v>
      </c>
      <c r="F24" s="3">
        <v>7.2277738580615555E-4</v>
      </c>
      <c r="G24" s="3">
        <v>6.8950335251247055E-4</v>
      </c>
      <c r="H24" s="3">
        <v>6.0804480427243746E-4</v>
      </c>
      <c r="I24" s="3">
        <v>4.9828359901358372E-4</v>
      </c>
      <c r="J24" s="3">
        <v>4.0074097345198998E-4</v>
      </c>
      <c r="K24" s="3">
        <v>4.7495486987638922E-4</v>
      </c>
      <c r="L24" s="3">
        <v>5.0573421713606096E-4</v>
      </c>
      <c r="M24" s="3">
        <v>4.376952936767139E-4</v>
      </c>
      <c r="N24" s="3">
        <v>3.5369678858434959E-4</v>
      </c>
      <c r="O24" s="3">
        <v>3.2947980549611196E-4</v>
      </c>
      <c r="P24" s="3">
        <v>3.0198671211800635E-4</v>
      </c>
      <c r="Q24" s="3">
        <v>5.5966828219222416E-4</v>
      </c>
      <c r="R24" s="3">
        <v>7.5514032855371544E-4</v>
      </c>
      <c r="S24" s="3">
        <v>7.9138714124154304E-4</v>
      </c>
      <c r="T24" s="3">
        <v>8.4518069232039845E-4</v>
      </c>
      <c r="U24" s="3">
        <v>6.7244691697001787E-4</v>
      </c>
      <c r="V24" s="3">
        <v>4.539006753991636E-4</v>
      </c>
      <c r="W24" s="3">
        <v>4.6256896073565656E-4</v>
      </c>
    </row>
    <row r="25" spans="1:23" x14ac:dyDescent="0.25">
      <c r="A25" s="2" t="str">
        <f>[1]EPBA!B22</f>
        <v>NLD</v>
      </c>
      <c r="B25" s="3">
        <v>3.2569410577578409E-2</v>
      </c>
      <c r="C25" s="3">
        <v>3.8130131245838764E-2</v>
      </c>
      <c r="D25" s="3">
        <v>3.1534927580424345E-2</v>
      </c>
      <c r="E25" s="3">
        <v>3.0374709935480144E-2</v>
      </c>
      <c r="F25" s="3">
        <v>2.7162085567553843E-2</v>
      </c>
      <c r="G25" s="3">
        <v>2.5479863412932544E-2</v>
      </c>
      <c r="H25" s="3">
        <v>2.4845350111731227E-2</v>
      </c>
      <c r="I25" s="3">
        <v>2.4932874130096649E-2</v>
      </c>
      <c r="J25" s="3">
        <v>2.0426006064326357E-2</v>
      </c>
      <c r="K25" s="3">
        <v>2.058059277501062E-2</v>
      </c>
      <c r="L25" s="3">
        <v>1.9383441980694766E-2</v>
      </c>
      <c r="M25" s="3">
        <v>2.1648699915142462E-2</v>
      </c>
      <c r="N25" s="3">
        <v>2.3461645703852136E-2</v>
      </c>
      <c r="O25" s="3">
        <v>3.3072023037818421E-2</v>
      </c>
      <c r="P25" s="3">
        <v>3.3395282675215833E-2</v>
      </c>
      <c r="Q25" s="3">
        <v>3.3616389478413777E-2</v>
      </c>
      <c r="R25" s="3">
        <v>3.565592077822867E-2</v>
      </c>
      <c r="S25" s="3">
        <v>3.6636154164418649E-2</v>
      </c>
      <c r="T25" s="3">
        <v>3.7896696067590385E-2</v>
      </c>
      <c r="U25" s="3">
        <v>4.1074777430781466E-2</v>
      </c>
      <c r="V25" s="3">
        <v>4.2867614616955776E-2</v>
      </c>
      <c r="W25" s="3">
        <v>4.3725973716843961E-2</v>
      </c>
    </row>
    <row r="26" spans="1:23" x14ac:dyDescent="0.25">
      <c r="A26" s="2" t="str">
        <f>[1]EPBA!B23</f>
        <v>NOR</v>
      </c>
      <c r="B26" s="3">
        <v>3.2194960797086378E-2</v>
      </c>
      <c r="C26" s="3">
        <v>3.18546981564653E-2</v>
      </c>
      <c r="D26" s="3">
        <v>3.003437399600118E-2</v>
      </c>
      <c r="E26" s="3">
        <v>2.8250359303825998E-2</v>
      </c>
      <c r="F26" s="3">
        <v>2.4955215313578635E-2</v>
      </c>
      <c r="G26" s="3">
        <v>2.3312558382701548E-2</v>
      </c>
      <c r="H26" s="3">
        <v>2.2936613031656134E-2</v>
      </c>
      <c r="I26" s="3">
        <v>2.2290088998793044E-2</v>
      </c>
      <c r="J26" s="3">
        <v>2.1931416521850662E-2</v>
      </c>
      <c r="K26" s="3">
        <v>2.3071513884037435E-2</v>
      </c>
      <c r="L26" s="3">
        <v>2.4581939508218693E-2</v>
      </c>
      <c r="M26" s="3">
        <v>2.7429517729927775E-2</v>
      </c>
      <c r="N26" s="3">
        <v>2.9630026652383491E-2</v>
      </c>
      <c r="O26" s="3">
        <v>3.1624677314195257E-2</v>
      </c>
      <c r="P26" s="3">
        <v>3.3173683891329721E-2</v>
      </c>
      <c r="Q26" s="3">
        <v>3.461519021582031E-2</v>
      </c>
      <c r="R26" s="3">
        <v>3.8351123842859609E-2</v>
      </c>
      <c r="S26" s="3">
        <v>4.1484677609263498E-2</v>
      </c>
      <c r="T26" s="3">
        <v>3.2621578145673021E-2</v>
      </c>
      <c r="U26" s="3">
        <v>3.0852420783508871E-2</v>
      </c>
      <c r="V26" s="3">
        <v>2.7472092589693829E-2</v>
      </c>
      <c r="W26" s="3">
        <v>2.2970138534514847E-2</v>
      </c>
    </row>
    <row r="27" spans="1:23" x14ac:dyDescent="0.25">
      <c r="A27" s="2" t="str">
        <f>[1]EPBA!B24</f>
        <v>POL</v>
      </c>
      <c r="B27" s="3">
        <v>4.1961584109510286E-2</v>
      </c>
      <c r="C27" s="3">
        <v>4.490218509074758E-2</v>
      </c>
      <c r="D27" s="3">
        <v>4.9080578378528736E-2</v>
      </c>
      <c r="E27" s="3">
        <v>4.2616145402435621E-2</v>
      </c>
      <c r="F27" s="3">
        <v>4.354434045483864E-2</v>
      </c>
      <c r="G27" s="3">
        <v>4.9506581975952292E-2</v>
      </c>
      <c r="H27" s="3">
        <v>5.131120109001145E-2</v>
      </c>
      <c r="I27" s="3">
        <v>5.2941951844119838E-2</v>
      </c>
      <c r="J27" s="3">
        <v>4.5684920093417673E-2</v>
      </c>
      <c r="K27" s="3">
        <v>4.4746595707662776E-2</v>
      </c>
      <c r="L27" s="3">
        <v>4.4446289541807647E-2</v>
      </c>
      <c r="M27" s="3">
        <v>4.5637284500002803E-2</v>
      </c>
      <c r="N27" s="3">
        <v>3.7862673396210196E-2</v>
      </c>
      <c r="O27" s="3">
        <v>3.4296733405424974E-2</v>
      </c>
      <c r="P27" s="3">
        <v>3.6452104384904961E-2</v>
      </c>
      <c r="Q27" s="3">
        <v>3.8472295772052301E-2</v>
      </c>
      <c r="R27" s="3">
        <v>4.9409102165995158E-2</v>
      </c>
      <c r="S27" s="3">
        <v>5.464074090917935E-2</v>
      </c>
      <c r="T27" s="3">
        <v>5.8346976787563766E-2</v>
      </c>
      <c r="U27" s="3">
        <v>6.0601386287504826E-2</v>
      </c>
      <c r="V27" s="3">
        <v>6.156770514975083E-2</v>
      </c>
      <c r="W27" s="3">
        <v>6.2362052875455536E-2</v>
      </c>
    </row>
    <row r="28" spans="1:23" x14ac:dyDescent="0.25">
      <c r="A28" s="2" t="str">
        <f>[1]EPBA!B25</f>
        <v>PRT</v>
      </c>
      <c r="B28" s="3">
        <v>2.1559317384630371E-2</v>
      </c>
      <c r="C28" s="3">
        <v>2.3349909321888913E-2</v>
      </c>
      <c r="D28" s="3">
        <v>2.2212028693455146E-2</v>
      </c>
      <c r="E28" s="3">
        <v>2.317377090833931E-2</v>
      </c>
      <c r="F28" s="3">
        <v>2.1497693076721325E-2</v>
      </c>
      <c r="G28" s="3">
        <v>2.1538876802742669E-2</v>
      </c>
      <c r="H28" s="3">
        <v>2.2579264284957767E-2</v>
      </c>
      <c r="I28" s="3">
        <v>2.2089112437902521E-2</v>
      </c>
      <c r="J28" s="3">
        <v>2.3224802229455777E-2</v>
      </c>
      <c r="K28" s="3">
        <v>2.1508329336071969E-2</v>
      </c>
      <c r="L28" s="3">
        <v>2.1247426061093821E-2</v>
      </c>
      <c r="M28" s="3">
        <v>2.202622415910474E-2</v>
      </c>
      <c r="N28" s="3">
        <v>2.0754750843010927E-2</v>
      </c>
      <c r="O28" s="3">
        <v>2.1363787665809437E-2</v>
      </c>
      <c r="P28" s="3">
        <v>2.1669378217310589E-2</v>
      </c>
      <c r="Q28" s="3">
        <v>1.9015651424272053E-2</v>
      </c>
      <c r="R28" s="3">
        <v>1.8590314537570672E-2</v>
      </c>
      <c r="S28" s="3">
        <v>1.8637303594652831E-2</v>
      </c>
      <c r="T28" s="3">
        <v>1.8012694849327555E-2</v>
      </c>
      <c r="U28" s="3">
        <v>1.7707935068595308E-2</v>
      </c>
      <c r="V28" s="3">
        <v>2.0070800882007054E-2</v>
      </c>
      <c r="W28" s="3">
        <v>2.0397865323040245E-2</v>
      </c>
    </row>
    <row r="29" spans="1:23" x14ac:dyDescent="0.25">
      <c r="A29" s="2" t="str">
        <f>[1]EPBA!B26</f>
        <v>ROU</v>
      </c>
      <c r="B29" s="3">
        <v>2.2034069420099219E-2</v>
      </c>
      <c r="C29" s="3">
        <v>1.9038765838164266E-2</v>
      </c>
      <c r="D29" s="3">
        <v>1.5002079041124701E-2</v>
      </c>
      <c r="E29" s="3">
        <v>1.5118890551676522E-2</v>
      </c>
      <c r="F29" s="3">
        <v>1.4289420758687497E-2</v>
      </c>
      <c r="G29" s="3">
        <v>2.1099249108210802E-2</v>
      </c>
      <c r="H29" s="3">
        <v>1.9955008389923996E-2</v>
      </c>
      <c r="I29" s="3">
        <v>2.7306675780995989E-2</v>
      </c>
      <c r="J29" s="3">
        <v>2.7251332170042976E-2</v>
      </c>
      <c r="K29" s="3">
        <v>2.6458528561234596E-2</v>
      </c>
      <c r="L29" s="3">
        <v>2.6203899573427399E-2</v>
      </c>
      <c r="M29" s="3">
        <v>2.4771590305429123E-2</v>
      </c>
      <c r="N29" s="3">
        <v>2.6424555094450995E-2</v>
      </c>
      <c r="O29" s="3">
        <v>2.787659062742007E-2</v>
      </c>
      <c r="P29" s="3">
        <v>2.800640765344627E-2</v>
      </c>
      <c r="Q29" s="3">
        <v>2.804479003725812E-2</v>
      </c>
      <c r="R29" s="3">
        <v>3.1830142352784092E-2</v>
      </c>
      <c r="S29" s="3">
        <v>2.8960974074226504E-2</v>
      </c>
      <c r="T29" s="3">
        <v>2.8197561849021849E-2</v>
      </c>
      <c r="U29" s="3">
        <v>2.9020181089522454E-2</v>
      </c>
      <c r="V29" s="3">
        <v>3.0894340789578145E-2</v>
      </c>
      <c r="W29" s="3">
        <v>3.1184099360478151E-2</v>
      </c>
    </row>
    <row r="30" spans="1:23" x14ac:dyDescent="0.25">
      <c r="A30" s="2" t="str">
        <f>[1]EPBA!B27</f>
        <v>SVK</v>
      </c>
      <c r="B30" s="3">
        <v>4.0020113350739761E-3</v>
      </c>
      <c r="C30" s="3">
        <v>7.2634594238330857E-3</v>
      </c>
      <c r="D30" s="3">
        <v>9.9523644712454368E-3</v>
      </c>
      <c r="E30" s="3">
        <v>8.9169976440405876E-3</v>
      </c>
      <c r="F30" s="3">
        <v>8.6030403561950172E-3</v>
      </c>
      <c r="G30" s="3">
        <v>7.6997261769841101E-3</v>
      </c>
      <c r="H30" s="3">
        <v>9.2375565459465823E-3</v>
      </c>
      <c r="I30" s="3">
        <v>8.8189079828868595E-3</v>
      </c>
      <c r="J30" s="3">
        <v>8.6299457486269937E-3</v>
      </c>
      <c r="K30" s="3">
        <v>8.452924716340772E-3</v>
      </c>
      <c r="L30" s="3">
        <v>8.428515697479412E-3</v>
      </c>
      <c r="M30" s="3">
        <v>8.6955595617733746E-3</v>
      </c>
      <c r="N30" s="3">
        <v>8.1374909053064798E-3</v>
      </c>
      <c r="O30" s="3">
        <v>8.4805993390939336E-3</v>
      </c>
      <c r="P30" s="3">
        <v>8.7074742030827674E-3</v>
      </c>
      <c r="Q30" s="3">
        <v>9.0435621928640006E-3</v>
      </c>
      <c r="R30" s="3">
        <v>8.2929301564624528E-3</v>
      </c>
      <c r="S30" s="3">
        <v>8.6273661965053407E-3</v>
      </c>
      <c r="T30" s="3">
        <v>9.4034156961965449E-3</v>
      </c>
      <c r="U30" s="3">
        <v>9.8949846921463601E-3</v>
      </c>
      <c r="V30" s="3">
        <v>9.4851263798355918E-3</v>
      </c>
      <c r="W30" s="3">
        <v>9.6408675635923265E-3</v>
      </c>
    </row>
    <row r="31" spans="1:23" x14ac:dyDescent="0.25">
      <c r="A31" s="2" t="str">
        <f>[1]EPBA!B28</f>
        <v>SVN</v>
      </c>
      <c r="B31" s="3">
        <v>5.6386409078481069E-3</v>
      </c>
      <c r="C31" s="3">
        <v>4.7941452443369201E-3</v>
      </c>
      <c r="D31" s="3">
        <v>4.563281925403089E-3</v>
      </c>
      <c r="E31" s="3">
        <v>3.6353007694041673E-3</v>
      </c>
      <c r="F31" s="3">
        <v>4.1277988666423094E-3</v>
      </c>
      <c r="G31" s="3">
        <v>3.5116741954815795E-3</v>
      </c>
      <c r="H31" s="3">
        <v>3.9025664708999389E-3</v>
      </c>
      <c r="I31" s="3">
        <v>4.3262065252155091E-3</v>
      </c>
      <c r="J31" s="3">
        <v>3.4936282246334632E-3</v>
      </c>
      <c r="K31" s="3">
        <v>3.2331320242776919E-3</v>
      </c>
      <c r="L31" s="3">
        <v>3.4420331418292781E-3</v>
      </c>
      <c r="M31" s="3">
        <v>3.8807903619872582E-3</v>
      </c>
      <c r="N31" s="3">
        <v>4.7782287150835946E-3</v>
      </c>
      <c r="O31" s="3">
        <v>4.3639771793747058E-3</v>
      </c>
      <c r="P31" s="3">
        <v>3.8947279227426806E-3</v>
      </c>
      <c r="Q31" s="3">
        <v>3.9766611833712568E-3</v>
      </c>
      <c r="R31" s="3">
        <v>3.9512922041158097E-3</v>
      </c>
      <c r="S31" s="3">
        <v>3.8319690122999872E-3</v>
      </c>
      <c r="T31" s="3">
        <v>3.6921397525222326E-3</v>
      </c>
      <c r="U31" s="3">
        <v>3.2309243892292279E-3</v>
      </c>
      <c r="V31" s="3">
        <v>3.3606495155108652E-3</v>
      </c>
      <c r="W31" s="3">
        <v>3.4360050006343522E-3</v>
      </c>
    </row>
    <row r="32" spans="1:23" x14ac:dyDescent="0.25">
      <c r="A32" s="2" t="str">
        <f>[1]EPBA!B30</f>
        <v>SWE</v>
      </c>
      <c r="B32" s="3">
        <v>2.7662304416467824E-2</v>
      </c>
      <c r="C32" s="3">
        <v>3.2270667925900873E-2</v>
      </c>
      <c r="D32" s="3">
        <v>3.3579369082983229E-2</v>
      </c>
      <c r="E32" s="3">
        <v>2.7131255442659197E-2</v>
      </c>
      <c r="F32" s="3">
        <v>2.0897994163124302E-2</v>
      </c>
      <c r="G32" s="3">
        <v>1.6653678142711393E-2</v>
      </c>
      <c r="H32" s="3">
        <v>1.4566334782369733E-2</v>
      </c>
      <c r="I32" s="3">
        <v>2.3707192184166198E-2</v>
      </c>
      <c r="J32" s="3">
        <v>2.0842110771429848E-2</v>
      </c>
      <c r="K32" s="3">
        <v>2.0761351757086752E-2</v>
      </c>
      <c r="L32" s="3">
        <v>2.3182520502144879E-2</v>
      </c>
      <c r="M32" s="3">
        <v>2.464506583665959E-2</v>
      </c>
      <c r="N32" s="3">
        <v>2.5403366445179518E-2</v>
      </c>
      <c r="O32" s="3">
        <v>1.8685745138920924E-2</v>
      </c>
      <c r="P32" s="3">
        <v>1.1723986400655752E-2</v>
      </c>
      <c r="Q32" s="3">
        <v>1.4017457846484935E-2</v>
      </c>
      <c r="R32" s="3">
        <v>1.7361754131236026E-2</v>
      </c>
      <c r="S32" s="3">
        <v>1.5806401793686656E-2</v>
      </c>
      <c r="T32" s="3">
        <v>1.7269989985981199E-2</v>
      </c>
      <c r="U32" s="3">
        <v>1.4530137970060125E-2</v>
      </c>
      <c r="V32" s="3">
        <v>1.3724262785856641E-2</v>
      </c>
      <c r="W32" s="3">
        <v>1.4014549202356768E-2</v>
      </c>
    </row>
    <row r="33" spans="1:23" x14ac:dyDescent="0.25">
      <c r="A33" t="s">
        <v>501</v>
      </c>
      <c r="B33" s="6">
        <v>1</v>
      </c>
      <c r="C33" s="6">
        <v>1.0000000000000002</v>
      </c>
      <c r="D33" s="6">
        <v>1.0000000000000004</v>
      </c>
      <c r="E33" s="6">
        <v>1</v>
      </c>
      <c r="F33" s="6">
        <v>1</v>
      </c>
      <c r="G33" s="6">
        <v>1.0000000000000002</v>
      </c>
      <c r="H33" s="6">
        <v>0.99999999999999967</v>
      </c>
      <c r="I33" s="6">
        <v>0.99999999999999978</v>
      </c>
      <c r="J33" s="6">
        <v>1.0000000000000002</v>
      </c>
      <c r="K33" s="6">
        <v>1.0000000000000002</v>
      </c>
      <c r="L33" s="6">
        <v>1</v>
      </c>
      <c r="M33" s="6">
        <v>1</v>
      </c>
      <c r="N33" s="6">
        <v>0.99999999999999967</v>
      </c>
      <c r="O33" s="6">
        <v>1.0000000000000004</v>
      </c>
      <c r="P33" s="6">
        <v>1.0000000000000004</v>
      </c>
      <c r="Q33" s="6">
        <v>0.99999999999999978</v>
      </c>
      <c r="R33" s="6">
        <v>1.0000000000000002</v>
      </c>
      <c r="S33" s="6">
        <v>1</v>
      </c>
      <c r="T33" s="6">
        <v>0.99999999999999967</v>
      </c>
      <c r="U33" s="6">
        <v>0.99999999999999978</v>
      </c>
      <c r="V33" s="6">
        <v>1.0000000000000007</v>
      </c>
      <c r="W33" s="6">
        <v>1</v>
      </c>
    </row>
  </sheetData>
  <conditionalFormatting sqref="J1:K1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W33"/>
  <sheetViews>
    <sheetView zoomScale="90" zoomScaleNormal="90" workbookViewId="0">
      <selection sqref="A1:W3"/>
    </sheetView>
  </sheetViews>
  <sheetFormatPr baseColWidth="10" defaultColWidth="10.85546875" defaultRowHeight="15" x14ac:dyDescent="0.25"/>
  <sheetData>
    <row r="1" spans="1:23" x14ac:dyDescent="0.25">
      <c r="A1" t="s">
        <v>500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3" x14ac:dyDescent="0.25">
      <c r="A2" s="2" t="str">
        <f>[1]EPBA!B2</f>
        <v>AUT</v>
      </c>
      <c r="B2" s="3">
        <v>7.0085255188471534E-3</v>
      </c>
      <c r="C2" s="3">
        <v>1.3297230122843716E-2</v>
      </c>
      <c r="D2" s="3">
        <v>1.2878388122782747E-2</v>
      </c>
      <c r="E2" s="3">
        <v>1.7937504706107412E-2</v>
      </c>
      <c r="F2" s="3">
        <v>1.9787903211282758E-2</v>
      </c>
      <c r="G2" s="3">
        <v>2.692066882804265E-2</v>
      </c>
      <c r="H2" s="3">
        <v>2.3865887395759747E-2</v>
      </c>
      <c r="I2" s="3">
        <v>2.6138722995290901E-2</v>
      </c>
      <c r="J2" s="3">
        <v>2.396640186588498E-2</v>
      </c>
      <c r="K2" s="3">
        <v>2.4658716626231623E-2</v>
      </c>
      <c r="L2" s="3">
        <v>2.5341301094850034E-2</v>
      </c>
      <c r="M2" s="3">
        <v>2.15568870257987E-2</v>
      </c>
      <c r="N2" s="3">
        <v>1.5030475486600988E-2</v>
      </c>
      <c r="O2" s="3">
        <v>1.59275015978593E-2</v>
      </c>
      <c r="P2" s="3">
        <v>1.7322632175366427E-2</v>
      </c>
      <c r="Q2" s="3">
        <v>1.5470059082960874E-2</v>
      </c>
      <c r="R2" s="3">
        <v>1.2360791480271886E-2</v>
      </c>
      <c r="S2" s="3">
        <v>1.3945670598441073E-2</v>
      </c>
      <c r="T2" s="3">
        <v>1.6485375781176176E-2</v>
      </c>
      <c r="U2" s="3">
        <v>1.5757603737029412E-2</v>
      </c>
      <c r="V2" s="3">
        <v>2.2834282031425516E-2</v>
      </c>
      <c r="W2" s="3">
        <v>1.7847657180295413E-2</v>
      </c>
    </row>
    <row r="3" spans="1:23" x14ac:dyDescent="0.25">
      <c r="A3" s="4" t="str">
        <f>[1]EPBA!B3</f>
        <v>BEL</v>
      </c>
      <c r="B3" s="3">
        <v>1.7022242264717019E-2</v>
      </c>
      <c r="C3" s="3">
        <v>1.6145046435952534E-2</v>
      </c>
      <c r="D3" s="3">
        <v>1.4348687724917229E-2</v>
      </c>
      <c r="E3" s="3">
        <v>1.5516526422350877E-2</v>
      </c>
      <c r="F3" s="3">
        <v>1.7710552588050855E-2</v>
      </c>
      <c r="G3" s="3">
        <v>1.8722032009980613E-2</v>
      </c>
      <c r="H3" s="3">
        <v>2.1238675593516637E-2</v>
      </c>
      <c r="I3" s="3">
        <v>2.496754071339289E-2</v>
      </c>
      <c r="J3" s="3">
        <v>2.2811311901453826E-2</v>
      </c>
      <c r="K3" s="3">
        <v>2.0155154311157546E-2</v>
      </c>
      <c r="L3" s="3">
        <v>2.0205544712290319E-2</v>
      </c>
      <c r="M3" s="3">
        <v>1.772661209527646E-2</v>
      </c>
      <c r="N3" s="3">
        <v>1.7320004148087535E-2</v>
      </c>
      <c r="O3" s="3">
        <v>1.9753086352908737E-2</v>
      </c>
      <c r="P3" s="3">
        <v>2.1366397880014126E-2</v>
      </c>
      <c r="Q3" s="3">
        <v>2.4119370088759595E-2</v>
      </c>
      <c r="R3" s="3">
        <v>2.9959165542173358E-2</v>
      </c>
      <c r="S3" s="3">
        <v>2.696658557660701E-2</v>
      </c>
      <c r="T3" s="3">
        <v>3.0988708129856862E-2</v>
      </c>
      <c r="U3" s="3">
        <v>3.3280537893015084E-2</v>
      </c>
      <c r="V3" s="3">
        <v>4.3905593336371646E-2</v>
      </c>
      <c r="W3" s="3">
        <v>4.8025423649028641E-2</v>
      </c>
    </row>
    <row r="4" spans="1:23" x14ac:dyDescent="0.25">
      <c r="A4" s="2" t="str">
        <f>[1]EPBA!B4</f>
        <v>BGR</v>
      </c>
      <c r="B4" s="3">
        <v>1.767970248156239E-3</v>
      </c>
      <c r="C4" s="3">
        <v>2.0864486108579479E-3</v>
      </c>
      <c r="D4" s="3">
        <v>2.6506819351711391E-3</v>
      </c>
      <c r="E4" s="3">
        <v>3.3571098493254607E-3</v>
      </c>
      <c r="F4" s="3">
        <v>3.4706031619970027E-3</v>
      </c>
      <c r="G4" s="3">
        <v>3.3163221625634133E-3</v>
      </c>
      <c r="H4" s="3">
        <v>2.5505034887958271E-3</v>
      </c>
      <c r="I4" s="3">
        <v>2.5050742117133261E-3</v>
      </c>
      <c r="J4" s="3">
        <v>2.8717232393824722E-3</v>
      </c>
      <c r="K4" s="3">
        <v>3.7356283046414904E-3</v>
      </c>
      <c r="L4" s="3">
        <v>3.520007907265608E-3</v>
      </c>
      <c r="M4" s="3">
        <v>3.5204125183694495E-3</v>
      </c>
      <c r="N4" s="3">
        <v>3.6046554211974498E-3</v>
      </c>
      <c r="O4" s="3">
        <v>3.3169629909842839E-3</v>
      </c>
      <c r="P4" s="3">
        <v>3.0520874469300708E-3</v>
      </c>
      <c r="Q4" s="3">
        <v>2.5597926366722197E-3</v>
      </c>
      <c r="R4" s="3">
        <v>2.9624830409560976E-3</v>
      </c>
      <c r="S4" s="3">
        <v>2.5599451220099261E-3</v>
      </c>
      <c r="T4" s="3">
        <v>3.225525356884645E-3</v>
      </c>
      <c r="U4" s="3">
        <v>3.2349402691920124E-3</v>
      </c>
      <c r="V4" s="3">
        <v>4.0506343959775138E-3</v>
      </c>
      <c r="W4" s="3">
        <v>3.4177434924191901E-3</v>
      </c>
    </row>
    <row r="5" spans="1:23" x14ac:dyDescent="0.25">
      <c r="A5" s="2" t="str">
        <f>[1]EPBA!B31</f>
        <v>CHE</v>
      </c>
      <c r="B5" s="3">
        <v>2.8665589850584008E-2</v>
      </c>
      <c r="C5" s="3">
        <v>2.5487695206322901E-2</v>
      </c>
      <c r="D5" s="3">
        <v>2.3949598240067687E-2</v>
      </c>
      <c r="E5" s="3">
        <v>3.1773019178745275E-2</v>
      </c>
      <c r="F5" s="3">
        <v>3.7120778726531203E-2</v>
      </c>
      <c r="G5" s="3">
        <v>3.2697592130739049E-2</v>
      </c>
      <c r="H5" s="3">
        <v>2.9844573312956951E-2</v>
      </c>
      <c r="I5" s="3">
        <v>2.1745646362288797E-2</v>
      </c>
      <c r="J5" s="3">
        <v>1.8415271889357487E-2</v>
      </c>
      <c r="K5" s="3">
        <v>2.6659461052078514E-2</v>
      </c>
      <c r="L5" s="3">
        <v>2.8279198193186198E-2</v>
      </c>
      <c r="M5" s="3">
        <v>3.2825401346172851E-2</v>
      </c>
      <c r="N5" s="3">
        <v>3.6672241919004409E-2</v>
      </c>
      <c r="O5" s="3">
        <v>4.1415598643410594E-2</v>
      </c>
      <c r="P5" s="3">
        <v>4.4611680155284501E-2</v>
      </c>
      <c r="Q5" s="3">
        <v>4.6263516052512416E-2</v>
      </c>
      <c r="R5" s="3">
        <v>5.110943457782452E-2</v>
      </c>
      <c r="S5" s="3">
        <v>5.0530700558225852E-2</v>
      </c>
      <c r="T5" s="3">
        <v>4.8469876421832807E-2</v>
      </c>
      <c r="U5" s="3">
        <v>4.3960402048213269E-2</v>
      </c>
      <c r="V5" s="3">
        <v>5.3703142199011122E-2</v>
      </c>
      <c r="W5" s="3">
        <v>5.2833918791788802E-2</v>
      </c>
    </row>
    <row r="6" spans="1:23" s="5" customFormat="1" x14ac:dyDescent="0.25">
      <c r="A6" s="2" t="str">
        <f>[1]EPBA!B6</f>
        <v>CYP</v>
      </c>
      <c r="B6" s="3">
        <v>1.2847653530488475E-3</v>
      </c>
      <c r="C6" s="3">
        <v>1.4296735673710928E-3</v>
      </c>
      <c r="D6" s="3">
        <v>1.2980370264328907E-3</v>
      </c>
      <c r="E6" s="3">
        <v>1.2730617493233907E-3</v>
      </c>
      <c r="F6" s="3">
        <v>1.4009832967471051E-3</v>
      </c>
      <c r="G6" s="3">
        <v>1.3974038189777066E-3</v>
      </c>
      <c r="H6" s="3">
        <v>1.2538903857781747E-3</v>
      </c>
      <c r="I6" s="3">
        <v>1.5438340411667885E-3</v>
      </c>
      <c r="J6" s="3">
        <v>1.3151358652477131E-3</v>
      </c>
      <c r="K6" s="3">
        <v>1.305183335531419E-3</v>
      </c>
      <c r="L6" s="3">
        <v>1.2080492915155282E-3</v>
      </c>
      <c r="M6" s="3">
        <v>1.3102157618379571E-3</v>
      </c>
      <c r="N6" s="3">
        <v>8.688049801602978E-4</v>
      </c>
      <c r="O6" s="3">
        <v>7.1586357450043091E-4</v>
      </c>
      <c r="P6" s="3">
        <v>7.0205546328406642E-4</v>
      </c>
      <c r="Q6" s="3">
        <v>8.7195189581535401E-4</v>
      </c>
      <c r="R6" s="3">
        <v>1.3197049994708695E-3</v>
      </c>
      <c r="S6" s="3">
        <v>1.300302317670844E-3</v>
      </c>
      <c r="T6" s="3">
        <v>1.552480661448965E-3</v>
      </c>
      <c r="U6" s="3">
        <v>1.1827559643047083E-3</v>
      </c>
      <c r="V6" s="3">
        <v>1.6670115917726323E-3</v>
      </c>
      <c r="W6" s="3">
        <v>2.3450672645575748E-3</v>
      </c>
    </row>
    <row r="7" spans="1:23" x14ac:dyDescent="0.25">
      <c r="A7" s="2" t="str">
        <f>[1]EPBA!B7</f>
        <v>CZE</v>
      </c>
      <c r="B7" s="3">
        <v>6.2779799135222105E-3</v>
      </c>
      <c r="C7" s="3">
        <v>6.7101759914404684E-3</v>
      </c>
      <c r="D7" s="3">
        <v>6.6004230946584402E-3</v>
      </c>
      <c r="E7" s="3">
        <v>6.2586688412162158E-3</v>
      </c>
      <c r="F7" s="3">
        <v>6.7753892342972575E-3</v>
      </c>
      <c r="G7" s="3">
        <v>7.6790699599479564E-3</v>
      </c>
      <c r="H7" s="3">
        <v>8.1321420567837706E-3</v>
      </c>
      <c r="I7" s="3">
        <v>9.7404078717960359E-3</v>
      </c>
      <c r="J7" s="3">
        <v>8.0006231337040237E-3</v>
      </c>
      <c r="K7" s="3">
        <v>7.6534259244466756E-3</v>
      </c>
      <c r="L7" s="3">
        <v>6.5955924781590288E-3</v>
      </c>
      <c r="M7" s="3">
        <v>6.8950860215015747E-3</v>
      </c>
      <c r="N7" s="3">
        <v>6.5560765323516238E-3</v>
      </c>
      <c r="O7" s="3">
        <v>5.8523651595179839E-3</v>
      </c>
      <c r="P7" s="3">
        <v>6.7667542765635479E-3</v>
      </c>
      <c r="Q7" s="3">
        <v>7.4729720605970842E-3</v>
      </c>
      <c r="R7" s="3">
        <v>8.0010443885285346E-3</v>
      </c>
      <c r="S7" s="3">
        <v>8.1798531436886295E-3</v>
      </c>
      <c r="T7" s="3">
        <v>7.8051572524874711E-3</v>
      </c>
      <c r="U7" s="3">
        <v>6.5459108407567657E-3</v>
      </c>
      <c r="V7" s="3">
        <v>8.9497795657213167E-3</v>
      </c>
      <c r="W7" s="3">
        <v>9.6578263632064957E-3</v>
      </c>
    </row>
    <row r="8" spans="1:23" x14ac:dyDescent="0.25">
      <c r="A8" s="2" t="str">
        <f>[1]EPBA!B12</f>
        <v>DEU</v>
      </c>
      <c r="B8" s="3">
        <v>0.13778150781231827</v>
      </c>
      <c r="C8" s="3">
        <v>0.1593534954072334</v>
      </c>
      <c r="D8" s="3">
        <v>0.1726512702664553</v>
      </c>
      <c r="E8" s="3">
        <v>0.16040694047661877</v>
      </c>
      <c r="F8" s="3">
        <v>0.13930833938396683</v>
      </c>
      <c r="G8" s="3">
        <v>0.15789086037851249</v>
      </c>
      <c r="H8" s="3">
        <v>0.19033091805535957</v>
      </c>
      <c r="I8" s="3">
        <v>0.20517230505887593</v>
      </c>
      <c r="J8" s="3">
        <v>0.2019745312263406</v>
      </c>
      <c r="K8" s="3">
        <v>0.18446202877956358</v>
      </c>
      <c r="L8" s="3">
        <v>0.18893341629240976</v>
      </c>
      <c r="M8" s="3">
        <v>0.20101094709724246</v>
      </c>
      <c r="N8" s="3">
        <v>0.19369142687362018</v>
      </c>
      <c r="O8" s="3">
        <v>0.17119471228451197</v>
      </c>
      <c r="P8" s="3">
        <v>0.15684032068898368</v>
      </c>
      <c r="Q8" s="3">
        <v>0.14780927532560256</v>
      </c>
      <c r="R8" s="3">
        <v>0.15825513402817382</v>
      </c>
      <c r="S8" s="3">
        <v>0.16798603975974441</v>
      </c>
      <c r="T8" s="3">
        <v>0.173387793015152</v>
      </c>
      <c r="U8" s="3">
        <v>0.17194857900662464</v>
      </c>
      <c r="V8" s="3">
        <v>0.18499523494790801</v>
      </c>
      <c r="W8" s="3">
        <v>0.18422025811088288</v>
      </c>
    </row>
    <row r="9" spans="1:23" x14ac:dyDescent="0.25">
      <c r="A9" s="2" t="str">
        <f>[1]EPBA!B8</f>
        <v>DNK</v>
      </c>
      <c r="B9" s="3">
        <v>1.1401633977159384E-2</v>
      </c>
      <c r="C9" s="3">
        <v>1.6027422585305533E-2</v>
      </c>
      <c r="D9" s="3">
        <v>1.3843830063425345E-2</v>
      </c>
      <c r="E9" s="3">
        <v>1.4165953812451712E-2</v>
      </c>
      <c r="F9" s="3">
        <v>1.5308004155011443E-2</v>
      </c>
      <c r="G9" s="3">
        <v>1.2519802223666792E-2</v>
      </c>
      <c r="H9" s="3">
        <v>1.265832971319098E-2</v>
      </c>
      <c r="I9" s="3">
        <v>1.4418313982820431E-2</v>
      </c>
      <c r="J9" s="3">
        <v>1.3133756150274699E-2</v>
      </c>
      <c r="K9" s="3">
        <v>1.290461385310308E-2</v>
      </c>
      <c r="L9" s="3">
        <v>1.1335669592060168E-2</v>
      </c>
      <c r="M9" s="3">
        <v>1.0903461532909752E-2</v>
      </c>
      <c r="N9" s="3">
        <v>1.0758025068752078E-2</v>
      </c>
      <c r="O9" s="3">
        <v>1.188430291372258E-2</v>
      </c>
      <c r="P9" s="3">
        <v>1.2557569471054677E-2</v>
      </c>
      <c r="Q9" s="3">
        <v>1.3448643519215226E-2</v>
      </c>
      <c r="R9" s="3">
        <v>1.2050103554338977E-2</v>
      </c>
      <c r="S9" s="3">
        <v>1.1024539541784529E-2</v>
      </c>
      <c r="T9" s="3">
        <v>8.3657653036057177E-3</v>
      </c>
      <c r="U9" s="3">
        <v>9.0798786242251954E-3</v>
      </c>
      <c r="V9" s="3">
        <v>7.7484225565612602E-3</v>
      </c>
      <c r="W9" s="3">
        <v>9.4843531321358275E-3</v>
      </c>
    </row>
    <row r="10" spans="1:23" x14ac:dyDescent="0.25">
      <c r="A10" s="2" t="str">
        <f>[1]EPBA!B29</f>
        <v>ESP</v>
      </c>
      <c r="B10" s="3">
        <v>0.11100091148072555</v>
      </c>
      <c r="C10" s="3">
        <v>0.10378293425280266</v>
      </c>
      <c r="D10" s="3">
        <v>8.2488571948906991E-2</v>
      </c>
      <c r="E10" s="3">
        <v>8.8106513146557847E-2</v>
      </c>
      <c r="F10" s="3">
        <v>0.10033978609536244</v>
      </c>
      <c r="G10" s="3">
        <v>0.11391044561959698</v>
      </c>
      <c r="H10" s="3">
        <v>9.9258290240270997E-2</v>
      </c>
      <c r="I10" s="3">
        <v>9.5745394587567201E-2</v>
      </c>
      <c r="J10" s="3">
        <v>0.10914366829140613</v>
      </c>
      <c r="K10" s="3">
        <v>0.10558955698263417</v>
      </c>
      <c r="L10" s="3">
        <v>9.1336667315679812E-2</v>
      </c>
      <c r="M10" s="3">
        <v>8.8512144690091971E-2</v>
      </c>
      <c r="N10" s="3">
        <v>7.8345132313744764E-2</v>
      </c>
      <c r="O10" s="3">
        <v>7.3728406317650763E-2</v>
      </c>
      <c r="P10" s="3">
        <v>6.5441199046274892E-2</v>
      </c>
      <c r="Q10" s="3">
        <v>7.919163755900821E-2</v>
      </c>
      <c r="R10" s="3">
        <v>8.5191287034446408E-2</v>
      </c>
      <c r="S10" s="3">
        <v>7.0869709591701441E-2</v>
      </c>
      <c r="T10" s="3">
        <v>6.5615836501907415E-2</v>
      </c>
      <c r="U10" s="3">
        <v>6.443695898864292E-2</v>
      </c>
      <c r="V10" s="3">
        <v>7.5476817609327895E-2</v>
      </c>
      <c r="W10" s="3">
        <v>9.2300170821798921E-2</v>
      </c>
    </row>
    <row r="11" spans="1:23" x14ac:dyDescent="0.25">
      <c r="A11" s="2" t="str">
        <f>[1]EPBA!B9</f>
        <v>EST</v>
      </c>
      <c r="B11" s="3">
        <v>5.6305565694837875E-4</v>
      </c>
      <c r="C11" s="3">
        <v>6.5655050885996978E-4</v>
      </c>
      <c r="D11" s="3">
        <v>6.8255426011976854E-4</v>
      </c>
      <c r="E11" s="3">
        <v>7.6267533583474346E-4</v>
      </c>
      <c r="F11" s="3">
        <v>9.0694374687284808E-4</v>
      </c>
      <c r="G11" s="3">
        <v>1.1168191400594241E-3</v>
      </c>
      <c r="H11" s="3">
        <v>1.1120113691189786E-3</v>
      </c>
      <c r="I11" s="3">
        <v>1.0553929399534766E-3</v>
      </c>
      <c r="J11" s="3">
        <v>8.768404539881569E-4</v>
      </c>
      <c r="K11" s="3">
        <v>8.497788083545474E-4</v>
      </c>
      <c r="L11" s="3">
        <v>7.5226456792047822E-4</v>
      </c>
      <c r="M11" s="3">
        <v>8.3866315127791784E-4</v>
      </c>
      <c r="N11" s="3">
        <v>8.8266508741806241E-4</v>
      </c>
      <c r="O11" s="3">
        <v>9.4809560028688859E-4</v>
      </c>
      <c r="P11" s="3">
        <v>9.9401198420048234E-4</v>
      </c>
      <c r="Q11" s="3">
        <v>1.0086691186669166E-3</v>
      </c>
      <c r="R11" s="3">
        <v>1.1139820284513855E-3</v>
      </c>
      <c r="S11" s="3">
        <v>1.0596354829496874E-3</v>
      </c>
      <c r="T11" s="3">
        <v>1.1528335744090679E-3</v>
      </c>
      <c r="U11" s="3">
        <v>1.20327488755057E-3</v>
      </c>
      <c r="V11" s="3">
        <v>1.4749207865468734E-3</v>
      </c>
      <c r="W11" s="3">
        <v>1.4306930435471969E-3</v>
      </c>
    </row>
    <row r="12" spans="1:23" x14ac:dyDescent="0.25">
      <c r="A12" s="2" t="str">
        <f>[1]EPBA!B10</f>
        <v>FIN</v>
      </c>
      <c r="B12" s="3">
        <v>5.9073275413819145E-3</v>
      </c>
      <c r="C12" s="3">
        <v>8.9319937497493052E-3</v>
      </c>
      <c r="D12" s="3">
        <v>8.9805851069922425E-3</v>
      </c>
      <c r="E12" s="3">
        <v>9.2221376266777774E-3</v>
      </c>
      <c r="F12" s="3">
        <v>9.2349372491903926E-3</v>
      </c>
      <c r="G12" s="3">
        <v>8.1534858765571015E-3</v>
      </c>
      <c r="H12" s="3">
        <v>7.705705274301553E-3</v>
      </c>
      <c r="I12" s="3">
        <v>8.1631136881132917E-3</v>
      </c>
      <c r="J12" s="3">
        <v>7.9118603634968782E-3</v>
      </c>
      <c r="K12" s="3">
        <v>8.6505142052281121E-3</v>
      </c>
      <c r="L12" s="3">
        <v>8.5639085446567904E-3</v>
      </c>
      <c r="M12" s="3">
        <v>8.9367720609887947E-3</v>
      </c>
      <c r="N12" s="3">
        <v>9.2652953092052012E-3</v>
      </c>
      <c r="O12" s="3">
        <v>9.7316247375563471E-3</v>
      </c>
      <c r="P12" s="3">
        <v>1.0112113142415061E-2</v>
      </c>
      <c r="Q12" s="3">
        <v>9.4143826935880696E-3</v>
      </c>
      <c r="R12" s="3">
        <v>9.7700094009263369E-3</v>
      </c>
      <c r="S12" s="3">
        <v>8.0681950130263354E-3</v>
      </c>
      <c r="T12" s="3">
        <v>8.880633189894899E-3</v>
      </c>
      <c r="U12" s="3">
        <v>9.4825259052266006E-3</v>
      </c>
      <c r="V12" s="3">
        <v>1.016987038143388E-2</v>
      </c>
      <c r="W12" s="3">
        <v>1.0999125235747987E-2</v>
      </c>
    </row>
    <row r="13" spans="1:23" x14ac:dyDescent="0.25">
      <c r="A13" s="4" t="str">
        <f>[1]EPBA!B11</f>
        <v>FRA</v>
      </c>
      <c r="B13" s="3">
        <v>0.17903065197975762</v>
      </c>
      <c r="C13" s="3">
        <v>0.18654356047238824</v>
      </c>
      <c r="D13" s="3">
        <v>0.15698145520738863</v>
      </c>
      <c r="E13" s="3">
        <v>0.17078134143890378</v>
      </c>
      <c r="F13" s="3">
        <v>0.14116047860808681</v>
      </c>
      <c r="G13" s="3">
        <v>0.14057399416213798</v>
      </c>
      <c r="H13" s="3">
        <v>0.13739903077017485</v>
      </c>
      <c r="I13" s="3">
        <v>0.14678180092359669</v>
      </c>
      <c r="J13" s="3">
        <v>0.14735035753098114</v>
      </c>
      <c r="K13" s="3">
        <v>0.1492122217475261</v>
      </c>
      <c r="L13" s="3">
        <v>0.15214023405349841</v>
      </c>
      <c r="M13" s="3">
        <v>0.17302853594899414</v>
      </c>
      <c r="N13" s="3">
        <v>0.17153477581306109</v>
      </c>
      <c r="O13" s="3">
        <v>0.16710753160979733</v>
      </c>
      <c r="P13" s="3">
        <v>0.15537397799445035</v>
      </c>
      <c r="Q13" s="3">
        <v>0.15064614467397555</v>
      </c>
      <c r="R13" s="3">
        <v>0.14690994551794676</v>
      </c>
      <c r="S13" s="3">
        <v>0.17054299284040833</v>
      </c>
      <c r="T13" s="3">
        <v>0.17418539970598199</v>
      </c>
      <c r="U13" s="3">
        <v>0.17014906102065586</v>
      </c>
      <c r="V13" s="3">
        <v>0.18584896970816803</v>
      </c>
      <c r="W13" s="3">
        <v>0.21252741777934667</v>
      </c>
    </row>
    <row r="14" spans="1:23" s="5" customFormat="1" x14ac:dyDescent="0.25">
      <c r="A14" s="2" t="str">
        <f>[1]EPBA!B32</f>
        <v>GBR</v>
      </c>
      <c r="B14" s="3">
        <v>0.20894893951281102</v>
      </c>
      <c r="C14" s="3">
        <v>0.17866038970244116</v>
      </c>
      <c r="D14" s="3">
        <v>0.26283440157313109</v>
      </c>
      <c r="E14" s="3">
        <v>0.2347598757347415</v>
      </c>
      <c r="F14" s="3">
        <v>0.2393135963716172</v>
      </c>
      <c r="G14" s="3">
        <v>0.19706297411534821</v>
      </c>
      <c r="H14" s="3">
        <v>0.19229012215621819</v>
      </c>
      <c r="I14" s="3">
        <v>0.1691193112779103</v>
      </c>
      <c r="J14" s="3">
        <v>0.1546972190075494</v>
      </c>
      <c r="K14" s="3">
        <v>0.1505904884086563</v>
      </c>
      <c r="L14" s="3">
        <v>0.17342455945386792</v>
      </c>
      <c r="M14" s="3">
        <v>0.15509337435101878</v>
      </c>
      <c r="N14" s="3">
        <v>0.19648511650076017</v>
      </c>
      <c r="O14" s="3">
        <v>0.22990317062513729</v>
      </c>
      <c r="P14" s="3">
        <v>0.25464513705433384</v>
      </c>
      <c r="Q14" s="3">
        <v>0.2500900610289617</v>
      </c>
      <c r="R14" s="3">
        <v>0.21109891868527378</v>
      </c>
      <c r="S14" s="3">
        <v>0.20351752984550014</v>
      </c>
      <c r="T14" s="3">
        <v>0.19383139264615243</v>
      </c>
      <c r="U14" s="3">
        <v>0.20717797421245474</v>
      </c>
      <c r="V14" s="3">
        <v>8.7686509317125877E-2</v>
      </c>
      <c r="W14" s="3">
        <v>2.4170228237164096E-2</v>
      </c>
    </row>
    <row r="15" spans="1:23" x14ac:dyDescent="0.25">
      <c r="A15" s="2" t="str">
        <f>[1]EPBA!B13</f>
        <v>GRC</v>
      </c>
      <c r="B15" s="3">
        <v>1.3221404892079338E-2</v>
      </c>
      <c r="C15" s="3">
        <v>1.3439435312159097E-2</v>
      </c>
      <c r="D15" s="3">
        <v>1.2332503618295437E-2</v>
      </c>
      <c r="E15" s="3">
        <v>1.2434605951807287E-2</v>
      </c>
      <c r="F15" s="3">
        <v>1.6946441553294077E-2</v>
      </c>
      <c r="G15" s="3">
        <v>1.5202163868080468E-2</v>
      </c>
      <c r="H15" s="3">
        <v>1.556236697210038E-2</v>
      </c>
      <c r="I15" s="3">
        <v>1.5911400722901852E-2</v>
      </c>
      <c r="J15" s="3">
        <v>1.8257672041547445E-2</v>
      </c>
      <c r="K15" s="3">
        <v>1.6154421871004201E-2</v>
      </c>
      <c r="L15" s="3">
        <v>1.3812898661434909E-2</v>
      </c>
      <c r="M15" s="3">
        <v>1.2558150044803583E-2</v>
      </c>
      <c r="N15" s="3">
        <v>9.4353693084372088E-3</v>
      </c>
      <c r="O15" s="3">
        <v>1.0438111645172983E-2</v>
      </c>
      <c r="P15" s="3">
        <v>1.176979702527863E-2</v>
      </c>
      <c r="Q15" s="3">
        <v>1.248540185744746E-2</v>
      </c>
      <c r="R15" s="3">
        <v>1.494657069696566E-2</v>
      </c>
      <c r="S15" s="3">
        <v>1.5897217442766422E-2</v>
      </c>
      <c r="T15" s="3">
        <v>1.9062817550334246E-2</v>
      </c>
      <c r="U15" s="3">
        <v>2.1195506708650957E-2</v>
      </c>
      <c r="V15" s="3">
        <v>2.6745857396795709E-2</v>
      </c>
      <c r="W15" s="3">
        <v>3.0003843718452394E-2</v>
      </c>
    </row>
    <row r="16" spans="1:23" x14ac:dyDescent="0.25">
      <c r="A16" s="2" t="str">
        <f>[1]EPBA!B5</f>
        <v>HRV</v>
      </c>
      <c r="B16" s="7">
        <v>2.9547683597984024E-3</v>
      </c>
      <c r="C16" s="3">
        <v>2.9809960764369376E-3</v>
      </c>
      <c r="D16" s="3">
        <v>4.8769934023093486E-3</v>
      </c>
      <c r="E16" s="3">
        <v>5.4282630951802266E-3</v>
      </c>
      <c r="F16" s="3">
        <v>5.6748258065975332E-3</v>
      </c>
      <c r="G16" s="3">
        <v>4.9597577066300439E-3</v>
      </c>
      <c r="H16" s="3">
        <v>4.4948630785420088E-3</v>
      </c>
      <c r="I16" s="3">
        <v>4.0856610981630688E-3</v>
      </c>
      <c r="J16" s="3">
        <v>3.6435342750748365E-3</v>
      </c>
      <c r="K16" s="3">
        <v>3.6849986814839193E-3</v>
      </c>
      <c r="L16" s="3">
        <v>2.9141638981946784E-3</v>
      </c>
      <c r="M16" s="3">
        <v>3.1710301046981334E-3</v>
      </c>
      <c r="N16" s="3">
        <v>3.4281429450151234E-3</v>
      </c>
      <c r="O16" s="3">
        <v>3.2721722803537813E-3</v>
      </c>
      <c r="P16" s="3">
        <v>2.9625471046068478E-3</v>
      </c>
      <c r="Q16" s="3">
        <v>3.511634397799434E-3</v>
      </c>
      <c r="R16" s="3">
        <v>3.3866597240867105E-3</v>
      </c>
      <c r="S16" s="3">
        <v>3.8019435907940247E-3</v>
      </c>
      <c r="T16" s="3">
        <v>3.7116693103115238E-3</v>
      </c>
      <c r="U16" s="3">
        <v>3.6516151426631807E-3</v>
      </c>
      <c r="V16" s="3">
        <v>4.3735600357026868E-3</v>
      </c>
      <c r="W16" s="3">
        <v>5.0466315803510886E-3</v>
      </c>
    </row>
    <row r="17" spans="1:23" x14ac:dyDescent="0.25">
      <c r="A17" s="2" t="str">
        <f>[1]EPBA!B14</f>
        <v>HUN</v>
      </c>
      <c r="B17" s="3">
        <v>9.2317593402221933E-3</v>
      </c>
      <c r="C17" s="3">
        <v>8.8619630836561953E-3</v>
      </c>
      <c r="D17" s="3">
        <v>7.7884474189299597E-3</v>
      </c>
      <c r="E17" s="3">
        <v>7.2616602777284267E-3</v>
      </c>
      <c r="F17" s="3">
        <v>7.9645337651414409E-3</v>
      </c>
      <c r="G17" s="3">
        <v>8.8767244119555798E-3</v>
      </c>
      <c r="H17" s="3">
        <v>7.8269526965757171E-3</v>
      </c>
      <c r="I17" s="3">
        <v>8.5178544779807384E-3</v>
      </c>
      <c r="J17" s="3">
        <v>7.1411236514261111E-3</v>
      </c>
      <c r="K17" s="3">
        <v>6.2966611158000773E-3</v>
      </c>
      <c r="L17" s="3">
        <v>6.3133695420721564E-3</v>
      </c>
      <c r="M17" s="3">
        <v>6.5377160694911696E-3</v>
      </c>
      <c r="N17" s="3">
        <v>6.5976738295820932E-3</v>
      </c>
      <c r="O17" s="3">
        <v>6.6770536923751438E-3</v>
      </c>
      <c r="P17" s="3">
        <v>6.4521456741138397E-3</v>
      </c>
      <c r="Q17" s="3">
        <v>6.4779149401492826E-3</v>
      </c>
      <c r="R17" s="3">
        <v>7.0748273280787088E-3</v>
      </c>
      <c r="S17" s="3">
        <v>7.7254087896923536E-3</v>
      </c>
      <c r="T17" s="3">
        <v>8.656937982562599E-3</v>
      </c>
      <c r="U17" s="3">
        <v>8.4459186152626396E-3</v>
      </c>
      <c r="V17" s="3">
        <v>1.096018367823124E-2</v>
      </c>
      <c r="W17" s="3">
        <v>1.0826022850227476E-2</v>
      </c>
    </row>
    <row r="18" spans="1:23" x14ac:dyDescent="0.25">
      <c r="A18" s="2" t="str">
        <f>[1]EPBA!B16</f>
        <v>IRL</v>
      </c>
      <c r="B18" s="3">
        <v>9.1133641623302435E-3</v>
      </c>
      <c r="C18" s="3">
        <v>9.7511824234457409E-3</v>
      </c>
      <c r="D18" s="3">
        <v>8.9163521352132891E-3</v>
      </c>
      <c r="E18" s="3">
        <v>9.1991327867116113E-3</v>
      </c>
      <c r="F18" s="3">
        <v>1.1212637678273152E-2</v>
      </c>
      <c r="G18" s="3">
        <v>1.1370516709249972E-2</v>
      </c>
      <c r="H18" s="3">
        <v>1.1912091213708106E-2</v>
      </c>
      <c r="I18" s="3">
        <v>1.3904783283739194E-2</v>
      </c>
      <c r="J18" s="3">
        <v>1.1893695879575568E-2</v>
      </c>
      <c r="K18" s="3">
        <v>1.1572546261254139E-2</v>
      </c>
      <c r="L18" s="3">
        <v>1.051510005741417E-2</v>
      </c>
      <c r="M18" s="3">
        <v>9.2299157158809431E-3</v>
      </c>
      <c r="N18" s="3">
        <v>9.3548120889648187E-3</v>
      </c>
      <c r="O18" s="3">
        <v>9.5334184559400931E-3</v>
      </c>
      <c r="P18" s="3">
        <v>9.2995278797512806E-3</v>
      </c>
      <c r="Q18" s="3">
        <v>9.5809807821587174E-3</v>
      </c>
      <c r="R18" s="3">
        <v>1.1169161296591694E-2</v>
      </c>
      <c r="S18" s="3">
        <v>1.2053514415739049E-2</v>
      </c>
      <c r="T18" s="3">
        <v>1.389966872953668E-2</v>
      </c>
      <c r="U18" s="3">
        <v>1.4551526465024998E-2</v>
      </c>
      <c r="V18" s="3">
        <v>1.8046212898063914E-2</v>
      </c>
      <c r="W18" s="3">
        <v>1.7366221377362979E-2</v>
      </c>
    </row>
    <row r="19" spans="1:23" x14ac:dyDescent="0.25">
      <c r="A19" s="2" t="str">
        <f>[1]EPBA!B15</f>
        <v>ISL</v>
      </c>
      <c r="B19" s="3">
        <v>9.7401674079413466E-4</v>
      </c>
      <c r="C19" s="3">
        <v>8.8388377359916869E-4</v>
      </c>
      <c r="D19" s="3">
        <v>6.9301061209300842E-4</v>
      </c>
      <c r="E19" s="3">
        <v>1.0019799123814131E-3</v>
      </c>
      <c r="F19" s="3">
        <v>1.247467723677028E-3</v>
      </c>
      <c r="G19" s="3">
        <v>1.0806069323951186E-3</v>
      </c>
      <c r="H19" s="3">
        <v>1.0010226360145638E-3</v>
      </c>
      <c r="I19" s="3">
        <v>6.7683628344672258E-4</v>
      </c>
      <c r="J19" s="3">
        <v>5.8956872540687991E-4</v>
      </c>
      <c r="K19" s="3">
        <v>1.3772035450928663E-3</v>
      </c>
      <c r="L19" s="3">
        <v>1.9615437143002627E-3</v>
      </c>
      <c r="M19" s="3">
        <v>2.7424897306518041E-3</v>
      </c>
      <c r="N19" s="3">
        <v>2.7910947428092434E-3</v>
      </c>
      <c r="O19" s="3">
        <v>2.8998102265498952E-3</v>
      </c>
      <c r="P19" s="3">
        <v>2.894656400774426E-3</v>
      </c>
      <c r="Q19" s="3">
        <v>2.796066460291268E-3</v>
      </c>
      <c r="R19" s="3">
        <v>3.242831251433645E-3</v>
      </c>
      <c r="S19" s="3">
        <v>1.9335198138856449E-3</v>
      </c>
      <c r="T19" s="3">
        <v>1.9177736730544353E-3</v>
      </c>
      <c r="U19" s="3">
        <v>1.7791125850666121E-3</v>
      </c>
      <c r="V19" s="3">
        <v>2.2285759179855019E-3</v>
      </c>
      <c r="W19" s="3">
        <v>2.2358796888005709E-3</v>
      </c>
    </row>
    <row r="20" spans="1:23" x14ac:dyDescent="0.25">
      <c r="A20" s="2" t="str">
        <f>[1]EPBA!B17</f>
        <v>ITA</v>
      </c>
      <c r="B20" s="3">
        <v>8.2527116430967523E-2</v>
      </c>
      <c r="C20" s="3">
        <v>8.1840611449894934E-2</v>
      </c>
      <c r="D20" s="3">
        <v>6.3663826867050799E-2</v>
      </c>
      <c r="E20" s="3">
        <v>6.4947570923665127E-2</v>
      </c>
      <c r="F20" s="3">
        <v>7.0073026609480629E-2</v>
      </c>
      <c r="G20" s="3">
        <v>8.1437207128636932E-2</v>
      </c>
      <c r="H20" s="3">
        <v>7.7547184017840151E-2</v>
      </c>
      <c r="I20" s="3">
        <v>8.0805924234253271E-2</v>
      </c>
      <c r="J20" s="3">
        <v>9.2409419616123603E-2</v>
      </c>
      <c r="K20" s="3">
        <v>9.6001257030892129E-2</v>
      </c>
      <c r="L20" s="3">
        <v>9.0892107355267246E-2</v>
      </c>
      <c r="M20" s="3">
        <v>8.0355332715291911E-2</v>
      </c>
      <c r="N20" s="3">
        <v>5.9047209802195043E-2</v>
      </c>
      <c r="O20" s="3">
        <v>4.9868387535735997E-2</v>
      </c>
      <c r="P20" s="3">
        <v>5.5103150294111135E-2</v>
      </c>
      <c r="Q20" s="3">
        <v>6.2878034603529295E-2</v>
      </c>
      <c r="R20" s="3">
        <v>6.3222022238650186E-2</v>
      </c>
      <c r="S20" s="3">
        <v>7.5603526941238397E-2</v>
      </c>
      <c r="T20" s="3">
        <v>6.0661137598300226E-2</v>
      </c>
      <c r="U20" s="3">
        <v>6.3554573336887979E-2</v>
      </c>
      <c r="V20" s="3">
        <v>6.4812951225818663E-2</v>
      </c>
      <c r="W20" s="3">
        <v>7.2915780614089098E-2</v>
      </c>
    </row>
    <row r="21" spans="1:23" x14ac:dyDescent="0.25">
      <c r="A21" s="2" t="str">
        <f>[1]EPBA!B19</f>
        <v>LTU</v>
      </c>
      <c r="B21" s="3">
        <v>1.6604071053298868E-3</v>
      </c>
      <c r="C21" s="3">
        <v>1.5713564104871017E-3</v>
      </c>
      <c r="D21" s="3">
        <v>1.062965007169624E-3</v>
      </c>
      <c r="E21" s="3">
        <v>1.0382667978090111E-3</v>
      </c>
      <c r="F21" s="3">
        <v>1.1356863770364929E-3</v>
      </c>
      <c r="G21" s="3">
        <v>1.3303801928630072E-3</v>
      </c>
      <c r="H21" s="3">
        <v>1.5090785916982491E-3</v>
      </c>
      <c r="I21" s="3">
        <v>1.5419814736363569E-3</v>
      </c>
      <c r="J21" s="3">
        <v>1.3508333073986032E-3</v>
      </c>
      <c r="K21" s="3">
        <v>1.3618186425571192E-3</v>
      </c>
      <c r="L21" s="3">
        <v>1.2245911472143897E-3</v>
      </c>
      <c r="M21" s="3">
        <v>1.0952687309869016E-3</v>
      </c>
      <c r="N21" s="3">
        <v>1.1773882241075395E-3</v>
      </c>
      <c r="O21" s="3">
        <v>1.2458944429626438E-3</v>
      </c>
      <c r="P21" s="3">
        <v>1.7438548001092315E-3</v>
      </c>
      <c r="Q21" s="3">
        <v>1.5270471476160957E-3</v>
      </c>
      <c r="R21" s="3">
        <v>1.4772929378548108E-3</v>
      </c>
      <c r="S21" s="3">
        <v>1.2324406693568525E-3</v>
      </c>
      <c r="T21" s="3">
        <v>1.5508523545235372E-3</v>
      </c>
      <c r="U21" s="3">
        <v>2.0547677349183721E-3</v>
      </c>
      <c r="V21" s="3">
        <v>2.3996661205250504E-3</v>
      </c>
      <c r="W21" s="3">
        <v>2.6659417446782152E-3</v>
      </c>
    </row>
    <row r="22" spans="1:23" x14ac:dyDescent="0.25">
      <c r="A22" s="2" t="str">
        <f>[1]EPBA!B20</f>
        <v>LUX</v>
      </c>
      <c r="B22" s="3">
        <v>2.027572727107782E-3</v>
      </c>
      <c r="C22" s="3">
        <v>1.987529742734322E-3</v>
      </c>
      <c r="D22" s="3">
        <v>1.7678121993363451E-3</v>
      </c>
      <c r="E22" s="3">
        <v>1.7766494709871743E-3</v>
      </c>
      <c r="F22" s="3">
        <v>1.856053303672912E-3</v>
      </c>
      <c r="G22" s="3">
        <v>1.6001395314978171E-3</v>
      </c>
      <c r="H22" s="3">
        <v>1.3844227655633221E-3</v>
      </c>
      <c r="I22" s="3">
        <v>1.1193227899968809E-3</v>
      </c>
      <c r="J22" s="3">
        <v>1.0897239168510178E-3</v>
      </c>
      <c r="K22" s="3">
        <v>1.2216576277871666E-3</v>
      </c>
      <c r="L22" s="3">
        <v>1.1743224781321964E-3</v>
      </c>
      <c r="M22" s="3">
        <v>1.2691761388987778E-3</v>
      </c>
      <c r="N22" s="3">
        <v>1.318044306487448E-3</v>
      </c>
      <c r="O22" s="3">
        <v>1.3619114120927943E-3</v>
      </c>
      <c r="P22" s="3">
        <v>1.3448564610220757E-3</v>
      </c>
      <c r="Q22" s="3">
        <v>1.3815639635594667E-3</v>
      </c>
      <c r="R22" s="3">
        <v>1.5153300288829755E-3</v>
      </c>
      <c r="S22" s="3">
        <v>1.6417903003447996E-3</v>
      </c>
      <c r="T22" s="3">
        <v>1.6673329675937812E-3</v>
      </c>
      <c r="U22" s="3">
        <v>1.9355014568783293E-3</v>
      </c>
      <c r="V22" s="3">
        <v>2.388532283824091E-3</v>
      </c>
      <c r="W22" s="3">
        <v>2.2513075004298678E-3</v>
      </c>
    </row>
    <row r="23" spans="1:23" x14ac:dyDescent="0.25">
      <c r="A23" s="2" t="str">
        <f>[1]EPBA!B18</f>
        <v>LVA</v>
      </c>
      <c r="B23" s="3">
        <v>1.1726865072003467E-3</v>
      </c>
      <c r="C23" s="3">
        <v>9.9497188034581392E-4</v>
      </c>
      <c r="D23" s="3">
        <v>7.9981758398950788E-4</v>
      </c>
      <c r="E23" s="3">
        <v>9.093335957652078E-4</v>
      </c>
      <c r="F23" s="3">
        <v>1.0226042681723672E-3</v>
      </c>
      <c r="G23" s="3">
        <v>1.1231601719142439E-3</v>
      </c>
      <c r="H23" s="3">
        <v>1.1184577049065184E-3</v>
      </c>
      <c r="I23" s="3">
        <v>9.8401962576227147E-4</v>
      </c>
      <c r="J23" s="3">
        <v>8.5591051436219648E-4</v>
      </c>
      <c r="K23" s="3">
        <v>7.3603526718584421E-4</v>
      </c>
      <c r="L23" s="3">
        <v>6.92426610855275E-4</v>
      </c>
      <c r="M23" s="3">
        <v>7.8981928049210901E-4</v>
      </c>
      <c r="N23" s="3">
        <v>1.0148405662737973E-3</v>
      </c>
      <c r="O23" s="3">
        <v>1.079649982881071E-3</v>
      </c>
      <c r="P23" s="3">
        <v>1.0952987336783015E-3</v>
      </c>
      <c r="Q23" s="3">
        <v>1.0736101655781389E-3</v>
      </c>
      <c r="R23" s="3">
        <v>1.1592841266259354E-3</v>
      </c>
      <c r="S23" s="3">
        <v>1.3184727051057464E-3</v>
      </c>
      <c r="T23" s="3">
        <v>1.3959298876778598E-3</v>
      </c>
      <c r="U23" s="3">
        <v>1.2358334562804277E-3</v>
      </c>
      <c r="V23" s="3">
        <v>1.6939026181206243E-3</v>
      </c>
      <c r="W23" s="3">
        <v>1.8818739754426818E-3</v>
      </c>
    </row>
    <row r="24" spans="1:23" x14ac:dyDescent="0.25">
      <c r="A24" s="2" t="str">
        <f>[1]EPBA!B21</f>
        <v>MLT</v>
      </c>
      <c r="B24" s="3">
        <v>4.7471110654876482E-4</v>
      </c>
      <c r="C24" s="3">
        <v>4.803885067485195E-4</v>
      </c>
      <c r="D24" s="3">
        <v>4.8848832383869255E-4</v>
      </c>
      <c r="E24" s="3">
        <v>5.2663469210310172E-4</v>
      </c>
      <c r="F24" s="3">
        <v>5.5122147096591933E-4</v>
      </c>
      <c r="G24" s="3">
        <v>5.0828220485987048E-4</v>
      </c>
      <c r="H24" s="3">
        <v>4.8526278147030419E-4</v>
      </c>
      <c r="I24" s="3">
        <v>4.6206683087885684E-4</v>
      </c>
      <c r="J24" s="3">
        <v>3.6623224365626923E-4</v>
      </c>
      <c r="K24" s="3">
        <v>3.6908698587439457E-4</v>
      </c>
      <c r="L24" s="3">
        <v>3.5443528489614428E-4</v>
      </c>
      <c r="M24" s="3">
        <v>3.7585463431075535E-4</v>
      </c>
      <c r="N24" s="3">
        <v>3.6502130494136452E-4</v>
      </c>
      <c r="O24" s="3">
        <v>3.6746979496078219E-4</v>
      </c>
      <c r="P24" s="3">
        <v>2.6106709450799298E-4</v>
      </c>
      <c r="Q24" s="3">
        <v>2.1002946514171587E-4</v>
      </c>
      <c r="R24" s="3">
        <v>2.578067288455923E-4</v>
      </c>
      <c r="S24" s="3">
        <v>2.4026064357576067E-4</v>
      </c>
      <c r="T24" s="3">
        <v>2.7157701928834621E-4</v>
      </c>
      <c r="U24" s="3">
        <v>3.0920319596147402E-4</v>
      </c>
      <c r="V24" s="3">
        <v>3.1223014819813886E-4</v>
      </c>
      <c r="W24" s="3">
        <v>1.8193382085172894E-4</v>
      </c>
    </row>
    <row r="25" spans="1:23" x14ac:dyDescent="0.25">
      <c r="A25" s="2" t="str">
        <f>[1]EPBA!B22</f>
        <v>NLD</v>
      </c>
      <c r="B25" s="3">
        <v>5.8598380844630711E-2</v>
      </c>
      <c r="C25" s="3">
        <v>5.8128743083599894E-2</v>
      </c>
      <c r="D25" s="3">
        <v>4.5874241689341809E-2</v>
      </c>
      <c r="E25" s="3">
        <v>4.3429961682318267E-2</v>
      </c>
      <c r="F25" s="3">
        <v>4.2369941228855866E-2</v>
      </c>
      <c r="G25" s="3">
        <v>3.9823815866656842E-2</v>
      </c>
      <c r="H25" s="3">
        <v>4.1043657383102568E-2</v>
      </c>
      <c r="I25" s="3">
        <v>3.9688357269784882E-2</v>
      </c>
      <c r="J25" s="3">
        <v>3.8657918054187966E-2</v>
      </c>
      <c r="K25" s="3">
        <v>3.8629738402839391E-2</v>
      </c>
      <c r="L25" s="3">
        <v>3.4484556657141667E-2</v>
      </c>
      <c r="M25" s="3">
        <v>3.4395969533307182E-2</v>
      </c>
      <c r="N25" s="3">
        <v>3.8124915010706528E-2</v>
      </c>
      <c r="O25" s="3">
        <v>3.8667943825757833E-2</v>
      </c>
      <c r="P25" s="3">
        <v>3.9511328628936138E-2</v>
      </c>
      <c r="Q25" s="3">
        <v>3.9045562952602468E-2</v>
      </c>
      <c r="R25" s="3">
        <v>4.179956271673594E-2</v>
      </c>
      <c r="S25" s="3">
        <v>4.0598913679693253E-2</v>
      </c>
      <c r="T25" s="3">
        <v>4.4762312894108411E-2</v>
      </c>
      <c r="U25" s="3">
        <v>4.5199684348433931E-2</v>
      </c>
      <c r="V25" s="3">
        <v>5.7906428656979939E-2</v>
      </c>
      <c r="W25" s="3">
        <v>5.9542669998576422E-2</v>
      </c>
    </row>
    <row r="26" spans="1:23" x14ac:dyDescent="0.25">
      <c r="A26" s="2" t="str">
        <f>[1]EPBA!B23</f>
        <v>NOR</v>
      </c>
      <c r="B26" s="3">
        <v>1.77807121672744E-2</v>
      </c>
      <c r="C26" s="3">
        <v>1.5804390881920996E-2</v>
      </c>
      <c r="D26" s="3">
        <v>1.4841983540035084E-2</v>
      </c>
      <c r="E26" s="3">
        <v>1.960531955972801E-2</v>
      </c>
      <c r="F26" s="3">
        <v>2.2511766695254731E-2</v>
      </c>
      <c r="G26" s="3">
        <v>1.9841030968571545E-2</v>
      </c>
      <c r="H26" s="3">
        <v>1.8109504725412257E-2</v>
      </c>
      <c r="I26" s="3">
        <v>1.2837971817888216E-2</v>
      </c>
      <c r="J26" s="3">
        <v>2.1731228446895963E-2</v>
      </c>
      <c r="K26" s="3">
        <v>3.3195153522178646E-2</v>
      </c>
      <c r="L26" s="3">
        <v>4.158244518201086E-2</v>
      </c>
      <c r="M26" s="3">
        <v>4.3556820976507545E-2</v>
      </c>
      <c r="N26" s="3">
        <v>4.48992572741937E-2</v>
      </c>
      <c r="O26" s="3">
        <v>4.7068244026883158E-2</v>
      </c>
      <c r="P26" s="3">
        <v>4.7107976350855646E-2</v>
      </c>
      <c r="Q26" s="3">
        <v>4.5632070024315137E-2</v>
      </c>
      <c r="R26" s="3">
        <v>5.1675082507439317E-2</v>
      </c>
      <c r="S26" s="3">
        <v>3.1720005059558812E-2</v>
      </c>
      <c r="T26" s="3">
        <v>3.0698662802133427E-2</v>
      </c>
      <c r="U26" s="3">
        <v>2.8092262825750822E-2</v>
      </c>
      <c r="V26" s="3">
        <v>3.4633666121111586E-2</v>
      </c>
      <c r="W26" s="3">
        <v>3.4297561134694128E-2</v>
      </c>
    </row>
    <row r="27" spans="1:23" x14ac:dyDescent="0.25">
      <c r="A27" s="2" t="str">
        <f>[1]EPBA!B24</f>
        <v>POL</v>
      </c>
      <c r="B27" s="3">
        <v>2.6785473571478955E-2</v>
      </c>
      <c r="C27" s="3">
        <v>2.1674837206931325E-2</v>
      </c>
      <c r="D27" s="3">
        <v>1.8046704050646862E-2</v>
      </c>
      <c r="E27" s="3">
        <v>2.087878704622426E-2</v>
      </c>
      <c r="F27" s="3">
        <v>2.9042367049692396E-2</v>
      </c>
      <c r="G27" s="3">
        <v>3.7843732683218778E-2</v>
      </c>
      <c r="H27" s="3">
        <v>4.078368343008331E-2</v>
      </c>
      <c r="I27" s="3">
        <v>4.2752193700890007E-2</v>
      </c>
      <c r="J27" s="3">
        <v>4.0773014872579172E-2</v>
      </c>
      <c r="K27" s="3">
        <v>4.0271514787018542E-2</v>
      </c>
      <c r="L27" s="3">
        <v>3.4541717910492431E-2</v>
      </c>
      <c r="M27" s="3">
        <v>3.0531458249468197E-2</v>
      </c>
      <c r="N27" s="3">
        <v>3.4339803393463188E-2</v>
      </c>
      <c r="O27" s="3">
        <v>3.1102361280133588E-2</v>
      </c>
      <c r="P27" s="3">
        <v>2.8521232295561843E-2</v>
      </c>
      <c r="Q27" s="3">
        <v>2.6606849867236857E-2</v>
      </c>
      <c r="R27" s="3">
        <v>2.8491229740803928E-2</v>
      </c>
      <c r="S27" s="3">
        <v>2.8947583356197959E-2</v>
      </c>
      <c r="T27" s="3">
        <v>3.3296648788067151E-2</v>
      </c>
      <c r="U27" s="3">
        <v>2.3832220739489079E-2</v>
      </c>
      <c r="V27" s="3">
        <v>3.2870757125065091E-2</v>
      </c>
      <c r="W27" s="3">
        <v>3.6362124527832905E-2</v>
      </c>
    </row>
    <row r="28" spans="1:23" x14ac:dyDescent="0.25">
      <c r="A28" s="2" t="str">
        <f>[1]EPBA!B25</f>
        <v>PRT</v>
      </c>
      <c r="B28" s="3">
        <v>1.6311772952877092E-2</v>
      </c>
      <c r="C28" s="3">
        <v>1.5513485670666006E-2</v>
      </c>
      <c r="D28" s="3">
        <v>1.5057424925173493E-2</v>
      </c>
      <c r="E28" s="3">
        <v>1.5578154357622682E-2</v>
      </c>
      <c r="F28" s="3">
        <v>1.6632389067440054E-2</v>
      </c>
      <c r="G28" s="3">
        <v>2.1162428413428237E-2</v>
      </c>
      <c r="H28" s="3">
        <v>1.8291179136669306E-2</v>
      </c>
      <c r="I28" s="3">
        <v>1.5792586769334267E-2</v>
      </c>
      <c r="J28" s="3">
        <v>1.4373674837769395E-2</v>
      </c>
      <c r="K28" s="3">
        <v>1.4981172867195714E-2</v>
      </c>
      <c r="L28" s="3">
        <v>1.3236392481030642E-2</v>
      </c>
      <c r="M28" s="3">
        <v>1.3552743660302007E-2</v>
      </c>
      <c r="N28" s="3">
        <v>1.0796280745127581E-2</v>
      </c>
      <c r="O28" s="3">
        <v>8.2073728077684399E-3</v>
      </c>
      <c r="P28" s="3">
        <v>6.4366846955943146E-3</v>
      </c>
      <c r="Q28" s="3">
        <v>5.516796546836308E-3</v>
      </c>
      <c r="R28" s="3">
        <v>6.7628555615599651E-3</v>
      </c>
      <c r="S28" s="3">
        <v>7.0388783266761281E-3</v>
      </c>
      <c r="T28" s="3">
        <v>8.3372717319031044E-3</v>
      </c>
      <c r="U28" s="3">
        <v>9.6977475508490032E-3</v>
      </c>
      <c r="V28" s="3">
        <v>1.0522717646504715E-2</v>
      </c>
      <c r="W28" s="3">
        <v>1.1144666679847433E-2</v>
      </c>
    </row>
    <row r="29" spans="1:23" x14ac:dyDescent="0.25">
      <c r="A29" s="2" t="str">
        <f>[1]EPBA!B26</f>
        <v>ROU</v>
      </c>
      <c r="B29" s="3">
        <v>7.611860661635131E-3</v>
      </c>
      <c r="C29" s="3">
        <v>9.3402117926936826E-3</v>
      </c>
      <c r="D29" s="3">
        <v>9.15009992182177E-3</v>
      </c>
      <c r="E29" s="3">
        <v>9.2055674348990695E-3</v>
      </c>
      <c r="F29" s="3">
        <v>8.0259884969002999E-3</v>
      </c>
      <c r="G29" s="3">
        <v>6.4401897226653241E-3</v>
      </c>
      <c r="H29" s="3">
        <v>5.7662825580229718E-3</v>
      </c>
      <c r="I29" s="3">
        <v>8.1141820670656908E-3</v>
      </c>
      <c r="J29" s="3">
        <v>1.011478534267669E-2</v>
      </c>
      <c r="K29" s="3">
        <v>1.0832238019982062E-2</v>
      </c>
      <c r="L29" s="3">
        <v>1.0212351688985538E-2</v>
      </c>
      <c r="M29" s="3">
        <v>1.0065762874392196E-2</v>
      </c>
      <c r="N29" s="3">
        <v>9.5934222177219801E-3</v>
      </c>
      <c r="O29" s="3">
        <v>1.0030065139756668E-2</v>
      </c>
      <c r="P29" s="3">
        <v>1.0029950767067138E-2</v>
      </c>
      <c r="Q29" s="3">
        <v>9.0983062024290601E-3</v>
      </c>
      <c r="R29" s="3">
        <v>1.0958515938838115E-2</v>
      </c>
      <c r="S29" s="3">
        <v>1.2103700099972666E-2</v>
      </c>
      <c r="T29" s="3">
        <v>1.4039609509183513E-2</v>
      </c>
      <c r="U29" s="3">
        <v>1.4962401032041314E-2</v>
      </c>
      <c r="V29" s="3">
        <v>1.5704192555795631E-2</v>
      </c>
      <c r="W29" s="3">
        <v>1.8740213189743369E-2</v>
      </c>
    </row>
    <row r="30" spans="1:23" x14ac:dyDescent="0.25">
      <c r="A30" s="2" t="str">
        <f>[1]EPBA!B27</f>
        <v>SVK</v>
      </c>
      <c r="B30" s="3">
        <v>2.5321929065941387E-3</v>
      </c>
      <c r="C30" s="3">
        <v>3.0174258651342947E-3</v>
      </c>
      <c r="D30" s="3">
        <v>3.1276485241980428E-3</v>
      </c>
      <c r="E30" s="3">
        <v>3.7904221379491273E-3</v>
      </c>
      <c r="F30" s="3">
        <v>3.5643202942596849E-3</v>
      </c>
      <c r="G30" s="3">
        <v>3.6101519530530764E-3</v>
      </c>
      <c r="H30" s="3">
        <v>3.6692783057730087E-3</v>
      </c>
      <c r="I30" s="3">
        <v>3.7024840591961569E-3</v>
      </c>
      <c r="J30" s="3">
        <v>3.5398789151624404E-3</v>
      </c>
      <c r="K30" s="3">
        <v>3.497583094012457E-3</v>
      </c>
      <c r="L30" s="3">
        <v>3.3972772018270097E-3</v>
      </c>
      <c r="M30" s="3">
        <v>3.8277949203022786E-3</v>
      </c>
      <c r="N30" s="3">
        <v>4.3838070390610547E-3</v>
      </c>
      <c r="O30" s="3">
        <v>4.7211232044280923E-3</v>
      </c>
      <c r="P30" s="3">
        <v>4.8565964484565431E-3</v>
      </c>
      <c r="Q30" s="3">
        <v>5.0251913207561439E-3</v>
      </c>
      <c r="R30" s="3">
        <v>5.3334929323902696E-3</v>
      </c>
      <c r="S30" s="3">
        <v>4.8271454101125634E-3</v>
      </c>
      <c r="T30" s="3">
        <v>5.1791487605342525E-3</v>
      </c>
      <c r="U30" s="3">
        <v>5.4292647457094599E-3</v>
      </c>
      <c r="V30" s="3">
        <v>6.7172085053555323E-3</v>
      </c>
      <c r="W30" s="3">
        <v>6.5642023134586036E-3</v>
      </c>
    </row>
    <row r="31" spans="1:23" x14ac:dyDescent="0.25">
      <c r="A31" s="2" t="str">
        <f>[1]EPBA!B28</f>
        <v>SVN</v>
      </c>
      <c r="B31" s="3">
        <v>1.526085951159162E-3</v>
      </c>
      <c r="C31" s="3">
        <v>1.6336180780719351E-3</v>
      </c>
      <c r="D31" s="3">
        <v>1.6677588654359361E-3</v>
      </c>
      <c r="E31" s="3">
        <v>1.6284770682470414E-3</v>
      </c>
      <c r="F31" s="3">
        <v>2.1450316601707244E-3</v>
      </c>
      <c r="G31" s="3">
        <v>2.0851982478135838E-3</v>
      </c>
      <c r="H31" s="3">
        <v>2.067514324002036E-3</v>
      </c>
      <c r="I31" s="3">
        <v>2.1662491579308952E-3</v>
      </c>
      <c r="J31" s="3">
        <v>1.8436974154660568E-3</v>
      </c>
      <c r="K31" s="3">
        <v>1.700374737842146E-3</v>
      </c>
      <c r="L31" s="3">
        <v>1.4554701892368254E-3</v>
      </c>
      <c r="M31" s="3">
        <v>1.4823650412506331E-3</v>
      </c>
      <c r="N31" s="3">
        <v>1.151974985843959E-3</v>
      </c>
      <c r="O31" s="3">
        <v>1.1233611997227332E-3</v>
      </c>
      <c r="P31" s="3">
        <v>1.2233593830925E-3</v>
      </c>
      <c r="Q31" s="3">
        <v>1.1977783341243055E-3</v>
      </c>
      <c r="R31" s="3">
        <v>1.2877596091990838E-3</v>
      </c>
      <c r="S31" s="3">
        <v>1.4224053426434577E-3</v>
      </c>
      <c r="T31" s="3">
        <v>2.1242820442092195E-3</v>
      </c>
      <c r="U31" s="3">
        <v>2.116149646997616E-3</v>
      </c>
      <c r="V31" s="3">
        <v>2.4737981419376935E-3</v>
      </c>
      <c r="W31" s="3">
        <v>3.065880073871824E-3</v>
      </c>
    </row>
    <row r="32" spans="1:23" x14ac:dyDescent="0.25">
      <c r="A32" s="2" t="str">
        <f>[1]EPBA!B30</f>
        <v>SWE</v>
      </c>
      <c r="B32" s="3">
        <v>2.8834612461994008E-2</v>
      </c>
      <c r="C32" s="3">
        <v>3.2982352147905201E-2</v>
      </c>
      <c r="D32" s="3">
        <v>2.9655436744671571E-2</v>
      </c>
      <c r="E32" s="3">
        <v>2.7037884890018349E-2</v>
      </c>
      <c r="F32" s="3">
        <v>2.6185401122100667E-2</v>
      </c>
      <c r="G32" s="3">
        <v>1.9743042860379426E-2</v>
      </c>
      <c r="H32" s="3">
        <v>1.9787117866288818E-2</v>
      </c>
      <c r="I32" s="3">
        <v>1.9839265682664763E-2</v>
      </c>
      <c r="J32" s="3">
        <v>1.8899387024772299E-2</v>
      </c>
      <c r="K32" s="3">
        <v>2.1689765200846051E-2</v>
      </c>
      <c r="L32" s="3">
        <v>1.9598416442133785E-2</v>
      </c>
      <c r="M32" s="3">
        <v>2.2303817977483226E-2</v>
      </c>
      <c r="N32" s="3">
        <v>2.116624676110444E-2</v>
      </c>
      <c r="O32" s="3">
        <v>2.0856426638679683E-2</v>
      </c>
      <c r="P32" s="3">
        <v>1.9600033183326353E-2</v>
      </c>
      <c r="Q32" s="3">
        <v>1.7588685232093018E-2</v>
      </c>
      <c r="R32" s="3">
        <v>1.6137710356234698E-2</v>
      </c>
      <c r="S32" s="3">
        <v>1.534157402088801E-2</v>
      </c>
      <c r="T32" s="3">
        <v>1.4819588855886905E-2</v>
      </c>
      <c r="U32" s="3">
        <v>1.4516307015241895E-2</v>
      </c>
      <c r="V32" s="3">
        <v>1.6698370496632621E-2</v>
      </c>
      <c r="W32" s="3">
        <v>1.564736210936974E-2</v>
      </c>
    </row>
    <row r="33" spans="1:23" x14ac:dyDescent="0.25">
      <c r="A33" t="s">
        <v>501</v>
      </c>
      <c r="B33" s="6">
        <v>0.99999999999999989</v>
      </c>
      <c r="C33" s="6">
        <v>1.0000000000000002</v>
      </c>
      <c r="D33" s="6">
        <v>1.0000000000000002</v>
      </c>
      <c r="E33" s="6">
        <v>1</v>
      </c>
      <c r="F33" s="6">
        <v>1.0000000000000002</v>
      </c>
      <c r="G33" s="6">
        <v>1.0000000000000002</v>
      </c>
      <c r="H33" s="6">
        <v>0.99999999999999956</v>
      </c>
      <c r="I33" s="6">
        <v>1.0000000000000004</v>
      </c>
      <c r="J33" s="6">
        <v>1</v>
      </c>
      <c r="K33" s="6">
        <v>0.99999999999999978</v>
      </c>
      <c r="L33" s="6">
        <v>1</v>
      </c>
      <c r="M33" s="6">
        <v>1.0000000000000002</v>
      </c>
      <c r="N33" s="6">
        <v>1</v>
      </c>
      <c r="O33" s="6">
        <v>0.99999999999999989</v>
      </c>
      <c r="P33" s="6">
        <v>1</v>
      </c>
      <c r="Q33" s="6">
        <v>0.99999999999999989</v>
      </c>
      <c r="R33" s="6">
        <v>1</v>
      </c>
      <c r="S33" s="6">
        <v>1.0000000000000002</v>
      </c>
      <c r="T33" s="6">
        <v>0.99999999999999978</v>
      </c>
      <c r="U33" s="6">
        <v>0.99999999999999989</v>
      </c>
      <c r="V33" s="6">
        <v>0.99999999999999989</v>
      </c>
      <c r="W33" s="6">
        <v>1.0000000000000004</v>
      </c>
    </row>
  </sheetData>
  <conditionalFormatting sqref="J1:K1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W33"/>
  <sheetViews>
    <sheetView zoomScale="90" zoomScaleNormal="90" workbookViewId="0">
      <selection activeCell="E15" sqref="E15"/>
    </sheetView>
  </sheetViews>
  <sheetFormatPr baseColWidth="10" defaultColWidth="10.85546875" defaultRowHeight="15" x14ac:dyDescent="0.25"/>
  <cols>
    <col min="9" max="9" width="13.42578125" customWidth="1"/>
  </cols>
  <sheetData>
    <row r="1" spans="1:23" x14ac:dyDescent="0.25">
      <c r="A1" t="s">
        <v>500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3" x14ac:dyDescent="0.25">
      <c r="A2" s="2" t="str">
        <f>[1]EPBA!B2</f>
        <v>AUT</v>
      </c>
      <c r="B2" s="3">
        <v>2.147380348216886E-2</v>
      </c>
      <c r="C2" s="3">
        <v>2.2232901828385297E-2</v>
      </c>
      <c r="D2" s="3">
        <v>2.1204074907659368E-2</v>
      </c>
      <c r="E2" s="3">
        <v>1.6589290796011524E-2</v>
      </c>
      <c r="F2" s="3">
        <v>1.5900544489405619E-2</v>
      </c>
      <c r="G2" s="3">
        <v>1.7717140589644988E-2</v>
      </c>
      <c r="H2" s="3">
        <v>1.8818105686758544E-2</v>
      </c>
      <c r="I2" s="3">
        <v>1.7530426463294127E-2</v>
      </c>
      <c r="J2" s="3">
        <v>1.7192275351763688E-2</v>
      </c>
      <c r="K2" s="3">
        <v>1.5858254486656356E-2</v>
      </c>
      <c r="L2" s="3">
        <v>1.5218017488460404E-2</v>
      </c>
      <c r="M2" s="3">
        <v>1.6596638460098848E-2</v>
      </c>
      <c r="N2" s="3">
        <v>1.5890280831628963E-2</v>
      </c>
      <c r="O2" s="3">
        <v>1.5472725973110195E-2</v>
      </c>
      <c r="P2" s="3">
        <v>1.4970399438688444E-2</v>
      </c>
      <c r="Q2" s="3">
        <v>1.5289363465314926E-2</v>
      </c>
      <c r="R2" s="3">
        <v>1.4344949443984885E-2</v>
      </c>
      <c r="S2" s="3">
        <v>1.3657963225283435E-2</v>
      </c>
      <c r="T2" s="3">
        <v>1.4756654625515708E-2</v>
      </c>
      <c r="U2" s="3">
        <v>1.7915076534088244E-2</v>
      </c>
      <c r="V2" s="3">
        <v>1.7646096900296827E-2</v>
      </c>
      <c r="W2" s="3">
        <v>1.7867747342221563E-2</v>
      </c>
    </row>
    <row r="3" spans="1:23" x14ac:dyDescent="0.25">
      <c r="A3" s="4" t="str">
        <f>[1]EPBA!B3</f>
        <v>BEL</v>
      </c>
      <c r="B3" s="3">
        <v>2.9858612070715874E-2</v>
      </c>
      <c r="C3" s="3">
        <v>2.8550031628832875E-2</v>
      </c>
      <c r="D3" s="3">
        <v>2.7523596723074136E-2</v>
      </c>
      <c r="E3" s="3">
        <v>2.4570698273148544E-2</v>
      </c>
      <c r="F3" s="3">
        <v>2.4269848114840311E-2</v>
      </c>
      <c r="G3" s="3">
        <v>2.4109878059764965E-2</v>
      </c>
      <c r="H3" s="3">
        <v>2.3497832620007767E-2</v>
      </c>
      <c r="I3" s="3">
        <v>2.2927557805452258E-2</v>
      </c>
      <c r="J3" s="3">
        <v>2.386452564426177E-2</v>
      </c>
      <c r="K3" s="3">
        <v>2.290030901109133E-2</v>
      </c>
      <c r="L3" s="3">
        <v>2.0868405595708808E-2</v>
      </c>
      <c r="M3" s="3">
        <v>2.0517879589355612E-2</v>
      </c>
      <c r="N3" s="3">
        <v>2.0959976282530237E-2</v>
      </c>
      <c r="O3" s="3">
        <v>2.0879218397353117E-2</v>
      </c>
      <c r="P3" s="3">
        <v>2.0822595264209143E-2</v>
      </c>
      <c r="Q3" s="3">
        <v>2.0100339506278344E-2</v>
      </c>
      <c r="R3" s="3">
        <v>1.9924162446628979E-2</v>
      </c>
      <c r="S3" s="3">
        <v>2.0561947634368104E-2</v>
      </c>
      <c r="T3" s="3">
        <v>2.1591825275491146E-2</v>
      </c>
      <c r="U3" s="3">
        <v>2.1592067486491933E-2</v>
      </c>
      <c r="V3" s="3">
        <v>2.2063935213906365E-2</v>
      </c>
      <c r="W3" s="3">
        <v>2.1673688555753603E-2</v>
      </c>
    </row>
    <row r="4" spans="1:23" x14ac:dyDescent="0.25">
      <c r="A4" s="2" t="str">
        <f>[1]EPBA!B4</f>
        <v>BGR</v>
      </c>
      <c r="B4" s="3">
        <v>3.4045833262523651E-3</v>
      </c>
      <c r="C4" s="3">
        <v>3.6023464286043328E-3</v>
      </c>
      <c r="D4" s="3">
        <v>3.3708084414511637E-3</v>
      </c>
      <c r="E4" s="3">
        <v>3.2879480148089502E-3</v>
      </c>
      <c r="F4" s="3">
        <v>3.3102696729707063E-3</v>
      </c>
      <c r="G4" s="3">
        <v>3.8726789107156384E-3</v>
      </c>
      <c r="H4" s="3">
        <v>4.1684834523668781E-3</v>
      </c>
      <c r="I4" s="3">
        <v>4.5256558088899689E-3</v>
      </c>
      <c r="J4" s="3">
        <v>5.0192906294869201E-3</v>
      </c>
      <c r="K4" s="3">
        <v>5.5690510907836083E-3</v>
      </c>
      <c r="L4" s="3">
        <v>5.268495374777111E-3</v>
      </c>
      <c r="M4" s="3">
        <v>5.4115821693139794E-3</v>
      </c>
      <c r="N4" s="3">
        <v>5.8700632712769679E-3</v>
      </c>
      <c r="O4" s="3">
        <v>5.9592440921270307E-3</v>
      </c>
      <c r="P4" s="3">
        <v>5.9873211155139399E-3</v>
      </c>
      <c r="Q4" s="3">
        <v>6.2686601310440486E-3</v>
      </c>
      <c r="R4" s="3">
        <v>6.8793377709954534E-3</v>
      </c>
      <c r="S4" s="3">
        <v>7.2658338422399256E-3</v>
      </c>
      <c r="T4" s="3">
        <v>7.7959455477096627E-3</v>
      </c>
      <c r="U4" s="3">
        <v>8.0970693362312877E-3</v>
      </c>
      <c r="V4" s="3">
        <v>8.8099766060515498E-3</v>
      </c>
      <c r="W4" s="3">
        <v>9.0859961001455002E-3</v>
      </c>
    </row>
    <row r="5" spans="1:23" x14ac:dyDescent="0.25">
      <c r="A5" s="2" t="str">
        <f>[1]EPBA!B31</f>
        <v>CHE</v>
      </c>
      <c r="B5" s="3">
        <v>1.388624264140882E-2</v>
      </c>
      <c r="C5" s="3">
        <v>1.4699725122373598E-2</v>
      </c>
      <c r="D5" s="3">
        <v>1.6467860286634033E-2</v>
      </c>
      <c r="E5" s="3">
        <v>1.6693639267792239E-2</v>
      </c>
      <c r="F5" s="3">
        <v>1.5905359439868844E-2</v>
      </c>
      <c r="G5" s="3">
        <v>1.661262611535038E-2</v>
      </c>
      <c r="H5" s="3">
        <v>1.6059051532610565E-2</v>
      </c>
      <c r="I5" s="3">
        <v>1.8469288721005707E-2</v>
      </c>
      <c r="J5" s="3">
        <v>1.9712562862811651E-2</v>
      </c>
      <c r="K5" s="3">
        <v>2.2241851071818083E-2</v>
      </c>
      <c r="L5" s="3">
        <v>2.0828671374789682E-2</v>
      </c>
      <c r="M5" s="3">
        <v>2.0311599452006703E-2</v>
      </c>
      <c r="N5" s="3">
        <v>2.0459507095778474E-2</v>
      </c>
      <c r="O5" s="3">
        <v>1.9721114892507923E-2</v>
      </c>
      <c r="P5" s="3">
        <v>1.9659900600490991E-2</v>
      </c>
      <c r="Q5" s="3">
        <v>1.9879153668396446E-2</v>
      </c>
      <c r="R5" s="3">
        <v>2.1229424491639403E-2</v>
      </c>
      <c r="S5" s="3">
        <v>2.281800398214805E-2</v>
      </c>
      <c r="T5" s="3">
        <v>2.3978917214128984E-2</v>
      </c>
      <c r="U5" s="3">
        <v>2.7195615305945137E-2</v>
      </c>
      <c r="V5" s="3">
        <v>2.7935095275729318E-2</v>
      </c>
      <c r="W5" s="3">
        <v>2.8106956246349755E-2</v>
      </c>
    </row>
    <row r="6" spans="1:23" s="5" customFormat="1" x14ac:dyDescent="0.25">
      <c r="A6" s="2" t="str">
        <f>[1]EPBA!B6</f>
        <v>CYP</v>
      </c>
      <c r="B6" s="3">
        <v>1.347833412112242E-3</v>
      </c>
      <c r="C6" s="3">
        <v>1.3460058502967602E-3</v>
      </c>
      <c r="D6" s="3">
        <v>1.2929560506002846E-3</v>
      </c>
      <c r="E6" s="3">
        <v>1.2485556324683149E-3</v>
      </c>
      <c r="F6" s="3">
        <v>1.2864459401457E-3</v>
      </c>
      <c r="G6" s="3">
        <v>1.3318757242574942E-3</v>
      </c>
      <c r="H6" s="3">
        <v>1.3634275139580133E-3</v>
      </c>
      <c r="I6" s="3">
        <v>1.5594442052578753E-3</v>
      </c>
      <c r="J6" s="3">
        <v>1.5262665106350985E-3</v>
      </c>
      <c r="K6" s="3">
        <v>1.4530998295290006E-3</v>
      </c>
      <c r="L6" s="3">
        <v>1.4493333288737055E-3</v>
      </c>
      <c r="M6" s="3">
        <v>1.4880578526080429E-3</v>
      </c>
      <c r="N6" s="3">
        <v>1.2824431645417202E-3</v>
      </c>
      <c r="O6" s="3">
        <v>1.249901043340957E-3</v>
      </c>
      <c r="P6" s="3">
        <v>1.1983688401254688E-3</v>
      </c>
      <c r="Q6" s="3">
        <v>1.1946476785530233E-3</v>
      </c>
      <c r="R6" s="3">
        <v>1.2741934088603734E-3</v>
      </c>
      <c r="S6" s="3">
        <v>1.4565520558022158E-3</v>
      </c>
      <c r="T6" s="3">
        <v>1.5384580603361041E-3</v>
      </c>
      <c r="U6" s="3">
        <v>1.5284730945422475E-3</v>
      </c>
      <c r="V6" s="3">
        <v>1.5339696473859118E-3</v>
      </c>
      <c r="W6" s="3">
        <v>1.5384192410135783E-3</v>
      </c>
    </row>
    <row r="7" spans="1:23" x14ac:dyDescent="0.25">
      <c r="A7" s="2" t="str">
        <f>[1]EPBA!B7</f>
        <v>CZE</v>
      </c>
      <c r="B7" s="3">
        <v>1.1372292849660461E-2</v>
      </c>
      <c r="C7" s="3">
        <v>1.2801028338270267E-2</v>
      </c>
      <c r="D7" s="3">
        <v>1.4072731519433782E-2</v>
      </c>
      <c r="E7" s="3">
        <v>1.4525233129465456E-2</v>
      </c>
      <c r="F7" s="3">
        <v>1.3960211543505803E-2</v>
      </c>
      <c r="G7" s="3">
        <v>1.3951211426165473E-2</v>
      </c>
      <c r="H7" s="3">
        <v>1.4585917938530861E-2</v>
      </c>
      <c r="I7" s="3">
        <v>1.4466963138856571E-2</v>
      </c>
      <c r="J7" s="3">
        <v>1.5308945592780728E-2</v>
      </c>
      <c r="K7" s="3">
        <v>1.6199777362150568E-2</v>
      </c>
      <c r="L7" s="3">
        <v>1.5530954020107828E-2</v>
      </c>
      <c r="M7" s="3">
        <v>1.5421409993125234E-2</v>
      </c>
      <c r="N7" s="3">
        <v>1.5978393757485658E-2</v>
      </c>
      <c r="O7" s="3">
        <v>1.613423770178686E-2</v>
      </c>
      <c r="P7" s="3">
        <v>1.6310517705288224E-2</v>
      </c>
      <c r="Q7" s="3">
        <v>1.5891426707236631E-2</v>
      </c>
      <c r="R7" s="3">
        <v>1.6655364316539856E-2</v>
      </c>
      <c r="S7" s="3">
        <v>1.7122447428490062E-2</v>
      </c>
      <c r="T7" s="3">
        <v>1.6975221822204817E-2</v>
      </c>
      <c r="U7" s="3">
        <v>1.7468705899937903E-2</v>
      </c>
      <c r="V7" s="3">
        <v>1.8130628598909737E-2</v>
      </c>
      <c r="W7" s="3">
        <v>1.8236535981881383E-2</v>
      </c>
    </row>
    <row r="8" spans="1:23" x14ac:dyDescent="0.25">
      <c r="A8" s="2" t="str">
        <f>[1]EPBA!B12</f>
        <v>DEU</v>
      </c>
      <c r="B8" s="3">
        <v>0.24577938539872959</v>
      </c>
      <c r="C8" s="3">
        <v>0.23339333032782147</v>
      </c>
      <c r="D8" s="3">
        <v>0.22315462265036609</v>
      </c>
      <c r="E8" s="3">
        <v>0.21907840799286132</v>
      </c>
      <c r="F8" s="3">
        <v>0.21045763669444864</v>
      </c>
      <c r="G8" s="3">
        <v>0.20694477978309794</v>
      </c>
      <c r="H8" s="3">
        <v>0.20087976808224947</v>
      </c>
      <c r="I8" s="3">
        <v>0.19219874196022538</v>
      </c>
      <c r="J8" s="3">
        <v>0.19330837330164827</v>
      </c>
      <c r="K8" s="3">
        <v>0.20004481040131111</v>
      </c>
      <c r="L8" s="3">
        <v>0.20639123156255676</v>
      </c>
      <c r="M8" s="3">
        <v>0.20697750392640799</v>
      </c>
      <c r="N8" s="3">
        <v>0.20977597722896707</v>
      </c>
      <c r="O8" s="3">
        <v>0.21140626399832715</v>
      </c>
      <c r="P8" s="3">
        <v>0.20825094789591478</v>
      </c>
      <c r="Q8" s="3">
        <v>0.20246791389550645</v>
      </c>
      <c r="R8" s="3">
        <v>0.19126097922670918</v>
      </c>
      <c r="S8" s="3">
        <v>0.18252528236599233</v>
      </c>
      <c r="T8" s="3">
        <v>0.1679976601349954</v>
      </c>
      <c r="U8" s="3">
        <v>0.15661016992547414</v>
      </c>
      <c r="V8" s="3">
        <v>0.15768934107022822</v>
      </c>
      <c r="W8" s="3">
        <v>0.14748313526581841</v>
      </c>
    </row>
    <row r="9" spans="1:23" x14ac:dyDescent="0.25">
      <c r="A9" s="2" t="str">
        <f>[1]EPBA!B8</f>
        <v>DNK</v>
      </c>
      <c r="B9" s="3">
        <v>1.0880313961351844E-2</v>
      </c>
      <c r="C9" s="3">
        <v>1.2953324865826706E-2</v>
      </c>
      <c r="D9" s="3">
        <v>1.3463017199444652E-2</v>
      </c>
      <c r="E9" s="3">
        <v>1.4003776545176193E-2</v>
      </c>
      <c r="F9" s="3">
        <v>1.4143193022511871E-2</v>
      </c>
      <c r="G9" s="3">
        <v>1.4538270410867552E-2</v>
      </c>
      <c r="H9" s="3">
        <v>1.5053554107616137E-2</v>
      </c>
      <c r="I9" s="3">
        <v>1.5384788242480274E-2</v>
      </c>
      <c r="J9" s="3">
        <v>1.5009751147422602E-2</v>
      </c>
      <c r="K9" s="3">
        <v>1.3482705432666555E-2</v>
      </c>
      <c r="L9" s="3">
        <v>1.2702763761290077E-2</v>
      </c>
      <c r="M9" s="3">
        <v>1.224654420353022E-2</v>
      </c>
      <c r="N9" s="3">
        <v>1.2375197608565397E-2</v>
      </c>
      <c r="O9" s="3">
        <v>1.1340898371671222E-2</v>
      </c>
      <c r="P9" s="3">
        <v>1.0483006943052334E-2</v>
      </c>
      <c r="Q9" s="3">
        <v>1.0158473506396832E-2</v>
      </c>
      <c r="R9" s="3">
        <v>1.0621383446264192E-2</v>
      </c>
      <c r="S9" s="3">
        <v>1.0056221329369317E-2</v>
      </c>
      <c r="T9" s="3">
        <v>1.0628032602820603E-2</v>
      </c>
      <c r="U9" s="3">
        <v>1.0834705741704757E-2</v>
      </c>
      <c r="V9" s="3">
        <v>1.0978628633133177E-2</v>
      </c>
      <c r="W9" s="3">
        <v>1.0474420737596401E-2</v>
      </c>
    </row>
    <row r="10" spans="1:23" x14ac:dyDescent="0.25">
      <c r="A10" s="2" t="str">
        <f>[1]EPBA!B29</f>
        <v>ESP</v>
      </c>
      <c r="B10" s="3">
        <v>0.10961481703642742</v>
      </c>
      <c r="C10" s="3">
        <v>0.10903448013182768</v>
      </c>
      <c r="D10" s="3">
        <v>0.1080188275165585</v>
      </c>
      <c r="E10" s="3">
        <v>0.10687903593548971</v>
      </c>
      <c r="F10" s="3">
        <v>0.10695424274186313</v>
      </c>
      <c r="G10" s="3">
        <v>9.8504776889410992E-2</v>
      </c>
      <c r="H10" s="3">
        <v>0.10350806420022191</v>
      </c>
      <c r="I10" s="3">
        <v>0.10371504707736617</v>
      </c>
      <c r="J10" s="3">
        <v>0.10860538097151519</v>
      </c>
      <c r="K10" s="3">
        <v>0.10459528892813037</v>
      </c>
      <c r="L10" s="3">
        <v>0.10336900721572083</v>
      </c>
      <c r="M10" s="3">
        <v>9.4929391697569435E-2</v>
      </c>
      <c r="N10" s="3">
        <v>9.2875356497391037E-2</v>
      </c>
      <c r="O10" s="3">
        <v>9.0219871501278498E-2</v>
      </c>
      <c r="P10" s="3">
        <v>8.7365993411364681E-2</v>
      </c>
      <c r="Q10" s="3">
        <v>9.0460109716725773E-2</v>
      </c>
      <c r="R10" s="3">
        <v>9.335030040395792E-2</v>
      </c>
      <c r="S10" s="3">
        <v>8.1989688036807493E-2</v>
      </c>
      <c r="T10" s="3">
        <v>8.4403237309144924E-2</v>
      </c>
      <c r="U10" s="3">
        <v>8.6518629712648842E-2</v>
      </c>
      <c r="V10" s="3">
        <v>9.1507758734884204E-2</v>
      </c>
      <c r="W10" s="3">
        <v>9.0397532621064203E-2</v>
      </c>
    </row>
    <row r="11" spans="1:23" x14ac:dyDescent="0.25">
      <c r="A11" s="2" t="str">
        <f>[1]EPBA!B9</f>
        <v>EST</v>
      </c>
      <c r="B11" s="3">
        <v>1.1105775135185371E-3</v>
      </c>
      <c r="C11" s="3">
        <v>1.3046983773196284E-3</v>
      </c>
      <c r="D11" s="3">
        <v>1.3544194879250488E-3</v>
      </c>
      <c r="E11" s="3">
        <v>1.4111346504739491E-3</v>
      </c>
      <c r="F11" s="3">
        <v>1.317403358324273E-3</v>
      </c>
      <c r="G11" s="3">
        <v>1.4684821461489637E-3</v>
      </c>
      <c r="H11" s="3">
        <v>1.5206860990059658E-3</v>
      </c>
      <c r="I11" s="3">
        <v>1.4559063601238557E-3</v>
      </c>
      <c r="J11" s="3">
        <v>1.4216902572391798E-3</v>
      </c>
      <c r="K11" s="3">
        <v>1.368367349572619E-3</v>
      </c>
      <c r="L11" s="3">
        <v>1.222957205891871E-3</v>
      </c>
      <c r="M11" s="3">
        <v>1.264280376260518E-3</v>
      </c>
      <c r="N11" s="3">
        <v>1.3653495566141132E-3</v>
      </c>
      <c r="O11" s="3">
        <v>1.42406145577335E-3</v>
      </c>
      <c r="P11" s="3">
        <v>1.4336090562953928E-3</v>
      </c>
      <c r="Q11" s="3">
        <v>1.4931671515493348E-3</v>
      </c>
      <c r="R11" s="3">
        <v>1.5828012922906565E-3</v>
      </c>
      <c r="S11" s="3">
        <v>1.7132931686194152E-3</v>
      </c>
      <c r="T11" s="3">
        <v>1.7374858676583796E-3</v>
      </c>
      <c r="U11" s="3">
        <v>1.7156722527940265E-3</v>
      </c>
      <c r="V11" s="3">
        <v>1.7806235517444412E-3</v>
      </c>
      <c r="W11" s="3">
        <v>1.8767748323005491E-3</v>
      </c>
    </row>
    <row r="12" spans="1:23" x14ac:dyDescent="0.25">
      <c r="A12" s="2" t="str">
        <f>[1]EPBA!B10</f>
        <v>FIN</v>
      </c>
      <c r="B12" s="3">
        <v>7.7988507639156169E-3</v>
      </c>
      <c r="C12" s="3">
        <v>8.2403056657618049E-3</v>
      </c>
      <c r="D12" s="3">
        <v>8.4484031707810128E-3</v>
      </c>
      <c r="E12" s="3">
        <v>8.1714795331330574E-3</v>
      </c>
      <c r="F12" s="3">
        <v>8.4073276436037545E-3</v>
      </c>
      <c r="G12" s="3">
        <v>8.5553599864371908E-3</v>
      </c>
      <c r="H12" s="3">
        <v>9.932510234262143E-3</v>
      </c>
      <c r="I12" s="3">
        <v>9.9753874831389165E-3</v>
      </c>
      <c r="J12" s="3">
        <v>1.1154928154183376E-2</v>
      </c>
      <c r="K12" s="3">
        <v>1.1291522946062596E-2</v>
      </c>
      <c r="L12" s="3">
        <v>1.0621003561442351E-2</v>
      </c>
      <c r="M12" s="3">
        <v>1.0632956726288664E-2</v>
      </c>
      <c r="N12" s="3">
        <v>1.0971969936013933E-2</v>
      </c>
      <c r="O12" s="3">
        <v>1.0163861541868548E-2</v>
      </c>
      <c r="P12" s="3">
        <v>9.2422999572912366E-3</v>
      </c>
      <c r="Q12" s="3">
        <v>8.9969579298173515E-3</v>
      </c>
      <c r="R12" s="3">
        <v>8.4792168932124982E-3</v>
      </c>
      <c r="S12" s="3">
        <v>8.7018178315842049E-3</v>
      </c>
      <c r="T12" s="3">
        <v>9.0392105474304298E-3</v>
      </c>
      <c r="U12" s="3">
        <v>9.673215274117913E-3</v>
      </c>
      <c r="V12" s="3">
        <v>1.0176641042112572E-2</v>
      </c>
      <c r="W12" s="3">
        <v>1.0324788280253797E-2</v>
      </c>
    </row>
    <row r="13" spans="1:23" x14ac:dyDescent="0.25">
      <c r="A13" s="4" t="str">
        <f>[1]EPBA!B11</f>
        <v>FRA</v>
      </c>
      <c r="B13" s="3">
        <v>0.13434565679159821</v>
      </c>
      <c r="C13" s="3">
        <v>0.13213980598260677</v>
      </c>
      <c r="D13" s="3">
        <v>0.13913853029973955</v>
      </c>
      <c r="E13" s="3">
        <v>0.14819707098049947</v>
      </c>
      <c r="F13" s="3">
        <v>0.15035861507758844</v>
      </c>
      <c r="G13" s="3">
        <v>0.15858346462895417</v>
      </c>
      <c r="H13" s="3">
        <v>0.14953360549885517</v>
      </c>
      <c r="I13" s="3">
        <v>0.14935350940022274</v>
      </c>
      <c r="J13" s="3">
        <v>0.13264653625438891</v>
      </c>
      <c r="K13" s="3">
        <v>0.1242717947433213</v>
      </c>
      <c r="L13" s="3">
        <v>0.13360665343987951</v>
      </c>
      <c r="M13" s="3">
        <v>0.14820357586588742</v>
      </c>
      <c r="N13" s="3">
        <v>0.14081205149406648</v>
      </c>
      <c r="O13" s="3">
        <v>0.12593254635952744</v>
      </c>
      <c r="P13" s="3">
        <v>0.12453572542615758</v>
      </c>
      <c r="Q13" s="3">
        <v>0.11956837615535282</v>
      </c>
      <c r="R13" s="3">
        <v>0.11850039824067958</v>
      </c>
      <c r="S13" s="3">
        <v>0.11899652117083974</v>
      </c>
      <c r="T13" s="3">
        <v>0.12693450669416964</v>
      </c>
      <c r="U13" s="3">
        <v>0.13506731078186415</v>
      </c>
      <c r="V13" s="3">
        <v>0.13944257498969781</v>
      </c>
      <c r="W13" s="3">
        <v>0.13774559920730911</v>
      </c>
    </row>
    <row r="14" spans="1:23" s="5" customFormat="1" x14ac:dyDescent="0.25">
      <c r="A14" s="2" t="str">
        <f>[1]EPBA!B32</f>
        <v>GBR</v>
      </c>
      <c r="B14" s="3">
        <v>0.15425824427723767</v>
      </c>
      <c r="C14" s="3">
        <v>0.15868907065732532</v>
      </c>
      <c r="D14" s="3">
        <v>0.14672442496827487</v>
      </c>
      <c r="E14" s="3">
        <v>0.1444612445779738</v>
      </c>
      <c r="F14" s="3">
        <v>0.15729406020332834</v>
      </c>
      <c r="G14" s="3">
        <v>0.14709608180447598</v>
      </c>
      <c r="H14" s="3">
        <v>0.1536840656860945</v>
      </c>
      <c r="I14" s="3">
        <v>0.15450416482029539</v>
      </c>
      <c r="J14" s="3">
        <v>0.14919183700931987</v>
      </c>
      <c r="K14" s="3">
        <v>0.14924157631092907</v>
      </c>
      <c r="L14" s="3">
        <v>0.13979745656192663</v>
      </c>
      <c r="M14" s="3">
        <v>0.142938042899838</v>
      </c>
      <c r="N14" s="3">
        <v>0.14133886750247801</v>
      </c>
      <c r="O14" s="3">
        <v>0.14873768234798709</v>
      </c>
      <c r="P14" s="3">
        <v>0.15624072558825122</v>
      </c>
      <c r="Q14" s="3">
        <v>0.17172332297690077</v>
      </c>
      <c r="R14" s="3">
        <v>0.16640690861621663</v>
      </c>
      <c r="S14" s="3">
        <v>0.15964231708990254</v>
      </c>
      <c r="T14" s="3">
        <v>0.15694531585571422</v>
      </c>
      <c r="U14" s="3">
        <v>0.14527794322880394</v>
      </c>
      <c r="V14" s="3">
        <v>0.12671590325267723</v>
      </c>
      <c r="W14" s="3">
        <v>0.12655952230330722</v>
      </c>
    </row>
    <row r="15" spans="1:23" x14ac:dyDescent="0.25">
      <c r="A15" s="2" t="str">
        <f>[1]EPBA!B13</f>
        <v>GRC</v>
      </c>
      <c r="B15" s="3">
        <v>1.7837605497145591E-2</v>
      </c>
      <c r="C15" s="3">
        <v>1.8684387633289116E-2</v>
      </c>
      <c r="D15" s="3">
        <v>1.89964900571175E-2</v>
      </c>
      <c r="E15" s="3">
        <v>1.8664087311722755E-2</v>
      </c>
      <c r="F15" s="3">
        <v>1.9382006057054174E-2</v>
      </c>
      <c r="G15" s="3">
        <v>1.8538027810604062E-2</v>
      </c>
      <c r="H15" s="3">
        <v>1.8641810280034463E-2</v>
      </c>
      <c r="I15" s="3">
        <v>2.0548622884634091E-2</v>
      </c>
      <c r="J15" s="3">
        <v>1.9860627227503268E-2</v>
      </c>
      <c r="K15" s="3">
        <v>1.8964177155349593E-2</v>
      </c>
      <c r="L15" s="3">
        <v>1.6657807198282894E-2</v>
      </c>
      <c r="M15" s="3">
        <v>1.464038471859524E-2</v>
      </c>
      <c r="N15" s="3">
        <v>1.4552075229888181E-2</v>
      </c>
      <c r="O15" s="3">
        <v>1.4993619984251347E-2</v>
      </c>
      <c r="P15" s="3">
        <v>1.4992850811625127E-2</v>
      </c>
      <c r="Q15" s="3">
        <v>1.5254033202387881E-2</v>
      </c>
      <c r="R15" s="3">
        <v>1.6362020462195138E-2</v>
      </c>
      <c r="S15" s="3">
        <v>1.613162210475096E-2</v>
      </c>
      <c r="T15" s="3">
        <v>1.645826394062069E-2</v>
      </c>
      <c r="U15" s="3">
        <v>1.6422673225321271E-2</v>
      </c>
      <c r="V15" s="3">
        <v>1.6665912169342961E-2</v>
      </c>
      <c r="W15" s="3">
        <v>1.6683244262179497E-2</v>
      </c>
    </row>
    <row r="16" spans="1:23" x14ac:dyDescent="0.25">
      <c r="A16" s="2" t="str">
        <f>[1]EPBA!B5</f>
        <v>HRV</v>
      </c>
      <c r="B16" s="3">
        <v>3.0861874512339211E-3</v>
      </c>
      <c r="C16" s="3">
        <v>3.0022209934787805E-3</v>
      </c>
      <c r="D16" s="3">
        <v>3.3349805189011885E-3</v>
      </c>
      <c r="E16" s="3">
        <v>3.4037457111964972E-3</v>
      </c>
      <c r="F16" s="3">
        <v>3.8147450187030274E-3</v>
      </c>
      <c r="G16" s="3">
        <v>3.9988806330350573E-3</v>
      </c>
      <c r="H16" s="3">
        <v>4.361259148214734E-3</v>
      </c>
      <c r="I16" s="3">
        <v>4.1252030819481809E-3</v>
      </c>
      <c r="J16" s="3">
        <v>4.4698920643839847E-3</v>
      </c>
      <c r="K16" s="3">
        <v>4.3753647987203924E-3</v>
      </c>
      <c r="L16" s="3">
        <v>3.6950577171682049E-3</v>
      </c>
      <c r="M16" s="3">
        <v>3.6955190265316744E-3</v>
      </c>
      <c r="N16" s="3">
        <v>4.4107803605117329E-3</v>
      </c>
      <c r="O16" s="3">
        <v>4.3558235582201151E-3</v>
      </c>
      <c r="P16" s="3">
        <v>4.2586869829331579E-3</v>
      </c>
      <c r="Q16" s="3">
        <v>4.1208080874325145E-3</v>
      </c>
      <c r="R16" s="3">
        <v>4.5409591113261295E-3</v>
      </c>
      <c r="S16" s="3">
        <v>5.1376348862273201E-3</v>
      </c>
      <c r="T16" s="3">
        <v>5.7993549401303204E-3</v>
      </c>
      <c r="U16" s="3">
        <v>5.467205236219453E-3</v>
      </c>
      <c r="V16" s="3">
        <v>5.902914747732137E-3</v>
      </c>
      <c r="W16" s="3">
        <v>6.1484165320449518E-3</v>
      </c>
    </row>
    <row r="17" spans="1:23" x14ac:dyDescent="0.25">
      <c r="A17" s="2" t="str">
        <f>[1]EPBA!B14</f>
        <v>HUN</v>
      </c>
      <c r="B17" s="3">
        <v>8.8775175169395672E-3</v>
      </c>
      <c r="C17" s="3">
        <v>1.0256640193003265E-2</v>
      </c>
      <c r="D17" s="3">
        <v>1.1077706713448982E-2</v>
      </c>
      <c r="E17" s="3">
        <v>1.1225295190223987E-2</v>
      </c>
      <c r="F17" s="3">
        <v>1.1193829749120228E-2</v>
      </c>
      <c r="G17" s="3">
        <v>1.0791243508515663E-2</v>
      </c>
      <c r="H17" s="3">
        <v>1.116656087830797E-2</v>
      </c>
      <c r="I17" s="3">
        <v>1.091083559372686E-2</v>
      </c>
      <c r="J17" s="3">
        <v>1.1198951672584305E-2</v>
      </c>
      <c r="K17" s="3">
        <v>1.1352088735589306E-2</v>
      </c>
      <c r="L17" s="3">
        <v>9.9288213598446324E-3</v>
      </c>
      <c r="M17" s="3">
        <v>9.8703709659358641E-3</v>
      </c>
      <c r="N17" s="3">
        <v>9.7719236506592696E-3</v>
      </c>
      <c r="O17" s="3">
        <v>1.0644660136754497E-2</v>
      </c>
      <c r="P17" s="3">
        <v>1.1897695330777763E-2</v>
      </c>
      <c r="Q17" s="3">
        <v>1.2949259523701656E-2</v>
      </c>
      <c r="R17" s="3">
        <v>1.2637598768290613E-2</v>
      </c>
      <c r="S17" s="3">
        <v>1.3847539712917719E-2</v>
      </c>
      <c r="T17" s="3">
        <v>1.5551812311332444E-2</v>
      </c>
      <c r="U17" s="3">
        <v>1.671864623607144E-2</v>
      </c>
      <c r="V17" s="3">
        <v>1.8698936260245165E-2</v>
      </c>
      <c r="W17" s="3">
        <v>1.8115892139309621E-2</v>
      </c>
    </row>
    <row r="18" spans="1:23" x14ac:dyDescent="0.25">
      <c r="A18" s="2" t="str">
        <f>[1]EPBA!B16</f>
        <v>IRL</v>
      </c>
      <c r="B18" s="3">
        <v>8.5681301146832631E-3</v>
      </c>
      <c r="C18" s="3">
        <v>8.4092181147744863E-3</v>
      </c>
      <c r="D18" s="3">
        <v>8.0248132830752269E-3</v>
      </c>
      <c r="E18" s="3">
        <v>7.4664089882561582E-3</v>
      </c>
      <c r="F18" s="3">
        <v>6.942303105599049E-3</v>
      </c>
      <c r="G18" s="3">
        <v>7.3441596776194556E-3</v>
      </c>
      <c r="H18" s="3">
        <v>8.2250006455380255E-3</v>
      </c>
      <c r="I18" s="3">
        <v>8.8747724623743258E-3</v>
      </c>
      <c r="J18" s="3">
        <v>9.3486652513520129E-3</v>
      </c>
      <c r="K18" s="3">
        <v>8.6755789179463975E-3</v>
      </c>
      <c r="L18" s="3">
        <v>9.0251897612985341E-3</v>
      </c>
      <c r="M18" s="3">
        <v>9.2110423534262752E-3</v>
      </c>
      <c r="N18" s="3">
        <v>9.5521060274148823E-3</v>
      </c>
      <c r="O18" s="3">
        <v>8.9353728800351685E-3</v>
      </c>
      <c r="P18" s="3">
        <v>8.7897850735294113E-3</v>
      </c>
      <c r="Q18" s="3">
        <v>8.7108009866639219E-3</v>
      </c>
      <c r="R18" s="3">
        <v>8.1626406344066614E-3</v>
      </c>
      <c r="S18" s="3">
        <v>9.4670701332969873E-3</v>
      </c>
      <c r="T18" s="3">
        <v>9.3662866317843069E-3</v>
      </c>
      <c r="U18" s="3">
        <v>9.3008618018694117E-3</v>
      </c>
      <c r="V18" s="3">
        <v>9.1669166589612803E-3</v>
      </c>
      <c r="W18" s="3">
        <v>9.7834181955139543E-3</v>
      </c>
    </row>
    <row r="19" spans="1:23" x14ac:dyDescent="0.25">
      <c r="A19" s="2" t="str">
        <f>[1]EPBA!B15</f>
        <v>ISL</v>
      </c>
      <c r="B19" s="3">
        <v>5.9978610227491623E-4</v>
      </c>
      <c r="C19" s="3">
        <v>6.1986964372549109E-4</v>
      </c>
      <c r="D19" s="3">
        <v>6.8899875434827007E-4</v>
      </c>
      <c r="E19" s="3">
        <v>7.5379258022203707E-4</v>
      </c>
      <c r="F19" s="3">
        <v>7.5786961779574391E-4</v>
      </c>
      <c r="G19" s="3">
        <v>7.4618093000262248E-4</v>
      </c>
      <c r="H19" s="3">
        <v>7.3108170316683754E-4</v>
      </c>
      <c r="I19" s="3">
        <v>6.9762608426763293E-4</v>
      </c>
      <c r="J19" s="3">
        <v>7.882008857997148E-4</v>
      </c>
      <c r="K19" s="3">
        <v>8.1397916525853184E-4</v>
      </c>
      <c r="L19" s="3">
        <v>7.5461753831985382E-4</v>
      </c>
      <c r="M19" s="3">
        <v>7.462475775081431E-4</v>
      </c>
      <c r="N19" s="3">
        <v>7.6382633615886778E-4</v>
      </c>
      <c r="O19" s="3">
        <v>8.0783633050712843E-4</v>
      </c>
      <c r="P19" s="3">
        <v>7.3770550973655533E-4</v>
      </c>
      <c r="Q19" s="3">
        <v>7.6417599397090956E-4</v>
      </c>
      <c r="R19" s="3">
        <v>8.4910112785865715E-4</v>
      </c>
      <c r="S19" s="3">
        <v>9.3549154916269025E-4</v>
      </c>
      <c r="T19" s="3">
        <v>1.0205301951307316E-3</v>
      </c>
      <c r="U19" s="3">
        <v>1.096507768493675E-3</v>
      </c>
      <c r="V19" s="3">
        <v>1.198905584361834E-3</v>
      </c>
      <c r="W19" s="3">
        <v>1.1413518980635498E-3</v>
      </c>
    </row>
    <row r="20" spans="1:23" x14ac:dyDescent="0.25">
      <c r="A20" s="2" t="str">
        <f>[1]EPBA!B17</f>
        <v>ITA</v>
      </c>
      <c r="B20" s="3">
        <v>8.9698230785730151E-2</v>
      </c>
      <c r="C20" s="3">
        <v>9.397058775085923E-2</v>
      </c>
      <c r="D20" s="3">
        <v>9.2318178692334454E-2</v>
      </c>
      <c r="E20" s="3">
        <v>9.8533854179044505E-2</v>
      </c>
      <c r="F20" s="3">
        <v>9.6713876605021051E-2</v>
      </c>
      <c r="G20" s="3">
        <v>0.10110153534102577</v>
      </c>
      <c r="H20" s="3">
        <v>9.5114239883795901E-2</v>
      </c>
      <c r="I20" s="3">
        <v>0.10023596038643759</v>
      </c>
      <c r="J20" s="3">
        <v>0.10665649333928573</v>
      </c>
      <c r="K20" s="3">
        <v>0.10505272951306982</v>
      </c>
      <c r="L20" s="3">
        <v>0.10881575261807401</v>
      </c>
      <c r="M20" s="3">
        <v>0.10289831673488625</v>
      </c>
      <c r="N20" s="3">
        <v>9.8551511589423935E-2</v>
      </c>
      <c r="O20" s="3">
        <v>0.10699892760152094</v>
      </c>
      <c r="P20" s="3">
        <v>0.10460548263219629</v>
      </c>
      <c r="Q20" s="3">
        <v>9.6016260964249908E-2</v>
      </c>
      <c r="R20" s="3">
        <v>9.9812336877603547E-2</v>
      </c>
      <c r="S20" s="3">
        <v>0.10892934732179173</v>
      </c>
      <c r="T20" s="3">
        <v>0.10442471767475567</v>
      </c>
      <c r="U20" s="3">
        <v>0.10560368107895385</v>
      </c>
      <c r="V20" s="3">
        <v>0.10225294120772253</v>
      </c>
      <c r="W20" s="3">
        <v>0.11168326422635061</v>
      </c>
    </row>
    <row r="21" spans="1:23" x14ac:dyDescent="0.25">
      <c r="A21" s="2" t="str">
        <f>[1]EPBA!B19</f>
        <v>LTU</v>
      </c>
      <c r="B21" s="3">
        <v>1.6648182320421463E-3</v>
      </c>
      <c r="C21" s="3">
        <v>1.9700039298056441E-3</v>
      </c>
      <c r="D21" s="3">
        <v>2.2469071041166335E-3</v>
      </c>
      <c r="E21" s="3">
        <v>2.2608628892208838E-3</v>
      </c>
      <c r="F21" s="3">
        <v>2.4843776916519279E-3</v>
      </c>
      <c r="G21" s="3">
        <v>2.7310419271784894E-3</v>
      </c>
      <c r="H21" s="3">
        <v>2.6122984852860378E-3</v>
      </c>
      <c r="I21" s="3">
        <v>2.5079510466400382E-3</v>
      </c>
      <c r="J21" s="3">
        <v>2.8167783697960751E-3</v>
      </c>
      <c r="K21" s="3">
        <v>2.6725408279108659E-3</v>
      </c>
      <c r="L21" s="3">
        <v>2.4911317976268835E-3</v>
      </c>
      <c r="M21" s="3">
        <v>2.4403163481150044E-3</v>
      </c>
      <c r="N21" s="3">
        <v>2.5245792903520136E-3</v>
      </c>
      <c r="O21" s="3">
        <v>2.8264610857242625E-3</v>
      </c>
      <c r="P21" s="3">
        <v>3.000036751321078E-3</v>
      </c>
      <c r="Q21" s="3">
        <v>2.9921713266653138E-3</v>
      </c>
      <c r="R21" s="3">
        <v>3.2158086195308673E-3</v>
      </c>
      <c r="S21" s="3">
        <v>3.3660626097732653E-3</v>
      </c>
      <c r="T21" s="3">
        <v>3.5222153443406267E-3</v>
      </c>
      <c r="U21" s="3">
        <v>3.5322758539616116E-3</v>
      </c>
      <c r="V21" s="3">
        <v>3.881042237040392E-3</v>
      </c>
      <c r="W21" s="3">
        <v>4.1256410076643147E-3</v>
      </c>
    </row>
    <row r="22" spans="1:23" x14ac:dyDescent="0.25">
      <c r="A22" s="2" t="str">
        <f>[1]EPBA!B20</f>
        <v>LUX</v>
      </c>
      <c r="B22" s="3">
        <v>9.9609495734870215E-4</v>
      </c>
      <c r="C22" s="3">
        <v>9.4449251594052133E-4</v>
      </c>
      <c r="D22" s="3">
        <v>8.8432851084322556E-4</v>
      </c>
      <c r="E22" s="3">
        <v>8.4834990982158166E-4</v>
      </c>
      <c r="F22" s="3">
        <v>8.2569189173498602E-4</v>
      </c>
      <c r="G22" s="3">
        <v>8.3503426375440613E-4</v>
      </c>
      <c r="H22" s="3">
        <v>8.0028639407206652E-4</v>
      </c>
      <c r="I22" s="3">
        <v>7.3517360045016115E-4</v>
      </c>
      <c r="J22" s="3">
        <v>8.4867897924411847E-4</v>
      </c>
      <c r="K22" s="3">
        <v>9.2189074473535539E-4</v>
      </c>
      <c r="L22" s="3">
        <v>8.6400532336024542E-4</v>
      </c>
      <c r="M22" s="3">
        <v>8.5787998817296661E-4</v>
      </c>
      <c r="N22" s="3">
        <v>9.0115837004036737E-4</v>
      </c>
      <c r="O22" s="3">
        <v>9.6388144928452721E-4</v>
      </c>
      <c r="P22" s="3">
        <v>1.0196724115219174E-3</v>
      </c>
      <c r="Q22" s="3">
        <v>1.1023736901004571E-3</v>
      </c>
      <c r="R22" s="3">
        <v>1.2412060345505288E-3</v>
      </c>
      <c r="S22" s="3">
        <v>1.3779485720688222E-3</v>
      </c>
      <c r="T22" s="3">
        <v>1.3616552400072886E-3</v>
      </c>
      <c r="U22" s="3">
        <v>1.4075954296343051E-3</v>
      </c>
      <c r="V22" s="3">
        <v>1.3921161584028372E-3</v>
      </c>
      <c r="W22" s="3">
        <v>1.4506287053110383E-3</v>
      </c>
    </row>
    <row r="23" spans="1:23" x14ac:dyDescent="0.25">
      <c r="A23" s="2" t="str">
        <f>[1]EPBA!B18</f>
        <v>LVA</v>
      </c>
      <c r="B23" s="3">
        <v>9.6488014985332137E-4</v>
      </c>
      <c r="C23" s="3">
        <v>1.1051434238145803E-3</v>
      </c>
      <c r="D23" s="3">
        <v>1.2282556352577135E-3</v>
      </c>
      <c r="E23" s="3">
        <v>1.4866174976097292E-3</v>
      </c>
      <c r="F23" s="3">
        <v>1.4759604180914817E-3</v>
      </c>
      <c r="G23" s="3">
        <v>1.7463636285790882E-3</v>
      </c>
      <c r="H23" s="3">
        <v>1.9176735756051193E-3</v>
      </c>
      <c r="I23" s="3">
        <v>1.820236781438687E-3</v>
      </c>
      <c r="J23" s="3">
        <v>1.6729248590822781E-3</v>
      </c>
      <c r="K23" s="3">
        <v>1.5058489687290108E-3</v>
      </c>
      <c r="L23" s="3">
        <v>1.4303371117718178E-3</v>
      </c>
      <c r="M23" s="3">
        <v>1.5473009765997608E-3</v>
      </c>
      <c r="N23" s="3">
        <v>1.7178393931150773E-3</v>
      </c>
      <c r="O23" s="3">
        <v>1.8182707021498626E-3</v>
      </c>
      <c r="P23" s="3">
        <v>1.8500759240861293E-3</v>
      </c>
      <c r="Q23" s="3">
        <v>1.9071314471748096E-3</v>
      </c>
      <c r="R23" s="3">
        <v>1.9348586766807637E-3</v>
      </c>
      <c r="S23" s="3">
        <v>2.0977894136805664E-3</v>
      </c>
      <c r="T23" s="3">
        <v>2.2061236117345245E-3</v>
      </c>
      <c r="U23" s="3">
        <v>2.2121583838139954E-3</v>
      </c>
      <c r="V23" s="3">
        <v>2.2287167894144257E-3</v>
      </c>
      <c r="W23" s="3">
        <v>2.2689450258409896E-3</v>
      </c>
    </row>
    <row r="24" spans="1:23" x14ac:dyDescent="0.25">
      <c r="A24" s="2" t="str">
        <f>[1]EPBA!B21</f>
        <v>MLT</v>
      </c>
      <c r="B24" s="3">
        <v>5.5533731966729972E-4</v>
      </c>
      <c r="C24" s="3">
        <v>5.6088129718478497E-4</v>
      </c>
      <c r="D24" s="3">
        <v>5.6528172697032546E-4</v>
      </c>
      <c r="E24" s="3">
        <v>5.715616467647025E-4</v>
      </c>
      <c r="F24" s="3">
        <v>5.6952036607761105E-4</v>
      </c>
      <c r="G24" s="3">
        <v>5.7937167589867272E-4</v>
      </c>
      <c r="H24" s="3">
        <v>5.9833497322803186E-4</v>
      </c>
      <c r="I24" s="3">
        <v>5.9722744712389496E-4</v>
      </c>
      <c r="J24" s="3">
        <v>6.1973437629804084E-4</v>
      </c>
      <c r="K24" s="3">
        <v>6.2241043184652252E-4</v>
      </c>
      <c r="L24" s="3">
        <v>6.0008646447597396E-4</v>
      </c>
      <c r="M24" s="3">
        <v>6.3076763012713392E-4</v>
      </c>
      <c r="N24" s="3">
        <v>6.9022835069577806E-4</v>
      </c>
      <c r="O24" s="3">
        <v>7.2800903302677169E-4</v>
      </c>
      <c r="P24" s="3">
        <v>7.5884667385730533E-4</v>
      </c>
      <c r="Q24" s="3">
        <v>7.1005348700347237E-4</v>
      </c>
      <c r="R24" s="3">
        <v>7.4661763998685809E-4</v>
      </c>
      <c r="S24" s="3">
        <v>8.0435959804857685E-4</v>
      </c>
      <c r="T24" s="3">
        <v>7.6515872475018114E-4</v>
      </c>
      <c r="U24" s="3">
        <v>7.7028866136102459E-4</v>
      </c>
      <c r="V24" s="3">
        <v>8.2415446969422905E-4</v>
      </c>
      <c r="W24" s="3">
        <v>8.4068979449999123E-4</v>
      </c>
    </row>
    <row r="25" spans="1:23" x14ac:dyDescent="0.25">
      <c r="A25" s="2" t="str">
        <f>[1]EPBA!B22</f>
        <v>NLD</v>
      </c>
      <c r="B25" s="3">
        <v>3.5428857850548771E-2</v>
      </c>
      <c r="C25" s="3">
        <v>3.1775322017151081E-2</v>
      </c>
      <c r="D25" s="3">
        <v>3.7178737626054774E-2</v>
      </c>
      <c r="E25" s="3">
        <v>3.576239488289952E-2</v>
      </c>
      <c r="F25" s="3">
        <v>3.4033563379337474E-2</v>
      </c>
      <c r="G25" s="3">
        <v>3.6714258865667697E-2</v>
      </c>
      <c r="H25" s="3">
        <v>3.7368459995073725E-2</v>
      </c>
      <c r="I25" s="3">
        <v>3.4713428928526663E-2</v>
      </c>
      <c r="J25" s="3">
        <v>3.4285996890579783E-2</v>
      </c>
      <c r="K25" s="3">
        <v>3.3361279661349989E-2</v>
      </c>
      <c r="L25" s="3">
        <v>3.5635746916171246E-2</v>
      </c>
      <c r="M25" s="3">
        <v>3.5629028103316182E-2</v>
      </c>
      <c r="N25" s="3">
        <v>3.5147701454873115E-2</v>
      </c>
      <c r="O25" s="3">
        <v>3.4819106768708287E-2</v>
      </c>
      <c r="P25" s="3">
        <v>3.6021724622844691E-2</v>
      </c>
      <c r="Q25" s="3">
        <v>3.8537653863044946E-2</v>
      </c>
      <c r="R25" s="3">
        <v>4.4078692674224401E-2</v>
      </c>
      <c r="S25" s="3">
        <v>4.7632301083692992E-2</v>
      </c>
      <c r="T25" s="3">
        <v>4.8607172511771782E-2</v>
      </c>
      <c r="U25" s="3">
        <v>4.9575260560500198E-2</v>
      </c>
      <c r="V25" s="3">
        <v>4.8436253672840386E-2</v>
      </c>
      <c r="W25" s="3">
        <v>4.8744368429882882E-2</v>
      </c>
    </row>
    <row r="26" spans="1:23" x14ac:dyDescent="0.25">
      <c r="A26" s="2" t="str">
        <f>[1]EPBA!B23</f>
        <v>NOR</v>
      </c>
      <c r="B26" s="3">
        <v>8.5545413835740568E-3</v>
      </c>
      <c r="C26" s="3">
        <v>8.9543847582636872E-3</v>
      </c>
      <c r="D26" s="3">
        <v>1.0871942233233588E-2</v>
      </c>
      <c r="E26" s="3">
        <v>1.113304020137503E-2</v>
      </c>
      <c r="F26" s="3">
        <v>1.1393176242500859E-2</v>
      </c>
      <c r="G26" s="3">
        <v>1.2476764469791532E-2</v>
      </c>
      <c r="H26" s="3">
        <v>1.3292432166457924E-2</v>
      </c>
      <c r="I26" s="3">
        <v>1.3080801650496462E-2</v>
      </c>
      <c r="J26" s="3">
        <v>1.3796186140050343E-2</v>
      </c>
      <c r="K26" s="3">
        <v>1.5256070712443819E-2</v>
      </c>
      <c r="L26" s="3">
        <v>1.6069535348789687E-2</v>
      </c>
      <c r="M26" s="3">
        <v>1.5892023594690125E-2</v>
      </c>
      <c r="N26" s="3">
        <v>1.75083514617283E-2</v>
      </c>
      <c r="O26" s="3">
        <v>1.6308404468226345E-2</v>
      </c>
      <c r="P26" s="3">
        <v>1.6421512021398327E-2</v>
      </c>
      <c r="Q26" s="3">
        <v>1.5397073087160337E-2</v>
      </c>
      <c r="R26" s="3">
        <v>1.5584672555552634E-2</v>
      </c>
      <c r="S26" s="3">
        <v>1.8122284528792297E-2</v>
      </c>
      <c r="T26" s="3">
        <v>1.7687309591922662E-2</v>
      </c>
      <c r="U26" s="3">
        <v>1.8148006517543541E-2</v>
      </c>
      <c r="V26" s="3">
        <v>1.9780537078435929E-2</v>
      </c>
      <c r="W26" s="3">
        <v>2.0446529720687317E-2</v>
      </c>
    </row>
    <row r="27" spans="1:23" x14ac:dyDescent="0.25">
      <c r="A27" s="2" t="str">
        <f>[1]EPBA!B24</f>
        <v>POL</v>
      </c>
      <c r="B27" s="3">
        <v>2.4510308958717999E-2</v>
      </c>
      <c r="C27" s="3">
        <v>2.6353600177722473E-2</v>
      </c>
      <c r="D27" s="3">
        <v>3.2391493385587743E-2</v>
      </c>
      <c r="E27" s="3">
        <v>3.226402577542517E-2</v>
      </c>
      <c r="F27" s="3">
        <v>3.0035954730084205E-2</v>
      </c>
      <c r="G27" s="3">
        <v>3.2153247117106119E-2</v>
      </c>
      <c r="H27" s="3">
        <v>3.4142085154185896E-2</v>
      </c>
      <c r="I27" s="3">
        <v>3.6042244393696667E-2</v>
      </c>
      <c r="J27" s="3">
        <v>3.9394675652520736E-2</v>
      </c>
      <c r="K27" s="3">
        <v>4.2873616911084905E-2</v>
      </c>
      <c r="L27" s="3">
        <v>4.4813408465751346E-2</v>
      </c>
      <c r="M27" s="3">
        <v>4.3917198078145411E-2</v>
      </c>
      <c r="N27" s="3">
        <v>4.8587303610831134E-2</v>
      </c>
      <c r="O27" s="3">
        <v>5.2202690207519664E-2</v>
      </c>
      <c r="P27" s="3">
        <v>5.5031868801067335E-2</v>
      </c>
      <c r="Q27" s="3">
        <v>5.4324449039046208E-2</v>
      </c>
      <c r="R27" s="3">
        <v>5.4481874782144418E-2</v>
      </c>
      <c r="S27" s="3">
        <v>5.7002452217946059E-2</v>
      </c>
      <c r="T27" s="3">
        <v>5.6754319666207198E-2</v>
      </c>
      <c r="U27" s="3">
        <v>5.5589389606077393E-2</v>
      </c>
      <c r="V27" s="3">
        <v>5.9318437350210862E-2</v>
      </c>
      <c r="W27" s="3">
        <v>6.1157572867465891E-2</v>
      </c>
    </row>
    <row r="28" spans="1:23" x14ac:dyDescent="0.25">
      <c r="A28" s="2" t="str">
        <f>[1]EPBA!B25</f>
        <v>PRT</v>
      </c>
      <c r="B28" s="3">
        <v>1.7451985970770176E-2</v>
      </c>
      <c r="C28" s="3">
        <v>1.8804822868524869E-2</v>
      </c>
      <c r="D28" s="3">
        <v>1.827486199964547E-2</v>
      </c>
      <c r="E28" s="3">
        <v>1.6735434326997329E-2</v>
      </c>
      <c r="F28" s="3">
        <v>1.6597735052691444E-2</v>
      </c>
      <c r="G28" s="3">
        <v>1.6460168408239259E-2</v>
      </c>
      <c r="H28" s="3">
        <v>1.763745177968095E-2</v>
      </c>
      <c r="I28" s="3">
        <v>1.6645372547644352E-2</v>
      </c>
      <c r="J28" s="3">
        <v>1.7062961084584331E-2</v>
      </c>
      <c r="K28" s="3">
        <v>1.7636854406534092E-2</v>
      </c>
      <c r="L28" s="3">
        <v>1.636998948972674E-2</v>
      </c>
      <c r="M28" s="3">
        <v>1.5754170469602289E-2</v>
      </c>
      <c r="N28" s="3">
        <v>1.5699926693060088E-2</v>
      </c>
      <c r="O28" s="3">
        <v>1.5558546499083651E-2</v>
      </c>
      <c r="P28" s="3">
        <v>1.4732661984586341E-2</v>
      </c>
      <c r="Q28" s="3">
        <v>1.4016008902640428E-2</v>
      </c>
      <c r="R28" s="3">
        <v>1.4189053511948321E-2</v>
      </c>
      <c r="S28" s="3">
        <v>1.4397151762377929E-2</v>
      </c>
      <c r="T28" s="3">
        <v>1.5822528151128105E-2</v>
      </c>
      <c r="U28" s="3">
        <v>1.6796265945421569E-2</v>
      </c>
      <c r="V28" s="3">
        <v>1.6575336677020512E-2</v>
      </c>
      <c r="W28" s="3">
        <v>1.6574863770533854E-2</v>
      </c>
    </row>
    <row r="29" spans="1:23" x14ac:dyDescent="0.25">
      <c r="A29" s="2" t="str">
        <f>[1]EPBA!B26</f>
        <v>ROU</v>
      </c>
      <c r="B29" s="3">
        <v>7.4308349508233366E-3</v>
      </c>
      <c r="C29" s="3">
        <v>7.7035789706371028E-3</v>
      </c>
      <c r="D29" s="3">
        <v>9.238221926457969E-3</v>
      </c>
      <c r="E29" s="3">
        <v>9.1340145863674799E-3</v>
      </c>
      <c r="F29" s="3">
        <v>8.8915536502814432E-3</v>
      </c>
      <c r="G29" s="3">
        <v>9.5816077333045584E-3</v>
      </c>
      <c r="H29" s="3">
        <v>1.0942705883645456E-2</v>
      </c>
      <c r="I29" s="3">
        <v>1.2709689833314629E-2</v>
      </c>
      <c r="J29" s="3">
        <v>1.4326052336437575E-2</v>
      </c>
      <c r="K29" s="3">
        <v>1.515677010607812E-2</v>
      </c>
      <c r="L29" s="3">
        <v>1.4387701145722324E-2</v>
      </c>
      <c r="M29" s="3">
        <v>1.520108064340971E-2</v>
      </c>
      <c r="N29" s="3">
        <v>1.6302268845298073E-2</v>
      </c>
      <c r="O29" s="3">
        <v>1.6934404704571505E-2</v>
      </c>
      <c r="P29" s="3">
        <v>1.7443617898887681E-2</v>
      </c>
      <c r="Q29" s="3">
        <v>1.7283595751838965E-2</v>
      </c>
      <c r="R29" s="3">
        <v>1.7960767022597364E-2</v>
      </c>
      <c r="S29" s="3">
        <v>1.9608790726590625E-2</v>
      </c>
      <c r="T29" s="3">
        <v>2.0529094852587124E-2</v>
      </c>
      <c r="U29" s="3">
        <v>2.1013006556028387E-2</v>
      </c>
      <c r="V29" s="3">
        <v>2.2211369253786171E-2</v>
      </c>
      <c r="W29" s="3">
        <v>2.1868829162377808E-2</v>
      </c>
    </row>
    <row r="30" spans="1:23" x14ac:dyDescent="0.25">
      <c r="A30" s="2" t="str">
        <f>[1]EPBA!B27</f>
        <v>SVK</v>
      </c>
      <c r="B30" s="3">
        <v>5.89273850292914E-3</v>
      </c>
      <c r="C30" s="3">
        <v>6.4665028971375585E-3</v>
      </c>
      <c r="D30" s="3">
        <v>6.2203316197268965E-3</v>
      </c>
      <c r="E30" s="3">
        <v>6.6048520884325872E-3</v>
      </c>
      <c r="F30" s="3">
        <v>6.7490675705051961E-3</v>
      </c>
      <c r="G30" s="3">
        <v>6.6705625176212468E-3</v>
      </c>
      <c r="H30" s="3">
        <v>7.6886888501041667E-3</v>
      </c>
      <c r="I30" s="3">
        <v>7.7971044592854222E-3</v>
      </c>
      <c r="J30" s="3">
        <v>8.4199508322424753E-3</v>
      </c>
      <c r="K30" s="3">
        <v>9.0650406003730949E-3</v>
      </c>
      <c r="L30" s="3">
        <v>8.7781795364462404E-3</v>
      </c>
      <c r="M30" s="3">
        <v>8.792580585347487E-3</v>
      </c>
      <c r="N30" s="3">
        <v>9.0482036049040794E-3</v>
      </c>
      <c r="O30" s="3">
        <v>8.9278902752581851E-3</v>
      </c>
      <c r="P30" s="3">
        <v>9.5797444724321258E-3</v>
      </c>
      <c r="Q30" s="3">
        <v>9.6828785313811845E-3</v>
      </c>
      <c r="R30" s="3">
        <v>1.0083641781921514E-2</v>
      </c>
      <c r="S30" s="3">
        <v>1.0578533261574118E-2</v>
      </c>
      <c r="T30" s="3">
        <v>1.0534668805336263E-2</v>
      </c>
      <c r="U30" s="3">
        <v>1.0762202763063319E-2</v>
      </c>
      <c r="V30" s="3">
        <v>1.0835163891728434E-2</v>
      </c>
      <c r="W30" s="3">
        <v>1.1351017484352457E-2</v>
      </c>
    </row>
    <row r="31" spans="1:23" x14ac:dyDescent="0.25">
      <c r="A31" s="2" t="str">
        <f>[1]EPBA!B28</f>
        <v>SVN</v>
      </c>
      <c r="B31" s="3">
        <v>2.1852200860232062E-3</v>
      </c>
      <c r="C31" s="3">
        <v>2.5002226816876211E-3</v>
      </c>
      <c r="D31" s="3">
        <v>2.7103374544162444E-3</v>
      </c>
      <c r="E31" s="3">
        <v>2.7468200275904595E-3</v>
      </c>
      <c r="F31" s="3">
        <v>2.9328225156764363E-3</v>
      </c>
      <c r="G31" s="3">
        <v>2.9737843470163481E-3</v>
      </c>
      <c r="H31" s="3">
        <v>2.7956710571034279E-3</v>
      </c>
      <c r="I31" s="3">
        <v>2.6679011996104561E-3</v>
      </c>
      <c r="J31" s="3">
        <v>2.8348764399220207E-3</v>
      </c>
      <c r="K31" s="3">
        <v>2.972251715770455E-3</v>
      </c>
      <c r="L31" s="3">
        <v>2.9731840001609882E-3</v>
      </c>
      <c r="M31" s="3">
        <v>3.1682428690024819E-3</v>
      </c>
      <c r="N31" s="3">
        <v>3.4373953249739898E-3</v>
      </c>
      <c r="O31" s="3">
        <v>3.4911158076323832E-3</v>
      </c>
      <c r="P31" s="3">
        <v>3.5575271489725079E-3</v>
      </c>
      <c r="Q31" s="3">
        <v>3.5240238770593586E-3</v>
      </c>
      <c r="R31" s="3">
        <v>3.4857552042628103E-3</v>
      </c>
      <c r="S31" s="3">
        <v>3.501605371701611E-3</v>
      </c>
      <c r="T31" s="3">
        <v>3.8061925947625096E-3</v>
      </c>
      <c r="U31" s="3">
        <v>4.09306948112962E-3</v>
      </c>
      <c r="V31" s="3">
        <v>4.4111042310176068E-3</v>
      </c>
      <c r="W31" s="3">
        <v>4.2219800227908059E-3</v>
      </c>
    </row>
    <row r="32" spans="1:23" x14ac:dyDescent="0.25">
      <c r="A32" s="2" t="str">
        <f>[1]EPBA!B30</f>
        <v>SWE</v>
      </c>
      <c r="B32" s="3">
        <v>2.0565710644596891E-2</v>
      </c>
      <c r="C32" s="3">
        <v>1.8931064927747213E-2</v>
      </c>
      <c r="D32" s="3">
        <v>1.9513859536521252E-2</v>
      </c>
      <c r="E32" s="3">
        <v>2.1287326877526838E-2</v>
      </c>
      <c r="F32" s="3">
        <v>2.1640788395668301E-2</v>
      </c>
      <c r="G32" s="3">
        <v>2.1271140669748317E-2</v>
      </c>
      <c r="H32" s="3">
        <v>1.9358886493961176E-2</v>
      </c>
      <c r="I32" s="3">
        <v>1.9222966131774891E-2</v>
      </c>
      <c r="J32" s="3">
        <v>1.7635989910875886E-2</v>
      </c>
      <c r="K32" s="3">
        <v>2.0203097663186925E-2</v>
      </c>
      <c r="L32" s="3">
        <v>1.983449771558312E-2</v>
      </c>
      <c r="M32" s="3">
        <v>1.8168066124297357E-2</v>
      </c>
      <c r="N32" s="3">
        <v>2.0877386178732735E-2</v>
      </c>
      <c r="O32" s="3">
        <v>2.004335083086595E-2</v>
      </c>
      <c r="P32" s="3">
        <v>1.8799093705582769E-2</v>
      </c>
      <c r="Q32" s="3">
        <v>1.9215335749405146E-2</v>
      </c>
      <c r="R32" s="3">
        <v>2.0122974516939167E-2</v>
      </c>
      <c r="S32" s="3">
        <v>2.0554125984159146E-2</v>
      </c>
      <c r="T32" s="3">
        <v>2.1460123654377484E-2</v>
      </c>
      <c r="U32" s="3">
        <v>2.1996250319891698E-2</v>
      </c>
      <c r="V32" s="3">
        <v>2.1808068045285144E-2</v>
      </c>
      <c r="W32" s="3">
        <v>2.2022230040115318E-2</v>
      </c>
    </row>
    <row r="33" spans="1:23" x14ac:dyDescent="0.25">
      <c r="A33" t="s">
        <v>501</v>
      </c>
      <c r="B33" s="6">
        <v>0.99999999999999978</v>
      </c>
      <c r="C33" s="6">
        <v>1.0000000000000002</v>
      </c>
      <c r="D33" s="6">
        <v>1</v>
      </c>
      <c r="E33" s="6">
        <v>0.99999999999999989</v>
      </c>
      <c r="F33" s="6">
        <v>1.0000000000000004</v>
      </c>
      <c r="G33" s="6">
        <v>1</v>
      </c>
      <c r="H33" s="6">
        <v>0.99999999999999978</v>
      </c>
      <c r="I33" s="6">
        <v>1.0000000000000002</v>
      </c>
      <c r="J33" s="6">
        <v>0.99999999999999989</v>
      </c>
      <c r="K33" s="6">
        <v>0.99999999999999956</v>
      </c>
      <c r="L33" s="6">
        <v>1.0000000000000002</v>
      </c>
      <c r="M33" s="6">
        <v>1.0000000000000002</v>
      </c>
      <c r="N33" s="6">
        <v>0.99999999999999967</v>
      </c>
      <c r="O33" s="6">
        <v>0.99999999999999989</v>
      </c>
      <c r="P33" s="6">
        <v>1</v>
      </c>
      <c r="Q33" s="6">
        <v>1</v>
      </c>
      <c r="R33" s="6">
        <v>1</v>
      </c>
      <c r="S33" s="6">
        <v>1.0000000000000002</v>
      </c>
      <c r="T33" s="6">
        <v>0.99999999999999989</v>
      </c>
      <c r="U33" s="6">
        <v>1.0000000000000002</v>
      </c>
      <c r="V33" s="6">
        <v>1.0000000000000007</v>
      </c>
      <c r="W33" s="6">
        <v>0.99999999999999978</v>
      </c>
    </row>
  </sheetData>
  <conditionalFormatting sqref="J1:K1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W34"/>
  <sheetViews>
    <sheetView zoomScale="90" zoomScaleNormal="90" workbookViewId="0">
      <selection activeCell="L20" sqref="L20"/>
    </sheetView>
  </sheetViews>
  <sheetFormatPr baseColWidth="10" defaultColWidth="10.85546875" defaultRowHeight="15" x14ac:dyDescent="0.25"/>
  <sheetData>
    <row r="1" spans="1:23" x14ac:dyDescent="0.25">
      <c r="A1" t="s">
        <v>500</v>
      </c>
      <c r="B1">
        <f t="shared" ref="B1:H1" si="0">C1-1</f>
        <v>2000</v>
      </c>
      <c r="C1">
        <f t="shared" si="0"/>
        <v>2001</v>
      </c>
      <c r="D1">
        <f t="shared" si="0"/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>J1-1</f>
        <v>2007</v>
      </c>
      <c r="J1">
        <f>[1]EPBA!C$1</f>
        <v>2008</v>
      </c>
      <c r="K1">
        <f>[1]EPBA!D$1</f>
        <v>2009</v>
      </c>
      <c r="L1">
        <f>[1]EPBA!E$1</f>
        <v>2010</v>
      </c>
      <c r="M1">
        <f>[1]EPBA!F$1</f>
        <v>2011</v>
      </c>
      <c r="N1">
        <f>[1]EPBA!G$1</f>
        <v>2012</v>
      </c>
      <c r="O1">
        <f>[1]EPBA!H$1</f>
        <v>2013</v>
      </c>
      <c r="P1">
        <f>[1]EPBA!I$1</f>
        <v>2014</v>
      </c>
      <c r="Q1">
        <f>[1]EPBA!J$1</f>
        <v>2015</v>
      </c>
      <c r="R1">
        <f>Q1+1</f>
        <v>2016</v>
      </c>
      <c r="S1">
        <f t="shared" ref="S1:W1" si="1">R1+1</f>
        <v>2017</v>
      </c>
      <c r="T1">
        <f t="shared" si="1"/>
        <v>2018</v>
      </c>
      <c r="U1">
        <f t="shared" si="1"/>
        <v>2019</v>
      </c>
      <c r="V1">
        <f t="shared" si="1"/>
        <v>2020</v>
      </c>
      <c r="W1">
        <f t="shared" si="1"/>
        <v>2021</v>
      </c>
    </row>
    <row r="2" spans="1:23" x14ac:dyDescent="0.25">
      <c r="A2" s="2" t="str">
        <f>[1]EPBA!B2</f>
        <v>AUT</v>
      </c>
      <c r="B2" s="3">
        <v>1.4327057965146356E-2</v>
      </c>
      <c r="C2" s="3">
        <v>1.4570908307928425E-2</v>
      </c>
      <c r="D2" s="3">
        <v>1.2951794242504679E-2</v>
      </c>
      <c r="E2" s="3">
        <v>1.2299575482515087E-2</v>
      </c>
      <c r="F2" s="3">
        <v>1.6041045977092383E-2</v>
      </c>
      <c r="G2" s="3">
        <v>2.0844854308628362E-2</v>
      </c>
      <c r="H2" s="3">
        <v>2.1896282045327793E-2</v>
      </c>
      <c r="I2" s="3">
        <v>1.5696232637482425E-2</v>
      </c>
      <c r="J2" s="3">
        <v>8.9879703244430866E-3</v>
      </c>
      <c r="K2" s="3">
        <v>1.1961618776780788E-2</v>
      </c>
      <c r="L2" s="3">
        <v>1.3904612234278127E-2</v>
      </c>
      <c r="M2" s="3">
        <v>1.4055267918316808E-2</v>
      </c>
      <c r="N2" s="3">
        <v>1.4322270573262966E-2</v>
      </c>
      <c r="O2" s="3">
        <v>1.3591615015611942E-2</v>
      </c>
      <c r="P2" s="3">
        <v>1.2843980231882358E-2</v>
      </c>
      <c r="Q2" s="3">
        <v>1.2920899355955313E-2</v>
      </c>
      <c r="R2" s="3">
        <v>8.8692561007478049E-3</v>
      </c>
      <c r="S2" s="3">
        <v>3.9012321228178545E-3</v>
      </c>
      <c r="T2" s="3">
        <v>7.0981474825548329E-3</v>
      </c>
      <c r="U2" s="3">
        <v>1.0560127142967314E-2</v>
      </c>
      <c r="V2" s="3">
        <v>1.2120743252206096E-2</v>
      </c>
      <c r="W2" s="3">
        <v>1.2005675830161358E-2</v>
      </c>
    </row>
    <row r="3" spans="1:23" x14ac:dyDescent="0.25">
      <c r="A3" s="4" t="str">
        <f>[1]EPBA!B3</f>
        <v>BEL</v>
      </c>
      <c r="B3" s="3">
        <v>4.4534886756090575E-2</v>
      </c>
      <c r="C3" s="3">
        <v>4.2147450346898721E-2</v>
      </c>
      <c r="D3" s="3">
        <v>4.7568968827066703E-2</v>
      </c>
      <c r="E3" s="3">
        <v>4.2285990031867289E-2</v>
      </c>
      <c r="F3" s="3">
        <v>3.5595731358711524E-2</v>
      </c>
      <c r="G3" s="3">
        <v>3.3665209775948987E-2</v>
      </c>
      <c r="H3" s="3">
        <v>3.1617629339276511E-2</v>
      </c>
      <c r="I3" s="3">
        <v>2.8083805669754186E-2</v>
      </c>
      <c r="J3" s="3">
        <v>2.9137441982451044E-2</v>
      </c>
      <c r="K3" s="3">
        <v>2.6502558696081965E-2</v>
      </c>
      <c r="L3" s="3">
        <v>1.9203360937754262E-2</v>
      </c>
      <c r="M3" s="3">
        <v>1.9677883843014384E-2</v>
      </c>
      <c r="N3" s="3">
        <v>1.9595932038881363E-2</v>
      </c>
      <c r="O3" s="3">
        <v>1.8141072229162843E-2</v>
      </c>
      <c r="P3" s="3">
        <v>1.6681974221478685E-2</v>
      </c>
      <c r="Q3" s="3">
        <v>1.6320486765994364E-2</v>
      </c>
      <c r="R3" s="3">
        <v>1.7733143336932811E-2</v>
      </c>
      <c r="S3" s="3">
        <v>2.1468041885050654E-2</v>
      </c>
      <c r="T3" s="3">
        <v>2.5625565746754522E-2</v>
      </c>
      <c r="U3" s="3">
        <v>2.6344356755352804E-2</v>
      </c>
      <c r="V3" s="3">
        <v>2.7478311500286047E-2</v>
      </c>
      <c r="W3" s="3">
        <v>2.7223790917644555E-2</v>
      </c>
    </row>
    <row r="4" spans="1:23" x14ac:dyDescent="0.25">
      <c r="A4" s="2" t="str">
        <f>[1]EPBA!B4</f>
        <v>BGR</v>
      </c>
      <c r="B4" s="3">
        <v>4.0989035482243375E-3</v>
      </c>
      <c r="C4" s="3">
        <v>4.1860004670107188E-3</v>
      </c>
      <c r="D4" s="3">
        <v>3.6617387395860741E-3</v>
      </c>
      <c r="E4" s="3">
        <v>4.5184659306871239E-3</v>
      </c>
      <c r="F4" s="3">
        <v>4.9711903615249206E-3</v>
      </c>
      <c r="G4" s="3">
        <v>5.5169228075278636E-3</v>
      </c>
      <c r="H4" s="3">
        <v>5.2280796356541917E-3</v>
      </c>
      <c r="I4" s="3">
        <v>5.1682099581848518E-3</v>
      </c>
      <c r="J4" s="3">
        <v>5.8723471686477928E-3</v>
      </c>
      <c r="K4" s="3">
        <v>6.9673064280605925E-3</v>
      </c>
      <c r="L4" s="3">
        <v>6.7737579675520793E-3</v>
      </c>
      <c r="M4" s="3">
        <v>7.1276661464684541E-3</v>
      </c>
      <c r="N4" s="3">
        <v>8.1673221184386992E-3</v>
      </c>
      <c r="O4" s="3">
        <v>7.4266377963047329E-3</v>
      </c>
      <c r="P4" s="3">
        <v>6.72281688881391E-3</v>
      </c>
      <c r="Q4" s="3">
        <v>7.1631061393588888E-3</v>
      </c>
      <c r="R4" s="3">
        <v>8.3848170857839417E-3</v>
      </c>
      <c r="S4" s="3">
        <v>9.4558857593567153E-3</v>
      </c>
      <c r="T4" s="3">
        <v>9.9137773650359463E-3</v>
      </c>
      <c r="U4" s="3">
        <v>1.0623079576796764E-2</v>
      </c>
      <c r="V4" s="3">
        <v>1.1509854875916742E-2</v>
      </c>
      <c r="W4" s="3">
        <v>1.1863213382585575E-2</v>
      </c>
    </row>
    <row r="5" spans="1:23" x14ac:dyDescent="0.25">
      <c r="A5" s="2" t="str">
        <f>[1]EPBA!B31</f>
        <v>CHE</v>
      </c>
      <c r="B5" s="3">
        <v>1.0381476243693335E-2</v>
      </c>
      <c r="C5" s="3">
        <v>9.4266328762012529E-3</v>
      </c>
      <c r="D5" s="3">
        <v>1.9848490243210677E-2</v>
      </c>
      <c r="E5" s="3">
        <v>1.8090911667637762E-2</v>
      </c>
      <c r="F5" s="3">
        <v>1.5634678510754219E-2</v>
      </c>
      <c r="G5" s="3">
        <v>1.5487430588288437E-2</v>
      </c>
      <c r="H5" s="3">
        <v>1.390694254367101E-2</v>
      </c>
      <c r="I5" s="3">
        <v>1.487163922405624E-2</v>
      </c>
      <c r="J5" s="3">
        <v>1.3947597842891572E-2</v>
      </c>
      <c r="K5" s="3">
        <v>1.3732792142514624E-2</v>
      </c>
      <c r="L5" s="3">
        <v>1.0386757208040538E-2</v>
      </c>
      <c r="M5" s="3">
        <v>1.0921048426809351E-2</v>
      </c>
      <c r="N5" s="3">
        <v>1.0070510012484782E-2</v>
      </c>
      <c r="O5" s="3">
        <v>1.0893044109692586E-2</v>
      </c>
      <c r="P5" s="3">
        <v>9.5861236006583913E-3</v>
      </c>
      <c r="Q5" s="3">
        <v>1.3600631901445689E-2</v>
      </c>
      <c r="R5" s="3">
        <v>1.9368458837739331E-2</v>
      </c>
      <c r="S5" s="3">
        <v>2.5865074442939059E-2</v>
      </c>
      <c r="T5" s="3">
        <v>3.09542048391722E-2</v>
      </c>
      <c r="U5" s="3">
        <v>3.5296284964109803E-2</v>
      </c>
      <c r="V5" s="3">
        <v>4.0423138565782959E-2</v>
      </c>
      <c r="W5" s="3">
        <v>4.4845747104229665E-2</v>
      </c>
    </row>
    <row r="6" spans="1:23" s="5" customFormat="1" x14ac:dyDescent="0.25">
      <c r="A6" s="2" t="str">
        <f>[1]EPBA!B6</f>
        <v>CYP</v>
      </c>
      <c r="B6" s="3">
        <v>1.2635524948565499E-3</v>
      </c>
      <c r="C6" s="3">
        <v>1.3756001716352044E-3</v>
      </c>
      <c r="D6" s="3">
        <v>1.1699388571090224E-3</v>
      </c>
      <c r="E6" s="3">
        <v>1.062595103751972E-3</v>
      </c>
      <c r="F6" s="3">
        <v>1.1972295258792763E-3</v>
      </c>
      <c r="G6" s="3">
        <v>1.3390643560987226E-3</v>
      </c>
      <c r="H6" s="3">
        <v>1.5409508735388334E-3</v>
      </c>
      <c r="I6" s="3">
        <v>1.4879092749881162E-3</v>
      </c>
      <c r="J6" s="3">
        <v>1.4826513098297378E-3</v>
      </c>
      <c r="K6" s="3">
        <v>1.2375994389864726E-3</v>
      </c>
      <c r="L6" s="3">
        <v>1.4451690416097723E-3</v>
      </c>
      <c r="M6" s="3">
        <v>1.5645889036388571E-3</v>
      </c>
      <c r="N6" s="3">
        <v>1.1652979149550358E-3</v>
      </c>
      <c r="O6" s="3">
        <v>1.1007058514568996E-3</v>
      </c>
      <c r="P6" s="3">
        <v>1.0200715873737855E-3</v>
      </c>
      <c r="Q6" s="3">
        <v>1.100765953683707E-3</v>
      </c>
      <c r="R6" s="3">
        <v>1.1212862031028945E-3</v>
      </c>
      <c r="S6" s="3">
        <v>1.8900023341831705E-3</v>
      </c>
      <c r="T6" s="3">
        <v>1.8229962484613872E-3</v>
      </c>
      <c r="U6" s="3">
        <v>1.8931376052815918E-3</v>
      </c>
      <c r="V6" s="3">
        <v>1.8712094286714674E-3</v>
      </c>
      <c r="W6" s="3">
        <v>1.8635312271359508E-3</v>
      </c>
    </row>
    <row r="7" spans="1:23" x14ac:dyDescent="0.25">
      <c r="A7" s="2" t="str">
        <f>[1]EPBA!B7</f>
        <v>CZE</v>
      </c>
      <c r="B7" s="3">
        <v>1.610819402879073E-2</v>
      </c>
      <c r="C7" s="3">
        <v>1.829515221665489E-2</v>
      </c>
      <c r="D7" s="3">
        <v>1.7867911746451363E-2</v>
      </c>
      <c r="E7" s="3">
        <v>1.8481362304137685E-2</v>
      </c>
      <c r="F7" s="3">
        <v>1.8012975523607932E-2</v>
      </c>
      <c r="G7" s="3">
        <v>1.800606914526871E-2</v>
      </c>
      <c r="H7" s="3">
        <v>1.5812907509928621E-2</v>
      </c>
      <c r="I7" s="3">
        <v>1.4874651494368967E-2</v>
      </c>
      <c r="J7" s="3">
        <v>1.6344131863637146E-2</v>
      </c>
      <c r="K7" s="3">
        <v>1.8881083074281383E-2</v>
      </c>
      <c r="L7" s="3">
        <v>1.8598285024190964E-2</v>
      </c>
      <c r="M7" s="3">
        <v>1.9021369401624803E-2</v>
      </c>
      <c r="N7" s="3">
        <v>1.9418055032691943E-2</v>
      </c>
      <c r="O7" s="3">
        <v>1.8826196569312718E-2</v>
      </c>
      <c r="P7" s="3">
        <v>1.8075422683433099E-2</v>
      </c>
      <c r="Q7" s="3">
        <v>1.8452341781404098E-2</v>
      </c>
      <c r="R7" s="3">
        <v>2.0826542340599635E-2</v>
      </c>
      <c r="S7" s="3">
        <v>2.3296542386666105E-2</v>
      </c>
      <c r="T7" s="3">
        <v>2.4282709092101035E-2</v>
      </c>
      <c r="U7" s="3">
        <v>2.5921639402236085E-2</v>
      </c>
      <c r="V7" s="3">
        <v>2.8021417355313185E-2</v>
      </c>
      <c r="W7" s="3">
        <v>2.7677482140969684E-2</v>
      </c>
    </row>
    <row r="8" spans="1:23" x14ac:dyDescent="0.25">
      <c r="A8" s="2" t="str">
        <f>[1]EPBA!B12</f>
        <v>DEU</v>
      </c>
      <c r="B8" s="3">
        <v>0.35479677621921157</v>
      </c>
      <c r="C8" s="3">
        <v>0.33104018948869185</v>
      </c>
      <c r="D8" s="3">
        <v>0.25586436332724322</v>
      </c>
      <c r="E8" s="3">
        <v>0.24575605426197428</v>
      </c>
      <c r="F8" s="3">
        <v>0.22389934126454969</v>
      </c>
      <c r="G8" s="3">
        <v>0.23029933468442357</v>
      </c>
      <c r="H8" s="3">
        <v>0.20654352773255361</v>
      </c>
      <c r="I8" s="3">
        <v>0.19837077278871568</v>
      </c>
      <c r="J8" s="3">
        <v>0.2120813969988411</v>
      </c>
      <c r="K8" s="3">
        <v>0.20660668200420368</v>
      </c>
      <c r="L8" s="3">
        <v>0.23049185725069132</v>
      </c>
      <c r="M8" s="3">
        <v>0.20893491623437541</v>
      </c>
      <c r="N8" s="3">
        <v>0.21563812019830053</v>
      </c>
      <c r="O8" s="3">
        <v>0.22751504641368589</v>
      </c>
      <c r="P8" s="3">
        <v>0.23519581400065903</v>
      </c>
      <c r="Q8" s="3">
        <v>0.2269448905443231</v>
      </c>
      <c r="R8" s="3">
        <v>0.21141961778744131</v>
      </c>
      <c r="S8" s="3">
        <v>0.17876300889726007</v>
      </c>
      <c r="T8" s="3">
        <v>0.13055394823399491</v>
      </c>
      <c r="U8" s="3">
        <v>8.4222710507303025E-2</v>
      </c>
      <c r="V8" s="3">
        <v>0.1061272279456109</v>
      </c>
      <c r="W8" s="3">
        <v>0.10473313646459381</v>
      </c>
    </row>
    <row r="9" spans="1:23" x14ac:dyDescent="0.25">
      <c r="A9" s="2" t="str">
        <f>[1]EPBA!B8</f>
        <v>DNK</v>
      </c>
      <c r="B9" s="3">
        <v>1.4531547569803759E-2</v>
      </c>
      <c r="C9" s="3">
        <v>1.4125358311503418E-2</v>
      </c>
      <c r="D9" s="3">
        <v>1.2673112093659912E-2</v>
      </c>
      <c r="E9" s="3">
        <v>1.6055562437235986E-2</v>
      </c>
      <c r="F9" s="3">
        <v>1.2954226663831997E-2</v>
      </c>
      <c r="G9" s="3">
        <v>1.1381925495904254E-2</v>
      </c>
      <c r="H9" s="3">
        <v>1.1820862646456813E-2</v>
      </c>
      <c r="I9" s="3">
        <v>1.2633254819032972E-2</v>
      </c>
      <c r="J9" s="3">
        <v>1.2303780851422469E-2</v>
      </c>
      <c r="K9" s="3">
        <v>1.0670980283612103E-2</v>
      </c>
      <c r="L9" s="3">
        <v>1.420748396914423E-2</v>
      </c>
      <c r="M9" s="3">
        <v>1.2810259870132802E-2</v>
      </c>
      <c r="N9" s="3">
        <v>1.0633073317993428E-2</v>
      </c>
      <c r="O9" s="3">
        <v>7.9064462138720912E-3</v>
      </c>
      <c r="P9" s="3">
        <v>6.4582064619865898E-3</v>
      </c>
      <c r="Q9" s="3">
        <v>5.525168446489561E-3</v>
      </c>
      <c r="R9" s="3">
        <v>6.0834807962295324E-3</v>
      </c>
      <c r="S9" s="3">
        <v>4.8073817841062126E-3</v>
      </c>
      <c r="T9" s="3">
        <v>4.6351666259322154E-3</v>
      </c>
      <c r="U9" s="3">
        <v>4.5668421390591719E-3</v>
      </c>
      <c r="V9" s="3">
        <v>6.2185958019955736E-3</v>
      </c>
      <c r="W9" s="3">
        <v>6.1559870170856575E-3</v>
      </c>
    </row>
    <row r="10" spans="1:23" x14ac:dyDescent="0.25">
      <c r="A10" s="2" t="str">
        <f>[1]EPBA!B29</f>
        <v>ESP</v>
      </c>
      <c r="B10" s="3">
        <v>6.5672910880444468E-2</v>
      </c>
      <c r="C10" s="3">
        <v>5.9878304832200829E-2</v>
      </c>
      <c r="D10" s="3">
        <v>6.5799223682477467E-2</v>
      </c>
      <c r="E10" s="3">
        <v>8.0551174727730879E-2</v>
      </c>
      <c r="F10" s="3">
        <v>7.2280821678259916E-2</v>
      </c>
      <c r="G10" s="3">
        <v>7.4903976154052462E-2</v>
      </c>
      <c r="H10" s="3">
        <v>7.7829620566270824E-2</v>
      </c>
      <c r="I10" s="3">
        <v>8.172714482439844E-2</v>
      </c>
      <c r="J10" s="3">
        <v>9.343458281260078E-2</v>
      </c>
      <c r="K10" s="3">
        <v>9.2333846060153629E-2</v>
      </c>
      <c r="L10" s="3">
        <v>8.4525969284765051E-2</v>
      </c>
      <c r="M10" s="3">
        <v>8.6976120628182663E-2</v>
      </c>
      <c r="N10" s="3">
        <v>8.9137361808610829E-2</v>
      </c>
      <c r="O10" s="3">
        <v>8.5960655592901503E-2</v>
      </c>
      <c r="P10" s="3">
        <v>8.1409387930499455E-2</v>
      </c>
      <c r="Q10" s="3">
        <v>8.2077734591667673E-2</v>
      </c>
      <c r="R10" s="3">
        <v>9.1747997331095718E-2</v>
      </c>
      <c r="S10" s="3">
        <v>9.836959938578009E-2</v>
      </c>
      <c r="T10" s="3">
        <v>0.10539825351381812</v>
      </c>
      <c r="U10" s="3">
        <v>0.1115496229870203</v>
      </c>
      <c r="V10" s="3">
        <v>0.11988112215175013</v>
      </c>
      <c r="W10" s="3">
        <v>0.11848816689576572</v>
      </c>
    </row>
    <row r="11" spans="1:23" x14ac:dyDescent="0.25">
      <c r="A11" s="2" t="str">
        <f>[1]EPBA!B9</f>
        <v>EST</v>
      </c>
      <c r="B11" s="3">
        <v>1.9667133693256175E-3</v>
      </c>
      <c r="C11" s="3">
        <v>2.4233061437423228E-3</v>
      </c>
      <c r="D11" s="3">
        <v>2.3887339918126581E-3</v>
      </c>
      <c r="E11" s="3">
        <v>2.4832320580875089E-3</v>
      </c>
      <c r="F11" s="3">
        <v>2.591041397066425E-3</v>
      </c>
      <c r="G11" s="3">
        <v>3.5016484287537365E-3</v>
      </c>
      <c r="H11" s="3">
        <v>2.576539026158097E-3</v>
      </c>
      <c r="I11" s="3">
        <v>2.0236872889466202E-3</v>
      </c>
      <c r="J11" s="3">
        <v>1.8398767508155027E-3</v>
      </c>
      <c r="K11" s="3">
        <v>1.7462492058540491E-3</v>
      </c>
      <c r="L11" s="3">
        <v>1.3475957308295421E-3</v>
      </c>
      <c r="M11" s="3">
        <v>1.3675275798479031E-3</v>
      </c>
      <c r="N11" s="3">
        <v>1.3471195315826368E-3</v>
      </c>
      <c r="O11" s="3">
        <v>1.2345734237549325E-3</v>
      </c>
      <c r="P11" s="3">
        <v>1.1264079566215145E-3</v>
      </c>
      <c r="Q11" s="3">
        <v>1.4018413485045252E-3</v>
      </c>
      <c r="R11" s="3">
        <v>1.8446209210623019E-3</v>
      </c>
      <c r="S11" s="3">
        <v>2.3276913541025804E-3</v>
      </c>
      <c r="T11" s="3">
        <v>2.2092795665738223E-3</v>
      </c>
      <c r="U11" s="3">
        <v>2.1463814816406143E-3</v>
      </c>
      <c r="V11" s="3">
        <v>2.3343962580633362E-3</v>
      </c>
      <c r="W11" s="3">
        <v>2.3059483276166833E-3</v>
      </c>
    </row>
    <row r="12" spans="1:23" x14ac:dyDescent="0.25">
      <c r="A12" s="2" t="str">
        <f>[1]EPBA!B10</f>
        <v>FIN</v>
      </c>
      <c r="B12" s="3">
        <v>1.162759651577315E-2</v>
      </c>
      <c r="C12" s="3">
        <v>9.4888372093418598E-3</v>
      </c>
      <c r="D12" s="3">
        <v>9.6168960295049087E-3</v>
      </c>
      <c r="E12" s="3">
        <v>8.5328958547379197E-3</v>
      </c>
      <c r="F12" s="3">
        <v>7.1765393567992594E-3</v>
      </c>
      <c r="G12" s="3">
        <v>6.2727297029999338E-3</v>
      </c>
      <c r="H12" s="3">
        <v>1.2783809567154771E-2</v>
      </c>
      <c r="I12" s="3">
        <v>1.1674669873090808E-2</v>
      </c>
      <c r="J12" s="3">
        <v>1.277751006711801E-2</v>
      </c>
      <c r="K12" s="3">
        <v>1.0866057512291546E-2</v>
      </c>
      <c r="L12" s="3">
        <v>1.0689328695430699E-2</v>
      </c>
      <c r="M12" s="3">
        <v>1.4682736488195576E-2</v>
      </c>
      <c r="N12" s="3">
        <v>1.498973099326035E-2</v>
      </c>
      <c r="O12" s="3">
        <v>1.2411337152478746E-2</v>
      </c>
      <c r="P12" s="3">
        <v>1.0086253533431946E-2</v>
      </c>
      <c r="Q12" s="3">
        <v>8.5534559672969922E-3</v>
      </c>
      <c r="R12" s="3">
        <v>8.1086099402261375E-3</v>
      </c>
      <c r="S12" s="3">
        <v>8.6457891375948358E-3</v>
      </c>
      <c r="T12" s="3">
        <v>8.5896613574678905E-3</v>
      </c>
      <c r="U12" s="3">
        <v>9.7630857785562051E-3</v>
      </c>
      <c r="V12" s="3">
        <v>1.221842460846736E-2</v>
      </c>
      <c r="W12" s="3">
        <v>1.2078171018216337E-2</v>
      </c>
    </row>
    <row r="13" spans="1:23" x14ac:dyDescent="0.25">
      <c r="A13" s="4" t="str">
        <f>[1]EPBA!B11</f>
        <v>FRA</v>
      </c>
      <c r="B13" s="3">
        <v>7.6640093394021641E-2</v>
      </c>
      <c r="C13" s="3">
        <v>7.5449960512153844E-2</v>
      </c>
      <c r="D13" s="3">
        <v>6.8629584105307978E-2</v>
      </c>
      <c r="E13" s="3">
        <v>6.6674073187514671E-2</v>
      </c>
      <c r="F13" s="3">
        <v>7.5862103283868859E-2</v>
      </c>
      <c r="G13" s="3">
        <v>0.10635174219098827</v>
      </c>
      <c r="H13" s="3">
        <v>0.1028911758489876</v>
      </c>
      <c r="I13" s="3">
        <v>0.1044648678500521</v>
      </c>
      <c r="J13" s="3">
        <v>9.6879087327246094E-2</v>
      </c>
      <c r="K13" s="3">
        <v>9.8718319076973204E-2</v>
      </c>
      <c r="L13" s="3">
        <v>0.10632842630306237</v>
      </c>
      <c r="M13" s="3">
        <v>0.12265733175707311</v>
      </c>
      <c r="N13" s="3">
        <v>0.10672600490482441</v>
      </c>
      <c r="O13" s="3">
        <v>8.4750792546070791E-2</v>
      </c>
      <c r="P13" s="3">
        <v>9.9793780473561383E-2</v>
      </c>
      <c r="Q13" s="3">
        <v>9.0057680929000405E-2</v>
      </c>
      <c r="R13" s="3">
        <v>8.0405575602342808E-2</v>
      </c>
      <c r="S13" s="3">
        <v>6.8347103600872566E-2</v>
      </c>
      <c r="T13" s="3">
        <v>7.6055753068049736E-2</v>
      </c>
      <c r="U13" s="3">
        <v>7.8667011064274608E-2</v>
      </c>
      <c r="V13" s="3">
        <v>0.10949071096734757</v>
      </c>
      <c r="W13" s="3">
        <v>0.10860773497051106</v>
      </c>
    </row>
    <row r="14" spans="1:23" s="5" customFormat="1" x14ac:dyDescent="0.25">
      <c r="A14" s="2" t="str">
        <f>[1]EPBA!B32</f>
        <v>GBR</v>
      </c>
      <c r="B14" s="3">
        <v>0.1288721282777533</v>
      </c>
      <c r="C14" s="3">
        <v>0.13757024057807618</v>
      </c>
      <c r="D14" s="3">
        <v>0.18691493547254423</v>
      </c>
      <c r="E14" s="3">
        <v>0.14741718397239192</v>
      </c>
      <c r="F14" s="3">
        <v>0.19818260682227085</v>
      </c>
      <c r="G14" s="3">
        <v>0.16034576980199894</v>
      </c>
      <c r="H14" s="3">
        <v>0.17892617646358122</v>
      </c>
      <c r="I14" s="3">
        <v>0.19944882297333086</v>
      </c>
      <c r="J14" s="3">
        <v>0.17884455781708122</v>
      </c>
      <c r="K14" s="3">
        <v>0.18525719377604832</v>
      </c>
      <c r="L14" s="3">
        <v>0.15836309166738954</v>
      </c>
      <c r="M14" s="3">
        <v>0.17247574784850614</v>
      </c>
      <c r="N14" s="3">
        <v>0.1530199864455252</v>
      </c>
      <c r="O14" s="3">
        <v>0.16013221875778952</v>
      </c>
      <c r="P14" s="3">
        <v>0.16460869402426204</v>
      </c>
      <c r="Q14" s="3">
        <v>0.1794334238149097</v>
      </c>
      <c r="R14" s="3">
        <v>0.15692707476173726</v>
      </c>
      <c r="S14" s="3">
        <v>0.13814276297601463</v>
      </c>
      <c r="T14" s="3">
        <v>0.14856160483062431</v>
      </c>
      <c r="U14" s="3">
        <v>0.12847358212369306</v>
      </c>
      <c r="V14" s="3">
        <v>2.0786119546801908E-2</v>
      </c>
      <c r="W14" s="3">
        <v>2.0695463383287472E-2</v>
      </c>
    </row>
    <row r="15" spans="1:23" x14ac:dyDescent="0.25">
      <c r="A15" s="2" t="str">
        <f>[1]EPBA!B13</f>
        <v>GRC</v>
      </c>
      <c r="B15" s="3">
        <v>1.8709942241610961E-2</v>
      </c>
      <c r="C15" s="3">
        <v>2.0813968981683938E-2</v>
      </c>
      <c r="D15" s="3">
        <v>2.2497032759503103E-2</v>
      </c>
      <c r="E15" s="3">
        <v>2.5024676690029668E-2</v>
      </c>
      <c r="F15" s="3">
        <v>2.3081054937440483E-2</v>
      </c>
      <c r="G15" s="3">
        <v>2.1988751942983685E-2</v>
      </c>
      <c r="H15" s="3">
        <v>1.7699981033585784E-2</v>
      </c>
      <c r="I15" s="3">
        <v>1.5333925475195975E-2</v>
      </c>
      <c r="J15" s="3">
        <v>1.5495915424848246E-2</v>
      </c>
      <c r="K15" s="3">
        <v>1.5227134258430345E-2</v>
      </c>
      <c r="L15" s="3">
        <v>1.4621712898747332E-2</v>
      </c>
      <c r="M15" s="3">
        <v>1.5375983887637871E-2</v>
      </c>
      <c r="N15" s="3">
        <v>1.7625439838100429E-2</v>
      </c>
      <c r="O15" s="3">
        <v>1.5991174305435077E-2</v>
      </c>
      <c r="P15" s="3">
        <v>1.4443244918797117E-2</v>
      </c>
      <c r="Q15" s="3">
        <v>1.3817879730850739E-2</v>
      </c>
      <c r="R15" s="3">
        <v>1.5497005199842815E-2</v>
      </c>
      <c r="S15" s="3">
        <v>1.7300491464888299E-2</v>
      </c>
      <c r="T15" s="3">
        <v>1.7964626972886678E-2</v>
      </c>
      <c r="U15" s="3">
        <v>1.7440460506164008E-2</v>
      </c>
      <c r="V15" s="3">
        <v>1.9584173339404008E-2</v>
      </c>
      <c r="W15" s="3">
        <v>1.9257615216312477E-2</v>
      </c>
    </row>
    <row r="16" spans="1:23" x14ac:dyDescent="0.25">
      <c r="A16" s="2" t="str">
        <f>[1]EPBA!B5</f>
        <v>HRV</v>
      </c>
      <c r="B16" s="3">
        <v>3.9003465795763364E-3</v>
      </c>
      <c r="C16" s="3">
        <v>5.3722318211979377E-3</v>
      </c>
      <c r="D16" s="3">
        <v>6.1380205111653107E-3</v>
      </c>
      <c r="E16" s="3">
        <v>6.072665159150596E-3</v>
      </c>
      <c r="F16" s="3">
        <v>7.5816205049907713E-3</v>
      </c>
      <c r="G16" s="3">
        <v>7.4366800755191207E-3</v>
      </c>
      <c r="H16" s="3">
        <v>7.2700019917192483E-3</v>
      </c>
      <c r="I16" s="3">
        <v>5.7454043522968592E-3</v>
      </c>
      <c r="J16" s="3">
        <v>5.7202298000198874E-3</v>
      </c>
      <c r="K16" s="3">
        <v>5.0182377890916358E-3</v>
      </c>
      <c r="L16" s="3">
        <v>3.4525970112303577E-3</v>
      </c>
      <c r="M16" s="3">
        <v>2.8853027668955481E-3</v>
      </c>
      <c r="N16" s="3">
        <v>3.3714997060179468E-3</v>
      </c>
      <c r="O16" s="3">
        <v>3.5252742398209883E-3</v>
      </c>
      <c r="P16" s="3">
        <v>3.6108321818333743E-3</v>
      </c>
      <c r="Q16" s="3">
        <v>4.2253654846492097E-3</v>
      </c>
      <c r="R16" s="3">
        <v>4.9197667796199327E-3</v>
      </c>
      <c r="S16" s="3">
        <v>6.2851653225898868E-3</v>
      </c>
      <c r="T16" s="3">
        <v>7.252171982006143E-3</v>
      </c>
      <c r="U16" s="3">
        <v>7.1886767659937022E-3</v>
      </c>
      <c r="V16" s="3">
        <v>7.9879054203063089E-3</v>
      </c>
      <c r="W16" s="3">
        <v>7.8417113999955431E-3</v>
      </c>
    </row>
    <row r="17" spans="1:23" x14ac:dyDescent="0.25">
      <c r="A17" s="2" t="str">
        <f>[1]EPBA!B14</f>
        <v>HUN</v>
      </c>
      <c r="B17" s="3">
        <v>1.3551357192353217E-2</v>
      </c>
      <c r="C17" s="3">
        <v>1.6221927241009518E-2</v>
      </c>
      <c r="D17" s="3">
        <v>1.6515613403310928E-2</v>
      </c>
      <c r="E17" s="3">
        <v>1.7593570230034966E-2</v>
      </c>
      <c r="F17" s="3">
        <v>1.5865354591255661E-2</v>
      </c>
      <c r="G17" s="3">
        <v>1.4794091082130416E-2</v>
      </c>
      <c r="H17" s="3">
        <v>1.2169883789076059E-2</v>
      </c>
      <c r="I17" s="3">
        <v>1.0786736153739934E-2</v>
      </c>
      <c r="J17" s="3">
        <v>1.1145252778381128E-2</v>
      </c>
      <c r="K17" s="3">
        <v>1.2172580262048252E-2</v>
      </c>
      <c r="L17" s="3">
        <v>1.0990188545342401E-2</v>
      </c>
      <c r="M17" s="3">
        <v>1.092670721476708E-2</v>
      </c>
      <c r="N17" s="3">
        <v>1.0913141130767587E-2</v>
      </c>
      <c r="O17" s="3">
        <v>1.1500716807180846E-2</v>
      </c>
      <c r="P17" s="3">
        <v>1.1848383686599446E-2</v>
      </c>
      <c r="Q17" s="3">
        <v>1.3624667466226677E-2</v>
      </c>
      <c r="R17" s="3">
        <v>1.5434134396722721E-2</v>
      </c>
      <c r="S17" s="3">
        <v>1.7286754892754906E-2</v>
      </c>
      <c r="T17" s="3">
        <v>1.8045456597564836E-2</v>
      </c>
      <c r="U17" s="3">
        <v>1.9442531303817505E-2</v>
      </c>
      <c r="V17" s="3">
        <v>2.1013942372931093E-2</v>
      </c>
      <c r="W17" s="3">
        <v>2.0658540063704236E-2</v>
      </c>
    </row>
    <row r="18" spans="1:23" x14ac:dyDescent="0.25">
      <c r="A18" s="2" t="str">
        <f>[1]EPBA!B16</f>
        <v>IRL</v>
      </c>
      <c r="B18" s="3">
        <v>1.029899803293906E-2</v>
      </c>
      <c r="C18" s="3">
        <v>1.0121010946142917E-2</v>
      </c>
      <c r="D18" s="3">
        <v>9.2060547009138495E-3</v>
      </c>
      <c r="E18" s="3">
        <v>4.929806647901303E-3</v>
      </c>
      <c r="F18" s="3">
        <v>3.8864099035954029E-3</v>
      </c>
      <c r="G18" s="3">
        <v>6.9281820261490462E-3</v>
      </c>
      <c r="H18" s="3">
        <v>8.4680181400777974E-3</v>
      </c>
      <c r="I18" s="3">
        <v>1.0065902534029539E-2</v>
      </c>
      <c r="J18" s="3">
        <v>1.0016336205516495E-2</v>
      </c>
      <c r="K18" s="3">
        <v>8.753944817410441E-3</v>
      </c>
      <c r="L18" s="3">
        <v>1.1694650009692392E-2</v>
      </c>
      <c r="M18" s="3">
        <v>1.0530136784092106E-2</v>
      </c>
      <c r="N18" s="3">
        <v>1.148226858193142E-2</v>
      </c>
      <c r="O18" s="3">
        <v>7.2735725475205765E-3</v>
      </c>
      <c r="P18" s="3">
        <v>6.6649317933791018E-3</v>
      </c>
      <c r="Q18" s="3">
        <v>6.5056189667784111E-3</v>
      </c>
      <c r="R18" s="3">
        <v>6.1061246803163173E-3</v>
      </c>
      <c r="S18" s="3">
        <v>7.1441435641054468E-3</v>
      </c>
      <c r="T18" s="3">
        <v>7.7338815078036253E-3</v>
      </c>
      <c r="U18" s="3">
        <v>9.8121487493165859E-3</v>
      </c>
      <c r="V18" s="3">
        <v>1.0299957495555951E-2</v>
      </c>
      <c r="W18" s="3">
        <v>1.0251853826150016E-2</v>
      </c>
    </row>
    <row r="19" spans="1:23" x14ac:dyDescent="0.25">
      <c r="A19" s="2" t="str">
        <f>[1]EPBA!B15</f>
        <v>ISL</v>
      </c>
      <c r="B19" s="3">
        <v>4.6659383948197976E-4</v>
      </c>
      <c r="C19" s="3">
        <v>7.1488389065947069E-4</v>
      </c>
      <c r="D19" s="3">
        <v>1.0989311166828728E-3</v>
      </c>
      <c r="E19" s="3">
        <v>1.3836175998649511E-3</v>
      </c>
      <c r="F19" s="3">
        <v>1.23327380617739E-3</v>
      </c>
      <c r="G19" s="3">
        <v>6.1448676436024938E-4</v>
      </c>
      <c r="H19" s="3">
        <v>5.6034397079638592E-4</v>
      </c>
      <c r="I19" s="3">
        <v>4.6559192606958854E-4</v>
      </c>
      <c r="J19" s="3">
        <v>6.7320718506813399E-4</v>
      </c>
      <c r="K19" s="3">
        <v>5.2402641013282432E-4</v>
      </c>
      <c r="L19" s="3">
        <v>4.2413567985158135E-4</v>
      </c>
      <c r="M19" s="3">
        <v>3.7834115019907846E-4</v>
      </c>
      <c r="N19" s="3">
        <v>4.6823087421191811E-4</v>
      </c>
      <c r="O19" s="3">
        <v>4.5384300032080696E-4</v>
      </c>
      <c r="P19" s="3">
        <v>3.9991561182031889E-4</v>
      </c>
      <c r="Q19" s="3">
        <v>4.1416454371109184E-4</v>
      </c>
      <c r="R19" s="3">
        <v>6.1127328666680841E-4</v>
      </c>
      <c r="S19" s="3">
        <v>1.1468399322823654E-3</v>
      </c>
      <c r="T19" s="3">
        <v>1.4401952543132465E-3</v>
      </c>
      <c r="U19" s="3">
        <v>1.7832407472650681E-3</v>
      </c>
      <c r="V19" s="3">
        <v>2.1758989269587614E-3</v>
      </c>
      <c r="W19" s="3">
        <v>1.9475855457840861E-3</v>
      </c>
    </row>
    <row r="20" spans="1:23" x14ac:dyDescent="0.25">
      <c r="A20" s="2" t="str">
        <f>[1]EPBA!B17</f>
        <v>ITA</v>
      </c>
      <c r="B20" s="3">
        <v>6.6416747794777048E-2</v>
      </c>
      <c r="C20" s="3">
        <v>9.6865714879835169E-2</v>
      </c>
      <c r="D20" s="3">
        <v>8.9920988307097591E-2</v>
      </c>
      <c r="E20" s="3">
        <v>0.12805737594259592</v>
      </c>
      <c r="F20" s="3">
        <v>0.11478768249803366</v>
      </c>
      <c r="G20" s="3">
        <v>0.10499718529915208</v>
      </c>
      <c r="H20" s="3">
        <v>0.11188902652809862</v>
      </c>
      <c r="I20" s="3">
        <v>0.1210647647693419</v>
      </c>
      <c r="J20" s="3">
        <v>0.1249531324074187</v>
      </c>
      <c r="K20" s="3">
        <v>0.11666313488796941</v>
      </c>
      <c r="L20" s="3">
        <v>0.12309030121339212</v>
      </c>
      <c r="M20" s="3">
        <v>0.11376430891366335</v>
      </c>
      <c r="N20" s="3">
        <v>0.12265003770203148</v>
      </c>
      <c r="O20" s="3">
        <v>0.15091263158513135</v>
      </c>
      <c r="P20" s="3">
        <v>0.13573953235656999</v>
      </c>
      <c r="Q20" s="3">
        <v>0.12725667677306002</v>
      </c>
      <c r="R20" s="3">
        <v>0.13180402031489846</v>
      </c>
      <c r="S20" s="3">
        <v>0.1353410784404627</v>
      </c>
      <c r="T20" s="3">
        <v>0.12936636301485446</v>
      </c>
      <c r="U20" s="3">
        <v>0.15122319290961692</v>
      </c>
      <c r="V20" s="3">
        <v>0.15320619486128173</v>
      </c>
      <c r="W20" s="3">
        <v>0.15018737552358843</v>
      </c>
    </row>
    <row r="21" spans="1:23" x14ac:dyDescent="0.25">
      <c r="A21" s="2" t="str">
        <f>[1]EPBA!B19</f>
        <v>LTU</v>
      </c>
      <c r="B21" s="3">
        <v>2.5592286683720879E-3</v>
      </c>
      <c r="C21" s="3">
        <v>3.9510227250032903E-3</v>
      </c>
      <c r="D21" s="3">
        <v>4.633956171543145E-3</v>
      </c>
      <c r="E21" s="3">
        <v>5.9337869415336635E-3</v>
      </c>
      <c r="F21" s="3">
        <v>6.6539324780412251E-3</v>
      </c>
      <c r="G21" s="3">
        <v>6.1509452850531578E-3</v>
      </c>
      <c r="H21" s="3">
        <v>4.8830103294717998E-3</v>
      </c>
      <c r="I21" s="3">
        <v>4.205084780863181E-3</v>
      </c>
      <c r="J21" s="3">
        <v>4.2296559318476621E-3</v>
      </c>
      <c r="K21" s="3">
        <v>3.6494102506497094E-3</v>
      </c>
      <c r="L21" s="3">
        <v>3.2823242178436152E-3</v>
      </c>
      <c r="M21" s="3">
        <v>3.2033520677975753E-3</v>
      </c>
      <c r="N21" s="3">
        <v>3.1878410110529748E-3</v>
      </c>
      <c r="O21" s="3">
        <v>3.5153971513290868E-3</v>
      </c>
      <c r="P21" s="3">
        <v>3.7433825594272471E-3</v>
      </c>
      <c r="Q21" s="3">
        <v>3.4852130317200203E-3</v>
      </c>
      <c r="R21" s="3">
        <v>4.1748116746151507E-3</v>
      </c>
      <c r="S21" s="3">
        <v>4.8870141640885191E-3</v>
      </c>
      <c r="T21" s="3">
        <v>5.0216432178205022E-3</v>
      </c>
      <c r="U21" s="3">
        <v>5.3246148729355174E-3</v>
      </c>
      <c r="V21" s="3">
        <v>6.0483841067710091E-3</v>
      </c>
      <c r="W21" s="3">
        <v>5.9731678396890229E-3</v>
      </c>
    </row>
    <row r="22" spans="1:23" x14ac:dyDescent="0.25">
      <c r="A22" s="2" t="str">
        <f>[1]EPBA!B20</f>
        <v>LUX</v>
      </c>
      <c r="B22" s="3">
        <v>5.6723794777458912E-4</v>
      </c>
      <c r="C22" s="3">
        <v>4.6845773074585931E-4</v>
      </c>
      <c r="D22" s="3">
        <v>3.1929615219833331E-4</v>
      </c>
      <c r="E22" s="3">
        <v>3.2765777217533477E-4</v>
      </c>
      <c r="F22" s="3">
        <v>3.5313793493079706E-4</v>
      </c>
      <c r="G22" s="3">
        <v>3.824187549495575E-4</v>
      </c>
      <c r="H22" s="3">
        <v>3.5939152525513412E-4</v>
      </c>
      <c r="I22" s="3">
        <v>4.3300119731187677E-4</v>
      </c>
      <c r="J22" s="3">
        <v>5.6653727857640369E-4</v>
      </c>
      <c r="K22" s="3">
        <v>7.1180848625765835E-4</v>
      </c>
      <c r="L22" s="3">
        <v>7.2585115841144142E-4</v>
      </c>
      <c r="M22" s="3">
        <v>8.075872076852759E-4</v>
      </c>
      <c r="N22" s="3">
        <v>1.0163255821206293E-3</v>
      </c>
      <c r="O22" s="3">
        <v>1.1428123852797673E-3</v>
      </c>
      <c r="P22" s="3">
        <v>1.2450733833765961E-3</v>
      </c>
      <c r="Q22" s="3">
        <v>1.2806600805714268E-3</v>
      </c>
      <c r="R22" s="3">
        <v>1.4585262253355108E-3</v>
      </c>
      <c r="S22" s="3">
        <v>1.6485913244566127E-3</v>
      </c>
      <c r="T22" s="3">
        <v>1.578533714671251E-3</v>
      </c>
      <c r="U22" s="3">
        <v>1.5439702701414305E-3</v>
      </c>
      <c r="V22" s="3">
        <v>1.5243488529497642E-3</v>
      </c>
      <c r="W22" s="3">
        <v>1.5252548925394026E-3</v>
      </c>
    </row>
    <row r="23" spans="1:23" x14ac:dyDescent="0.25">
      <c r="A23" s="2" t="str">
        <f>[1]EPBA!B18</f>
        <v>LVA</v>
      </c>
      <c r="B23" s="3">
        <v>8.5802536271098115E-4</v>
      </c>
      <c r="C23" s="3">
        <v>1.1015199229060756E-3</v>
      </c>
      <c r="D23" s="3">
        <v>1.4401128568499199E-3</v>
      </c>
      <c r="E23" s="3">
        <v>1.7870099876464134E-3</v>
      </c>
      <c r="F23" s="3">
        <v>1.9419135574494689E-3</v>
      </c>
      <c r="G23" s="3">
        <v>2.1433027719988712E-3</v>
      </c>
      <c r="H23" s="3">
        <v>2.0191054166146701E-3</v>
      </c>
      <c r="I23" s="3">
        <v>2.0050063953843617E-3</v>
      </c>
      <c r="J23" s="3">
        <v>1.9045429041302893E-3</v>
      </c>
      <c r="K23" s="3">
        <v>1.8934729511493648E-3</v>
      </c>
      <c r="L23" s="3">
        <v>1.9984419680738308E-3</v>
      </c>
      <c r="M23" s="3">
        <v>2.2510792378961737E-3</v>
      </c>
      <c r="N23" s="3">
        <v>2.5170000087002269E-3</v>
      </c>
      <c r="O23" s="3">
        <v>2.6934866626159406E-3</v>
      </c>
      <c r="P23" s="3">
        <v>2.8019020681091891E-3</v>
      </c>
      <c r="Q23" s="3">
        <v>2.8470728419983699E-3</v>
      </c>
      <c r="R23" s="3">
        <v>3.1969727379114591E-3</v>
      </c>
      <c r="S23" s="3">
        <v>3.5497764770547695E-3</v>
      </c>
      <c r="T23" s="3">
        <v>3.6747827460759958E-3</v>
      </c>
      <c r="U23" s="3">
        <v>3.7407954047112856E-3</v>
      </c>
      <c r="V23" s="3">
        <v>3.8643244884599935E-3</v>
      </c>
      <c r="W23" s="3">
        <v>3.7852037066446707E-3</v>
      </c>
    </row>
    <row r="24" spans="1:23" x14ac:dyDescent="0.25">
      <c r="A24" s="2" t="str">
        <f>[1]EPBA!B21</f>
        <v>MLT</v>
      </c>
      <c r="B24" s="3">
        <v>5.9463488007293079E-4</v>
      </c>
      <c r="C24" s="3">
        <v>6.6468347481227728E-4</v>
      </c>
      <c r="D24" s="3">
        <v>6.4229364837075362E-4</v>
      </c>
      <c r="E24" s="3">
        <v>6.5747587792059487E-4</v>
      </c>
      <c r="F24" s="3">
        <v>7.2587864854284877E-4</v>
      </c>
      <c r="G24" s="3">
        <v>7.9866925567793489E-4</v>
      </c>
      <c r="H24" s="3">
        <v>6.5212808194716723E-4</v>
      </c>
      <c r="I24" s="3">
        <v>6.1568539716969409E-4</v>
      </c>
      <c r="J24" s="3">
        <v>7.0179284008803659E-4</v>
      </c>
      <c r="K24" s="3">
        <v>8.3821492345246412E-4</v>
      </c>
      <c r="L24" s="3">
        <v>7.4605699891899411E-4</v>
      </c>
      <c r="M24" s="3">
        <v>7.2846954422129111E-4</v>
      </c>
      <c r="N24" s="3">
        <v>7.1925728795031653E-4</v>
      </c>
      <c r="O24" s="3">
        <v>6.6472646056532528E-4</v>
      </c>
      <c r="P24" s="3">
        <v>6.0529619135809665E-4</v>
      </c>
      <c r="Q24" s="3">
        <v>6.0704654797369602E-4</v>
      </c>
      <c r="R24" s="3">
        <v>6.6586952125248142E-4</v>
      </c>
      <c r="S24" s="3">
        <v>7.2802477498716534E-4</v>
      </c>
      <c r="T24" s="3">
        <v>7.5091826270315171E-4</v>
      </c>
      <c r="U24" s="3">
        <v>7.969813142935674E-4</v>
      </c>
      <c r="V24" s="3">
        <v>8.6163081108402281E-4</v>
      </c>
      <c r="W24" s="3">
        <v>8.5297041260652088E-4</v>
      </c>
    </row>
    <row r="25" spans="1:23" x14ac:dyDescent="0.25">
      <c r="A25" s="2" t="str">
        <f>[1]EPBA!B22</f>
        <v>NLD</v>
      </c>
      <c r="B25" s="3">
        <v>4.527099366141555E-2</v>
      </c>
      <c r="C25" s="3">
        <v>2.5799674399212071E-2</v>
      </c>
      <c r="D25" s="3">
        <v>2.9647423420778168E-2</v>
      </c>
      <c r="E25" s="3">
        <v>3.4362071666283557E-2</v>
      </c>
      <c r="F25" s="3">
        <v>3.6435057866571474E-2</v>
      </c>
      <c r="G25" s="3">
        <v>3.887613703609448E-2</v>
      </c>
      <c r="H25" s="3">
        <v>3.4472924614504206E-2</v>
      </c>
      <c r="I25" s="3">
        <v>3.2663788649682196E-2</v>
      </c>
      <c r="J25" s="3">
        <v>3.2701709569578671E-2</v>
      </c>
      <c r="K25" s="3">
        <v>3.1918909927136828E-2</v>
      </c>
      <c r="L25" s="3">
        <v>4.2794727557732469E-2</v>
      </c>
      <c r="M25" s="3">
        <v>3.8370686464675959E-2</v>
      </c>
      <c r="N25" s="3">
        <v>4.18588659208236E-2</v>
      </c>
      <c r="O25" s="3">
        <v>3.9483635464780002E-2</v>
      </c>
      <c r="P25" s="3">
        <v>3.7041733241259971E-2</v>
      </c>
      <c r="Q25" s="3">
        <v>3.8088727022364259E-2</v>
      </c>
      <c r="R25" s="3">
        <v>4.2977652319006333E-2</v>
      </c>
      <c r="S25" s="3">
        <v>4.8098511544987045E-2</v>
      </c>
      <c r="T25" s="3">
        <v>5.257022522977256E-2</v>
      </c>
      <c r="U25" s="3">
        <v>5.850256201402524E-2</v>
      </c>
      <c r="V25" s="3">
        <v>6.4299548257770206E-2</v>
      </c>
      <c r="W25" s="3">
        <v>6.3711111425691538E-2</v>
      </c>
    </row>
    <row r="26" spans="1:23" x14ac:dyDescent="0.25">
      <c r="A26" s="2" t="str">
        <f>[1]EPBA!B23</f>
        <v>NOR</v>
      </c>
      <c r="B26" s="3">
        <v>2.3287825559857346E-3</v>
      </c>
      <c r="C26" s="3">
        <v>2.5943527246437485E-3</v>
      </c>
      <c r="D26" s="3">
        <v>9.2357827676678422E-3</v>
      </c>
      <c r="E26" s="3">
        <v>9.7907424827132494E-3</v>
      </c>
      <c r="F26" s="3">
        <v>9.7301864635140293E-3</v>
      </c>
      <c r="G26" s="3">
        <v>9.6328762459531418E-3</v>
      </c>
      <c r="H26" s="3">
        <v>2.0999685541567125E-2</v>
      </c>
      <c r="I26" s="3">
        <v>1.6470741507328839E-2</v>
      </c>
      <c r="J26" s="3">
        <v>1.4903767523818959E-2</v>
      </c>
      <c r="K26" s="3">
        <v>1.3059692513592755E-2</v>
      </c>
      <c r="L26" s="3">
        <v>1.4299328170182257E-2</v>
      </c>
      <c r="M26" s="3">
        <v>1.3250771202747555E-2</v>
      </c>
      <c r="N26" s="3">
        <v>1.5627781912644478E-2</v>
      </c>
      <c r="O26" s="3">
        <v>1.0255845941540102E-2</v>
      </c>
      <c r="P26" s="3">
        <v>1.1278703092589853E-2</v>
      </c>
      <c r="Q26" s="3">
        <v>1.0709049393488322E-2</v>
      </c>
      <c r="R26" s="3">
        <v>1.1213390807572585E-2</v>
      </c>
      <c r="S26" s="3">
        <v>2.4030064260555439E-2</v>
      </c>
      <c r="T26" s="3">
        <v>2.3582972169073721E-2</v>
      </c>
      <c r="U26" s="3">
        <v>2.5450274463468425E-2</v>
      </c>
      <c r="V26" s="3">
        <v>3.171778579857689E-2</v>
      </c>
      <c r="W26" s="3">
        <v>3.6531188312862457E-2</v>
      </c>
    </row>
    <row r="27" spans="1:23" x14ac:dyDescent="0.25">
      <c r="A27" s="2" t="str">
        <f>[1]EPBA!B24</f>
        <v>POL</v>
      </c>
      <c r="B27" s="3">
        <v>4.0535168647611017E-2</v>
      </c>
      <c r="C27" s="3">
        <v>4.6381751852324273E-2</v>
      </c>
      <c r="D27" s="3">
        <v>5.9174396297490141E-2</v>
      </c>
      <c r="E27" s="3">
        <v>4.6243200176880044E-2</v>
      </c>
      <c r="F27" s="3">
        <v>4.218575650369278E-2</v>
      </c>
      <c r="G27" s="3">
        <v>4.5067990061410136E-2</v>
      </c>
      <c r="H27" s="3">
        <v>3.9497445072757591E-2</v>
      </c>
      <c r="I27" s="3">
        <v>3.7037792442259583E-2</v>
      </c>
      <c r="J27" s="3">
        <v>4.0359721382850364E-2</v>
      </c>
      <c r="K27" s="3">
        <v>4.630502007144862E-2</v>
      </c>
      <c r="L27" s="3">
        <v>4.3617040804586144E-2</v>
      </c>
      <c r="M27" s="3">
        <v>4.5335479921939918E-2</v>
      </c>
      <c r="N27" s="3">
        <v>4.7276166919480833E-2</v>
      </c>
      <c r="O27" s="3">
        <v>4.5758188365567783E-2</v>
      </c>
      <c r="P27" s="3">
        <v>4.8205275739110306E-2</v>
      </c>
      <c r="Q27" s="3">
        <v>5.075983242121937E-2</v>
      </c>
      <c r="R27" s="3">
        <v>5.8357368287413995E-2</v>
      </c>
      <c r="S27" s="3">
        <v>6.6371916528751421E-2</v>
      </c>
      <c r="T27" s="3">
        <v>7.0168987652050679E-2</v>
      </c>
      <c r="U27" s="3">
        <v>7.5716551386356828E-2</v>
      </c>
      <c r="V27" s="3">
        <v>8.2155934061953304E-2</v>
      </c>
      <c r="W27" s="3">
        <v>8.0835748220057055E-2</v>
      </c>
    </row>
    <row r="28" spans="1:23" x14ac:dyDescent="0.25">
      <c r="A28" s="2" t="str">
        <f>[1]EPBA!B25</f>
        <v>PRT</v>
      </c>
      <c r="B28" s="3">
        <v>1.4718769616997942E-2</v>
      </c>
      <c r="C28" s="3">
        <v>1.1441336407925969E-2</v>
      </c>
      <c r="D28" s="3">
        <v>9.7795377969971987E-3</v>
      </c>
      <c r="E28" s="3">
        <v>1.0546233447559736E-2</v>
      </c>
      <c r="F28" s="3">
        <v>1.126966919875445E-2</v>
      </c>
      <c r="G28" s="3">
        <v>1.1954106140558545E-2</v>
      </c>
      <c r="H28" s="3">
        <v>1.7830983325999816E-2</v>
      </c>
      <c r="I28" s="3">
        <v>1.8874244101101303E-2</v>
      </c>
      <c r="J28" s="3">
        <v>2.0708234808437333E-2</v>
      </c>
      <c r="K28" s="3">
        <v>2.1057820304092426E-2</v>
      </c>
      <c r="L28" s="3">
        <v>1.8884649669931374E-2</v>
      </c>
      <c r="M28" s="3">
        <v>1.7027616191705362E-2</v>
      </c>
      <c r="N28" s="3">
        <v>1.9067387356388198E-2</v>
      </c>
      <c r="O28" s="3">
        <v>1.9540383416554188E-2</v>
      </c>
      <c r="P28" s="3">
        <v>1.968726331018901E-2</v>
      </c>
      <c r="Q28" s="3">
        <v>2.0550055740453228E-2</v>
      </c>
      <c r="R28" s="3">
        <v>2.0689964605438333E-2</v>
      </c>
      <c r="S28" s="3">
        <v>2.0573558603785715E-2</v>
      </c>
      <c r="T28" s="3">
        <v>2.2141720445354274E-2</v>
      </c>
      <c r="U28" s="3">
        <v>2.5133295458965078E-2</v>
      </c>
      <c r="V28" s="3">
        <v>2.5325324671003107E-2</v>
      </c>
      <c r="W28" s="3">
        <v>2.500184896048176E-2</v>
      </c>
    </row>
    <row r="29" spans="1:23" x14ac:dyDescent="0.25">
      <c r="A29" s="2" t="str">
        <f>[1]EPBA!B26</f>
        <v>ROU</v>
      </c>
      <c r="B29" s="3">
        <v>2.3222744414134614E-3</v>
      </c>
      <c r="C29" s="3">
        <v>1.8874218471309995E-3</v>
      </c>
      <c r="D29" s="3">
        <v>3.6504723607013317E-3</v>
      </c>
      <c r="E29" s="3">
        <v>5.2695576392025999E-3</v>
      </c>
      <c r="F29" s="3">
        <v>6.3253390718130027E-3</v>
      </c>
      <c r="G29" s="3">
        <v>9.0896570968123126E-3</v>
      </c>
      <c r="H29" s="3">
        <v>9.9932534771888619E-3</v>
      </c>
      <c r="I29" s="3">
        <v>1.0980078357836039E-2</v>
      </c>
      <c r="J29" s="3">
        <v>1.048573255483997E-2</v>
      </c>
      <c r="K29" s="3">
        <v>1.2726803868918611E-2</v>
      </c>
      <c r="L29" s="3">
        <v>1.1723932249286624E-2</v>
      </c>
      <c r="M29" s="3">
        <v>1.1918964272677576E-2</v>
      </c>
      <c r="N29" s="3">
        <v>1.2182678636327837E-2</v>
      </c>
      <c r="O29" s="3">
        <v>1.3581202688967151E-2</v>
      </c>
      <c r="P29" s="3">
        <v>1.4589679432488097E-2</v>
      </c>
      <c r="Q29" s="3">
        <v>1.6270677125973923E-2</v>
      </c>
      <c r="R29" s="3">
        <v>1.974151241373966E-2</v>
      </c>
      <c r="S29" s="3">
        <v>2.5371609527994249E-2</v>
      </c>
      <c r="T29" s="3">
        <v>2.7768974186275896E-2</v>
      </c>
      <c r="U29" s="3">
        <v>3.0865527820887698E-2</v>
      </c>
      <c r="V29" s="3">
        <v>3.4583883819619667E-2</v>
      </c>
      <c r="W29" s="3">
        <v>3.6574743931986405E-2</v>
      </c>
    </row>
    <row r="30" spans="1:23" x14ac:dyDescent="0.25">
      <c r="A30" s="2" t="str">
        <f>[1]EPBA!B27</f>
        <v>SVK</v>
      </c>
      <c r="B30" s="3">
        <v>5.7555684947029001E-3</v>
      </c>
      <c r="C30" s="3">
        <v>9.6305444122901269E-3</v>
      </c>
      <c r="D30" s="3">
        <v>7.6492570341871223E-3</v>
      </c>
      <c r="E30" s="3">
        <v>8.0985449757165692E-3</v>
      </c>
      <c r="F30" s="3">
        <v>8.0723714762677215E-3</v>
      </c>
      <c r="G30" s="3">
        <v>7.5430700485242747E-3</v>
      </c>
      <c r="H30" s="3">
        <v>1.0320361237066384E-2</v>
      </c>
      <c r="I30" s="3">
        <v>9.2274988508852449E-3</v>
      </c>
      <c r="J30" s="3">
        <v>9.629242251303221E-3</v>
      </c>
      <c r="K30" s="3">
        <v>1.0618686674303966E-2</v>
      </c>
      <c r="L30" s="3">
        <v>9.5933608232869425E-3</v>
      </c>
      <c r="M30" s="3">
        <v>9.5456185138669981E-3</v>
      </c>
      <c r="N30" s="3">
        <v>9.5838550184006929E-3</v>
      </c>
      <c r="O30" s="3">
        <v>8.9455367603493204E-3</v>
      </c>
      <c r="P30" s="3">
        <v>1.0913910026416338E-2</v>
      </c>
      <c r="Q30" s="3">
        <v>1.1058395100614968E-2</v>
      </c>
      <c r="R30" s="3">
        <v>1.2405196718903101E-2</v>
      </c>
      <c r="S30" s="3">
        <v>1.379620493572843E-2</v>
      </c>
      <c r="T30" s="3">
        <v>1.3187644515942279E-2</v>
      </c>
      <c r="U30" s="3">
        <v>1.2892348832906634E-2</v>
      </c>
      <c r="V30" s="3">
        <v>1.3607370224989148E-2</v>
      </c>
      <c r="W30" s="3">
        <v>1.3435204588844644E-2</v>
      </c>
    </row>
    <row r="31" spans="1:23" x14ac:dyDescent="0.25">
      <c r="A31" s="2" t="str">
        <f>[1]EPBA!B28</f>
        <v>SVN</v>
      </c>
      <c r="B31" s="3">
        <v>2.1640649616689058E-3</v>
      </c>
      <c r="C31" s="3">
        <v>2.5352742793183117E-3</v>
      </c>
      <c r="D31" s="3">
        <v>2.4632964656486128E-3</v>
      </c>
      <c r="E31" s="3">
        <v>3.0482704466211234E-3</v>
      </c>
      <c r="F31" s="3">
        <v>3.9304026484974454E-3</v>
      </c>
      <c r="G31" s="3">
        <v>4.7309164443623715E-3</v>
      </c>
      <c r="H31" s="3">
        <v>4.476322749148021E-3</v>
      </c>
      <c r="I31" s="3">
        <v>4.0876531757454079E-3</v>
      </c>
      <c r="J31" s="3">
        <v>4.3340708587015679E-3</v>
      </c>
      <c r="K31" s="3">
        <v>5.0863029210582913E-3</v>
      </c>
      <c r="L31" s="3">
        <v>4.891768020925895E-3</v>
      </c>
      <c r="M31" s="3">
        <v>5.1351765570565909E-3</v>
      </c>
      <c r="N31" s="3">
        <v>5.4136633527539831E-3</v>
      </c>
      <c r="O31" s="3">
        <v>5.2877294465466058E-3</v>
      </c>
      <c r="P31" s="3">
        <v>5.1199354562491625E-3</v>
      </c>
      <c r="Q31" s="3">
        <v>5.2515134878580103E-3</v>
      </c>
      <c r="R31" s="3">
        <v>5.9563592270726745E-3</v>
      </c>
      <c r="S31" s="3">
        <v>6.6875063413913537E-3</v>
      </c>
      <c r="T31" s="3">
        <v>6.9616607266781601E-3</v>
      </c>
      <c r="U31" s="3">
        <v>7.5141307684711131E-3</v>
      </c>
      <c r="V31" s="3">
        <v>8.1806698056732137E-3</v>
      </c>
      <c r="W31" s="3">
        <v>8.1248717950702203E-3</v>
      </c>
    </row>
    <row r="32" spans="1:23" x14ac:dyDescent="0.25">
      <c r="A32" s="2" t="str">
        <f>[1]EPBA!B30</f>
        <v>SWE</v>
      </c>
      <c r="B32" s="3">
        <v>2.4159427817399548E-2</v>
      </c>
      <c r="C32" s="3">
        <v>2.3456281001118687E-2</v>
      </c>
      <c r="D32" s="3">
        <v>2.1031842870415023E-2</v>
      </c>
      <c r="E32" s="3">
        <v>2.6664659295899586E-2</v>
      </c>
      <c r="F32" s="3">
        <v>2.1541426186214158E-2</v>
      </c>
      <c r="G32" s="3">
        <v>1.8953856227428463E-2</v>
      </c>
      <c r="H32" s="3">
        <v>1.3063629376565352E-2</v>
      </c>
      <c r="I32" s="3">
        <v>9.4114312573565385E-3</v>
      </c>
      <c r="J32" s="3">
        <v>7.5379851775494036E-3</v>
      </c>
      <c r="K32" s="3">
        <v>8.2925122070137015E-3</v>
      </c>
      <c r="L32" s="3">
        <v>6.903237687826194E-3</v>
      </c>
      <c r="M32" s="3">
        <v>6.2919530542883103E-3</v>
      </c>
      <c r="N32" s="3">
        <v>1.0807774269483362E-2</v>
      </c>
      <c r="O32" s="3">
        <v>9.5835010984000411E-3</v>
      </c>
      <c r="P32" s="3">
        <v>8.4520713557647113E-3</v>
      </c>
      <c r="Q32" s="3">
        <v>9.6949567004542755E-3</v>
      </c>
      <c r="R32" s="3">
        <v>1.1949569758630242E-2</v>
      </c>
      <c r="S32" s="3">
        <v>1.4472631832391359E-2</v>
      </c>
      <c r="T32" s="3">
        <v>1.5088173833611699E-2</v>
      </c>
      <c r="U32" s="3">
        <v>1.5600834882372324E-2</v>
      </c>
      <c r="V32" s="3">
        <v>1.5081450426498676E-2</v>
      </c>
      <c r="W32" s="3">
        <v>1.4959955658187977E-2</v>
      </c>
    </row>
    <row r="33" spans="1:23" x14ac:dyDescent="0.25">
      <c r="A33" t="s">
        <v>501</v>
      </c>
      <c r="B33" s="6">
        <v>0.99999999999999956</v>
      </c>
      <c r="C33" s="6">
        <v>1.0000000000000002</v>
      </c>
      <c r="D33" s="6">
        <v>1.0000000000000002</v>
      </c>
      <c r="E33" s="6">
        <v>1</v>
      </c>
      <c r="F33" s="6">
        <v>1.0000000000000002</v>
      </c>
      <c r="G33" s="6">
        <v>1.0000000000000002</v>
      </c>
      <c r="H33" s="6">
        <v>0.99999999999999989</v>
      </c>
      <c r="I33" s="6">
        <v>1.0000000000000002</v>
      </c>
      <c r="J33" s="6">
        <v>0.99999999999999989</v>
      </c>
      <c r="K33" s="6">
        <v>0.99999999999999956</v>
      </c>
      <c r="L33" s="6">
        <v>1.0000000000000007</v>
      </c>
      <c r="M33" s="6">
        <v>0.99999999999999978</v>
      </c>
      <c r="N33" s="6">
        <v>0.99999999999999978</v>
      </c>
      <c r="O33" s="6">
        <v>1.0000000000000002</v>
      </c>
      <c r="P33" s="6">
        <v>1</v>
      </c>
      <c r="Q33" s="6">
        <v>0.99999999999999989</v>
      </c>
      <c r="R33" s="6">
        <v>1</v>
      </c>
      <c r="S33" s="6">
        <v>1.0000000000000004</v>
      </c>
      <c r="T33" s="6">
        <v>1</v>
      </c>
      <c r="U33" s="6">
        <v>1.0000000000000002</v>
      </c>
      <c r="V33" s="6">
        <v>1</v>
      </c>
      <c r="W33" s="6">
        <v>1.0000000000000002</v>
      </c>
    </row>
    <row r="34" spans="1:23" x14ac:dyDescent="0.25">
      <c r="B34" s="3"/>
    </row>
  </sheetData>
  <conditionalFormatting sqref="J1:K1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0"/>
  <sheetViews>
    <sheetView topLeftCell="A40" workbookViewId="0">
      <selection activeCell="G47" sqref="G47"/>
    </sheetView>
  </sheetViews>
  <sheetFormatPr baseColWidth="10" defaultRowHeight="15" x14ac:dyDescent="0.25"/>
  <cols>
    <col min="1" max="1" width="12.42578125" customWidth="1"/>
    <col min="2" max="2" width="42.42578125" bestFit="1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t="s">
        <v>63</v>
      </c>
      <c r="B2" t="s">
        <v>64</v>
      </c>
    </row>
    <row r="3" spans="1:2" x14ac:dyDescent="0.25">
      <c r="A3" t="s">
        <v>65</v>
      </c>
      <c r="B3" t="s">
        <v>66</v>
      </c>
    </row>
    <row r="4" spans="1:2" x14ac:dyDescent="0.25">
      <c r="A4" t="s">
        <v>67</v>
      </c>
      <c r="B4" t="s">
        <v>68</v>
      </c>
    </row>
    <row r="5" spans="1:2" x14ac:dyDescent="0.25">
      <c r="A5" t="s">
        <v>69</v>
      </c>
      <c r="B5" t="s">
        <v>70</v>
      </c>
    </row>
    <row r="6" spans="1:2" x14ac:dyDescent="0.25">
      <c r="A6" t="s">
        <v>71</v>
      </c>
      <c r="B6" t="s">
        <v>72</v>
      </c>
    </row>
    <row r="7" spans="1:2" x14ac:dyDescent="0.25">
      <c r="A7" t="s">
        <v>73</v>
      </c>
      <c r="B7" t="s">
        <v>74</v>
      </c>
    </row>
    <row r="8" spans="1:2" x14ac:dyDescent="0.25">
      <c r="A8" t="s">
        <v>75</v>
      </c>
      <c r="B8" t="s">
        <v>76</v>
      </c>
    </row>
    <row r="9" spans="1:2" x14ac:dyDescent="0.25">
      <c r="A9" t="s">
        <v>77</v>
      </c>
      <c r="B9" t="s">
        <v>78</v>
      </c>
    </row>
    <row r="10" spans="1:2" x14ac:dyDescent="0.25">
      <c r="A10" t="s">
        <v>79</v>
      </c>
      <c r="B10" t="s">
        <v>80</v>
      </c>
    </row>
    <row r="11" spans="1:2" x14ac:dyDescent="0.25">
      <c r="A11" t="s">
        <v>81</v>
      </c>
      <c r="B11" t="s">
        <v>82</v>
      </c>
    </row>
    <row r="12" spans="1:2" x14ac:dyDescent="0.25">
      <c r="A12" t="s">
        <v>83</v>
      </c>
      <c r="B12" t="s">
        <v>84</v>
      </c>
    </row>
    <row r="13" spans="1:2" x14ac:dyDescent="0.25">
      <c r="A13" t="s">
        <v>85</v>
      </c>
      <c r="B13" t="s">
        <v>86</v>
      </c>
    </row>
    <row r="14" spans="1:2" x14ac:dyDescent="0.25">
      <c r="A14" t="s">
        <v>87</v>
      </c>
      <c r="B14" t="s">
        <v>88</v>
      </c>
    </row>
    <row r="15" spans="1:2" x14ac:dyDescent="0.25">
      <c r="A15" t="s">
        <v>89</v>
      </c>
      <c r="B15" t="s">
        <v>90</v>
      </c>
    </row>
    <row r="16" spans="1:2" x14ac:dyDescent="0.25">
      <c r="A16" t="s">
        <v>32</v>
      </c>
      <c r="B16" t="s">
        <v>0</v>
      </c>
    </row>
    <row r="17" spans="1:2" x14ac:dyDescent="0.25">
      <c r="A17" t="s">
        <v>91</v>
      </c>
      <c r="B17" t="s">
        <v>92</v>
      </c>
    </row>
    <row r="18" spans="1:2" x14ac:dyDescent="0.25">
      <c r="A18" t="s">
        <v>93</v>
      </c>
      <c r="B18" t="s">
        <v>94</v>
      </c>
    </row>
    <row r="19" spans="1:2" x14ac:dyDescent="0.25">
      <c r="A19" t="s">
        <v>95</v>
      </c>
      <c r="B19" t="s">
        <v>96</v>
      </c>
    </row>
    <row r="20" spans="1:2" x14ac:dyDescent="0.25">
      <c r="A20" t="s">
        <v>97</v>
      </c>
      <c r="B20" t="s">
        <v>98</v>
      </c>
    </row>
    <row r="21" spans="1:2" x14ac:dyDescent="0.25">
      <c r="A21" t="s">
        <v>99</v>
      </c>
      <c r="B21" t="s">
        <v>100</v>
      </c>
    </row>
    <row r="22" spans="1:2" x14ac:dyDescent="0.25">
      <c r="A22" t="s">
        <v>101</v>
      </c>
      <c r="B22" t="s">
        <v>102</v>
      </c>
    </row>
    <row r="23" spans="1:2" x14ac:dyDescent="0.25">
      <c r="A23" t="s">
        <v>33</v>
      </c>
      <c r="B23" t="s">
        <v>1</v>
      </c>
    </row>
    <row r="24" spans="1:2" x14ac:dyDescent="0.25">
      <c r="A24" t="s">
        <v>103</v>
      </c>
      <c r="B24" t="s">
        <v>104</v>
      </c>
    </row>
    <row r="25" spans="1:2" x14ac:dyDescent="0.25">
      <c r="A25" t="s">
        <v>105</v>
      </c>
      <c r="B25" t="s">
        <v>106</v>
      </c>
    </row>
    <row r="26" spans="1:2" x14ac:dyDescent="0.25">
      <c r="A26" t="s">
        <v>107</v>
      </c>
      <c r="B26" t="s">
        <v>108</v>
      </c>
    </row>
    <row r="27" spans="1:2" x14ac:dyDescent="0.25">
      <c r="A27" t="s">
        <v>109</v>
      </c>
      <c r="B27" t="s">
        <v>110</v>
      </c>
    </row>
    <row r="28" spans="1:2" x14ac:dyDescent="0.25">
      <c r="A28" t="s">
        <v>111</v>
      </c>
      <c r="B28" t="s">
        <v>112</v>
      </c>
    </row>
    <row r="29" spans="1:2" x14ac:dyDescent="0.25">
      <c r="A29" t="s">
        <v>113</v>
      </c>
      <c r="B29" t="s">
        <v>114</v>
      </c>
    </row>
    <row r="30" spans="1:2" x14ac:dyDescent="0.25">
      <c r="A30" t="s">
        <v>115</v>
      </c>
      <c r="B30" t="s">
        <v>116</v>
      </c>
    </row>
    <row r="31" spans="1:2" x14ac:dyDescent="0.25">
      <c r="A31" t="s">
        <v>117</v>
      </c>
      <c r="B31" t="s">
        <v>118</v>
      </c>
    </row>
    <row r="32" spans="1:2" x14ac:dyDescent="0.25">
      <c r="A32" t="s">
        <v>119</v>
      </c>
      <c r="B32" t="s">
        <v>120</v>
      </c>
    </row>
    <row r="33" spans="1:2" x14ac:dyDescent="0.25">
      <c r="A33" t="s">
        <v>121</v>
      </c>
      <c r="B33" t="s">
        <v>122</v>
      </c>
    </row>
    <row r="34" spans="1:2" x14ac:dyDescent="0.25">
      <c r="A34" t="s">
        <v>123</v>
      </c>
      <c r="B34" t="s">
        <v>124</v>
      </c>
    </row>
    <row r="35" spans="1:2" x14ac:dyDescent="0.25">
      <c r="A35" t="s">
        <v>125</v>
      </c>
      <c r="B35" t="s">
        <v>126</v>
      </c>
    </row>
    <row r="36" spans="1:2" x14ac:dyDescent="0.25">
      <c r="A36" t="s">
        <v>127</v>
      </c>
      <c r="B36" t="s">
        <v>2</v>
      </c>
    </row>
    <row r="37" spans="1:2" x14ac:dyDescent="0.25">
      <c r="A37" t="s">
        <v>128</v>
      </c>
      <c r="B37" t="s">
        <v>129</v>
      </c>
    </row>
    <row r="38" spans="1:2" x14ac:dyDescent="0.25">
      <c r="A38" t="s">
        <v>130</v>
      </c>
      <c r="B38" t="s">
        <v>131</v>
      </c>
    </row>
    <row r="39" spans="1:2" x14ac:dyDescent="0.25">
      <c r="A39" t="s">
        <v>132</v>
      </c>
      <c r="B39" t="s">
        <v>133</v>
      </c>
    </row>
    <row r="40" spans="1:2" x14ac:dyDescent="0.25">
      <c r="A40" t="s">
        <v>134</v>
      </c>
      <c r="B40" t="s">
        <v>135</v>
      </c>
    </row>
    <row r="41" spans="1:2" x14ac:dyDescent="0.25">
      <c r="A41" t="s">
        <v>136</v>
      </c>
      <c r="B41" t="s">
        <v>137</v>
      </c>
    </row>
    <row r="42" spans="1:2" x14ac:dyDescent="0.25">
      <c r="A42" t="s">
        <v>138</v>
      </c>
      <c r="B42" t="s">
        <v>139</v>
      </c>
    </row>
    <row r="43" spans="1:2" x14ac:dyDescent="0.25">
      <c r="A43" t="s">
        <v>140</v>
      </c>
      <c r="B43" t="s">
        <v>141</v>
      </c>
    </row>
    <row r="44" spans="1:2" x14ac:dyDescent="0.25">
      <c r="A44" t="s">
        <v>142</v>
      </c>
      <c r="B44" t="s">
        <v>143</v>
      </c>
    </row>
    <row r="45" spans="1:2" x14ac:dyDescent="0.25">
      <c r="A45" t="s">
        <v>144</v>
      </c>
      <c r="B45" t="s">
        <v>145</v>
      </c>
    </row>
    <row r="46" spans="1:2" x14ac:dyDescent="0.25">
      <c r="A46" t="s">
        <v>146</v>
      </c>
      <c r="B46" t="s">
        <v>147</v>
      </c>
    </row>
    <row r="47" spans="1:2" x14ac:dyDescent="0.25">
      <c r="A47" t="s">
        <v>148</v>
      </c>
      <c r="B47" t="s">
        <v>149</v>
      </c>
    </row>
    <row r="48" spans="1:2" x14ac:dyDescent="0.25">
      <c r="A48" t="s">
        <v>150</v>
      </c>
      <c r="B48" t="s">
        <v>151</v>
      </c>
    </row>
    <row r="49" spans="1:2" x14ac:dyDescent="0.25">
      <c r="A49" t="s">
        <v>152</v>
      </c>
      <c r="B49" t="s">
        <v>153</v>
      </c>
    </row>
    <row r="50" spans="1:2" x14ac:dyDescent="0.25">
      <c r="A50" t="s">
        <v>154</v>
      </c>
      <c r="B50" t="s">
        <v>155</v>
      </c>
    </row>
    <row r="51" spans="1:2" x14ac:dyDescent="0.25">
      <c r="A51" t="s">
        <v>156</v>
      </c>
      <c r="B51" t="s">
        <v>157</v>
      </c>
    </row>
    <row r="52" spans="1:2" x14ac:dyDescent="0.25">
      <c r="A52" t="s">
        <v>158</v>
      </c>
      <c r="B52" t="s">
        <v>159</v>
      </c>
    </row>
    <row r="53" spans="1:2" x14ac:dyDescent="0.25">
      <c r="A53" t="s">
        <v>160</v>
      </c>
      <c r="B53" t="s">
        <v>161</v>
      </c>
    </row>
    <row r="54" spans="1:2" x14ac:dyDescent="0.25">
      <c r="A54" t="s">
        <v>162</v>
      </c>
      <c r="B54" t="s">
        <v>163</v>
      </c>
    </row>
    <row r="55" spans="1:2" x14ac:dyDescent="0.25">
      <c r="A55" t="s">
        <v>164</v>
      </c>
      <c r="B55" t="s">
        <v>165</v>
      </c>
    </row>
    <row r="56" spans="1:2" x14ac:dyDescent="0.25">
      <c r="A56" t="s">
        <v>166</v>
      </c>
      <c r="B56" t="s">
        <v>167</v>
      </c>
    </row>
    <row r="57" spans="1:2" x14ac:dyDescent="0.25">
      <c r="A57" t="s">
        <v>43</v>
      </c>
      <c r="B57" t="s">
        <v>3</v>
      </c>
    </row>
    <row r="58" spans="1:2" x14ac:dyDescent="0.25">
      <c r="A58" t="s">
        <v>168</v>
      </c>
      <c r="B58" t="s">
        <v>169</v>
      </c>
    </row>
    <row r="59" spans="1:2" x14ac:dyDescent="0.25">
      <c r="A59" t="s">
        <v>170</v>
      </c>
      <c r="B59" t="s">
        <v>171</v>
      </c>
    </row>
    <row r="60" spans="1:2" x14ac:dyDescent="0.25">
      <c r="A60" t="s">
        <v>34</v>
      </c>
      <c r="B60" t="s">
        <v>4</v>
      </c>
    </row>
    <row r="61" spans="1:2" x14ac:dyDescent="0.25">
      <c r="A61" t="s">
        <v>35</v>
      </c>
      <c r="B61" t="s">
        <v>5</v>
      </c>
    </row>
    <row r="62" spans="1:2" x14ac:dyDescent="0.25">
      <c r="A62" t="s">
        <v>37</v>
      </c>
      <c r="B62" t="s">
        <v>6</v>
      </c>
    </row>
    <row r="63" spans="1:2" x14ac:dyDescent="0.25">
      <c r="A63" t="s">
        <v>172</v>
      </c>
      <c r="B63" t="s">
        <v>173</v>
      </c>
    </row>
    <row r="64" spans="1:2" x14ac:dyDescent="0.25">
      <c r="A64" t="s">
        <v>174</v>
      </c>
      <c r="B64" t="s">
        <v>175</v>
      </c>
    </row>
    <row r="65" spans="1:2" x14ac:dyDescent="0.25">
      <c r="A65" t="s">
        <v>176</v>
      </c>
      <c r="B65" t="s">
        <v>177</v>
      </c>
    </row>
    <row r="66" spans="1:2" x14ac:dyDescent="0.25">
      <c r="A66" t="s">
        <v>178</v>
      </c>
      <c r="B66" t="s">
        <v>179</v>
      </c>
    </row>
    <row r="67" spans="1:2" x14ac:dyDescent="0.25">
      <c r="A67" t="s">
        <v>180</v>
      </c>
      <c r="B67" t="s">
        <v>181</v>
      </c>
    </row>
    <row r="68" spans="1:2" x14ac:dyDescent="0.25">
      <c r="A68" t="s">
        <v>182</v>
      </c>
      <c r="B68" t="s">
        <v>183</v>
      </c>
    </row>
    <row r="69" spans="1:2" x14ac:dyDescent="0.25">
      <c r="A69" t="s">
        <v>184</v>
      </c>
      <c r="B69" t="s">
        <v>185</v>
      </c>
    </row>
    <row r="70" spans="1:2" x14ac:dyDescent="0.25">
      <c r="A70" t="s">
        <v>186</v>
      </c>
      <c r="B70" t="s">
        <v>187</v>
      </c>
    </row>
    <row r="71" spans="1:2" x14ac:dyDescent="0.25">
      <c r="A71" t="s">
        <v>39</v>
      </c>
      <c r="B71" t="s">
        <v>7</v>
      </c>
    </row>
    <row r="72" spans="1:2" x14ac:dyDescent="0.25">
      <c r="A72" t="s">
        <v>188</v>
      </c>
      <c r="B72" t="s">
        <v>189</v>
      </c>
    </row>
    <row r="73" spans="1:2" x14ac:dyDescent="0.25">
      <c r="A73" t="s">
        <v>190</v>
      </c>
      <c r="B73" t="s">
        <v>191</v>
      </c>
    </row>
    <row r="74" spans="1:2" x14ac:dyDescent="0.25">
      <c r="A74" t="s">
        <v>192</v>
      </c>
      <c r="B74" t="s">
        <v>193</v>
      </c>
    </row>
    <row r="75" spans="1:2" x14ac:dyDescent="0.25">
      <c r="A75" t="s">
        <v>194</v>
      </c>
      <c r="B75" t="s">
        <v>195</v>
      </c>
    </row>
    <row r="76" spans="1:2" x14ac:dyDescent="0.25">
      <c r="A76" t="s">
        <v>40</v>
      </c>
      <c r="B76" t="s">
        <v>8</v>
      </c>
    </row>
    <row r="77" spans="1:2" x14ac:dyDescent="0.25">
      <c r="A77" t="s">
        <v>41</v>
      </c>
      <c r="B77" t="s">
        <v>9</v>
      </c>
    </row>
    <row r="78" spans="1:2" x14ac:dyDescent="0.25">
      <c r="A78" t="s">
        <v>196</v>
      </c>
      <c r="B78" t="s">
        <v>197</v>
      </c>
    </row>
    <row r="79" spans="1:2" x14ac:dyDescent="0.25">
      <c r="A79" t="s">
        <v>198</v>
      </c>
      <c r="B79" t="s">
        <v>199</v>
      </c>
    </row>
    <row r="80" spans="1:2" x14ac:dyDescent="0.25">
      <c r="A80" t="s">
        <v>200</v>
      </c>
      <c r="B80" t="s">
        <v>201</v>
      </c>
    </row>
    <row r="81" spans="1:2" x14ac:dyDescent="0.25">
      <c r="A81" t="s">
        <v>202</v>
      </c>
      <c r="B81" t="s">
        <v>203</v>
      </c>
    </row>
    <row r="82" spans="1:2" x14ac:dyDescent="0.25">
      <c r="A82" t="s">
        <v>204</v>
      </c>
      <c r="B82" t="s">
        <v>205</v>
      </c>
    </row>
    <row r="83" spans="1:2" x14ac:dyDescent="0.25">
      <c r="A83" t="s">
        <v>206</v>
      </c>
      <c r="B83" t="s">
        <v>207</v>
      </c>
    </row>
    <row r="84" spans="1:2" x14ac:dyDescent="0.25">
      <c r="A84" t="s">
        <v>36</v>
      </c>
      <c r="B84" t="s">
        <v>10</v>
      </c>
    </row>
    <row r="85" spans="1:2" x14ac:dyDescent="0.25">
      <c r="A85" t="s">
        <v>208</v>
      </c>
      <c r="B85" t="s">
        <v>209</v>
      </c>
    </row>
    <row r="86" spans="1:2" x14ac:dyDescent="0.25">
      <c r="A86" t="s">
        <v>210</v>
      </c>
      <c r="B86" t="s">
        <v>211</v>
      </c>
    </row>
    <row r="87" spans="1:2" x14ac:dyDescent="0.25">
      <c r="A87" t="s">
        <v>212</v>
      </c>
      <c r="B87" t="s">
        <v>11</v>
      </c>
    </row>
    <row r="88" spans="1:2" x14ac:dyDescent="0.25">
      <c r="A88" t="s">
        <v>213</v>
      </c>
      <c r="B88" t="s">
        <v>214</v>
      </c>
    </row>
    <row r="89" spans="1:2" x14ac:dyDescent="0.25">
      <c r="A89" t="s">
        <v>215</v>
      </c>
      <c r="B89" t="s">
        <v>216</v>
      </c>
    </row>
    <row r="90" spans="1:2" x14ac:dyDescent="0.25">
      <c r="A90" t="s">
        <v>217</v>
      </c>
      <c r="B90" t="s">
        <v>218</v>
      </c>
    </row>
    <row r="91" spans="1:2" x14ac:dyDescent="0.25">
      <c r="A91" t="s">
        <v>219</v>
      </c>
      <c r="B91" t="s">
        <v>220</v>
      </c>
    </row>
    <row r="92" spans="1:2" x14ac:dyDescent="0.25">
      <c r="A92" t="s">
        <v>221</v>
      </c>
      <c r="B92" t="s">
        <v>222</v>
      </c>
    </row>
    <row r="93" spans="1:2" x14ac:dyDescent="0.25">
      <c r="A93" t="s">
        <v>223</v>
      </c>
      <c r="B93" t="s">
        <v>224</v>
      </c>
    </row>
    <row r="94" spans="1:2" x14ac:dyDescent="0.25">
      <c r="A94" t="s">
        <v>225</v>
      </c>
      <c r="B94" t="s">
        <v>226</v>
      </c>
    </row>
    <row r="95" spans="1:2" x14ac:dyDescent="0.25">
      <c r="A95" t="s">
        <v>227</v>
      </c>
      <c r="B95" t="s">
        <v>228</v>
      </c>
    </row>
    <row r="96" spans="1:2" x14ac:dyDescent="0.25">
      <c r="A96" t="s">
        <v>229</v>
      </c>
      <c r="B96" t="s">
        <v>230</v>
      </c>
    </row>
    <row r="97" spans="1:2" x14ac:dyDescent="0.25">
      <c r="A97" t="s">
        <v>231</v>
      </c>
      <c r="B97" t="s">
        <v>232</v>
      </c>
    </row>
    <row r="98" spans="1:2" x14ac:dyDescent="0.25">
      <c r="A98" t="s">
        <v>233</v>
      </c>
      <c r="B98" t="s">
        <v>234</v>
      </c>
    </row>
    <row r="99" spans="1:2" x14ac:dyDescent="0.25">
      <c r="A99" t="s">
        <v>235</v>
      </c>
      <c r="B99" t="s">
        <v>236</v>
      </c>
    </row>
    <row r="100" spans="1:2" x14ac:dyDescent="0.25">
      <c r="A100" t="s">
        <v>237</v>
      </c>
      <c r="B100" t="s">
        <v>238</v>
      </c>
    </row>
    <row r="101" spans="1:2" x14ac:dyDescent="0.25">
      <c r="A101" t="s">
        <v>239</v>
      </c>
      <c r="B101" t="s">
        <v>240</v>
      </c>
    </row>
    <row r="102" spans="1:2" x14ac:dyDescent="0.25">
      <c r="A102" t="s">
        <v>44</v>
      </c>
      <c r="B102" t="s">
        <v>12</v>
      </c>
    </row>
    <row r="103" spans="1:2" x14ac:dyDescent="0.25">
      <c r="A103" t="s">
        <v>45</v>
      </c>
      <c r="B103" t="s">
        <v>13</v>
      </c>
    </row>
    <row r="104" spans="1:2" x14ac:dyDescent="0.25">
      <c r="A104" t="s">
        <v>241</v>
      </c>
      <c r="B104" t="s">
        <v>242</v>
      </c>
    </row>
    <row r="105" spans="1:2" x14ac:dyDescent="0.25">
      <c r="A105" t="s">
        <v>243</v>
      </c>
      <c r="B105" t="s">
        <v>244</v>
      </c>
    </row>
    <row r="106" spans="1:2" x14ac:dyDescent="0.25">
      <c r="A106" t="s">
        <v>245</v>
      </c>
      <c r="B106" t="s">
        <v>246</v>
      </c>
    </row>
    <row r="107" spans="1:2" x14ac:dyDescent="0.25">
      <c r="A107" t="s">
        <v>247</v>
      </c>
      <c r="B107" t="s">
        <v>248</v>
      </c>
    </row>
    <row r="108" spans="1:2" x14ac:dyDescent="0.25">
      <c r="A108" t="s">
        <v>46</v>
      </c>
      <c r="B108" t="s">
        <v>14</v>
      </c>
    </row>
    <row r="109" spans="1:2" x14ac:dyDescent="0.25">
      <c r="A109" t="s">
        <v>249</v>
      </c>
      <c r="B109" t="s">
        <v>250</v>
      </c>
    </row>
    <row r="110" spans="1:2" x14ac:dyDescent="0.25">
      <c r="A110" t="s">
        <v>251</v>
      </c>
      <c r="B110" t="s">
        <v>252</v>
      </c>
    </row>
    <row r="111" spans="1:2" x14ac:dyDescent="0.25">
      <c r="A111" t="s">
        <v>47</v>
      </c>
      <c r="B111" t="s">
        <v>30</v>
      </c>
    </row>
    <row r="112" spans="1:2" x14ac:dyDescent="0.25">
      <c r="A112" t="s">
        <v>253</v>
      </c>
      <c r="B112" t="s">
        <v>254</v>
      </c>
    </row>
    <row r="113" spans="1:2" x14ac:dyDescent="0.25">
      <c r="A113" t="s">
        <v>255</v>
      </c>
      <c r="B113" t="s">
        <v>256</v>
      </c>
    </row>
    <row r="114" spans="1:2" x14ac:dyDescent="0.25">
      <c r="A114" t="s">
        <v>257</v>
      </c>
      <c r="B114" t="s">
        <v>258</v>
      </c>
    </row>
    <row r="115" spans="1:2" x14ac:dyDescent="0.25">
      <c r="A115" t="s">
        <v>259</v>
      </c>
      <c r="B115" t="s">
        <v>260</v>
      </c>
    </row>
    <row r="116" spans="1:2" x14ac:dyDescent="0.25">
      <c r="A116" t="s">
        <v>261</v>
      </c>
      <c r="B116" t="s">
        <v>262</v>
      </c>
    </row>
    <row r="117" spans="1:2" x14ac:dyDescent="0.25">
      <c r="A117" t="s">
        <v>263</v>
      </c>
      <c r="B117" t="s">
        <v>264</v>
      </c>
    </row>
    <row r="118" spans="1:2" x14ac:dyDescent="0.25">
      <c r="A118" t="s">
        <v>265</v>
      </c>
      <c r="B118" t="s">
        <v>266</v>
      </c>
    </row>
    <row r="119" spans="1:2" x14ac:dyDescent="0.25">
      <c r="A119" t="s">
        <v>267</v>
      </c>
      <c r="B119" t="s">
        <v>268</v>
      </c>
    </row>
    <row r="120" spans="1:2" x14ac:dyDescent="0.25">
      <c r="A120" t="s">
        <v>269</v>
      </c>
      <c r="B120" t="s">
        <v>270</v>
      </c>
    </row>
    <row r="121" spans="1:2" x14ac:dyDescent="0.25">
      <c r="A121" t="s">
        <v>271</v>
      </c>
      <c r="B121" t="s">
        <v>272</v>
      </c>
    </row>
    <row r="122" spans="1:2" x14ac:dyDescent="0.25">
      <c r="A122" t="s">
        <v>273</v>
      </c>
      <c r="B122" t="s">
        <v>274</v>
      </c>
    </row>
    <row r="123" spans="1:2" x14ac:dyDescent="0.25">
      <c r="A123" t="s">
        <v>275</v>
      </c>
      <c r="B123" t="s">
        <v>276</v>
      </c>
    </row>
    <row r="124" spans="1:2" x14ac:dyDescent="0.25">
      <c r="A124" t="s">
        <v>51</v>
      </c>
      <c r="B124" t="s">
        <v>15</v>
      </c>
    </row>
    <row r="125" spans="1:2" x14ac:dyDescent="0.25">
      <c r="A125" t="s">
        <v>277</v>
      </c>
      <c r="B125" t="s">
        <v>278</v>
      </c>
    </row>
    <row r="126" spans="1:2" x14ac:dyDescent="0.25">
      <c r="A126" t="s">
        <v>279</v>
      </c>
      <c r="B126" t="s">
        <v>280</v>
      </c>
    </row>
    <row r="127" spans="1:2" x14ac:dyDescent="0.25">
      <c r="A127" t="s">
        <v>281</v>
      </c>
      <c r="B127" t="s">
        <v>282</v>
      </c>
    </row>
    <row r="128" spans="1:2" x14ac:dyDescent="0.25">
      <c r="A128" t="s">
        <v>283</v>
      </c>
      <c r="B128" t="s">
        <v>284</v>
      </c>
    </row>
    <row r="129" spans="1:2" x14ac:dyDescent="0.25">
      <c r="A129" t="s">
        <v>48</v>
      </c>
      <c r="B129" t="s">
        <v>16</v>
      </c>
    </row>
    <row r="130" spans="1:2" x14ac:dyDescent="0.25">
      <c r="A130" t="s">
        <v>49</v>
      </c>
      <c r="B130" t="s">
        <v>17</v>
      </c>
    </row>
    <row r="131" spans="1:2" x14ac:dyDescent="0.25">
      <c r="A131" t="s">
        <v>50</v>
      </c>
      <c r="B131" t="s">
        <v>18</v>
      </c>
    </row>
    <row r="132" spans="1:2" x14ac:dyDescent="0.25">
      <c r="A132" t="s">
        <v>285</v>
      </c>
      <c r="B132" t="s">
        <v>286</v>
      </c>
    </row>
    <row r="133" spans="1:2" x14ac:dyDescent="0.25">
      <c r="A133" t="s">
        <v>287</v>
      </c>
      <c r="B133" t="s">
        <v>288</v>
      </c>
    </row>
    <row r="134" spans="1:2" x14ac:dyDescent="0.25">
      <c r="A134" t="s">
        <v>289</v>
      </c>
      <c r="B134" t="s">
        <v>290</v>
      </c>
    </row>
    <row r="135" spans="1:2" x14ac:dyDescent="0.25">
      <c r="A135" t="s">
        <v>291</v>
      </c>
      <c r="B135" t="s">
        <v>292</v>
      </c>
    </row>
    <row r="136" spans="1:2" x14ac:dyDescent="0.25">
      <c r="A136" t="s">
        <v>293</v>
      </c>
      <c r="B136" t="s">
        <v>294</v>
      </c>
    </row>
    <row r="137" spans="1:2" x14ac:dyDescent="0.25">
      <c r="A137" t="s">
        <v>295</v>
      </c>
      <c r="B137" t="s">
        <v>296</v>
      </c>
    </row>
    <row r="138" spans="1:2" x14ac:dyDescent="0.25">
      <c r="A138" t="s">
        <v>297</v>
      </c>
      <c r="B138" t="s">
        <v>298</v>
      </c>
    </row>
    <row r="139" spans="1:2" x14ac:dyDescent="0.25">
      <c r="A139" t="s">
        <v>52</v>
      </c>
      <c r="B139" t="s">
        <v>19</v>
      </c>
    </row>
    <row r="140" spans="1:2" x14ac:dyDescent="0.25">
      <c r="A140" t="s">
        <v>299</v>
      </c>
      <c r="B140" t="s">
        <v>300</v>
      </c>
    </row>
    <row r="141" spans="1:2" x14ac:dyDescent="0.25">
      <c r="A141" t="s">
        <v>301</v>
      </c>
      <c r="B141" t="s">
        <v>302</v>
      </c>
    </row>
    <row r="142" spans="1:2" x14ac:dyDescent="0.25">
      <c r="A142" t="s">
        <v>303</v>
      </c>
      <c r="B142" t="s">
        <v>304</v>
      </c>
    </row>
    <row r="143" spans="1:2" x14ac:dyDescent="0.25">
      <c r="A143" t="s">
        <v>305</v>
      </c>
      <c r="B143" t="s">
        <v>306</v>
      </c>
    </row>
    <row r="144" spans="1:2" x14ac:dyDescent="0.25">
      <c r="A144" t="s">
        <v>307</v>
      </c>
      <c r="B144" t="s">
        <v>308</v>
      </c>
    </row>
    <row r="145" spans="1:2" x14ac:dyDescent="0.25">
      <c r="A145" t="s">
        <v>309</v>
      </c>
      <c r="B145" t="s">
        <v>310</v>
      </c>
    </row>
    <row r="146" spans="1:2" x14ac:dyDescent="0.25">
      <c r="A146" t="s">
        <v>311</v>
      </c>
      <c r="B146" t="s">
        <v>312</v>
      </c>
    </row>
    <row r="147" spans="1:2" x14ac:dyDescent="0.25">
      <c r="A147" t="s">
        <v>313</v>
      </c>
      <c r="B147" t="s">
        <v>314</v>
      </c>
    </row>
    <row r="148" spans="1:2" x14ac:dyDescent="0.25">
      <c r="A148" t="s">
        <v>315</v>
      </c>
      <c r="B148" t="s">
        <v>316</v>
      </c>
    </row>
    <row r="149" spans="1:2" x14ac:dyDescent="0.25">
      <c r="A149" t="s">
        <v>317</v>
      </c>
      <c r="B149" t="s">
        <v>318</v>
      </c>
    </row>
    <row r="150" spans="1:2" x14ac:dyDescent="0.25">
      <c r="A150" t="s">
        <v>319</v>
      </c>
      <c r="B150" t="s">
        <v>320</v>
      </c>
    </row>
    <row r="151" spans="1:2" x14ac:dyDescent="0.25">
      <c r="A151" t="s">
        <v>321</v>
      </c>
      <c r="B151" t="s">
        <v>322</v>
      </c>
    </row>
    <row r="152" spans="1:2" x14ac:dyDescent="0.25">
      <c r="A152" t="s">
        <v>323</v>
      </c>
      <c r="B152" t="s">
        <v>324</v>
      </c>
    </row>
    <row r="153" spans="1:2" x14ac:dyDescent="0.25">
      <c r="A153" t="s">
        <v>325</v>
      </c>
      <c r="B153" t="s">
        <v>326</v>
      </c>
    </row>
    <row r="154" spans="1:2" x14ac:dyDescent="0.25">
      <c r="A154" t="s">
        <v>327</v>
      </c>
      <c r="B154" t="s">
        <v>328</v>
      </c>
    </row>
    <row r="155" spans="1:2" x14ac:dyDescent="0.25">
      <c r="A155" t="s">
        <v>329</v>
      </c>
      <c r="B155" t="s">
        <v>330</v>
      </c>
    </row>
    <row r="156" spans="1:2" x14ac:dyDescent="0.25">
      <c r="A156" t="s">
        <v>331</v>
      </c>
      <c r="B156" t="s">
        <v>332</v>
      </c>
    </row>
    <row r="157" spans="1:2" x14ac:dyDescent="0.25">
      <c r="A157" t="s">
        <v>333</v>
      </c>
      <c r="B157" t="s">
        <v>334</v>
      </c>
    </row>
    <row r="158" spans="1:2" x14ac:dyDescent="0.25">
      <c r="A158" t="s">
        <v>53</v>
      </c>
      <c r="B158" t="s">
        <v>20</v>
      </c>
    </row>
    <row r="159" spans="1:2" x14ac:dyDescent="0.25">
      <c r="A159" t="s">
        <v>335</v>
      </c>
      <c r="B159" t="s">
        <v>336</v>
      </c>
    </row>
    <row r="160" spans="1:2" x14ac:dyDescent="0.25">
      <c r="A160" t="s">
        <v>337</v>
      </c>
      <c r="B160" t="s">
        <v>338</v>
      </c>
    </row>
    <row r="161" spans="1:2" x14ac:dyDescent="0.25">
      <c r="A161" t="s">
        <v>339</v>
      </c>
      <c r="B161" t="s">
        <v>340</v>
      </c>
    </row>
    <row r="162" spans="1:2" x14ac:dyDescent="0.25">
      <c r="A162" t="s">
        <v>341</v>
      </c>
      <c r="B162" t="s">
        <v>342</v>
      </c>
    </row>
    <row r="163" spans="1:2" x14ac:dyDescent="0.25">
      <c r="A163" t="s">
        <v>343</v>
      </c>
      <c r="B163" t="s">
        <v>344</v>
      </c>
    </row>
    <row r="164" spans="1:2" x14ac:dyDescent="0.25">
      <c r="A164" t="s">
        <v>345</v>
      </c>
      <c r="B164" t="s">
        <v>346</v>
      </c>
    </row>
    <row r="165" spans="1:2" x14ac:dyDescent="0.25">
      <c r="A165" t="s">
        <v>347</v>
      </c>
      <c r="B165" t="s">
        <v>348</v>
      </c>
    </row>
    <row r="166" spans="1:2" x14ac:dyDescent="0.25">
      <c r="A166" t="s">
        <v>349</v>
      </c>
      <c r="B166" t="s">
        <v>350</v>
      </c>
    </row>
    <row r="167" spans="1:2" x14ac:dyDescent="0.25">
      <c r="A167" t="s">
        <v>54</v>
      </c>
      <c r="B167" t="s">
        <v>21</v>
      </c>
    </row>
    <row r="168" spans="1:2" x14ac:dyDescent="0.25">
      <c r="A168" t="s">
        <v>351</v>
      </c>
      <c r="B168" t="s">
        <v>352</v>
      </c>
    </row>
    <row r="169" spans="1:2" x14ac:dyDescent="0.25">
      <c r="A169" t="s">
        <v>353</v>
      </c>
      <c r="B169" t="s">
        <v>354</v>
      </c>
    </row>
    <row r="170" spans="1:2" x14ac:dyDescent="0.25">
      <c r="A170" t="s">
        <v>355</v>
      </c>
      <c r="B170" t="s">
        <v>356</v>
      </c>
    </row>
    <row r="171" spans="1:2" x14ac:dyDescent="0.25">
      <c r="A171" t="s">
        <v>357</v>
      </c>
      <c r="B171" t="s">
        <v>358</v>
      </c>
    </row>
    <row r="172" spans="1:2" x14ac:dyDescent="0.25">
      <c r="A172" t="s">
        <v>359</v>
      </c>
      <c r="B172" t="s">
        <v>360</v>
      </c>
    </row>
    <row r="173" spans="1:2" x14ac:dyDescent="0.25">
      <c r="A173" t="s">
        <v>361</v>
      </c>
      <c r="B173" t="s">
        <v>362</v>
      </c>
    </row>
    <row r="174" spans="1:2" x14ac:dyDescent="0.25">
      <c r="A174" t="s">
        <v>363</v>
      </c>
      <c r="B174" t="s">
        <v>364</v>
      </c>
    </row>
    <row r="175" spans="1:2" x14ac:dyDescent="0.25">
      <c r="A175" t="s">
        <v>365</v>
      </c>
      <c r="B175" t="s">
        <v>366</v>
      </c>
    </row>
    <row r="176" spans="1:2" x14ac:dyDescent="0.25">
      <c r="A176" t="s">
        <v>367</v>
      </c>
      <c r="B176" t="s">
        <v>368</v>
      </c>
    </row>
    <row r="177" spans="1:2" x14ac:dyDescent="0.25">
      <c r="A177" t="s">
        <v>369</v>
      </c>
      <c r="B177" t="s">
        <v>370</v>
      </c>
    </row>
    <row r="178" spans="1:2" x14ac:dyDescent="0.25">
      <c r="A178" t="s">
        <v>55</v>
      </c>
      <c r="B178" t="s">
        <v>22</v>
      </c>
    </row>
    <row r="179" spans="1:2" x14ac:dyDescent="0.25">
      <c r="A179" t="s">
        <v>371</v>
      </c>
      <c r="B179" t="s">
        <v>23</v>
      </c>
    </row>
    <row r="180" spans="1:2" x14ac:dyDescent="0.25">
      <c r="A180" t="s">
        <v>372</v>
      </c>
      <c r="B180" t="s">
        <v>373</v>
      </c>
    </row>
    <row r="181" spans="1:2" x14ac:dyDescent="0.25">
      <c r="A181" t="s">
        <v>374</v>
      </c>
      <c r="B181" t="s">
        <v>375</v>
      </c>
    </row>
    <row r="182" spans="1:2" x14ac:dyDescent="0.25">
      <c r="A182" t="s">
        <v>376</v>
      </c>
      <c r="B182" t="s">
        <v>377</v>
      </c>
    </row>
    <row r="183" spans="1:2" x14ac:dyDescent="0.25">
      <c r="A183" t="s">
        <v>56</v>
      </c>
      <c r="B183" t="s">
        <v>24</v>
      </c>
    </row>
    <row r="184" spans="1:2" x14ac:dyDescent="0.25">
      <c r="A184" t="s">
        <v>378</v>
      </c>
      <c r="B184" t="s">
        <v>379</v>
      </c>
    </row>
    <row r="185" spans="1:2" x14ac:dyDescent="0.25">
      <c r="A185" t="s">
        <v>380</v>
      </c>
      <c r="B185" t="s">
        <v>381</v>
      </c>
    </row>
    <row r="186" spans="1:2" x14ac:dyDescent="0.25">
      <c r="A186" t="s">
        <v>382</v>
      </c>
      <c r="B186" t="s">
        <v>383</v>
      </c>
    </row>
    <row r="187" spans="1:2" x14ac:dyDescent="0.25">
      <c r="A187" t="s">
        <v>384</v>
      </c>
      <c r="B187" t="s">
        <v>385</v>
      </c>
    </row>
    <row r="188" spans="1:2" x14ac:dyDescent="0.25">
      <c r="A188" t="s">
        <v>386</v>
      </c>
      <c r="B188" t="s">
        <v>387</v>
      </c>
    </row>
    <row r="189" spans="1:2" x14ac:dyDescent="0.25">
      <c r="A189" t="s">
        <v>388</v>
      </c>
      <c r="B189" t="s">
        <v>389</v>
      </c>
    </row>
    <row r="190" spans="1:2" x14ac:dyDescent="0.25">
      <c r="A190" t="s">
        <v>390</v>
      </c>
      <c r="B190" t="s">
        <v>391</v>
      </c>
    </row>
    <row r="191" spans="1:2" x14ac:dyDescent="0.25">
      <c r="A191" t="s">
        <v>392</v>
      </c>
      <c r="B191" t="s">
        <v>393</v>
      </c>
    </row>
    <row r="192" spans="1:2" x14ac:dyDescent="0.25">
      <c r="A192" t="s">
        <v>394</v>
      </c>
      <c r="B192" t="s">
        <v>395</v>
      </c>
    </row>
    <row r="193" spans="1:2" x14ac:dyDescent="0.25">
      <c r="A193" t="s">
        <v>396</v>
      </c>
      <c r="B193" t="s">
        <v>397</v>
      </c>
    </row>
    <row r="194" spans="1:2" x14ac:dyDescent="0.25">
      <c r="A194" t="s">
        <v>398</v>
      </c>
      <c r="B194" t="s">
        <v>399</v>
      </c>
    </row>
    <row r="195" spans="1:2" x14ac:dyDescent="0.25">
      <c r="A195" t="s">
        <v>400</v>
      </c>
      <c r="B195" t="s">
        <v>401</v>
      </c>
    </row>
    <row r="196" spans="1:2" x14ac:dyDescent="0.25">
      <c r="A196" t="s">
        <v>402</v>
      </c>
      <c r="B196" t="s">
        <v>403</v>
      </c>
    </row>
    <row r="197" spans="1:2" x14ac:dyDescent="0.25">
      <c r="A197" t="s">
        <v>404</v>
      </c>
      <c r="B197" t="s">
        <v>405</v>
      </c>
    </row>
    <row r="198" spans="1:2" x14ac:dyDescent="0.25">
      <c r="A198" t="s">
        <v>406</v>
      </c>
      <c r="B198" t="s">
        <v>407</v>
      </c>
    </row>
    <row r="199" spans="1:2" x14ac:dyDescent="0.25">
      <c r="A199" t="s">
        <v>408</v>
      </c>
      <c r="B199" t="s">
        <v>409</v>
      </c>
    </row>
    <row r="200" spans="1:2" x14ac:dyDescent="0.25">
      <c r="A200" t="s">
        <v>410</v>
      </c>
      <c r="B200" t="s">
        <v>411</v>
      </c>
    </row>
    <row r="201" spans="1:2" x14ac:dyDescent="0.25">
      <c r="A201" t="s">
        <v>412</v>
      </c>
      <c r="B201" t="s">
        <v>413</v>
      </c>
    </row>
    <row r="202" spans="1:2" x14ac:dyDescent="0.25">
      <c r="A202" t="s">
        <v>414</v>
      </c>
      <c r="B202" t="s">
        <v>415</v>
      </c>
    </row>
    <row r="203" spans="1:2" x14ac:dyDescent="0.25">
      <c r="A203" t="s">
        <v>57</v>
      </c>
      <c r="B203" t="s">
        <v>25</v>
      </c>
    </row>
    <row r="204" spans="1:2" x14ac:dyDescent="0.25">
      <c r="A204" t="s">
        <v>58</v>
      </c>
      <c r="B204" t="s">
        <v>26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420</v>
      </c>
      <c r="B207" t="s">
        <v>421</v>
      </c>
    </row>
    <row r="208" spans="1:2" x14ac:dyDescent="0.25">
      <c r="A208" t="s">
        <v>422</v>
      </c>
      <c r="B208" t="s">
        <v>423</v>
      </c>
    </row>
    <row r="209" spans="1:2" x14ac:dyDescent="0.25">
      <c r="A209" t="s">
        <v>424</v>
      </c>
      <c r="B209" t="s">
        <v>425</v>
      </c>
    </row>
    <row r="210" spans="1:2" x14ac:dyDescent="0.25">
      <c r="A210" t="s">
        <v>38</v>
      </c>
      <c r="B210" t="s">
        <v>27</v>
      </c>
    </row>
    <row r="211" spans="1:2" x14ac:dyDescent="0.25">
      <c r="A211" t="s">
        <v>426</v>
      </c>
      <c r="B211" t="s">
        <v>427</v>
      </c>
    </row>
    <row r="212" spans="1:2" x14ac:dyDescent="0.25">
      <c r="A212" t="s">
        <v>428</v>
      </c>
      <c r="B212" t="s">
        <v>429</v>
      </c>
    </row>
    <row r="213" spans="1:2" x14ac:dyDescent="0.25">
      <c r="A213" t="s">
        <v>430</v>
      </c>
      <c r="B213" t="s">
        <v>431</v>
      </c>
    </row>
    <row r="214" spans="1:2" x14ac:dyDescent="0.25">
      <c r="A214" t="s">
        <v>432</v>
      </c>
      <c r="B214" t="s">
        <v>433</v>
      </c>
    </row>
    <row r="215" spans="1:2" x14ac:dyDescent="0.25">
      <c r="A215" t="s">
        <v>434</v>
      </c>
      <c r="B215" t="s">
        <v>435</v>
      </c>
    </row>
    <row r="216" spans="1:2" x14ac:dyDescent="0.25">
      <c r="A216" t="s">
        <v>60</v>
      </c>
      <c r="B216" t="s">
        <v>28</v>
      </c>
    </row>
    <row r="217" spans="1:2" x14ac:dyDescent="0.25">
      <c r="A217" t="s">
        <v>59</v>
      </c>
      <c r="B217" t="s">
        <v>29</v>
      </c>
    </row>
    <row r="218" spans="1:2" x14ac:dyDescent="0.25">
      <c r="A218" t="s">
        <v>436</v>
      </c>
      <c r="B218" t="s">
        <v>437</v>
      </c>
    </row>
    <row r="219" spans="1:2" x14ac:dyDescent="0.25">
      <c r="A219" t="s">
        <v>438</v>
      </c>
      <c r="B219" t="s">
        <v>439</v>
      </c>
    </row>
    <row r="220" spans="1:2" x14ac:dyDescent="0.25">
      <c r="A220" t="s">
        <v>440</v>
      </c>
      <c r="B220" t="s">
        <v>441</v>
      </c>
    </row>
    <row r="221" spans="1:2" x14ac:dyDescent="0.25">
      <c r="A221" t="s">
        <v>442</v>
      </c>
      <c r="B221" t="s">
        <v>443</v>
      </c>
    </row>
    <row r="222" spans="1:2" x14ac:dyDescent="0.25">
      <c r="A222" t="s">
        <v>444</v>
      </c>
      <c r="B222" t="s">
        <v>445</v>
      </c>
    </row>
    <row r="223" spans="1:2" x14ac:dyDescent="0.25">
      <c r="A223" t="s">
        <v>446</v>
      </c>
      <c r="B223" t="s">
        <v>447</v>
      </c>
    </row>
    <row r="224" spans="1:2" x14ac:dyDescent="0.25">
      <c r="A224" t="s">
        <v>448</v>
      </c>
      <c r="B224" t="s">
        <v>449</v>
      </c>
    </row>
    <row r="225" spans="1:2" x14ac:dyDescent="0.25">
      <c r="A225" t="s">
        <v>450</v>
      </c>
      <c r="B225" t="s">
        <v>451</v>
      </c>
    </row>
    <row r="226" spans="1:2" x14ac:dyDescent="0.25">
      <c r="A226" t="s">
        <v>452</v>
      </c>
      <c r="B226" t="s">
        <v>453</v>
      </c>
    </row>
    <row r="227" spans="1:2" x14ac:dyDescent="0.25">
      <c r="A227" t="s">
        <v>454</v>
      </c>
      <c r="B227" t="s">
        <v>455</v>
      </c>
    </row>
    <row r="228" spans="1:2" x14ac:dyDescent="0.25">
      <c r="A228" t="s">
        <v>456</v>
      </c>
      <c r="B228" t="s">
        <v>457</v>
      </c>
    </row>
    <row r="229" spans="1:2" x14ac:dyDescent="0.25">
      <c r="A229" t="s">
        <v>458</v>
      </c>
      <c r="B229" t="s">
        <v>459</v>
      </c>
    </row>
    <row r="230" spans="1:2" x14ac:dyDescent="0.25">
      <c r="A230" t="s">
        <v>460</v>
      </c>
      <c r="B230" t="s">
        <v>461</v>
      </c>
    </row>
    <row r="231" spans="1:2" x14ac:dyDescent="0.25">
      <c r="A231" t="s">
        <v>462</v>
      </c>
      <c r="B231" t="s">
        <v>463</v>
      </c>
    </row>
    <row r="232" spans="1:2" x14ac:dyDescent="0.25">
      <c r="A232" t="s">
        <v>464</v>
      </c>
      <c r="B232" t="s">
        <v>465</v>
      </c>
    </row>
    <row r="233" spans="1:2" x14ac:dyDescent="0.25">
      <c r="A233" t="s">
        <v>466</v>
      </c>
      <c r="B233" t="s">
        <v>467</v>
      </c>
    </row>
    <row r="234" spans="1:2" x14ac:dyDescent="0.25">
      <c r="A234" t="s">
        <v>468</v>
      </c>
      <c r="B234" t="s">
        <v>469</v>
      </c>
    </row>
    <row r="235" spans="1:2" x14ac:dyDescent="0.25">
      <c r="A235" t="s">
        <v>470</v>
      </c>
      <c r="B235" t="s">
        <v>471</v>
      </c>
    </row>
    <row r="236" spans="1:2" x14ac:dyDescent="0.25">
      <c r="A236" t="s">
        <v>42</v>
      </c>
      <c r="B236" t="s">
        <v>31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PortablePCs+Tablets</vt:lpstr>
      <vt:lpstr>Cell Phones</vt:lpstr>
      <vt:lpstr>Cameras and Games</vt:lpstr>
      <vt:lpstr>Others Portable</vt:lpstr>
      <vt:lpstr>Cordless Tools</vt:lpstr>
      <vt:lpstr>Codelist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2024-01-25T10:13:24Z</dcterms:modified>
</cp:coreProperties>
</file>