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eki\Google ドライブ\複雑系ゼミ\交通流シンポ2021\シンポ用データ\"/>
    </mc:Choice>
  </mc:AlternateContent>
  <xr:revisionPtr revIDLastSave="0" documentId="13_ncr:1_{9F03F01E-A431-46B4-B819-D7B92F17C887}" xr6:coauthVersionLast="47" xr6:coauthVersionMax="47" xr10:uidLastSave="{00000000-0000-0000-0000-000000000000}"/>
  <bookViews>
    <workbookView xWindow="-22222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<sst xmlns="http://schemas.openxmlformats.org/spreadsheetml/2006/main" count="6" uniqueCount="6">
  <si>
    <t>あおり運転による車線変更</t>
    <rPh sb="3" eb="5">
      <t>ウンテン</t>
    </rPh>
    <rPh sb="8" eb="12">
      <t>シャセンヘンコウ</t>
    </rPh>
    <phoneticPr fontId="1"/>
  </si>
  <si>
    <t>時間平均速度</t>
    <rPh sb="0" eb="2">
      <t>ジカン</t>
    </rPh>
    <rPh sb="2" eb="4">
      <t>ヘイキン</t>
    </rPh>
    <rPh sb="4" eb="6">
      <t>ソクド</t>
    </rPh>
    <phoneticPr fontId="1"/>
  </si>
  <si>
    <t>Lane Change by insentive</t>
    <phoneticPr fontId="1"/>
  </si>
  <si>
    <t>Lane Change by Threaten driving</t>
    <phoneticPr fontId="1"/>
  </si>
  <si>
    <t>Cooperator Ave. velocity</t>
    <phoneticPr fontId="1"/>
  </si>
  <si>
    <t>Defector Ave. velocity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</si>
</sst>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33CC33"/>
      <color rgb="FF008000"/>
      <color rgb="FFD20000"/>
      <color rgb="FFF3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8230306571568"/>
          <c:y val="0.11286431802245883"/>
          <c:w val="0.7561527049346668"/>
          <c:h val="0.71119652821968493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Cooperator Ave.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4.9986699999999997</c:v>
                </c:pt>
                <c:pt idx="1">
                  <c:v>4.9969489999999999</c:v>
                </c:pt>
                <c:pt idx="2">
                  <c:v>4.7218859999999996</c:v>
                </c:pt>
                <c:pt idx="3">
                  <c:v>4.6675399999999998</c:v>
                </c:pt>
                <c:pt idx="4">
                  <c:v>4.4712759999999996</c:v>
                </c:pt>
                <c:pt idx="5">
                  <c:v>4.0140789999999997</c:v>
                </c:pt>
                <c:pt idx="6">
                  <c:v>3.1725829999999999</c:v>
                </c:pt>
                <c:pt idx="7">
                  <c:v>2.5500039999999999</c:v>
                </c:pt>
                <c:pt idx="8">
                  <c:v>2.0774629999999998</c:v>
                </c:pt>
                <c:pt idx="9">
                  <c:v>1.694126</c:v>
                </c:pt>
                <c:pt idx="10">
                  <c:v>1.391977</c:v>
                </c:pt>
                <c:pt idx="11">
                  <c:v>1.145616</c:v>
                </c:pt>
                <c:pt idx="12">
                  <c:v>0.95757999999999999</c:v>
                </c:pt>
                <c:pt idx="13">
                  <c:v>0.83009699999999997</c:v>
                </c:pt>
                <c:pt idx="14">
                  <c:v>0.78315500000000005</c:v>
                </c:pt>
                <c:pt idx="15">
                  <c:v>0.77839800000000003</c:v>
                </c:pt>
                <c:pt idx="16">
                  <c:v>0.80145999999999995</c:v>
                </c:pt>
                <c:pt idx="17">
                  <c:v>0.83424900000000002</c:v>
                </c:pt>
                <c:pt idx="18">
                  <c:v>0.83498499999999998</c:v>
                </c:pt>
                <c:pt idx="19">
                  <c:v>0.80503199999999997</c:v>
                </c:pt>
                <c:pt idx="20">
                  <c:v>0.75847100000000001</c:v>
                </c:pt>
                <c:pt idx="21">
                  <c:v>0.70510300000000004</c:v>
                </c:pt>
                <c:pt idx="22">
                  <c:v>0.65018399999999998</c:v>
                </c:pt>
                <c:pt idx="23">
                  <c:v>0.59552300000000002</c:v>
                </c:pt>
                <c:pt idx="24">
                  <c:v>0.54299500000000001</c:v>
                </c:pt>
                <c:pt idx="25">
                  <c:v>0.49201800000000001</c:v>
                </c:pt>
                <c:pt idx="26">
                  <c:v>0.44522099999999998</c:v>
                </c:pt>
                <c:pt idx="27">
                  <c:v>0.39870800000000001</c:v>
                </c:pt>
                <c:pt idx="28">
                  <c:v>0.35463800000000001</c:v>
                </c:pt>
                <c:pt idx="29">
                  <c:v>0.31366100000000002</c:v>
                </c:pt>
                <c:pt idx="30">
                  <c:v>0.27521699999999999</c:v>
                </c:pt>
                <c:pt idx="31">
                  <c:v>0.23794999999999999</c:v>
                </c:pt>
                <c:pt idx="32">
                  <c:v>0.20310300000000001</c:v>
                </c:pt>
                <c:pt idx="33">
                  <c:v>0.17041200000000001</c:v>
                </c:pt>
                <c:pt idx="34">
                  <c:v>0.13946900000000001</c:v>
                </c:pt>
                <c:pt idx="35">
                  <c:v>0.10963199999999999</c:v>
                </c:pt>
                <c:pt idx="36">
                  <c:v>8.0533999999999994E-2</c:v>
                </c:pt>
                <c:pt idx="37">
                  <c:v>5.2469000000000002E-2</c:v>
                </c:pt>
                <c:pt idx="38">
                  <c:v>2.5607000000000001E-2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4-47F3-B6BE-D1E3F745473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Defector Ave.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20000"/>
              </a:solidFill>
              <a:ln w="9525">
                <a:solidFill>
                  <a:srgbClr val="D2000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4.9985580000000001</c:v>
                </c:pt>
                <c:pt idx="1">
                  <c:v>4.997071</c:v>
                </c:pt>
                <c:pt idx="2">
                  <c:v>4.7255950000000002</c:v>
                </c:pt>
                <c:pt idx="3">
                  <c:v>4.6718919999999997</c:v>
                </c:pt>
                <c:pt idx="4">
                  <c:v>4.5855119999999996</c:v>
                </c:pt>
                <c:pt idx="5">
                  <c:v>4.5970769999999996</c:v>
                </c:pt>
                <c:pt idx="6">
                  <c:v>4.6032729999999997</c:v>
                </c:pt>
                <c:pt idx="7">
                  <c:v>4.6009169999999999</c:v>
                </c:pt>
                <c:pt idx="8">
                  <c:v>4.6066849999999997</c:v>
                </c:pt>
                <c:pt idx="9">
                  <c:v>4.6055489999999999</c:v>
                </c:pt>
                <c:pt idx="10">
                  <c:v>4.5933080000000004</c:v>
                </c:pt>
                <c:pt idx="11">
                  <c:v>4.5921380000000003</c:v>
                </c:pt>
                <c:pt idx="12">
                  <c:v>4.5660670000000003</c:v>
                </c:pt>
                <c:pt idx="13">
                  <c:v>4.5194749999999999</c:v>
                </c:pt>
                <c:pt idx="14">
                  <c:v>4.4213699999999996</c:v>
                </c:pt>
                <c:pt idx="15">
                  <c:v>4.3023150000000001</c:v>
                </c:pt>
                <c:pt idx="16">
                  <c:v>4.1586230000000004</c:v>
                </c:pt>
                <c:pt idx="17">
                  <c:v>3.8687360000000002</c:v>
                </c:pt>
                <c:pt idx="18">
                  <c:v>3.3025479999999998</c:v>
                </c:pt>
                <c:pt idx="19">
                  <c:v>2.703573</c:v>
                </c:pt>
                <c:pt idx="20">
                  <c:v>2.2159330000000002</c:v>
                </c:pt>
                <c:pt idx="21">
                  <c:v>1.8304130000000001</c:v>
                </c:pt>
                <c:pt idx="22">
                  <c:v>1.5391300000000001</c:v>
                </c:pt>
                <c:pt idx="23">
                  <c:v>1.303396</c:v>
                </c:pt>
                <c:pt idx="24">
                  <c:v>1.111577</c:v>
                </c:pt>
                <c:pt idx="25">
                  <c:v>0.95224500000000001</c:v>
                </c:pt>
                <c:pt idx="26">
                  <c:v>0.80631699999999995</c:v>
                </c:pt>
                <c:pt idx="27">
                  <c:v>0.69418100000000005</c:v>
                </c:pt>
                <c:pt idx="28">
                  <c:v>0.59961699999999996</c:v>
                </c:pt>
                <c:pt idx="29">
                  <c:v>0.50816499999999998</c:v>
                </c:pt>
                <c:pt idx="30">
                  <c:v>0.42456899999999997</c:v>
                </c:pt>
                <c:pt idx="31">
                  <c:v>0.35636200000000001</c:v>
                </c:pt>
                <c:pt idx="32">
                  <c:v>0.291551</c:v>
                </c:pt>
                <c:pt idx="33">
                  <c:v>0.22953599999999999</c:v>
                </c:pt>
                <c:pt idx="34">
                  <c:v>0.17224900000000001</c:v>
                </c:pt>
                <c:pt idx="35">
                  <c:v>0.123532</c:v>
                </c:pt>
                <c:pt idx="36">
                  <c:v>8.5297999999999999E-2</c:v>
                </c:pt>
                <c:pt idx="37">
                  <c:v>5.3511999999999997E-2</c:v>
                </c:pt>
                <c:pt idx="38">
                  <c:v>2.5642000000000002E-2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4-47F3-B6BE-D1E3F745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00287"/>
        <c:axId val="936416511"/>
      </c:scatterChart>
      <c:scatterChart>
        <c:scatterStyle val="lineMarker"/>
        <c:varyColors val="0"/>
        <c:ser>
          <c:idx val="0"/>
          <c:order val="2"/>
          <c:tx>
            <c:strRef>
              <c:f>Sheet1!$B$1</c:f>
              <c:strCache>
                <c:ptCount val="1"/>
                <c:pt idx="0">
                  <c:v>Lane Change by insentive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1.5999999999999999E-5</c:v>
                </c:pt>
                <c:pt idx="4">
                  <c:v>2.0599999999999999E-4</c:v>
                </c:pt>
                <c:pt idx="5">
                  <c:v>1.3200000000000001E-4</c:v>
                </c:pt>
                <c:pt idx="6">
                  <c:v>1.02E-4</c:v>
                </c:pt>
                <c:pt idx="7">
                  <c:v>9.5000000000000005E-5</c:v>
                </c:pt>
                <c:pt idx="8">
                  <c:v>8.3999999999999995E-5</c:v>
                </c:pt>
                <c:pt idx="9">
                  <c:v>6.7999999999999999E-5</c:v>
                </c:pt>
                <c:pt idx="10">
                  <c:v>7.3999999999999996E-5</c:v>
                </c:pt>
                <c:pt idx="11">
                  <c:v>6.4999999999999994E-5</c:v>
                </c:pt>
                <c:pt idx="12">
                  <c:v>5.8999999999999998E-5</c:v>
                </c:pt>
                <c:pt idx="13">
                  <c:v>3.8000000000000002E-5</c:v>
                </c:pt>
                <c:pt idx="14">
                  <c:v>2.6999999999999999E-5</c:v>
                </c:pt>
                <c:pt idx="15">
                  <c:v>1.9000000000000001E-5</c:v>
                </c:pt>
                <c:pt idx="16">
                  <c:v>1.5E-5</c:v>
                </c:pt>
                <c:pt idx="17">
                  <c:v>1.4E-5</c:v>
                </c:pt>
                <c:pt idx="18">
                  <c:v>1.5E-5</c:v>
                </c:pt>
                <c:pt idx="19">
                  <c:v>2.4000000000000001E-5</c:v>
                </c:pt>
                <c:pt idx="20">
                  <c:v>3.8999999999999999E-5</c:v>
                </c:pt>
                <c:pt idx="21">
                  <c:v>4.8000000000000001E-5</c:v>
                </c:pt>
                <c:pt idx="22">
                  <c:v>5.3000000000000001E-5</c:v>
                </c:pt>
                <c:pt idx="23">
                  <c:v>5.8999999999999998E-5</c:v>
                </c:pt>
                <c:pt idx="24">
                  <c:v>6.0999999999999999E-5</c:v>
                </c:pt>
                <c:pt idx="25">
                  <c:v>6.7999999999999999E-5</c:v>
                </c:pt>
                <c:pt idx="26">
                  <c:v>8.6000000000000003E-5</c:v>
                </c:pt>
                <c:pt idx="27">
                  <c:v>7.4999999999999993E-5</c:v>
                </c:pt>
                <c:pt idx="28">
                  <c:v>6.2000000000000003E-5</c:v>
                </c:pt>
                <c:pt idx="29">
                  <c:v>6.0999999999999999E-5</c:v>
                </c:pt>
                <c:pt idx="30">
                  <c:v>7.2999999999999999E-5</c:v>
                </c:pt>
                <c:pt idx="31">
                  <c:v>6.0000000000000002E-5</c:v>
                </c:pt>
                <c:pt idx="32">
                  <c:v>5.7000000000000003E-5</c:v>
                </c:pt>
                <c:pt idx="33">
                  <c:v>6.8999999999999997E-5</c:v>
                </c:pt>
                <c:pt idx="34">
                  <c:v>7.7999999999999999E-5</c:v>
                </c:pt>
                <c:pt idx="35">
                  <c:v>7.7000000000000001E-5</c:v>
                </c:pt>
                <c:pt idx="36">
                  <c:v>5.0000000000000002E-5</c:v>
                </c:pt>
                <c:pt idx="37">
                  <c:v>2.0999999999999999E-5</c:v>
                </c:pt>
                <c:pt idx="38">
                  <c:v>3.0000000000000001E-6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4-47F3-B6BE-D1E3F7454730}"/>
            </c:ext>
          </c:extLst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Lane Change by Threaten driving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3.0000000000000001E-6</c:v>
                </c:pt>
                <c:pt idx="4">
                  <c:v>5.0000000000000002E-5</c:v>
                </c:pt>
                <c:pt idx="5">
                  <c:v>5.8E-5</c:v>
                </c:pt>
                <c:pt idx="6">
                  <c:v>4.6999999999999997E-5</c:v>
                </c:pt>
                <c:pt idx="7">
                  <c:v>4.1999999999999998E-5</c:v>
                </c:pt>
                <c:pt idx="8">
                  <c:v>3.6000000000000001E-5</c:v>
                </c:pt>
                <c:pt idx="9">
                  <c:v>3.3000000000000003E-5</c:v>
                </c:pt>
                <c:pt idx="10">
                  <c:v>3.8999999999999999E-5</c:v>
                </c:pt>
                <c:pt idx="11">
                  <c:v>3.6000000000000001E-5</c:v>
                </c:pt>
                <c:pt idx="12">
                  <c:v>4.1E-5</c:v>
                </c:pt>
                <c:pt idx="13">
                  <c:v>4.1999999999999998E-5</c:v>
                </c:pt>
                <c:pt idx="14">
                  <c:v>4.3000000000000002E-5</c:v>
                </c:pt>
                <c:pt idx="15">
                  <c:v>4.0000000000000003E-5</c:v>
                </c:pt>
                <c:pt idx="16">
                  <c:v>3.3000000000000003E-5</c:v>
                </c:pt>
                <c:pt idx="17">
                  <c:v>3.6000000000000001E-5</c:v>
                </c:pt>
                <c:pt idx="18">
                  <c:v>3.8000000000000002E-5</c:v>
                </c:pt>
                <c:pt idx="19">
                  <c:v>3.8999999999999999E-5</c:v>
                </c:pt>
                <c:pt idx="20">
                  <c:v>4.1999999999999998E-5</c:v>
                </c:pt>
                <c:pt idx="21">
                  <c:v>4.1999999999999998E-5</c:v>
                </c:pt>
                <c:pt idx="22">
                  <c:v>4.1E-5</c:v>
                </c:pt>
                <c:pt idx="23">
                  <c:v>4.5000000000000003E-5</c:v>
                </c:pt>
                <c:pt idx="24">
                  <c:v>4.1999999999999998E-5</c:v>
                </c:pt>
                <c:pt idx="25">
                  <c:v>4.3000000000000002E-5</c:v>
                </c:pt>
                <c:pt idx="26">
                  <c:v>5.1E-5</c:v>
                </c:pt>
                <c:pt idx="27">
                  <c:v>4.6999999999999997E-5</c:v>
                </c:pt>
                <c:pt idx="28">
                  <c:v>4.1E-5</c:v>
                </c:pt>
                <c:pt idx="29">
                  <c:v>4.3999999999999999E-5</c:v>
                </c:pt>
                <c:pt idx="30">
                  <c:v>5.1999999999999997E-5</c:v>
                </c:pt>
                <c:pt idx="31">
                  <c:v>4.6E-5</c:v>
                </c:pt>
                <c:pt idx="32">
                  <c:v>4.6E-5</c:v>
                </c:pt>
                <c:pt idx="33">
                  <c:v>6.0000000000000002E-5</c:v>
                </c:pt>
                <c:pt idx="34">
                  <c:v>7.2999999999999999E-5</c:v>
                </c:pt>
                <c:pt idx="35">
                  <c:v>7.8999999999999996E-5</c:v>
                </c:pt>
                <c:pt idx="36">
                  <c:v>5.8E-5</c:v>
                </c:pt>
                <c:pt idx="37">
                  <c:v>2.6999999999999999E-5</c:v>
                </c:pt>
                <c:pt idx="38">
                  <c:v>3.9999999999999998E-6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4-47F3-B6BE-D1E3F745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97119"/>
        <c:axId val="1073402527"/>
      </c:scatterChart>
      <c:valAx>
        <c:axId val="9364002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global density</a:t>
                </a:r>
                <a:endParaRPr lang="ja-JP" altLang="en-US" sz="1600" b="1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16511"/>
        <c:crosses val="autoZero"/>
        <c:crossBetween val="midCat"/>
      </c:valAx>
      <c:valAx>
        <c:axId val="9364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averaged velocity</a:t>
                </a:r>
                <a:r>
                  <a:rPr lang="ja-JP" alt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</a:t>
                </a:r>
                <a:r>
                  <a:rPr lang="en-US" altLang="ja-JP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[cell/ts]</a:t>
                </a:r>
                <a:endParaRPr lang="ja-JP" alt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633660087390114E-3"/>
              <c:y val="9.0157003639606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00287"/>
        <c:crosses val="autoZero"/>
        <c:crossBetween val="midCat"/>
      </c:valAx>
      <c:valAx>
        <c:axId val="1073402527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Number of lanechange</a:t>
                </a:r>
                <a:r>
                  <a:rPr lang="ja-JP" alt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　 　</a:t>
                </a:r>
              </a:p>
            </c:rich>
          </c:tx>
          <c:layout>
            <c:manualLayout>
              <c:xMode val="edge"/>
              <c:yMode val="edge"/>
              <c:x val="0.93468389311710842"/>
              <c:y val="0.1121813010549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397119"/>
        <c:crosses val="max"/>
        <c:crossBetween val="midCat"/>
      </c:valAx>
      <c:valAx>
        <c:axId val="107339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402527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808737613510142"/>
          <c:y val="0.12047469837385748"/>
          <c:w val="0.40530128124606546"/>
          <c:h val="0.24076522534735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291860</xdr:colOff>
      <xdr:row>2</xdr:row>
      <xdr:rowOff>29858</xdr:rowOff>
    </xdr:from>
    <xdr:to>
      <xdr:col>23</xdr:col>
      <xdr:colOff>129582</xdr:colOff>
      <xdr:row>20</xdr:row>
      <xdr:rowOff>91066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233353-03D6-4C39-91CF-9FF4187C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0.09356</cdr:x>
      <cdr:y>0.02695</cdr:y>
    </cdr:from>
    <cdr:to>
      <cdr:x>0.16768</cdr:x>
      <cdr:y>0.11231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3465C2A-DA03-430E-9691-D7F089C50F25}"/>
            </a:ext>
          </a:extLst>
        </cdr:cNvPr>
        <cdr:cNvSpPr txBox="1"/>
      </cdr:nvSpPr>
      <cdr:spPr>
        <a:xfrm xmlns:a="http://schemas.openxmlformats.org/drawingml/2006/main">
          <a:off x="640753" y="117863"/>
          <a:ext cx="507585" cy="373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800"/>
            <a:t>(c)</a:t>
          </a:r>
          <a:endParaRPr lang="ja-JP" alt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H1" zoomScale="98" workbookViewId="0">
      <selection activeCell="B2" sqref="B2:E41"/>
    </sheetView>
  </sheetViews>
  <sheetFormatPr defaultRowHeight="18.45"/>
  <cols>
    <col min="2" max="2" width="26.7265625" bestFit="1" customWidth="1"/>
    <col min="3" max="3" width="26.81640625" bestFit="1" customWidth="1"/>
    <col min="4" max="4" width="16.26953125" bestFit="1" customWidth="1"/>
    <col min="5" max="5" width="18.453125" bestFit="1" customWidth="1"/>
    <col min="6" max="6" width="18.36328125" customWidth="1"/>
    <col min="7" max="7" width="8.81640625" bestFit="1" customWidth="1"/>
    <col min="8" max="8" width="9.453125" bestFit="1" customWidth="1"/>
    <col min="9" max="9" width="8.81640625" bestFit="1" customWidth="1"/>
    <col min="11" max="12" width="8.81640625" bestFit="1" customWidth="1"/>
  </cols>
  <sheetData>
    <row r="1" spans="1:12"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0</v>
      </c>
    </row>
    <row r="2" spans="1:12">
      <c r="A2">
        <v>2.5000000000000001E-2</v>
      </c>
      <c r="B2" s="1">
        <v>0</v>
      </c>
      <c r="C2" s="1">
        <v>0</v>
      </c>
      <c r="D2" s="1">
        <v>4.9986699999999997</v>
      </c>
      <c r="E2" s="1">
        <v>4.9985580000000001</v>
      </c>
      <c r="F2" s="1">
        <f>D2*0.9+E2*0.1</f>
        <v>4.9986587999999994</v>
      </c>
      <c r="G2" s="1">
        <v>0</v>
      </c>
      <c r="H2" s="1">
        <v>0</v>
      </c>
      <c r="I2">
        <f>(G2+H2)*100</f>
        <v>0</v>
      </c>
      <c r="K2">
        <f>G2*100</f>
        <v>0</v>
      </c>
      <c r="L2">
        <f t="shared" ref="L2:L41" si="0">H2*100</f>
        <v>0</v>
      </c>
    </row>
    <row r="3" spans="1:12">
      <c r="A3">
        <f t="shared" ref="A3:A41" si="1">A2+0.025</f>
        <v>0.05</v>
      </c>
      <c r="B3" s="1">
        <v>0</v>
      </c>
      <c r="C3" s="1">
        <v>0</v>
      </c>
      <c r="D3" s="1">
        <v>4.9969489999999999</v>
      </c>
      <c r="E3" s="1">
        <v>4.997071</v>
      </c>
      <c r="F3" s="1">
        <f t="shared" ref="F3:F41" si="2">D3*0.9+E3*0.1</f>
        <v>4.9969612000000003</v>
      </c>
      <c r="G3" s="1">
        <v>0</v>
      </c>
      <c r="H3" s="1">
        <v>0</v>
      </c>
      <c r="I3">
        <f t="shared" ref="I3:I41" si="3">(G3+H3)*100</f>
        <v>0</v>
      </c>
      <c r="K3">
        <f t="shared" ref="K3:K41" si="4">G3*100</f>
        <v>0</v>
      </c>
      <c r="L3">
        <f t="shared" si="0"/>
        <v>0</v>
      </c>
    </row>
    <row r="4" spans="1:12">
      <c r="A4">
        <f t="shared" si="1"/>
        <v>7.5000000000000011E-2</v>
      </c>
      <c r="B4" s="1">
        <v>9.9999999999999995E-7</v>
      </c>
      <c r="C4" s="1">
        <v>0</v>
      </c>
      <c r="D4" s="1">
        <v>4.7218859999999996</v>
      </c>
      <c r="E4" s="1">
        <v>4.7255950000000002</v>
      </c>
      <c r="F4" s="1">
        <f t="shared" si="2"/>
        <v>4.7222568999999996</v>
      </c>
      <c r="G4" s="1">
        <v>9.9999999999999995E-7</v>
      </c>
      <c r="H4" s="1">
        <v>0</v>
      </c>
      <c r="I4">
        <f t="shared" si="3"/>
        <v>9.9999999999999991E-5</v>
      </c>
      <c r="K4">
        <f t="shared" si="4"/>
        <v>9.9999999999999991E-5</v>
      </c>
      <c r="L4">
        <f t="shared" si="0"/>
        <v>0</v>
      </c>
    </row>
    <row r="5" spans="1:12">
      <c r="A5">
        <f t="shared" si="1"/>
        <v>0.1</v>
      </c>
      <c r="B5" s="1">
        <v>1.5999999999999999E-5</v>
      </c>
      <c r="C5" s="1">
        <v>3.0000000000000001E-6</v>
      </c>
      <c r="D5" s="1">
        <v>4.6675399999999998</v>
      </c>
      <c r="E5" s="1">
        <v>4.6718919999999997</v>
      </c>
      <c r="F5" s="1">
        <f t="shared" si="2"/>
        <v>4.6679751999999999</v>
      </c>
      <c r="G5" s="1">
        <v>1.5999999999999999E-5</v>
      </c>
      <c r="H5" s="1">
        <v>3.0000000000000001E-6</v>
      </c>
      <c r="I5">
        <f t="shared" si="3"/>
        <v>1.9000000000000002E-3</v>
      </c>
      <c r="K5">
        <f t="shared" si="4"/>
        <v>1.5999999999999999E-3</v>
      </c>
      <c r="L5">
        <f t="shared" si="0"/>
        <v>3.0000000000000003E-4</v>
      </c>
    </row>
    <row r="6" spans="1:12">
      <c r="A6">
        <f t="shared" ref="A6" si="5">A5+0.025</f>
        <v>0.125</v>
      </c>
      <c r="B6" s="1">
        <v>2.0599999999999999E-4</v>
      </c>
      <c r="C6" s="1">
        <v>5.0000000000000002E-5</v>
      </c>
      <c r="D6" s="1">
        <v>4.4712759999999996</v>
      </c>
      <c r="E6" s="1">
        <v>4.5855119999999996</v>
      </c>
      <c r="F6" s="1">
        <f t="shared" si="2"/>
        <v>4.4826995999999992</v>
      </c>
      <c r="G6" s="1">
        <v>2.0599999999999999E-4</v>
      </c>
      <c r="H6" s="1">
        <v>5.0000000000000002E-5</v>
      </c>
      <c r="I6">
        <f t="shared" si="3"/>
        <v>2.5599999999999998E-2</v>
      </c>
      <c r="K6">
        <f t="shared" si="4"/>
        <v>2.06E-2</v>
      </c>
      <c r="L6">
        <f t="shared" si="0"/>
        <v>5.0000000000000001E-3</v>
      </c>
    </row>
    <row r="7" spans="1:12">
      <c r="A7">
        <f t="shared" si="1"/>
        <v>0.15</v>
      </c>
      <c r="B7" s="1">
        <v>1.3200000000000001E-4</v>
      </c>
      <c r="C7" s="1">
        <v>5.8E-5</v>
      </c>
      <c r="D7" s="1">
        <v>4.0140789999999997</v>
      </c>
      <c r="E7" s="1">
        <v>4.5970769999999996</v>
      </c>
      <c r="F7" s="1">
        <f t="shared" si="2"/>
        <v>4.0723788000000001</v>
      </c>
      <c r="G7" s="1">
        <v>1.3200000000000001E-4</v>
      </c>
      <c r="H7" s="1">
        <v>5.8E-5</v>
      </c>
      <c r="I7">
        <f t="shared" si="3"/>
        <v>1.9E-2</v>
      </c>
      <c r="K7">
        <f t="shared" si="4"/>
        <v>1.3200000000000002E-2</v>
      </c>
      <c r="L7">
        <f t="shared" si="0"/>
        <v>5.7999999999999996E-3</v>
      </c>
    </row>
    <row r="8" spans="1:12">
      <c r="A8">
        <f t="shared" si="1"/>
        <v>0.17499999999999999</v>
      </c>
      <c r="B8" s="1">
        <v>1.02E-4</v>
      </c>
      <c r="C8" s="1">
        <v>4.6999999999999997E-5</v>
      </c>
      <c r="D8" s="1">
        <v>3.1725829999999999</v>
      </c>
      <c r="E8" s="1">
        <v>4.6032729999999997</v>
      </c>
      <c r="F8" s="1">
        <f t="shared" si="2"/>
        <v>3.315652</v>
      </c>
      <c r="G8" s="1">
        <v>1.02E-4</v>
      </c>
      <c r="H8" s="1">
        <v>4.6999999999999997E-5</v>
      </c>
      <c r="I8">
        <f t="shared" si="3"/>
        <v>1.4899999999999998E-2</v>
      </c>
      <c r="K8">
        <f t="shared" si="4"/>
        <v>1.0200000000000001E-2</v>
      </c>
      <c r="L8">
        <f t="shared" si="0"/>
        <v>4.6999999999999993E-3</v>
      </c>
    </row>
    <row r="9" spans="1:12">
      <c r="A9">
        <f t="shared" si="1"/>
        <v>0.19999999999999998</v>
      </c>
      <c r="B9" s="1">
        <v>9.5000000000000005E-5</v>
      </c>
      <c r="C9" s="1">
        <v>4.1999999999999998E-5</v>
      </c>
      <c r="D9" s="1">
        <v>2.5500039999999999</v>
      </c>
      <c r="E9" s="1">
        <v>4.6009169999999999</v>
      </c>
      <c r="F9" s="1">
        <f t="shared" si="2"/>
        <v>2.7550952999999998</v>
      </c>
      <c r="G9" s="1">
        <v>9.5000000000000005E-5</v>
      </c>
      <c r="H9" s="1">
        <v>4.1999999999999998E-5</v>
      </c>
      <c r="I9">
        <f t="shared" si="3"/>
        <v>1.37E-2</v>
      </c>
      <c r="K9">
        <f t="shared" si="4"/>
        <v>9.4999999999999998E-3</v>
      </c>
      <c r="L9">
        <f t="shared" si="0"/>
        <v>4.1999999999999997E-3</v>
      </c>
    </row>
    <row r="10" spans="1:12">
      <c r="A10">
        <f t="shared" si="1"/>
        <v>0.22499999999999998</v>
      </c>
      <c r="B10" s="1">
        <v>8.3999999999999995E-5</v>
      </c>
      <c r="C10" s="1">
        <v>3.6000000000000001E-5</v>
      </c>
      <c r="D10" s="1">
        <v>2.0774629999999998</v>
      </c>
      <c r="E10" s="1">
        <v>4.6066849999999997</v>
      </c>
      <c r="F10" s="1">
        <f t="shared" si="2"/>
        <v>2.3303851999999998</v>
      </c>
      <c r="G10" s="1">
        <v>8.3999999999999995E-5</v>
      </c>
      <c r="H10" s="1">
        <v>3.6000000000000001E-5</v>
      </c>
      <c r="I10">
        <f t="shared" si="3"/>
        <v>1.1999999999999999E-2</v>
      </c>
      <c r="K10">
        <f t="shared" si="4"/>
        <v>8.3999999999999995E-3</v>
      </c>
      <c r="L10">
        <f t="shared" si="0"/>
        <v>3.5999999999999999E-3</v>
      </c>
    </row>
    <row r="11" spans="1:12">
      <c r="A11">
        <f t="shared" si="1"/>
        <v>0.24999999999999997</v>
      </c>
      <c r="B11" s="1">
        <v>6.7999999999999999E-5</v>
      </c>
      <c r="C11" s="1">
        <v>3.3000000000000003E-5</v>
      </c>
      <c r="D11" s="1">
        <v>1.694126</v>
      </c>
      <c r="E11" s="1">
        <v>4.6055489999999999</v>
      </c>
      <c r="F11" s="1">
        <f t="shared" si="2"/>
        <v>1.9852683</v>
      </c>
      <c r="G11" s="1">
        <v>6.7999999999999999E-5</v>
      </c>
      <c r="H11" s="1">
        <v>3.3000000000000003E-5</v>
      </c>
      <c r="I11">
        <f t="shared" si="3"/>
        <v>1.01E-2</v>
      </c>
      <c r="K11">
        <f t="shared" si="4"/>
        <v>6.7999999999999996E-3</v>
      </c>
      <c r="L11">
        <f t="shared" si="0"/>
        <v>3.3000000000000004E-3</v>
      </c>
    </row>
    <row r="12" spans="1:12">
      <c r="A12">
        <f t="shared" si="1"/>
        <v>0.27499999999999997</v>
      </c>
      <c r="B12" s="1">
        <v>7.3999999999999996E-5</v>
      </c>
      <c r="C12" s="1">
        <v>3.8999999999999999E-5</v>
      </c>
      <c r="D12" s="1">
        <v>1.391977</v>
      </c>
      <c r="E12" s="1">
        <v>4.5933080000000004</v>
      </c>
      <c r="F12" s="1">
        <f t="shared" si="2"/>
        <v>1.7121101000000001</v>
      </c>
      <c r="G12" s="1">
        <v>7.3999999999999996E-5</v>
      </c>
      <c r="H12" s="1">
        <v>3.8999999999999999E-5</v>
      </c>
      <c r="I12">
        <f t="shared" si="3"/>
        <v>1.1299999999999999E-2</v>
      </c>
      <c r="K12">
        <f t="shared" si="4"/>
        <v>7.3999999999999995E-3</v>
      </c>
      <c r="L12">
        <f t="shared" si="0"/>
        <v>3.8999999999999998E-3</v>
      </c>
    </row>
    <row r="13" spans="1:12">
      <c r="A13">
        <f t="shared" si="1"/>
        <v>0.3</v>
      </c>
      <c r="B13" s="1">
        <v>6.4999999999999994E-5</v>
      </c>
      <c r="C13" s="1">
        <v>3.6000000000000001E-5</v>
      </c>
      <c r="D13" s="1">
        <v>1.145616</v>
      </c>
      <c r="E13" s="1">
        <v>4.5921380000000003</v>
      </c>
      <c r="F13" s="1">
        <f t="shared" si="2"/>
        <v>1.4902682</v>
      </c>
      <c r="G13" s="1">
        <v>6.4999999999999994E-5</v>
      </c>
      <c r="H13" s="1">
        <v>3.6000000000000001E-5</v>
      </c>
      <c r="I13">
        <f t="shared" si="3"/>
        <v>1.01E-2</v>
      </c>
      <c r="K13">
        <f t="shared" si="4"/>
        <v>6.4999999999999997E-3</v>
      </c>
      <c r="L13">
        <f t="shared" si="0"/>
        <v>3.5999999999999999E-3</v>
      </c>
    </row>
    <row r="14" spans="1:12">
      <c r="A14">
        <f t="shared" si="1"/>
        <v>0.32500000000000001</v>
      </c>
      <c r="B14" s="1">
        <v>5.8999999999999998E-5</v>
      </c>
      <c r="C14" s="1">
        <v>4.1E-5</v>
      </c>
      <c r="D14" s="1">
        <v>0.95757999999999999</v>
      </c>
      <c r="E14" s="1">
        <v>4.5660670000000003</v>
      </c>
      <c r="F14" s="1">
        <f t="shared" si="2"/>
        <v>1.3184287000000001</v>
      </c>
      <c r="G14" s="1">
        <v>5.8999999999999998E-5</v>
      </c>
      <c r="H14" s="1">
        <v>4.1E-5</v>
      </c>
      <c r="I14">
        <f t="shared" si="3"/>
        <v>9.9999999999999985E-3</v>
      </c>
      <c r="K14">
        <f t="shared" si="4"/>
        <v>5.8999999999999999E-3</v>
      </c>
      <c r="L14">
        <f t="shared" si="0"/>
        <v>4.1000000000000003E-3</v>
      </c>
    </row>
    <row r="15" spans="1:12">
      <c r="A15">
        <f t="shared" si="1"/>
        <v>0.35000000000000003</v>
      </c>
      <c r="B15" s="1">
        <v>3.8000000000000002E-5</v>
      </c>
      <c r="C15" s="1">
        <v>4.1999999999999998E-5</v>
      </c>
      <c r="D15" s="1">
        <v>0.83009699999999997</v>
      </c>
      <c r="E15" s="1">
        <v>4.5194749999999999</v>
      </c>
      <c r="F15" s="1">
        <f t="shared" si="2"/>
        <v>1.1990348</v>
      </c>
      <c r="G15" s="1">
        <v>3.8000000000000002E-5</v>
      </c>
      <c r="H15" s="1">
        <v>4.1999999999999998E-5</v>
      </c>
      <c r="I15">
        <f t="shared" si="3"/>
        <v>8.0000000000000002E-3</v>
      </c>
      <c r="K15">
        <f t="shared" si="4"/>
        <v>3.8000000000000004E-3</v>
      </c>
      <c r="L15">
        <f t="shared" si="0"/>
        <v>4.1999999999999997E-3</v>
      </c>
    </row>
    <row r="16" spans="1:12">
      <c r="A16">
        <f t="shared" si="1"/>
        <v>0.37500000000000006</v>
      </c>
      <c r="B16" s="1">
        <v>2.6999999999999999E-5</v>
      </c>
      <c r="C16" s="1">
        <v>4.3000000000000002E-5</v>
      </c>
      <c r="D16" s="1">
        <v>0.78315500000000005</v>
      </c>
      <c r="E16" s="1">
        <v>4.4213699999999996</v>
      </c>
      <c r="F16" s="1">
        <f t="shared" si="2"/>
        <v>1.1469765000000001</v>
      </c>
      <c r="G16" s="1">
        <v>2.6999999999999999E-5</v>
      </c>
      <c r="H16" s="1">
        <v>4.3000000000000002E-5</v>
      </c>
      <c r="I16">
        <f t="shared" si="3"/>
        <v>6.9999999999999993E-3</v>
      </c>
      <c r="K16">
        <f t="shared" si="4"/>
        <v>2.6999999999999997E-3</v>
      </c>
      <c r="L16">
        <f t="shared" si="0"/>
        <v>4.3E-3</v>
      </c>
    </row>
    <row r="17" spans="1:12">
      <c r="A17">
        <f t="shared" si="1"/>
        <v>0.40000000000000008</v>
      </c>
      <c r="B17" s="1">
        <v>1.9000000000000001E-5</v>
      </c>
      <c r="C17" s="1">
        <v>4.0000000000000003E-5</v>
      </c>
      <c r="D17" s="1">
        <v>0.77839800000000003</v>
      </c>
      <c r="E17" s="1">
        <v>4.3023150000000001</v>
      </c>
      <c r="F17" s="1">
        <f t="shared" si="2"/>
        <v>1.1307897</v>
      </c>
      <c r="G17" s="1">
        <v>1.9000000000000001E-5</v>
      </c>
      <c r="H17" s="1">
        <v>4.0000000000000003E-5</v>
      </c>
      <c r="I17">
        <f t="shared" si="3"/>
        <v>5.9000000000000007E-3</v>
      </c>
      <c r="K17">
        <f t="shared" si="4"/>
        <v>1.9000000000000002E-3</v>
      </c>
      <c r="L17">
        <f t="shared" si="0"/>
        <v>4.0000000000000001E-3</v>
      </c>
    </row>
    <row r="18" spans="1:12">
      <c r="A18">
        <f t="shared" si="1"/>
        <v>0.4250000000000001</v>
      </c>
      <c r="B18" s="1">
        <v>1.5E-5</v>
      </c>
      <c r="C18" s="1">
        <v>3.3000000000000003E-5</v>
      </c>
      <c r="D18" s="1">
        <v>0.80145999999999995</v>
      </c>
      <c r="E18" s="1">
        <v>4.1586230000000004</v>
      </c>
      <c r="F18" s="1">
        <f t="shared" si="2"/>
        <v>1.1371763000000001</v>
      </c>
      <c r="G18" s="1">
        <v>1.5E-5</v>
      </c>
      <c r="H18" s="1">
        <v>3.3000000000000003E-5</v>
      </c>
      <c r="I18">
        <f t="shared" si="3"/>
        <v>4.8000000000000004E-3</v>
      </c>
      <c r="K18">
        <f t="shared" si="4"/>
        <v>1.5E-3</v>
      </c>
      <c r="L18">
        <f t="shared" si="0"/>
        <v>3.3000000000000004E-3</v>
      </c>
    </row>
    <row r="19" spans="1:12">
      <c r="A19">
        <f t="shared" si="1"/>
        <v>0.45000000000000012</v>
      </c>
      <c r="B19" s="1">
        <v>1.4E-5</v>
      </c>
      <c r="C19" s="1">
        <v>3.6000000000000001E-5</v>
      </c>
      <c r="D19" s="1">
        <v>0.83424900000000002</v>
      </c>
      <c r="E19" s="1">
        <v>3.8687360000000002</v>
      </c>
      <c r="F19" s="1">
        <f t="shared" si="2"/>
        <v>1.1376976999999999</v>
      </c>
      <c r="G19" s="1">
        <v>1.4E-5</v>
      </c>
      <c r="H19" s="1">
        <v>3.6000000000000001E-5</v>
      </c>
      <c r="I19">
        <f t="shared" si="3"/>
        <v>5.0000000000000001E-3</v>
      </c>
      <c r="K19">
        <f t="shared" si="4"/>
        <v>1.4E-3</v>
      </c>
      <c r="L19">
        <f t="shared" si="0"/>
        <v>3.5999999999999999E-3</v>
      </c>
    </row>
    <row r="20" spans="1:12">
      <c r="A20">
        <f t="shared" si="1"/>
        <v>0.47500000000000014</v>
      </c>
      <c r="B20" s="1">
        <v>1.5E-5</v>
      </c>
      <c r="C20" s="1">
        <v>3.8000000000000002E-5</v>
      </c>
      <c r="D20" s="1">
        <v>0.83498499999999998</v>
      </c>
      <c r="E20" s="1">
        <v>3.3025479999999998</v>
      </c>
      <c r="F20" s="1">
        <f t="shared" si="2"/>
        <v>1.0817413</v>
      </c>
      <c r="G20" s="1">
        <v>1.5E-5</v>
      </c>
      <c r="H20" s="1">
        <v>3.8000000000000002E-5</v>
      </c>
      <c r="I20">
        <f t="shared" si="3"/>
        <v>5.3E-3</v>
      </c>
      <c r="K20">
        <f t="shared" si="4"/>
        <v>1.5E-3</v>
      </c>
      <c r="L20">
        <f t="shared" si="0"/>
        <v>3.8000000000000004E-3</v>
      </c>
    </row>
    <row r="21" spans="1:12">
      <c r="A21">
        <f t="shared" si="1"/>
        <v>0.50000000000000011</v>
      </c>
      <c r="B21" s="1">
        <v>2.4000000000000001E-5</v>
      </c>
      <c r="C21" s="1">
        <v>3.8999999999999999E-5</v>
      </c>
      <c r="D21" s="1">
        <v>0.80503199999999997</v>
      </c>
      <c r="E21" s="1">
        <v>2.703573</v>
      </c>
      <c r="F21" s="1">
        <f t="shared" si="2"/>
        <v>0.9948861</v>
      </c>
      <c r="G21" s="1">
        <v>2.4000000000000001E-5</v>
      </c>
      <c r="H21" s="1">
        <v>3.8999999999999999E-5</v>
      </c>
      <c r="I21">
        <f t="shared" si="3"/>
        <v>6.3E-3</v>
      </c>
      <c r="K21">
        <f t="shared" si="4"/>
        <v>2.4000000000000002E-3</v>
      </c>
      <c r="L21">
        <f t="shared" si="0"/>
        <v>3.8999999999999998E-3</v>
      </c>
    </row>
    <row r="22" spans="1:12">
      <c r="A22">
        <f t="shared" si="1"/>
        <v>0.52500000000000013</v>
      </c>
      <c r="B22" s="1">
        <v>3.8999999999999999E-5</v>
      </c>
      <c r="C22" s="1">
        <v>4.1999999999999998E-5</v>
      </c>
      <c r="D22" s="1">
        <v>0.75847100000000001</v>
      </c>
      <c r="E22" s="1">
        <v>2.2159330000000002</v>
      </c>
      <c r="F22" s="1">
        <f t="shared" si="2"/>
        <v>0.90421720000000005</v>
      </c>
      <c r="G22" s="1">
        <v>3.8999999999999999E-5</v>
      </c>
      <c r="H22" s="1">
        <v>4.1999999999999998E-5</v>
      </c>
      <c r="I22">
        <f t="shared" si="3"/>
        <v>8.0999999999999996E-3</v>
      </c>
      <c r="K22">
        <f t="shared" si="4"/>
        <v>3.8999999999999998E-3</v>
      </c>
      <c r="L22">
        <f t="shared" si="0"/>
        <v>4.1999999999999997E-3</v>
      </c>
    </row>
    <row r="23" spans="1:12">
      <c r="A23">
        <f t="shared" si="1"/>
        <v>0.55000000000000016</v>
      </c>
      <c r="B23" s="1">
        <v>4.8000000000000001E-5</v>
      </c>
      <c r="C23" s="1">
        <v>4.1999999999999998E-5</v>
      </c>
      <c r="D23" s="1">
        <v>0.70510300000000004</v>
      </c>
      <c r="E23" s="1">
        <v>1.8304130000000001</v>
      </c>
      <c r="F23" s="1">
        <f t="shared" si="2"/>
        <v>0.81763399999999997</v>
      </c>
      <c r="G23" s="1">
        <v>4.8000000000000001E-5</v>
      </c>
      <c r="H23" s="1">
        <v>4.1999999999999998E-5</v>
      </c>
      <c r="I23">
        <f t="shared" si="3"/>
        <v>8.9999999999999993E-3</v>
      </c>
      <c r="K23">
        <f t="shared" si="4"/>
        <v>4.8000000000000004E-3</v>
      </c>
      <c r="L23">
        <f t="shared" si="0"/>
        <v>4.1999999999999997E-3</v>
      </c>
    </row>
    <row r="24" spans="1:12">
      <c r="A24">
        <f t="shared" si="1"/>
        <v>0.57500000000000018</v>
      </c>
      <c r="B24" s="1">
        <v>5.3000000000000001E-5</v>
      </c>
      <c r="C24" s="1">
        <v>4.1E-5</v>
      </c>
      <c r="D24" s="1">
        <v>0.65018399999999998</v>
      </c>
      <c r="E24" s="1">
        <v>1.5391300000000001</v>
      </c>
      <c r="F24" s="1">
        <f t="shared" si="2"/>
        <v>0.73907860000000003</v>
      </c>
      <c r="G24" s="1">
        <v>5.3000000000000001E-5</v>
      </c>
      <c r="H24" s="1">
        <v>4.1E-5</v>
      </c>
      <c r="I24">
        <f t="shared" si="3"/>
        <v>9.4000000000000004E-3</v>
      </c>
      <c r="K24">
        <f t="shared" si="4"/>
        <v>5.3E-3</v>
      </c>
      <c r="L24">
        <f t="shared" si="0"/>
        <v>4.1000000000000003E-3</v>
      </c>
    </row>
    <row r="25" spans="1:12">
      <c r="A25">
        <f t="shared" si="1"/>
        <v>0.6000000000000002</v>
      </c>
      <c r="B25" s="1">
        <v>5.8999999999999998E-5</v>
      </c>
      <c r="C25" s="1">
        <v>4.5000000000000003E-5</v>
      </c>
      <c r="D25" s="1">
        <v>0.59552300000000002</v>
      </c>
      <c r="E25" s="1">
        <v>1.303396</v>
      </c>
      <c r="F25" s="1">
        <f t="shared" si="2"/>
        <v>0.66631030000000002</v>
      </c>
      <c r="G25" s="1">
        <v>5.8999999999999998E-5</v>
      </c>
      <c r="H25" s="1">
        <v>4.5000000000000003E-5</v>
      </c>
      <c r="I25">
        <f t="shared" si="3"/>
        <v>1.0400000000000001E-2</v>
      </c>
      <c r="K25">
        <f t="shared" si="4"/>
        <v>5.8999999999999999E-3</v>
      </c>
      <c r="L25">
        <f t="shared" si="0"/>
        <v>4.5000000000000005E-3</v>
      </c>
    </row>
    <row r="26" spans="1:12">
      <c r="A26">
        <f t="shared" si="1"/>
        <v>0.62500000000000022</v>
      </c>
      <c r="B26" s="1">
        <v>6.0999999999999999E-5</v>
      </c>
      <c r="C26" s="1">
        <v>4.1999999999999998E-5</v>
      </c>
      <c r="D26" s="1">
        <v>0.54299500000000001</v>
      </c>
      <c r="E26" s="1">
        <v>1.111577</v>
      </c>
      <c r="F26" s="1">
        <f t="shared" si="2"/>
        <v>0.59985319999999998</v>
      </c>
      <c r="G26" s="1">
        <v>6.0999999999999999E-5</v>
      </c>
      <c r="H26" s="1">
        <v>4.1999999999999998E-5</v>
      </c>
      <c r="I26">
        <f t="shared" si="3"/>
        <v>1.03E-2</v>
      </c>
      <c r="K26">
        <f t="shared" si="4"/>
        <v>6.0999999999999995E-3</v>
      </c>
      <c r="L26">
        <f t="shared" si="0"/>
        <v>4.1999999999999997E-3</v>
      </c>
    </row>
    <row r="27" spans="1:12">
      <c r="A27">
        <f t="shared" si="1"/>
        <v>0.65000000000000024</v>
      </c>
      <c r="B27" s="1">
        <v>6.7999999999999999E-5</v>
      </c>
      <c r="C27" s="1">
        <v>4.3000000000000002E-5</v>
      </c>
      <c r="D27" s="1">
        <v>0.49201800000000001</v>
      </c>
      <c r="E27" s="1">
        <v>0.95224500000000001</v>
      </c>
      <c r="F27" s="1">
        <f t="shared" si="2"/>
        <v>0.53804070000000004</v>
      </c>
      <c r="G27" s="1">
        <v>6.7999999999999999E-5</v>
      </c>
      <c r="H27" s="1">
        <v>4.3000000000000002E-5</v>
      </c>
      <c r="I27">
        <f t="shared" si="3"/>
        <v>1.11E-2</v>
      </c>
      <c r="K27">
        <f t="shared" si="4"/>
        <v>6.7999999999999996E-3</v>
      </c>
      <c r="L27">
        <f t="shared" si="0"/>
        <v>4.3E-3</v>
      </c>
    </row>
    <row r="28" spans="1:12">
      <c r="A28">
        <f t="shared" si="1"/>
        <v>0.67500000000000027</v>
      </c>
      <c r="B28" s="1">
        <v>8.6000000000000003E-5</v>
      </c>
      <c r="C28" s="1">
        <v>5.1E-5</v>
      </c>
      <c r="D28" s="1">
        <v>0.44522099999999998</v>
      </c>
      <c r="E28" s="1">
        <v>0.80631699999999995</v>
      </c>
      <c r="F28" s="1">
        <f t="shared" si="2"/>
        <v>0.48133059999999994</v>
      </c>
      <c r="G28" s="1">
        <v>8.6000000000000003E-5</v>
      </c>
      <c r="H28" s="1">
        <v>5.1E-5</v>
      </c>
      <c r="I28">
        <f t="shared" si="3"/>
        <v>1.37E-2</v>
      </c>
      <c r="K28">
        <f t="shared" si="4"/>
        <v>8.6E-3</v>
      </c>
      <c r="L28">
        <f t="shared" si="0"/>
        <v>5.1000000000000004E-3</v>
      </c>
    </row>
    <row r="29" spans="1:12">
      <c r="A29">
        <f t="shared" si="1"/>
        <v>0.70000000000000029</v>
      </c>
      <c r="B29" s="1">
        <v>7.4999999999999993E-5</v>
      </c>
      <c r="C29" s="1">
        <v>4.6999999999999997E-5</v>
      </c>
      <c r="D29" s="1">
        <v>0.39870800000000001</v>
      </c>
      <c r="E29" s="1">
        <v>0.69418100000000005</v>
      </c>
      <c r="F29" s="1">
        <f t="shared" si="2"/>
        <v>0.42825530000000001</v>
      </c>
      <c r="G29" s="1">
        <v>7.4999999999999993E-5</v>
      </c>
      <c r="H29" s="1">
        <v>4.6999999999999997E-5</v>
      </c>
      <c r="I29">
        <f t="shared" si="3"/>
        <v>1.2199999999999999E-2</v>
      </c>
      <c r="K29">
        <f t="shared" si="4"/>
        <v>7.4999999999999997E-3</v>
      </c>
      <c r="L29">
        <f t="shared" si="0"/>
        <v>4.6999999999999993E-3</v>
      </c>
    </row>
    <row r="30" spans="1:12">
      <c r="A30">
        <f t="shared" si="1"/>
        <v>0.72500000000000031</v>
      </c>
      <c r="B30" s="1">
        <v>6.2000000000000003E-5</v>
      </c>
      <c r="C30" s="1">
        <v>4.1E-5</v>
      </c>
      <c r="D30" s="1">
        <v>0.35463800000000001</v>
      </c>
      <c r="E30" s="1">
        <v>0.59961699999999996</v>
      </c>
      <c r="F30" s="1">
        <f t="shared" si="2"/>
        <v>0.37913590000000003</v>
      </c>
      <c r="G30" s="1">
        <v>6.2000000000000003E-5</v>
      </c>
      <c r="H30" s="1">
        <v>4.1E-5</v>
      </c>
      <c r="I30">
        <f t="shared" si="3"/>
        <v>1.03E-2</v>
      </c>
      <c r="K30">
        <f t="shared" si="4"/>
        <v>6.2000000000000006E-3</v>
      </c>
      <c r="L30">
        <f t="shared" si="0"/>
        <v>4.1000000000000003E-3</v>
      </c>
    </row>
    <row r="31" spans="1:12">
      <c r="A31">
        <f t="shared" si="1"/>
        <v>0.75000000000000033</v>
      </c>
      <c r="B31" s="1">
        <v>6.0999999999999999E-5</v>
      </c>
      <c r="C31" s="1">
        <v>4.3999999999999999E-5</v>
      </c>
      <c r="D31" s="1">
        <v>0.31366100000000002</v>
      </c>
      <c r="E31" s="1">
        <v>0.50816499999999998</v>
      </c>
      <c r="F31" s="1">
        <f t="shared" si="2"/>
        <v>0.3331114</v>
      </c>
      <c r="G31" s="1">
        <v>6.0999999999999999E-5</v>
      </c>
      <c r="H31" s="1">
        <v>4.3999999999999999E-5</v>
      </c>
      <c r="I31">
        <f t="shared" si="3"/>
        <v>1.0500000000000001E-2</v>
      </c>
      <c r="K31">
        <f t="shared" si="4"/>
        <v>6.0999999999999995E-3</v>
      </c>
      <c r="L31">
        <f t="shared" si="0"/>
        <v>4.4000000000000003E-3</v>
      </c>
    </row>
    <row r="32" spans="1:12">
      <c r="A32">
        <f t="shared" si="1"/>
        <v>0.77500000000000036</v>
      </c>
      <c r="B32" s="1">
        <v>7.2999999999999999E-5</v>
      </c>
      <c r="C32" s="1">
        <v>5.1999999999999997E-5</v>
      </c>
      <c r="D32" s="1">
        <v>0.27521699999999999</v>
      </c>
      <c r="E32" s="1">
        <v>0.42456899999999997</v>
      </c>
      <c r="F32" s="1">
        <f t="shared" si="2"/>
        <v>0.29015220000000003</v>
      </c>
      <c r="G32" s="1">
        <v>7.2999999999999999E-5</v>
      </c>
      <c r="H32" s="1">
        <v>5.1999999999999997E-5</v>
      </c>
      <c r="I32">
        <f t="shared" si="3"/>
        <v>1.2500000000000001E-2</v>
      </c>
      <c r="K32">
        <f t="shared" si="4"/>
        <v>7.3000000000000001E-3</v>
      </c>
      <c r="L32">
        <f t="shared" si="0"/>
        <v>5.1999999999999998E-3</v>
      </c>
    </row>
    <row r="33" spans="1:12">
      <c r="A33">
        <f t="shared" si="1"/>
        <v>0.80000000000000038</v>
      </c>
      <c r="B33" s="1">
        <v>6.0000000000000002E-5</v>
      </c>
      <c r="C33" s="1">
        <v>4.6E-5</v>
      </c>
      <c r="D33" s="1">
        <v>0.23794999999999999</v>
      </c>
      <c r="E33" s="1">
        <v>0.35636200000000001</v>
      </c>
      <c r="F33" s="1">
        <f t="shared" si="2"/>
        <v>0.24979120000000002</v>
      </c>
      <c r="G33" s="1">
        <v>6.0000000000000002E-5</v>
      </c>
      <c r="H33" s="1">
        <v>4.6E-5</v>
      </c>
      <c r="I33">
        <f t="shared" si="3"/>
        <v>1.06E-2</v>
      </c>
      <c r="K33">
        <f t="shared" si="4"/>
        <v>6.0000000000000001E-3</v>
      </c>
      <c r="L33">
        <f t="shared" si="0"/>
        <v>4.5999999999999999E-3</v>
      </c>
    </row>
    <row r="34" spans="1:12">
      <c r="A34">
        <f t="shared" si="1"/>
        <v>0.8250000000000004</v>
      </c>
      <c r="B34" s="1">
        <v>5.7000000000000003E-5</v>
      </c>
      <c r="C34" s="1">
        <v>4.6E-5</v>
      </c>
      <c r="D34" s="1">
        <v>0.20310300000000001</v>
      </c>
      <c r="E34" s="1">
        <v>0.291551</v>
      </c>
      <c r="F34" s="1">
        <f t="shared" si="2"/>
        <v>0.21194780000000002</v>
      </c>
      <c r="G34" s="1">
        <v>5.7000000000000003E-5</v>
      </c>
      <c r="H34" s="1">
        <v>4.6E-5</v>
      </c>
      <c r="I34">
        <f t="shared" si="3"/>
        <v>1.03E-2</v>
      </c>
      <c r="K34">
        <f t="shared" si="4"/>
        <v>5.7000000000000002E-3</v>
      </c>
      <c r="L34">
        <f t="shared" si="0"/>
        <v>4.5999999999999999E-3</v>
      </c>
    </row>
    <row r="35" spans="1:12">
      <c r="A35">
        <f t="shared" si="1"/>
        <v>0.85000000000000042</v>
      </c>
      <c r="B35" s="1">
        <v>6.8999999999999997E-5</v>
      </c>
      <c r="C35" s="1">
        <v>6.0000000000000002E-5</v>
      </c>
      <c r="D35" s="1">
        <v>0.17041200000000001</v>
      </c>
      <c r="E35" s="1">
        <v>0.22953599999999999</v>
      </c>
      <c r="F35" s="1">
        <f t="shared" si="2"/>
        <v>0.17632439999999999</v>
      </c>
      <c r="G35" s="1">
        <v>6.8999999999999997E-5</v>
      </c>
      <c r="H35" s="1">
        <v>6.0000000000000002E-5</v>
      </c>
      <c r="I35">
        <f t="shared" si="3"/>
        <v>1.2899999999999998E-2</v>
      </c>
      <c r="K35">
        <f t="shared" si="4"/>
        <v>6.8999999999999999E-3</v>
      </c>
      <c r="L35">
        <f t="shared" si="0"/>
        <v>6.0000000000000001E-3</v>
      </c>
    </row>
    <row r="36" spans="1:12">
      <c r="A36">
        <f t="shared" si="1"/>
        <v>0.87500000000000044</v>
      </c>
      <c r="B36" s="1">
        <v>7.7999999999999999E-5</v>
      </c>
      <c r="C36" s="1">
        <v>7.2999999999999999E-5</v>
      </c>
      <c r="D36" s="1">
        <v>0.13946900000000001</v>
      </c>
      <c r="E36" s="1">
        <v>0.17224900000000001</v>
      </c>
      <c r="F36" s="1">
        <f t="shared" si="2"/>
        <v>0.14274700000000001</v>
      </c>
      <c r="G36" s="1">
        <v>7.7999999999999999E-5</v>
      </c>
      <c r="H36" s="1">
        <v>7.2999999999999999E-5</v>
      </c>
      <c r="I36">
        <f t="shared" si="3"/>
        <v>1.5099999999999999E-2</v>
      </c>
      <c r="K36">
        <f t="shared" si="4"/>
        <v>7.7999999999999996E-3</v>
      </c>
      <c r="L36">
        <f t="shared" si="0"/>
        <v>7.3000000000000001E-3</v>
      </c>
    </row>
    <row r="37" spans="1:12">
      <c r="A37">
        <f t="shared" si="1"/>
        <v>0.90000000000000047</v>
      </c>
      <c r="B37" s="1">
        <v>7.7000000000000001E-5</v>
      </c>
      <c r="C37" s="1">
        <v>7.8999999999999996E-5</v>
      </c>
      <c r="D37" s="1">
        <v>0.10963199999999999</v>
      </c>
      <c r="E37" s="1">
        <v>0.123532</v>
      </c>
      <c r="F37" s="1">
        <f t="shared" si="2"/>
        <v>0.11102200000000001</v>
      </c>
      <c r="G37" s="1">
        <v>7.7000000000000001E-5</v>
      </c>
      <c r="H37" s="1">
        <v>7.8999999999999996E-5</v>
      </c>
      <c r="I37">
        <f t="shared" si="3"/>
        <v>1.5599999999999999E-2</v>
      </c>
      <c r="K37">
        <f t="shared" si="4"/>
        <v>7.7000000000000002E-3</v>
      </c>
      <c r="L37">
        <f t="shared" si="0"/>
        <v>7.899999999999999E-3</v>
      </c>
    </row>
    <row r="38" spans="1:12">
      <c r="A38">
        <f t="shared" si="1"/>
        <v>0.92500000000000049</v>
      </c>
      <c r="B38" s="1">
        <v>5.0000000000000002E-5</v>
      </c>
      <c r="C38" s="1">
        <v>5.8E-5</v>
      </c>
      <c r="D38" s="1">
        <v>8.0533999999999994E-2</v>
      </c>
      <c r="E38" s="1">
        <v>8.5297999999999999E-2</v>
      </c>
      <c r="F38" s="1">
        <f t="shared" si="2"/>
        <v>8.1010399999999996E-2</v>
      </c>
      <c r="G38" s="1">
        <v>5.0000000000000002E-5</v>
      </c>
      <c r="H38" s="1">
        <v>5.8E-5</v>
      </c>
      <c r="I38">
        <f t="shared" si="3"/>
        <v>1.0799999999999999E-2</v>
      </c>
      <c r="K38">
        <f t="shared" si="4"/>
        <v>5.0000000000000001E-3</v>
      </c>
      <c r="L38">
        <f t="shared" si="0"/>
        <v>5.7999999999999996E-3</v>
      </c>
    </row>
    <row r="39" spans="1:12">
      <c r="A39">
        <f t="shared" si="1"/>
        <v>0.95000000000000051</v>
      </c>
      <c r="B39" s="1">
        <v>2.0999999999999999E-5</v>
      </c>
      <c r="C39" s="1">
        <v>2.6999999999999999E-5</v>
      </c>
      <c r="D39" s="1">
        <v>5.2469000000000002E-2</v>
      </c>
      <c r="E39" s="1">
        <v>5.3511999999999997E-2</v>
      </c>
      <c r="F39" s="1">
        <f t="shared" si="2"/>
        <v>5.2573300000000003E-2</v>
      </c>
      <c r="G39" s="1">
        <v>2.0999999999999999E-5</v>
      </c>
      <c r="H39" s="1">
        <v>2.6999999999999999E-5</v>
      </c>
      <c r="I39">
        <f t="shared" si="3"/>
        <v>4.8000000000000004E-3</v>
      </c>
      <c r="K39">
        <f t="shared" si="4"/>
        <v>2.0999999999999999E-3</v>
      </c>
      <c r="L39">
        <f t="shared" si="0"/>
        <v>2.6999999999999997E-3</v>
      </c>
    </row>
    <row r="40" spans="1:12">
      <c r="A40">
        <f t="shared" si="1"/>
        <v>0.97500000000000053</v>
      </c>
      <c r="B40" s="1">
        <v>3.0000000000000001E-6</v>
      </c>
      <c r="C40" s="1">
        <v>3.9999999999999998E-6</v>
      </c>
      <c r="D40" s="1">
        <v>2.5607000000000001E-2</v>
      </c>
      <c r="E40" s="1">
        <v>2.5642000000000002E-2</v>
      </c>
      <c r="F40" s="1">
        <f t="shared" si="2"/>
        <v>2.5610500000000001E-2</v>
      </c>
      <c r="G40" s="1">
        <v>3.0000000000000001E-6</v>
      </c>
      <c r="H40" s="1">
        <v>3.9999999999999998E-6</v>
      </c>
      <c r="I40">
        <f t="shared" si="3"/>
        <v>6.9999999999999999E-4</v>
      </c>
      <c r="K40">
        <f t="shared" si="4"/>
        <v>3.0000000000000003E-4</v>
      </c>
      <c r="L40">
        <f t="shared" si="0"/>
        <v>3.9999999999999996E-4</v>
      </c>
    </row>
    <row r="41" spans="1:12">
      <c r="A41">
        <f t="shared" si="1"/>
        <v>1.0000000000000004</v>
      </c>
      <c r="B41" s="1">
        <v>0</v>
      </c>
      <c r="C41" s="1">
        <v>0</v>
      </c>
      <c r="D41" s="1">
        <v>0</v>
      </c>
      <c r="E41" s="1">
        <v>0</v>
      </c>
      <c r="F41" s="1">
        <f t="shared" si="2"/>
        <v>0</v>
      </c>
      <c r="G41" s="1">
        <v>0</v>
      </c>
      <c r="H41" s="1">
        <v>0</v>
      </c>
      <c r="I41">
        <f t="shared" si="3"/>
        <v>0</v>
      </c>
      <c r="K41">
        <f t="shared" si="4"/>
        <v>0</v>
      </c>
      <c r="L41">
        <f t="shared" si="0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末吉郁</dc:creator>
  <cp:lastModifiedBy>末吉郁</cp:lastModifiedBy>
  <dcterms:created xsi:type="dcterms:W3CDTF">2015-06-05T18:19:34Z</dcterms:created>
  <dcterms:modified xsi:type="dcterms:W3CDTF">2022-02-03T12:35:40Z</dcterms:modified>
</cp:coreProperties>
</file>