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QtSample\"/>
    </mc:Choice>
  </mc:AlternateContent>
  <xr:revisionPtr revIDLastSave="0" documentId="8_{9F9963ED-E502-4C04-AD22-CD9796EEAD11}" xr6:coauthVersionLast="47" xr6:coauthVersionMax="47" xr10:uidLastSave="{00000000-0000-0000-0000-000000000000}"/>
  <bookViews>
    <workbookView xWindow="675" yWindow="780" windowWidth="21375" windowHeight="11295" xr2:uid="{E82537A4-0841-484B-8B2F-AB28C8986FF5}"/>
  </bookViews>
  <sheets>
    <sheet name="Regi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3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2" i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D3" i="1"/>
  <c r="Z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3" i="1"/>
  <c r="AI1" i="1"/>
  <c r="AH1" i="1"/>
  <c r="AG1" i="1"/>
  <c r="AE1" i="1"/>
  <c r="AD1" i="1"/>
  <c r="AC1" i="1"/>
  <c r="AA1" i="1"/>
  <c r="Z1" i="1"/>
  <c r="Y1" i="1"/>
  <c r="W1" i="1"/>
  <c r="V1" i="1"/>
  <c r="U1" i="1"/>
  <c r="S1" i="1"/>
  <c r="R1" i="1"/>
  <c r="Q1" i="1"/>
  <c r="G1" i="1"/>
  <c r="F1" i="1"/>
  <c r="E1" i="1"/>
  <c r="AH16" i="1" l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l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</calcChain>
</file>

<file path=xl/sharedStrings.xml><?xml version="1.0" encoding="utf-8"?>
<sst xmlns="http://schemas.openxmlformats.org/spreadsheetml/2006/main" count="743" uniqueCount="190">
  <si>
    <t>Name</t>
    <phoneticPr fontId="1"/>
  </si>
  <si>
    <t>PortNumber</t>
    <phoneticPr fontId="1"/>
  </si>
  <si>
    <t>0x00</t>
    <phoneticPr fontId="1"/>
  </si>
  <si>
    <t>0x01</t>
    <phoneticPr fontId="1"/>
  </si>
  <si>
    <t>0x04</t>
  </si>
  <si>
    <t>0x05</t>
  </si>
  <si>
    <t>0x06</t>
  </si>
  <si>
    <t>0x07</t>
  </si>
  <si>
    <t>0x02</t>
    <phoneticPr fontId="1"/>
  </si>
  <si>
    <t>0x03</t>
    <phoneticPr fontId="1"/>
  </si>
  <si>
    <t>0x10</t>
    <phoneticPr fontId="1"/>
  </si>
  <si>
    <t>0x11</t>
    <phoneticPr fontId="1"/>
  </si>
  <si>
    <t>0x12</t>
  </si>
  <si>
    <t>0x13</t>
  </si>
  <si>
    <t>0x14</t>
  </si>
  <si>
    <t>0x15</t>
  </si>
  <si>
    <t>0x16</t>
  </si>
  <si>
    <t>0x17</t>
  </si>
  <si>
    <t>0x20</t>
    <phoneticPr fontId="1"/>
  </si>
  <si>
    <t>0x21</t>
    <phoneticPr fontId="1"/>
  </si>
  <si>
    <t>0x22</t>
  </si>
  <si>
    <t>0x23</t>
  </si>
  <si>
    <t>0x24</t>
  </si>
  <si>
    <t>0x25</t>
  </si>
  <si>
    <t>0x26</t>
  </si>
  <si>
    <t>0x27</t>
  </si>
  <si>
    <t>0x30</t>
    <phoneticPr fontId="1"/>
  </si>
  <si>
    <t>0x31</t>
    <phoneticPr fontId="1"/>
  </si>
  <si>
    <t>0x32</t>
  </si>
  <si>
    <t>0x33</t>
  </si>
  <si>
    <t>0x34</t>
  </si>
  <si>
    <t>0x35</t>
  </si>
  <si>
    <t>0x36</t>
  </si>
  <si>
    <t>0x37</t>
  </si>
  <si>
    <t>0x40</t>
    <phoneticPr fontId="1"/>
  </si>
  <si>
    <t>0x41</t>
    <phoneticPr fontId="1"/>
  </si>
  <si>
    <t>0x42</t>
  </si>
  <si>
    <t>0x43</t>
  </si>
  <si>
    <t>0x44</t>
  </si>
  <si>
    <t>0x45</t>
  </si>
  <si>
    <t>0x46</t>
  </si>
  <si>
    <t>0x47</t>
  </si>
  <si>
    <t>0x50</t>
    <phoneticPr fontId="1"/>
  </si>
  <si>
    <t>0x51</t>
    <phoneticPr fontId="1"/>
  </si>
  <si>
    <t>0x52</t>
  </si>
  <si>
    <t>0x53</t>
  </si>
  <si>
    <t>0x54</t>
  </si>
  <si>
    <t>0x55</t>
  </si>
  <si>
    <t>0x56</t>
  </si>
  <si>
    <t>0x57</t>
  </si>
  <si>
    <t>0x60</t>
    <phoneticPr fontId="1"/>
  </si>
  <si>
    <t>0x62</t>
    <phoneticPr fontId="1"/>
  </si>
  <si>
    <t>0x61</t>
    <phoneticPr fontId="1"/>
  </si>
  <si>
    <t>0x63</t>
  </si>
  <si>
    <t>0x64</t>
  </si>
  <si>
    <t>0x65</t>
  </si>
  <si>
    <t>0x66</t>
  </si>
  <si>
    <t>0x67</t>
  </si>
  <si>
    <t>0x70</t>
    <phoneticPr fontId="1"/>
  </si>
  <si>
    <t>0x71</t>
  </si>
  <si>
    <t>0x72</t>
  </si>
  <si>
    <t>0x73</t>
  </si>
  <si>
    <t>0x74</t>
  </si>
  <si>
    <t>0x75</t>
  </si>
  <si>
    <t>0x76</t>
  </si>
  <si>
    <t>0x77</t>
  </si>
  <si>
    <t>0x80</t>
    <phoneticPr fontId="1"/>
  </si>
  <si>
    <t>0x81</t>
    <phoneticPr fontId="1"/>
  </si>
  <si>
    <t>0x82</t>
  </si>
  <si>
    <t>0x83</t>
  </si>
  <si>
    <t>0x84</t>
  </si>
  <si>
    <t>0x85</t>
  </si>
  <si>
    <t>0x86</t>
  </si>
  <si>
    <t>0x87</t>
  </si>
  <si>
    <t>0x90</t>
    <phoneticPr fontId="1"/>
  </si>
  <si>
    <t>0x91</t>
  </si>
  <si>
    <t>0x92</t>
  </si>
  <si>
    <t>0x93</t>
  </si>
  <si>
    <t>0x94</t>
  </si>
  <si>
    <t>0x95</t>
  </si>
  <si>
    <t>0x96</t>
  </si>
  <si>
    <t>0x97</t>
  </si>
  <si>
    <t>Signal.S0</t>
    <phoneticPr fontId="1"/>
  </si>
  <si>
    <t>Signal.S1</t>
  </si>
  <si>
    <t>Signal.S2</t>
  </si>
  <si>
    <t>Signal.S3</t>
  </si>
  <si>
    <t>Signal.S4</t>
  </si>
  <si>
    <t>Signal.S5</t>
  </si>
  <si>
    <t>Signal.S6</t>
  </si>
  <si>
    <t>Signal.S7</t>
  </si>
  <si>
    <t>Index</t>
    <phoneticPr fontId="1"/>
  </si>
  <si>
    <t>1:</t>
    <phoneticPr fontId="1"/>
  </si>
  <si>
    <t>2:</t>
  </si>
  <si>
    <t>3:</t>
  </si>
  <si>
    <t>4:</t>
  </si>
  <si>
    <t>5:</t>
  </si>
  <si>
    <t>6:</t>
    <phoneticPr fontId="1"/>
  </si>
  <si>
    <t>Signal.value</t>
    <phoneticPr fontId="1"/>
  </si>
  <si>
    <t>Direction.value</t>
    <phoneticPr fontId="1"/>
  </si>
  <si>
    <t>Enable.value</t>
    <phoneticPr fontId="1"/>
  </si>
  <si>
    <t>Value.value</t>
    <phoneticPr fontId="1"/>
  </si>
  <si>
    <t>Driver.value</t>
    <phoneticPr fontId="1"/>
  </si>
  <si>
    <t>Boost.value</t>
    <phoneticPr fontId="1"/>
  </si>
  <si>
    <t>P00</t>
  </si>
  <si>
    <t>P01</t>
  </si>
  <si>
    <t>P02</t>
  </si>
  <si>
    <t>P03</t>
  </si>
  <si>
    <t>P04</t>
  </si>
  <si>
    <t>P05</t>
  </si>
  <si>
    <t>P06</t>
  </si>
  <si>
    <t>P07</t>
  </si>
  <si>
    <t>P10</t>
  </si>
  <si>
    <t>P11</t>
  </si>
  <si>
    <t>P12</t>
  </si>
  <si>
    <t>P13</t>
  </si>
  <si>
    <t>P14</t>
  </si>
  <si>
    <t>P15</t>
  </si>
  <si>
    <t>P16</t>
  </si>
  <si>
    <t>P17</t>
  </si>
  <si>
    <t>P20</t>
  </si>
  <si>
    <t>P21</t>
  </si>
  <si>
    <t>P22</t>
  </si>
  <si>
    <t>P23</t>
  </si>
  <si>
    <t>P24</t>
  </si>
  <si>
    <t>P25</t>
  </si>
  <si>
    <t>P26</t>
  </si>
  <si>
    <t>P27</t>
  </si>
  <si>
    <t>P30</t>
  </si>
  <si>
    <t>P31</t>
  </si>
  <si>
    <t>P32</t>
  </si>
  <si>
    <t>P33</t>
  </si>
  <si>
    <t>P34</t>
  </si>
  <si>
    <t>P35</t>
  </si>
  <si>
    <t>P36</t>
  </si>
  <si>
    <t>P37</t>
  </si>
  <si>
    <t>P40</t>
  </si>
  <si>
    <t>P41</t>
  </si>
  <si>
    <t>P42</t>
  </si>
  <si>
    <t>P43</t>
  </si>
  <si>
    <t>P44</t>
  </si>
  <si>
    <t>P45</t>
  </si>
  <si>
    <t>P46</t>
  </si>
  <si>
    <t>P47</t>
  </si>
  <si>
    <t>P50</t>
  </si>
  <si>
    <t>P51</t>
  </si>
  <si>
    <t>P52</t>
  </si>
  <si>
    <t>P53</t>
  </si>
  <si>
    <t>P54</t>
  </si>
  <si>
    <t>P55</t>
  </si>
  <si>
    <t>P56</t>
  </si>
  <si>
    <t>P57</t>
  </si>
  <si>
    <t>P60</t>
  </si>
  <si>
    <t>P61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</si>
  <si>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</si>
  <si>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</si>
  <si>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</si>
  <si>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</si>
  <si>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</si>
  <si>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</si>
  <si>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</si>
  <si>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</si>
  <si>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</si>
  <si>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</si>
  <si>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</si>
  <si>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</si>
  <si>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P76</t>
  </si>
  <si>
    <t>P77</t>
  </si>
  <si>
    <t>P80</t>
  </si>
  <si>
    <t>P81</t>
  </si>
  <si>
    <t>P82</t>
  </si>
  <si>
    <t>P83</t>
  </si>
  <si>
    <t>P84</t>
  </si>
  <si>
    <t>P85</t>
  </si>
  <si>
    <t>P86</t>
  </si>
  <si>
    <t>P87</t>
  </si>
  <si>
    <t>P90</t>
  </si>
  <si>
    <t>P91</t>
  </si>
  <si>
    <t>P92</t>
  </si>
  <si>
    <t>P93</t>
  </si>
  <si>
    <t>P94</t>
  </si>
  <si>
    <t>P95</t>
  </si>
  <si>
    <t>P96</t>
  </si>
  <si>
    <t>P97</t>
  </si>
  <si>
    <t>0:</t>
    <phoneticPr fontId="1"/>
  </si>
  <si>
    <t>0x00000000</t>
    <phoneticPr fontId="1"/>
  </si>
  <si>
    <t>0x00001000</t>
    <phoneticPr fontId="1"/>
  </si>
  <si>
    <t>0x00002000</t>
    <phoneticPr fontId="1"/>
  </si>
  <si>
    <t>0x00003000</t>
    <phoneticPr fontId="1"/>
  </si>
  <si>
    <t>0x00004000</t>
    <phoneticPr fontId="1"/>
  </si>
  <si>
    <t>0x00005000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</si>
</sst>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CD61-BBA9-4DBB-8FA9-05E5B8EF7093}">
  <dimension ref="A1:AI81"/>
  <sheetViews>
    <sheetView tabSelected="1" workbookViewId="0">
      <selection activeCell="AG3" sqref="AG3"/>
    </sheetView>
  </sheetViews>
  <sheetFormatPr defaultColWidth="6.75" defaultRowHeight="18.75" x14ac:dyDescent="0.4"/>
  <cols>
    <col min="2" max="2" width="8.25" customWidth="1"/>
    <col min="3" max="3" width="12.125" bestFit="1" customWidth="1"/>
    <col min="5" max="5" width="14.625" bestFit="1" customWidth="1"/>
    <col min="6" max="6" width="9.5" bestFit="1" customWidth="1"/>
    <col min="7" max="7" width="10.625" bestFit="1" customWidth="1"/>
    <col min="8" max="15" width="10.625" customWidth="1"/>
    <col min="16" max="16" width="9.25" bestFit="1" customWidth="1"/>
    <col min="17" max="17" width="17.375" bestFit="1" customWidth="1"/>
    <col min="18" max="18" width="12.25" bestFit="1" customWidth="1"/>
    <col min="19" max="19" width="13.5" bestFit="1" customWidth="1"/>
    <col min="20" max="20" width="6.375" bestFit="1" customWidth="1"/>
    <col min="21" max="21" width="14.125" bestFit="1" customWidth="1"/>
    <col min="22" max="22" width="9.125" bestFit="1" customWidth="1"/>
    <col min="23" max="23" width="10.25" bestFit="1" customWidth="1"/>
    <col min="24" max="24" width="7.375" bestFit="1" customWidth="1"/>
    <col min="25" max="25" width="15.25" bestFit="1" customWidth="1"/>
    <col min="26" max="26" width="10.125" bestFit="1" customWidth="1"/>
    <col min="27" max="27" width="11.375" bestFit="1" customWidth="1"/>
    <col min="28" max="28" width="6.5" bestFit="1" customWidth="1"/>
    <col min="29" max="29" width="14.25" bestFit="1" customWidth="1"/>
    <col min="30" max="30" width="9.25" bestFit="1" customWidth="1"/>
    <col min="31" max="31" width="10.375" bestFit="1" customWidth="1"/>
    <col min="32" max="32" width="6.375" bestFit="1" customWidth="1"/>
    <col min="33" max="33" width="14.125" bestFit="1" customWidth="1"/>
    <col min="34" max="34" width="9.125" bestFit="1" customWidth="1"/>
    <col min="35" max="35" width="10.25" bestFit="1" customWidth="1"/>
  </cols>
  <sheetData>
    <row r="1" spans="1:35" x14ac:dyDescent="0.4">
      <c r="A1" t="s">
        <v>90</v>
      </c>
      <c r="B1" t="s">
        <v>0</v>
      </c>
      <c r="C1" t="s">
        <v>1</v>
      </c>
      <c r="D1" t="s">
        <v>97</v>
      </c>
      <c r="E1" t="str">
        <f>CONCATENATE(D1,".address")</f>
        <v>Signal.value.address</v>
      </c>
      <c r="F1" t="str">
        <f>CONCATENATE(D1,".bit")</f>
        <v>Signal.value.bit</v>
      </c>
      <c r="G1" t="str">
        <f>CONCATENATE(D1,".size")</f>
        <v>Signal.value.size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98</v>
      </c>
      <c r="Q1" t="str">
        <f>CONCATENATE(P1,".address")</f>
        <v>Direction.value.address</v>
      </c>
      <c r="R1" t="str">
        <f>CONCATENATE(P1,".bit")</f>
        <v>Direction.value.bit</v>
      </c>
      <c r="S1" t="str">
        <f>CONCATENATE(P1,".size")</f>
        <v>Direction.value.size</v>
      </c>
      <c r="T1" t="s">
        <v>100</v>
      </c>
      <c r="U1" t="str">
        <f>CONCATENATE(T1,".address")</f>
        <v>Value.value.address</v>
      </c>
      <c r="V1" t="str">
        <f>CONCATENATE(T1,".bit")</f>
        <v>Value.value.bit</v>
      </c>
      <c r="W1" t="str">
        <f>CONCATENATE(T1,".size")</f>
        <v>Value.value.size</v>
      </c>
      <c r="X1" t="s">
        <v>99</v>
      </c>
      <c r="Y1" t="str">
        <f>CONCATENATE(X1,".address")</f>
        <v>Enable.value.address</v>
      </c>
      <c r="Z1" t="str">
        <f>CONCATENATE(X1,".bit")</f>
        <v>Enable.value.bit</v>
      </c>
      <c r="AA1" t="str">
        <f>CONCATENATE(X1,".size")</f>
        <v>Enable.value.size</v>
      </c>
      <c r="AB1" t="s">
        <v>101</v>
      </c>
      <c r="AC1" t="str">
        <f>CONCATENATE(AB1,".address")</f>
        <v>Driver.value.address</v>
      </c>
      <c r="AD1" t="str">
        <f>CONCATENATE(AB1,".bit")</f>
        <v>Driver.value.bit</v>
      </c>
      <c r="AE1" t="str">
        <f>CONCATENATE(AB1,".size")</f>
        <v>Driver.value.size</v>
      </c>
      <c r="AF1" t="s">
        <v>102</v>
      </c>
      <c r="AG1" t="str">
        <f>CONCATENATE(AF1,".address")</f>
        <v>Boost.value.address</v>
      </c>
      <c r="AH1" t="str">
        <f>CONCATENATE(AF1,".bit")</f>
        <v>Boost.value.bit</v>
      </c>
      <c r="AI1" t="str">
        <f>CONCATENATE(AF1,".size")</f>
        <v>Boost.value.size</v>
      </c>
    </row>
    <row r="2" spans="1:35" x14ac:dyDescent="0.4">
      <c r="A2">
        <v>0</v>
      </c>
      <c r="B2" t="s">
        <v>103</v>
      </c>
      <c r="C2" t="s">
        <v>2</v>
      </c>
      <c r="D2">
        <v>7</v>
      </c>
      <c r="E2" t="s">
        <v>184</v>
      </c>
      <c r="F2">
        <v>0</v>
      </c>
      <c r="G2">
        <v>4</v>
      </c>
      <c r="H2" s="1" t="s">
        <v>183</v>
      </c>
      <c r="I2" s="1" t="s">
        <v>91</v>
      </c>
      <c r="J2" s="1" t="s">
        <v>92</v>
      </c>
      <c r="K2" s="1" t="s">
        <v>93</v>
      </c>
      <c r="L2" s="1" t="s">
        <v>94</v>
      </c>
      <c r="M2" s="1" t="s">
        <v>95</v>
      </c>
      <c r="N2" s="2" t="s">
        <v>96</v>
      </c>
      <c r="O2" t="str">
        <f>CONCATENATE("7:P",RIGHT(C2,2))</f>
        <v>7:P00</v>
      </c>
      <c r="P2">
        <v>0</v>
      </c>
      <c r="Q2" t="s">
        <v>185</v>
      </c>
      <c r="R2">
        <f>MOD(HEX2DEC(RIGHT($C2,2)),16)</f>
        <v>0</v>
      </c>
      <c r="S2">
        <v>0</v>
      </c>
      <c r="T2">
        <v>0</v>
      </c>
      <c r="U2" t="s">
        <v>186</v>
      </c>
      <c r="V2">
        <f>MOD(HEX2DEC(RIGHT($C2,2)),16)</f>
        <v>0</v>
      </c>
      <c r="W2">
        <v>1</v>
      </c>
      <c r="X2">
        <v>0</v>
      </c>
      <c r="Y2" t="s">
        <v>187</v>
      </c>
      <c r="Z2">
        <v>0</v>
      </c>
      <c r="AA2">
        <v>1</v>
      </c>
      <c r="AB2">
        <v>0</v>
      </c>
      <c r="AC2" t="s">
        <v>188</v>
      </c>
      <c r="AD2">
        <v>0</v>
      </c>
      <c r="AE2">
        <v>2</v>
      </c>
      <c r="AF2">
        <v>0</v>
      </c>
      <c r="AG2" t="s">
        <v>189</v>
      </c>
      <c r="AH2">
        <v>0</v>
      </c>
      <c r="AI2">
        <v>1</v>
      </c>
    </row>
    <row r="3" spans="1:35" x14ac:dyDescent="0.4">
      <c r="A3">
        <v>1</v>
      </c>
      <c r="B3" t="s">
        <v>104</v>
      </c>
      <c r="C3" t="s">
        <v>3</v>
      </c>
      <c r="D3">
        <v>4</v>
      </c>
      <c r="E3" t="str">
        <f>CONCATENATE("0x",DEC2HEX(HEX2DEC(RIGHT(E2,8))+IF(F3&lt;F2,4,0),8))</f>
        <v>0x00000000</v>
      </c>
      <c r="F3">
        <f>MOD(F2+G2,32)</f>
        <v>4</v>
      </c>
      <c r="G3">
        <v>4</v>
      </c>
      <c r="H3" s="1" t="s">
        <v>183</v>
      </c>
      <c r="I3" s="1" t="s">
        <v>91</v>
      </c>
      <c r="J3" s="1" t="s">
        <v>92</v>
      </c>
      <c r="K3" s="1" t="s">
        <v>93</v>
      </c>
      <c r="L3" s="1" t="s">
        <v>94</v>
      </c>
      <c r="M3" s="1" t="s">
        <v>95</v>
      </c>
      <c r="N3" s="2" t="s">
        <v>96</v>
      </c>
      <c r="O3" t="str">
        <f t="shared" ref="O3:O66" si="0">CONCATENATE("7:P",RIGHT(C3,2))</f>
        <v>7:P01</v>
      </c>
      <c r="P3">
        <v>0</v>
      </c>
      <c r="Q3" t="str">
        <f>CONCATENATE("0x",DEC2HEX(HEX2DEC(RIGHT(Q$2,8))+4*INT(HEX2DEC(RIGHT($C2,2))/16),8))</f>
        <v>0x00001000</v>
      </c>
      <c r="R3">
        <f t="shared" ref="R3:R66" si="1">MOD(HEX2DEC(RIGHT($C3,2)),16)</f>
        <v>1</v>
      </c>
      <c r="S3">
        <v>1</v>
      </c>
      <c r="T3">
        <v>0</v>
      </c>
      <c r="U3" t="str">
        <f>CONCATENATE("0x",DEC2HEX(HEX2DEC(RIGHT(U$2,8))+4*INT(HEX2DEC(RIGHT($C2,2))/16),8))</f>
        <v>0x00002000</v>
      </c>
      <c r="V3">
        <f t="shared" ref="V3:V66" si="2">MOD(HEX2DEC(RIGHT($C3,2)),16)</f>
        <v>1</v>
      </c>
      <c r="W3">
        <v>1</v>
      </c>
      <c r="X3">
        <v>1</v>
      </c>
      <c r="Y3" t="str">
        <f>CONCATENATE("0x",DEC2HEX(HEX2DEC(RIGHT(Y2,8))+IF(Z3&lt;Z2,4,0),8))</f>
        <v>0x00003000</v>
      </c>
      <c r="Z3">
        <f>MOD(Z2+AA2,32)</f>
        <v>1</v>
      </c>
      <c r="AA3">
        <v>1</v>
      </c>
      <c r="AB3">
        <v>0</v>
      </c>
      <c r="AC3" t="str">
        <f>CONCATENATE("0x",DEC2HEX(HEX2DEC(RIGHT(AC2,8))+IF(AD3&lt;AD2,4,0),8))</f>
        <v>0x00004000</v>
      </c>
      <c r="AD3">
        <f>MOD(AD2+AE2,32)</f>
        <v>2</v>
      </c>
      <c r="AE3">
        <v>2</v>
      </c>
      <c r="AF3">
        <v>0</v>
      </c>
      <c r="AG3" t="str">
        <f>CONCATENATE("0x",DEC2HEX(HEX2DEC(RIGHT(AG2,8))+IF(AH3&lt;AH2,4,0),8))</f>
        <v>0x00005000</v>
      </c>
      <c r="AH3">
        <f>MOD(AH2+AI2,32)</f>
        <v>1</v>
      </c>
      <c r="AI3">
        <v>1</v>
      </c>
    </row>
    <row r="4" spans="1:35" x14ac:dyDescent="0.4">
      <c r="A4">
        <v>2</v>
      </c>
      <c r="B4" t="s">
        <v>105</v>
      </c>
      <c r="C4" t="s">
        <v>8</v>
      </c>
      <c r="D4">
        <v>0</v>
      </c>
      <c r="E4" t="str">
        <f t="shared" ref="E4:E67" si="3">CONCATENATE("0x",DEC2HEX(HEX2DEC(RIGHT(E3,8))+IF(F4&lt;F3,4,0),8))</f>
        <v>0x00000000</v>
      </c>
      <c r="F4">
        <f t="shared" ref="F4:F14" si="4">MOD(F3+G3,32)</f>
        <v>8</v>
      </c>
      <c r="G4">
        <v>4</v>
      </c>
      <c r="H4" s="1" t="s">
        <v>183</v>
      </c>
      <c r="I4" s="1" t="s">
        <v>91</v>
      </c>
      <c r="J4" s="1" t="s">
        <v>92</v>
      </c>
      <c r="K4" s="1" t="s">
        <v>93</v>
      </c>
      <c r="L4" s="1" t="s">
        <v>94</v>
      </c>
      <c r="M4" s="1" t="s">
        <v>95</v>
      </c>
      <c r="N4" s="2" t="s">
        <v>96</v>
      </c>
      <c r="O4" t="str">
        <f t="shared" si="0"/>
        <v>7:P02</v>
      </c>
      <c r="P4">
        <v>0</v>
      </c>
      <c r="Q4" t="str">
        <f t="shared" ref="Q4:Q67" si="5">CONCATENATE("0x",DEC2HEX(HEX2DEC(RIGHT(Q$2,8))+4*INT(HEX2DEC(RIGHT($C3,2))/16),8))</f>
        <v>0x00001000</v>
      </c>
      <c r="R4">
        <f t="shared" si="1"/>
        <v>2</v>
      </c>
      <c r="S4">
        <v>0</v>
      </c>
      <c r="T4">
        <v>0</v>
      </c>
      <c r="U4" t="str">
        <f t="shared" ref="U4:U67" si="6">CONCATENATE("0x",DEC2HEX(HEX2DEC(RIGHT(U$2,8))+4*INT(HEX2DEC(RIGHT($C3,2))/16),8))</f>
        <v>0x00002000</v>
      </c>
      <c r="V4">
        <f t="shared" si="2"/>
        <v>2</v>
      </c>
      <c r="W4">
        <v>1</v>
      </c>
      <c r="X4">
        <v>0</v>
      </c>
      <c r="Y4" t="str">
        <f t="shared" ref="Y4:Y67" si="7">CONCATENATE("0x",DEC2HEX(HEX2DEC(RIGHT(Y3,8))+IF(Z4&lt;Z3,4,0),8))</f>
        <v>0x00003000</v>
      </c>
      <c r="Z4">
        <f t="shared" ref="Z4:Z14" si="8">MOD(Z3+AA3,32)</f>
        <v>2</v>
      </c>
      <c r="AA4">
        <v>1</v>
      </c>
      <c r="AB4">
        <v>1</v>
      </c>
      <c r="AC4" t="str">
        <f t="shared" ref="AC4:AC67" si="9">CONCATENATE("0x",DEC2HEX(HEX2DEC(RIGHT(AC3,8))+IF(AD4&lt;AD3,4,0),8))</f>
        <v>0x00004000</v>
      </c>
      <c r="AD4">
        <f t="shared" ref="AD4:AD14" si="10">MOD(AD3+AE3,32)</f>
        <v>4</v>
      </c>
      <c r="AE4">
        <v>2</v>
      </c>
      <c r="AF4">
        <v>1</v>
      </c>
      <c r="AG4" t="str">
        <f t="shared" ref="AG4:AG67" si="11">CONCATENATE("0x",DEC2HEX(HEX2DEC(RIGHT(AG3,8))+IF(AH4&lt;AH3,4,0),8))</f>
        <v>0x00005000</v>
      </c>
      <c r="AH4">
        <f t="shared" ref="AH4:AH14" si="12">MOD(AH3+AI3,32)</f>
        <v>2</v>
      </c>
      <c r="AI4">
        <v>1</v>
      </c>
    </row>
    <row r="5" spans="1:35" x14ac:dyDescent="0.4">
      <c r="A5">
        <v>3</v>
      </c>
      <c r="B5" t="s">
        <v>106</v>
      </c>
      <c r="C5" t="s">
        <v>9</v>
      </c>
      <c r="D5">
        <v>0</v>
      </c>
      <c r="E5" t="str">
        <f t="shared" si="3"/>
        <v>0x00000000</v>
      </c>
      <c r="F5">
        <f t="shared" si="4"/>
        <v>12</v>
      </c>
      <c r="G5">
        <v>4</v>
      </c>
      <c r="H5" s="1" t="s">
        <v>183</v>
      </c>
      <c r="I5" s="1" t="s">
        <v>91</v>
      </c>
      <c r="J5" s="1" t="s">
        <v>92</v>
      </c>
      <c r="K5" s="1" t="s">
        <v>93</v>
      </c>
      <c r="L5" s="1" t="s">
        <v>94</v>
      </c>
      <c r="M5" s="1" t="s">
        <v>95</v>
      </c>
      <c r="N5" s="2" t="s">
        <v>96</v>
      </c>
      <c r="O5" t="str">
        <f t="shared" si="0"/>
        <v>7:P03</v>
      </c>
      <c r="P5">
        <v>0</v>
      </c>
      <c r="Q5" t="str">
        <f t="shared" si="5"/>
        <v>0x00001000</v>
      </c>
      <c r="R5">
        <f t="shared" si="1"/>
        <v>3</v>
      </c>
      <c r="S5">
        <v>1</v>
      </c>
      <c r="T5">
        <v>0</v>
      </c>
      <c r="U5" t="str">
        <f t="shared" si="6"/>
        <v>0x00002000</v>
      </c>
      <c r="V5">
        <f t="shared" si="2"/>
        <v>3</v>
      </c>
      <c r="W5">
        <v>1</v>
      </c>
      <c r="X5">
        <v>0</v>
      </c>
      <c r="Y5" t="str">
        <f t="shared" si="7"/>
        <v>0x00003000</v>
      </c>
      <c r="Z5">
        <f t="shared" si="8"/>
        <v>3</v>
      </c>
      <c r="AA5">
        <v>1</v>
      </c>
      <c r="AB5">
        <v>0</v>
      </c>
      <c r="AC5" t="str">
        <f t="shared" si="9"/>
        <v>0x00004000</v>
      </c>
      <c r="AD5">
        <f t="shared" si="10"/>
        <v>6</v>
      </c>
      <c r="AE5">
        <v>2</v>
      </c>
      <c r="AF5">
        <v>0</v>
      </c>
      <c r="AG5" t="str">
        <f t="shared" si="11"/>
        <v>0x00005000</v>
      </c>
      <c r="AH5">
        <f t="shared" si="12"/>
        <v>3</v>
      </c>
      <c r="AI5">
        <v>1</v>
      </c>
    </row>
    <row r="6" spans="1:35" x14ac:dyDescent="0.4">
      <c r="A6">
        <v>4</v>
      </c>
      <c r="B6" t="s">
        <v>107</v>
      </c>
      <c r="C6" t="s">
        <v>4</v>
      </c>
      <c r="D6">
        <v>0</v>
      </c>
      <c r="E6" t="str">
        <f t="shared" si="3"/>
        <v>0x00000000</v>
      </c>
      <c r="F6">
        <f t="shared" si="4"/>
        <v>16</v>
      </c>
      <c r="G6">
        <v>4</v>
      </c>
      <c r="H6" s="1" t="s">
        <v>183</v>
      </c>
      <c r="I6" s="1" t="s">
        <v>91</v>
      </c>
      <c r="J6" s="1" t="s">
        <v>92</v>
      </c>
      <c r="K6" s="1" t="s">
        <v>93</v>
      </c>
      <c r="L6" s="1" t="s">
        <v>94</v>
      </c>
      <c r="M6" s="1" t="s">
        <v>95</v>
      </c>
      <c r="N6" s="2" t="s">
        <v>96</v>
      </c>
      <c r="O6" t="str">
        <f t="shared" si="0"/>
        <v>7:P04</v>
      </c>
      <c r="P6">
        <v>0</v>
      </c>
      <c r="Q6" t="str">
        <f t="shared" si="5"/>
        <v>0x00001000</v>
      </c>
      <c r="R6">
        <f t="shared" si="1"/>
        <v>4</v>
      </c>
      <c r="S6">
        <v>0</v>
      </c>
      <c r="T6">
        <v>1</v>
      </c>
      <c r="U6" t="str">
        <f t="shared" si="6"/>
        <v>0x00002000</v>
      </c>
      <c r="V6">
        <f t="shared" si="2"/>
        <v>4</v>
      </c>
      <c r="W6">
        <v>1</v>
      </c>
      <c r="X6">
        <v>0</v>
      </c>
      <c r="Y6" t="str">
        <f t="shared" si="7"/>
        <v>0x00003000</v>
      </c>
      <c r="Z6">
        <f t="shared" si="8"/>
        <v>4</v>
      </c>
      <c r="AA6">
        <v>1</v>
      </c>
      <c r="AB6">
        <v>0</v>
      </c>
      <c r="AC6" t="str">
        <f t="shared" si="9"/>
        <v>0x00004000</v>
      </c>
      <c r="AD6">
        <f t="shared" si="10"/>
        <v>8</v>
      </c>
      <c r="AE6">
        <v>2</v>
      </c>
      <c r="AF6">
        <v>0</v>
      </c>
      <c r="AG6" t="str">
        <f t="shared" si="11"/>
        <v>0x00005000</v>
      </c>
      <c r="AH6">
        <f t="shared" si="12"/>
        <v>4</v>
      </c>
      <c r="AI6">
        <v>1</v>
      </c>
    </row>
    <row r="7" spans="1:35" x14ac:dyDescent="0.4">
      <c r="A7">
        <v>5</v>
      </c>
      <c r="B7" t="s">
        <v>108</v>
      </c>
      <c r="C7" t="s">
        <v>5</v>
      </c>
      <c r="D7">
        <v>0</v>
      </c>
      <c r="E7" t="str">
        <f t="shared" si="3"/>
        <v>0x00000000</v>
      </c>
      <c r="F7">
        <f t="shared" si="4"/>
        <v>20</v>
      </c>
      <c r="G7">
        <v>4</v>
      </c>
      <c r="H7" s="1" t="s">
        <v>183</v>
      </c>
      <c r="I7" s="1" t="s">
        <v>91</v>
      </c>
      <c r="J7" s="1" t="s">
        <v>92</v>
      </c>
      <c r="K7" s="1" t="s">
        <v>93</v>
      </c>
      <c r="L7" s="1" t="s">
        <v>94</v>
      </c>
      <c r="M7" s="1" t="s">
        <v>95</v>
      </c>
      <c r="N7" s="2" t="s">
        <v>96</v>
      </c>
      <c r="O7" t="str">
        <f t="shared" si="0"/>
        <v>7:P05</v>
      </c>
      <c r="P7">
        <v>0</v>
      </c>
      <c r="Q7" t="str">
        <f t="shared" si="5"/>
        <v>0x00001000</v>
      </c>
      <c r="R7">
        <f t="shared" si="1"/>
        <v>5</v>
      </c>
      <c r="S7">
        <v>1</v>
      </c>
      <c r="T7">
        <v>0</v>
      </c>
      <c r="U7" t="str">
        <f t="shared" si="6"/>
        <v>0x00002000</v>
      </c>
      <c r="V7">
        <f t="shared" si="2"/>
        <v>5</v>
      </c>
      <c r="W7">
        <v>1</v>
      </c>
      <c r="X7">
        <v>0</v>
      </c>
      <c r="Y7" t="str">
        <f t="shared" si="7"/>
        <v>0x00003000</v>
      </c>
      <c r="Z7">
        <f t="shared" si="8"/>
        <v>5</v>
      </c>
      <c r="AA7">
        <v>1</v>
      </c>
      <c r="AB7">
        <v>0</v>
      </c>
      <c r="AC7" t="str">
        <f t="shared" si="9"/>
        <v>0x00004000</v>
      </c>
      <c r="AD7">
        <f t="shared" si="10"/>
        <v>10</v>
      </c>
      <c r="AE7">
        <v>2</v>
      </c>
      <c r="AF7">
        <v>0</v>
      </c>
      <c r="AG7" t="str">
        <f t="shared" si="11"/>
        <v>0x00005000</v>
      </c>
      <c r="AH7">
        <f t="shared" si="12"/>
        <v>5</v>
      </c>
      <c r="AI7">
        <v>1</v>
      </c>
    </row>
    <row r="8" spans="1:35" x14ac:dyDescent="0.4">
      <c r="A8">
        <v>6</v>
      </c>
      <c r="B8" t="s">
        <v>109</v>
      </c>
      <c r="C8" t="s">
        <v>6</v>
      </c>
      <c r="D8">
        <v>0</v>
      </c>
      <c r="E8" t="str">
        <f t="shared" si="3"/>
        <v>0x00000000</v>
      </c>
      <c r="F8">
        <f t="shared" si="4"/>
        <v>24</v>
      </c>
      <c r="G8">
        <v>4</v>
      </c>
      <c r="H8" s="1" t="s">
        <v>183</v>
      </c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2" t="s">
        <v>96</v>
      </c>
      <c r="O8" t="str">
        <f t="shared" si="0"/>
        <v>7:P06</v>
      </c>
      <c r="P8">
        <v>1</v>
      </c>
      <c r="Q8" t="str">
        <f t="shared" si="5"/>
        <v>0x00001000</v>
      </c>
      <c r="R8">
        <f t="shared" si="1"/>
        <v>6</v>
      </c>
      <c r="S8">
        <v>0</v>
      </c>
      <c r="T8">
        <v>0</v>
      </c>
      <c r="U8" t="str">
        <f t="shared" si="6"/>
        <v>0x00002000</v>
      </c>
      <c r="V8">
        <f t="shared" si="2"/>
        <v>6</v>
      </c>
      <c r="W8">
        <v>1</v>
      </c>
      <c r="X8">
        <v>0</v>
      </c>
      <c r="Y8" t="str">
        <f t="shared" si="7"/>
        <v>0x00003000</v>
      </c>
      <c r="Z8">
        <f t="shared" si="8"/>
        <v>6</v>
      </c>
      <c r="AA8">
        <v>1</v>
      </c>
      <c r="AB8">
        <v>0</v>
      </c>
      <c r="AC8" t="str">
        <f t="shared" si="9"/>
        <v>0x00004000</v>
      </c>
      <c r="AD8">
        <f t="shared" si="10"/>
        <v>12</v>
      </c>
      <c r="AE8">
        <v>2</v>
      </c>
      <c r="AF8">
        <v>0</v>
      </c>
      <c r="AG8" t="str">
        <f t="shared" si="11"/>
        <v>0x00005000</v>
      </c>
      <c r="AH8">
        <f t="shared" si="12"/>
        <v>6</v>
      </c>
      <c r="AI8">
        <v>1</v>
      </c>
    </row>
    <row r="9" spans="1:35" x14ac:dyDescent="0.4">
      <c r="A9">
        <v>7</v>
      </c>
      <c r="B9" t="s">
        <v>110</v>
      </c>
      <c r="C9" t="s">
        <v>7</v>
      </c>
      <c r="D9">
        <v>0</v>
      </c>
      <c r="E9" t="str">
        <f t="shared" si="3"/>
        <v>0x00000000</v>
      </c>
      <c r="F9">
        <f t="shared" si="4"/>
        <v>28</v>
      </c>
      <c r="G9">
        <v>4</v>
      </c>
      <c r="H9" s="1" t="s">
        <v>183</v>
      </c>
      <c r="I9" s="1" t="s">
        <v>91</v>
      </c>
      <c r="J9" s="1" t="s">
        <v>92</v>
      </c>
      <c r="K9" s="1" t="s">
        <v>93</v>
      </c>
      <c r="L9" s="1" t="s">
        <v>94</v>
      </c>
      <c r="M9" s="1" t="s">
        <v>95</v>
      </c>
      <c r="N9" s="2" t="s">
        <v>96</v>
      </c>
      <c r="O9" t="str">
        <f t="shared" si="0"/>
        <v>7:P07</v>
      </c>
      <c r="P9">
        <v>0</v>
      </c>
      <c r="Q9" t="str">
        <f t="shared" si="5"/>
        <v>0x00001000</v>
      </c>
      <c r="R9">
        <f t="shared" si="1"/>
        <v>7</v>
      </c>
      <c r="S9">
        <v>0</v>
      </c>
      <c r="T9">
        <v>1</v>
      </c>
      <c r="U9" t="str">
        <f t="shared" si="6"/>
        <v>0x00002000</v>
      </c>
      <c r="V9">
        <f t="shared" si="2"/>
        <v>7</v>
      </c>
      <c r="W9">
        <v>1</v>
      </c>
      <c r="X9">
        <v>0</v>
      </c>
      <c r="Y9" t="str">
        <f t="shared" si="7"/>
        <v>0x00003000</v>
      </c>
      <c r="Z9">
        <f t="shared" si="8"/>
        <v>7</v>
      </c>
      <c r="AA9">
        <v>1</v>
      </c>
      <c r="AB9">
        <v>0</v>
      </c>
      <c r="AC9" t="str">
        <f t="shared" si="9"/>
        <v>0x00004000</v>
      </c>
      <c r="AD9">
        <f t="shared" si="10"/>
        <v>14</v>
      </c>
      <c r="AE9">
        <v>2</v>
      </c>
      <c r="AF9">
        <v>0</v>
      </c>
      <c r="AG9" t="str">
        <f t="shared" si="11"/>
        <v>0x00005000</v>
      </c>
      <c r="AH9">
        <f t="shared" si="12"/>
        <v>7</v>
      </c>
      <c r="AI9">
        <v>1</v>
      </c>
    </row>
    <row r="10" spans="1:35" x14ac:dyDescent="0.4">
      <c r="A10">
        <v>8</v>
      </c>
      <c r="B10" t="s">
        <v>111</v>
      </c>
      <c r="C10" t="s">
        <v>10</v>
      </c>
      <c r="D10">
        <v>0</v>
      </c>
      <c r="E10" t="str">
        <f t="shared" si="3"/>
        <v>0x00000004</v>
      </c>
      <c r="F10">
        <f t="shared" si="4"/>
        <v>0</v>
      </c>
      <c r="G10">
        <v>4</v>
      </c>
      <c r="H10" s="1" t="s">
        <v>183</v>
      </c>
      <c r="I10" s="1" t="s">
        <v>91</v>
      </c>
      <c r="J10" s="1" t="s">
        <v>92</v>
      </c>
      <c r="K10" s="1" t="s">
        <v>93</v>
      </c>
      <c r="L10" s="1" t="s">
        <v>94</v>
      </c>
      <c r="M10" s="1" t="s">
        <v>95</v>
      </c>
      <c r="N10" s="2" t="s">
        <v>96</v>
      </c>
      <c r="O10" t="str">
        <f t="shared" si="0"/>
        <v>7:P10</v>
      </c>
      <c r="P10">
        <v>0</v>
      </c>
      <c r="Q10" t="str">
        <f t="shared" si="5"/>
        <v>0x00001000</v>
      </c>
      <c r="R10">
        <f t="shared" si="1"/>
        <v>0</v>
      </c>
      <c r="S10">
        <v>0</v>
      </c>
      <c r="T10">
        <v>0</v>
      </c>
      <c r="U10" t="str">
        <f t="shared" si="6"/>
        <v>0x00002000</v>
      </c>
      <c r="V10">
        <f t="shared" si="2"/>
        <v>0</v>
      </c>
      <c r="W10">
        <v>1</v>
      </c>
      <c r="X10">
        <v>0</v>
      </c>
      <c r="Y10" t="str">
        <f t="shared" si="7"/>
        <v>0x00003000</v>
      </c>
      <c r="Z10">
        <f t="shared" si="8"/>
        <v>8</v>
      </c>
      <c r="AA10">
        <v>1</v>
      </c>
      <c r="AB10">
        <v>0</v>
      </c>
      <c r="AC10" t="str">
        <f t="shared" si="9"/>
        <v>0x00004000</v>
      </c>
      <c r="AD10">
        <f t="shared" si="10"/>
        <v>16</v>
      </c>
      <c r="AE10">
        <v>2</v>
      </c>
      <c r="AF10">
        <v>0</v>
      </c>
      <c r="AG10" t="str">
        <f t="shared" si="11"/>
        <v>0x00005000</v>
      </c>
      <c r="AH10">
        <f t="shared" si="12"/>
        <v>8</v>
      </c>
      <c r="AI10">
        <v>1</v>
      </c>
    </row>
    <row r="11" spans="1:35" x14ac:dyDescent="0.4">
      <c r="A11">
        <v>9</v>
      </c>
      <c r="B11" t="s">
        <v>112</v>
      </c>
      <c r="C11" t="s">
        <v>11</v>
      </c>
      <c r="D11">
        <v>0</v>
      </c>
      <c r="E11" t="str">
        <f t="shared" si="3"/>
        <v>0x00000004</v>
      </c>
      <c r="F11">
        <f t="shared" si="4"/>
        <v>4</v>
      </c>
      <c r="G11">
        <v>4</v>
      </c>
      <c r="H11" s="1" t="s">
        <v>183</v>
      </c>
      <c r="I11" s="1" t="s">
        <v>91</v>
      </c>
      <c r="J11" s="1" t="s">
        <v>92</v>
      </c>
      <c r="K11" s="1" t="s">
        <v>93</v>
      </c>
      <c r="L11" s="1" t="s">
        <v>94</v>
      </c>
      <c r="M11" s="1" t="s">
        <v>95</v>
      </c>
      <c r="N11" s="2" t="s">
        <v>96</v>
      </c>
      <c r="O11" t="str">
        <f t="shared" si="0"/>
        <v>7:P11</v>
      </c>
      <c r="P11">
        <v>0</v>
      </c>
      <c r="Q11" t="str">
        <f t="shared" si="5"/>
        <v>0x00001004</v>
      </c>
      <c r="R11">
        <f t="shared" si="1"/>
        <v>1</v>
      </c>
      <c r="S11">
        <v>0</v>
      </c>
      <c r="T11">
        <v>0</v>
      </c>
      <c r="U11" t="str">
        <f t="shared" si="6"/>
        <v>0x00002004</v>
      </c>
      <c r="V11">
        <f t="shared" si="2"/>
        <v>1</v>
      </c>
      <c r="W11">
        <v>1</v>
      </c>
      <c r="X11">
        <v>0</v>
      </c>
      <c r="Y11" t="str">
        <f t="shared" si="7"/>
        <v>0x00003000</v>
      </c>
      <c r="Z11">
        <f t="shared" si="8"/>
        <v>9</v>
      </c>
      <c r="AA11">
        <v>1</v>
      </c>
      <c r="AB11">
        <v>0</v>
      </c>
      <c r="AC11" t="str">
        <f t="shared" si="9"/>
        <v>0x00004000</v>
      </c>
      <c r="AD11">
        <f t="shared" si="10"/>
        <v>18</v>
      </c>
      <c r="AE11">
        <v>2</v>
      </c>
      <c r="AF11">
        <v>0</v>
      </c>
      <c r="AG11" t="str">
        <f t="shared" si="11"/>
        <v>0x00005000</v>
      </c>
      <c r="AH11">
        <f t="shared" si="12"/>
        <v>9</v>
      </c>
      <c r="AI11">
        <v>1</v>
      </c>
    </row>
    <row r="12" spans="1:35" x14ac:dyDescent="0.4">
      <c r="A12">
        <v>10</v>
      </c>
      <c r="B12" t="s">
        <v>113</v>
      </c>
      <c r="C12" t="s">
        <v>12</v>
      </c>
      <c r="D12">
        <v>0</v>
      </c>
      <c r="E12" t="str">
        <f t="shared" si="3"/>
        <v>0x00000004</v>
      </c>
      <c r="F12">
        <f t="shared" si="4"/>
        <v>8</v>
      </c>
      <c r="G12">
        <v>4</v>
      </c>
      <c r="H12" s="1" t="s">
        <v>183</v>
      </c>
      <c r="I12" s="1" t="s">
        <v>91</v>
      </c>
      <c r="J12" s="1" t="s">
        <v>92</v>
      </c>
      <c r="K12" s="1" t="s">
        <v>93</v>
      </c>
      <c r="L12" s="1" t="s">
        <v>94</v>
      </c>
      <c r="M12" s="1" t="s">
        <v>95</v>
      </c>
      <c r="N12" s="2" t="s">
        <v>96</v>
      </c>
      <c r="O12" t="str">
        <f t="shared" si="0"/>
        <v>7:P12</v>
      </c>
      <c r="P12">
        <v>0</v>
      </c>
      <c r="Q12" t="str">
        <f t="shared" si="5"/>
        <v>0x00001004</v>
      </c>
      <c r="R12">
        <f t="shared" si="1"/>
        <v>2</v>
      </c>
      <c r="S12">
        <v>0</v>
      </c>
      <c r="T12">
        <v>0</v>
      </c>
      <c r="U12" t="str">
        <f t="shared" si="6"/>
        <v>0x00002004</v>
      </c>
      <c r="V12">
        <f t="shared" si="2"/>
        <v>2</v>
      </c>
      <c r="W12">
        <v>1</v>
      </c>
      <c r="X12">
        <v>0</v>
      </c>
      <c r="Y12" t="str">
        <f t="shared" si="7"/>
        <v>0x00003000</v>
      </c>
      <c r="Z12">
        <f t="shared" si="8"/>
        <v>10</v>
      </c>
      <c r="AA12">
        <v>1</v>
      </c>
      <c r="AB12">
        <v>0</v>
      </c>
      <c r="AC12" t="str">
        <f t="shared" si="9"/>
        <v>0x00004000</v>
      </c>
      <c r="AD12">
        <f t="shared" si="10"/>
        <v>20</v>
      </c>
      <c r="AE12">
        <v>2</v>
      </c>
      <c r="AF12">
        <v>0</v>
      </c>
      <c r="AG12" t="str">
        <f t="shared" si="11"/>
        <v>0x00005000</v>
      </c>
      <c r="AH12">
        <f t="shared" si="12"/>
        <v>10</v>
      </c>
      <c r="AI12">
        <v>1</v>
      </c>
    </row>
    <row r="13" spans="1:35" x14ac:dyDescent="0.4">
      <c r="A13">
        <v>11</v>
      </c>
      <c r="B13" t="s">
        <v>114</v>
      </c>
      <c r="C13" t="s">
        <v>13</v>
      </c>
      <c r="D13">
        <v>0</v>
      </c>
      <c r="E13" t="str">
        <f t="shared" si="3"/>
        <v>0x00000004</v>
      </c>
      <c r="F13">
        <f t="shared" si="4"/>
        <v>12</v>
      </c>
      <c r="G13">
        <v>4</v>
      </c>
      <c r="H13" s="1" t="s">
        <v>183</v>
      </c>
      <c r="I13" s="1" t="s">
        <v>91</v>
      </c>
      <c r="J13" s="1" t="s">
        <v>92</v>
      </c>
      <c r="K13" s="1" t="s">
        <v>93</v>
      </c>
      <c r="L13" s="1" t="s">
        <v>94</v>
      </c>
      <c r="M13" s="1" t="s">
        <v>95</v>
      </c>
      <c r="N13" s="2" t="s">
        <v>96</v>
      </c>
      <c r="O13" t="str">
        <f t="shared" si="0"/>
        <v>7:P13</v>
      </c>
      <c r="P13">
        <v>0</v>
      </c>
      <c r="Q13" t="str">
        <f t="shared" si="5"/>
        <v>0x00001004</v>
      </c>
      <c r="R13">
        <f t="shared" si="1"/>
        <v>3</v>
      </c>
      <c r="S13">
        <v>0</v>
      </c>
      <c r="T13">
        <v>0</v>
      </c>
      <c r="U13" t="str">
        <f t="shared" si="6"/>
        <v>0x00002004</v>
      </c>
      <c r="V13">
        <f t="shared" si="2"/>
        <v>3</v>
      </c>
      <c r="W13">
        <v>1</v>
      </c>
      <c r="X13">
        <v>0</v>
      </c>
      <c r="Y13" t="str">
        <f t="shared" si="7"/>
        <v>0x00003000</v>
      </c>
      <c r="Z13">
        <f t="shared" si="8"/>
        <v>11</v>
      </c>
      <c r="AA13">
        <v>1</v>
      </c>
      <c r="AB13">
        <v>0</v>
      </c>
      <c r="AC13" t="str">
        <f t="shared" si="9"/>
        <v>0x00004000</v>
      </c>
      <c r="AD13">
        <f t="shared" si="10"/>
        <v>22</v>
      </c>
      <c r="AE13">
        <v>2</v>
      </c>
      <c r="AF13">
        <v>0</v>
      </c>
      <c r="AG13" t="str">
        <f t="shared" si="11"/>
        <v>0x00005000</v>
      </c>
      <c r="AH13">
        <f t="shared" si="12"/>
        <v>11</v>
      </c>
      <c r="AI13">
        <v>1</v>
      </c>
    </row>
    <row r="14" spans="1:35" x14ac:dyDescent="0.4">
      <c r="A14">
        <v>12</v>
      </c>
      <c r="B14" t="s">
        <v>115</v>
      </c>
      <c r="C14" t="s">
        <v>14</v>
      </c>
      <c r="D14">
        <v>0</v>
      </c>
      <c r="E14" t="str">
        <f t="shared" si="3"/>
        <v>0x00000004</v>
      </c>
      <c r="F14">
        <f t="shared" si="4"/>
        <v>16</v>
      </c>
      <c r="G14">
        <v>4</v>
      </c>
      <c r="H14" s="1" t="s">
        <v>183</v>
      </c>
      <c r="I14" s="1" t="s">
        <v>91</v>
      </c>
      <c r="J14" s="1" t="s">
        <v>92</v>
      </c>
      <c r="K14" s="1" t="s">
        <v>93</v>
      </c>
      <c r="L14" s="1" t="s">
        <v>94</v>
      </c>
      <c r="M14" s="1" t="s">
        <v>95</v>
      </c>
      <c r="N14" s="2" t="s">
        <v>96</v>
      </c>
      <c r="O14" t="str">
        <f t="shared" si="0"/>
        <v>7:P14</v>
      </c>
      <c r="P14">
        <v>0</v>
      </c>
      <c r="Q14" t="str">
        <f t="shared" si="5"/>
        <v>0x00001004</v>
      </c>
      <c r="R14">
        <f t="shared" si="1"/>
        <v>4</v>
      </c>
      <c r="S14">
        <v>0</v>
      </c>
      <c r="T14">
        <v>0</v>
      </c>
      <c r="U14" t="str">
        <f t="shared" si="6"/>
        <v>0x00002004</v>
      </c>
      <c r="V14">
        <f t="shared" si="2"/>
        <v>4</v>
      </c>
      <c r="W14">
        <v>1</v>
      </c>
      <c r="X14">
        <v>0</v>
      </c>
      <c r="Y14" t="str">
        <f t="shared" si="7"/>
        <v>0x00003000</v>
      </c>
      <c r="Z14">
        <f t="shared" si="8"/>
        <v>12</v>
      </c>
      <c r="AA14">
        <v>1</v>
      </c>
      <c r="AB14">
        <v>0</v>
      </c>
      <c r="AC14" t="str">
        <f t="shared" si="9"/>
        <v>0x00004000</v>
      </c>
      <c r="AD14">
        <f t="shared" si="10"/>
        <v>24</v>
      </c>
      <c r="AE14">
        <v>2</v>
      </c>
      <c r="AF14">
        <v>0</v>
      </c>
      <c r="AG14" t="str">
        <f t="shared" si="11"/>
        <v>0x00005000</v>
      </c>
      <c r="AH14">
        <f t="shared" si="12"/>
        <v>12</v>
      </c>
      <c r="AI14">
        <v>1</v>
      </c>
    </row>
    <row r="15" spans="1:35" x14ac:dyDescent="0.4">
      <c r="A15">
        <v>13</v>
      </c>
      <c r="B15" t="s">
        <v>116</v>
      </c>
      <c r="C15" t="s">
        <v>15</v>
      </c>
      <c r="D15">
        <v>0</v>
      </c>
      <c r="E15" t="str">
        <f t="shared" si="3"/>
        <v>0x00000004</v>
      </c>
      <c r="F15">
        <f t="shared" ref="F15:F78" si="13">MOD(F14+G14,32)</f>
        <v>20</v>
      </c>
      <c r="G15">
        <v>4</v>
      </c>
      <c r="H15" s="1" t="s">
        <v>183</v>
      </c>
      <c r="I15" s="1" t="s">
        <v>91</v>
      </c>
      <c r="J15" s="1" t="s">
        <v>92</v>
      </c>
      <c r="K15" s="1" t="s">
        <v>93</v>
      </c>
      <c r="L15" s="1" t="s">
        <v>94</v>
      </c>
      <c r="M15" s="1" t="s">
        <v>95</v>
      </c>
      <c r="N15" s="2" t="s">
        <v>96</v>
      </c>
      <c r="O15" t="str">
        <f t="shared" si="0"/>
        <v>7:P15</v>
      </c>
      <c r="P15">
        <v>0</v>
      </c>
      <c r="Q15" t="str">
        <f t="shared" si="5"/>
        <v>0x00001004</v>
      </c>
      <c r="R15">
        <f t="shared" si="1"/>
        <v>5</v>
      </c>
      <c r="S15">
        <v>0</v>
      </c>
      <c r="T15">
        <v>0</v>
      </c>
      <c r="U15" t="str">
        <f t="shared" si="6"/>
        <v>0x00002004</v>
      </c>
      <c r="V15">
        <f t="shared" si="2"/>
        <v>5</v>
      </c>
      <c r="W15">
        <v>1</v>
      </c>
      <c r="X15">
        <v>0</v>
      </c>
      <c r="Y15" t="str">
        <f t="shared" si="7"/>
        <v>0x00003000</v>
      </c>
      <c r="Z15">
        <f t="shared" ref="Z15:Z78" si="14">MOD(Z14+AA14,32)</f>
        <v>13</v>
      </c>
      <c r="AA15">
        <v>1</v>
      </c>
      <c r="AB15">
        <v>0</v>
      </c>
      <c r="AC15" t="str">
        <f t="shared" si="9"/>
        <v>0x00004000</v>
      </c>
      <c r="AD15">
        <f t="shared" ref="AD15:AD78" si="15">MOD(AD14+AE14,32)</f>
        <v>26</v>
      </c>
      <c r="AE15">
        <v>2</v>
      </c>
      <c r="AF15">
        <v>0</v>
      </c>
      <c r="AG15" t="str">
        <f t="shared" si="11"/>
        <v>0x00005000</v>
      </c>
      <c r="AH15">
        <f t="shared" ref="AH15:AH78" si="16">MOD(AH14+AI14,32)</f>
        <v>13</v>
      </c>
      <c r="AI15">
        <v>1</v>
      </c>
    </row>
    <row r="16" spans="1:35" x14ac:dyDescent="0.4">
      <c r="A16">
        <v>14</v>
      </c>
      <c r="B16" t="s">
        <v>117</v>
      </c>
      <c r="C16" t="s">
        <v>16</v>
      </c>
      <c r="D16">
        <v>0</v>
      </c>
      <c r="E16" t="str">
        <f t="shared" si="3"/>
        <v>0x00000004</v>
      </c>
      <c r="F16">
        <f t="shared" si="13"/>
        <v>24</v>
      </c>
      <c r="G16">
        <v>4</v>
      </c>
      <c r="H16" s="1" t="s">
        <v>183</v>
      </c>
      <c r="I16" s="1" t="s">
        <v>91</v>
      </c>
      <c r="J16" s="1" t="s">
        <v>92</v>
      </c>
      <c r="K16" s="1" t="s">
        <v>93</v>
      </c>
      <c r="L16" s="1" t="s">
        <v>94</v>
      </c>
      <c r="M16" s="1" t="s">
        <v>95</v>
      </c>
      <c r="N16" s="2" t="s">
        <v>96</v>
      </c>
      <c r="O16" t="str">
        <f t="shared" si="0"/>
        <v>7:P16</v>
      </c>
      <c r="P16">
        <v>0</v>
      </c>
      <c r="Q16" t="str">
        <f t="shared" si="5"/>
        <v>0x00001004</v>
      </c>
      <c r="R16">
        <f t="shared" si="1"/>
        <v>6</v>
      </c>
      <c r="S16">
        <v>0</v>
      </c>
      <c r="T16">
        <v>0</v>
      </c>
      <c r="U16" t="str">
        <f t="shared" si="6"/>
        <v>0x00002004</v>
      </c>
      <c r="V16">
        <f t="shared" si="2"/>
        <v>6</v>
      </c>
      <c r="W16">
        <v>1</v>
      </c>
      <c r="X16">
        <v>0</v>
      </c>
      <c r="Y16" t="str">
        <f t="shared" si="7"/>
        <v>0x00003000</v>
      </c>
      <c r="Z16">
        <f t="shared" si="14"/>
        <v>14</v>
      </c>
      <c r="AA16">
        <v>1</v>
      </c>
      <c r="AB16">
        <v>0</v>
      </c>
      <c r="AC16" t="str">
        <f t="shared" si="9"/>
        <v>0x00004000</v>
      </c>
      <c r="AD16">
        <f t="shared" si="15"/>
        <v>28</v>
      </c>
      <c r="AE16">
        <v>2</v>
      </c>
      <c r="AF16">
        <v>0</v>
      </c>
      <c r="AG16" t="str">
        <f t="shared" si="11"/>
        <v>0x00005000</v>
      </c>
      <c r="AH16">
        <f t="shared" si="16"/>
        <v>14</v>
      </c>
      <c r="AI16">
        <v>1</v>
      </c>
    </row>
    <row r="17" spans="1:35" x14ac:dyDescent="0.4">
      <c r="A17">
        <v>15</v>
      </c>
      <c r="B17" t="s">
        <v>118</v>
      </c>
      <c r="C17" t="s">
        <v>17</v>
      </c>
      <c r="D17">
        <v>0</v>
      </c>
      <c r="E17" t="str">
        <f t="shared" si="3"/>
        <v>0x00000004</v>
      </c>
      <c r="F17">
        <f t="shared" si="13"/>
        <v>28</v>
      </c>
      <c r="G17">
        <v>4</v>
      </c>
      <c r="H17" s="1" t="s">
        <v>183</v>
      </c>
      <c r="I17" s="1" t="s">
        <v>91</v>
      </c>
      <c r="J17" s="1" t="s">
        <v>92</v>
      </c>
      <c r="K17" s="1" t="s">
        <v>93</v>
      </c>
      <c r="L17" s="1" t="s">
        <v>94</v>
      </c>
      <c r="M17" s="1" t="s">
        <v>95</v>
      </c>
      <c r="N17" s="2" t="s">
        <v>96</v>
      </c>
      <c r="O17" t="str">
        <f t="shared" si="0"/>
        <v>7:P17</v>
      </c>
      <c r="P17">
        <v>0</v>
      </c>
      <c r="Q17" t="str">
        <f t="shared" si="5"/>
        <v>0x00001004</v>
      </c>
      <c r="R17">
        <f t="shared" si="1"/>
        <v>7</v>
      </c>
      <c r="S17">
        <v>0</v>
      </c>
      <c r="T17">
        <v>0</v>
      </c>
      <c r="U17" t="str">
        <f t="shared" si="6"/>
        <v>0x00002004</v>
      </c>
      <c r="V17">
        <f t="shared" si="2"/>
        <v>7</v>
      </c>
      <c r="W17">
        <v>1</v>
      </c>
      <c r="X17">
        <v>0</v>
      </c>
      <c r="Y17" t="str">
        <f t="shared" si="7"/>
        <v>0x00003000</v>
      </c>
      <c r="Z17">
        <f t="shared" si="14"/>
        <v>15</v>
      </c>
      <c r="AA17">
        <v>1</v>
      </c>
      <c r="AB17">
        <v>0</v>
      </c>
      <c r="AC17" t="str">
        <f t="shared" si="9"/>
        <v>0x00004000</v>
      </c>
      <c r="AD17">
        <f t="shared" si="15"/>
        <v>30</v>
      </c>
      <c r="AE17">
        <v>2</v>
      </c>
      <c r="AF17">
        <v>0</v>
      </c>
      <c r="AG17" t="str">
        <f t="shared" si="11"/>
        <v>0x00005000</v>
      </c>
      <c r="AH17">
        <f t="shared" si="16"/>
        <v>15</v>
      </c>
      <c r="AI17">
        <v>1</v>
      </c>
    </row>
    <row r="18" spans="1:35" x14ac:dyDescent="0.4">
      <c r="A18">
        <v>16</v>
      </c>
      <c r="B18" t="s">
        <v>119</v>
      </c>
      <c r="C18" t="s">
        <v>18</v>
      </c>
      <c r="D18">
        <v>0</v>
      </c>
      <c r="E18" t="str">
        <f t="shared" si="3"/>
        <v>0x00000008</v>
      </c>
      <c r="F18">
        <f t="shared" si="13"/>
        <v>0</v>
      </c>
      <c r="G18">
        <v>4</v>
      </c>
      <c r="H18" s="1" t="s">
        <v>183</v>
      </c>
      <c r="I18" s="1" t="s">
        <v>91</v>
      </c>
      <c r="J18" s="1" t="s">
        <v>92</v>
      </c>
      <c r="K18" s="1" t="s">
        <v>93</v>
      </c>
      <c r="L18" s="1" t="s">
        <v>94</v>
      </c>
      <c r="M18" s="1" t="s">
        <v>95</v>
      </c>
      <c r="N18" s="2" t="s">
        <v>96</v>
      </c>
      <c r="O18" t="str">
        <f t="shared" si="0"/>
        <v>7:P20</v>
      </c>
      <c r="P18">
        <v>0</v>
      </c>
      <c r="Q18" t="str">
        <f t="shared" si="5"/>
        <v>0x00001004</v>
      </c>
      <c r="R18">
        <f t="shared" si="1"/>
        <v>0</v>
      </c>
      <c r="S18">
        <v>0</v>
      </c>
      <c r="T18">
        <v>0</v>
      </c>
      <c r="U18" t="str">
        <f t="shared" si="6"/>
        <v>0x00002004</v>
      </c>
      <c r="V18">
        <f t="shared" si="2"/>
        <v>0</v>
      </c>
      <c r="W18">
        <v>1</v>
      </c>
      <c r="X18">
        <v>0</v>
      </c>
      <c r="Y18" t="str">
        <f t="shared" si="7"/>
        <v>0x00003000</v>
      </c>
      <c r="Z18">
        <f t="shared" si="14"/>
        <v>16</v>
      </c>
      <c r="AA18">
        <v>1</v>
      </c>
      <c r="AB18">
        <v>0</v>
      </c>
      <c r="AC18" t="str">
        <f t="shared" si="9"/>
        <v>0x00004004</v>
      </c>
      <c r="AD18">
        <f t="shared" si="15"/>
        <v>0</v>
      </c>
      <c r="AE18">
        <v>2</v>
      </c>
      <c r="AF18">
        <v>0</v>
      </c>
      <c r="AG18" t="str">
        <f t="shared" si="11"/>
        <v>0x00005000</v>
      </c>
      <c r="AH18">
        <f t="shared" si="16"/>
        <v>16</v>
      </c>
      <c r="AI18">
        <v>1</v>
      </c>
    </row>
    <row r="19" spans="1:35" x14ac:dyDescent="0.4">
      <c r="A19">
        <v>17</v>
      </c>
      <c r="B19" t="s">
        <v>120</v>
      </c>
      <c r="C19" t="s">
        <v>19</v>
      </c>
      <c r="D19">
        <v>0</v>
      </c>
      <c r="E19" t="str">
        <f t="shared" si="3"/>
        <v>0x00000008</v>
      </c>
      <c r="F19">
        <f t="shared" si="13"/>
        <v>4</v>
      </c>
      <c r="G19">
        <v>4</v>
      </c>
      <c r="H19" s="1" t="s">
        <v>183</v>
      </c>
      <c r="I19" s="1" t="s">
        <v>91</v>
      </c>
      <c r="J19" s="1" t="s">
        <v>92</v>
      </c>
      <c r="K19" s="1" t="s">
        <v>93</v>
      </c>
      <c r="L19" s="1" t="s">
        <v>94</v>
      </c>
      <c r="M19" s="1" t="s">
        <v>95</v>
      </c>
      <c r="N19" s="2" t="s">
        <v>96</v>
      </c>
      <c r="O19" t="str">
        <f t="shared" si="0"/>
        <v>7:P21</v>
      </c>
      <c r="P19">
        <v>0</v>
      </c>
      <c r="Q19" t="str">
        <f t="shared" si="5"/>
        <v>0x00001008</v>
      </c>
      <c r="R19">
        <f t="shared" si="1"/>
        <v>1</v>
      </c>
      <c r="S19">
        <v>0</v>
      </c>
      <c r="T19">
        <v>0</v>
      </c>
      <c r="U19" t="str">
        <f t="shared" si="6"/>
        <v>0x00002008</v>
      </c>
      <c r="V19">
        <f t="shared" si="2"/>
        <v>1</v>
      </c>
      <c r="W19">
        <v>1</v>
      </c>
      <c r="X19">
        <v>0</v>
      </c>
      <c r="Y19" t="str">
        <f t="shared" si="7"/>
        <v>0x00003000</v>
      </c>
      <c r="Z19">
        <f t="shared" si="14"/>
        <v>17</v>
      </c>
      <c r="AA19">
        <v>1</v>
      </c>
      <c r="AB19">
        <v>0</v>
      </c>
      <c r="AC19" t="str">
        <f t="shared" si="9"/>
        <v>0x00004004</v>
      </c>
      <c r="AD19">
        <f t="shared" si="15"/>
        <v>2</v>
      </c>
      <c r="AE19">
        <v>2</v>
      </c>
      <c r="AF19">
        <v>0</v>
      </c>
      <c r="AG19" t="str">
        <f t="shared" si="11"/>
        <v>0x00005000</v>
      </c>
      <c r="AH19">
        <f t="shared" si="16"/>
        <v>17</v>
      </c>
      <c r="AI19">
        <v>1</v>
      </c>
    </row>
    <row r="20" spans="1:35" x14ac:dyDescent="0.4">
      <c r="A20">
        <v>18</v>
      </c>
      <c r="B20" t="s">
        <v>121</v>
      </c>
      <c r="C20" t="s">
        <v>20</v>
      </c>
      <c r="D20">
        <v>0</v>
      </c>
      <c r="E20" t="str">
        <f t="shared" si="3"/>
        <v>0x00000008</v>
      </c>
      <c r="F20">
        <f t="shared" si="13"/>
        <v>8</v>
      </c>
      <c r="G20">
        <v>4</v>
      </c>
      <c r="H20" s="1" t="s">
        <v>183</v>
      </c>
      <c r="I20" s="1" t="s">
        <v>91</v>
      </c>
      <c r="J20" s="1" t="s">
        <v>92</v>
      </c>
      <c r="K20" s="1" t="s">
        <v>93</v>
      </c>
      <c r="L20" s="1" t="s">
        <v>94</v>
      </c>
      <c r="M20" s="1" t="s">
        <v>95</v>
      </c>
      <c r="N20" s="2" t="s">
        <v>96</v>
      </c>
      <c r="O20" t="str">
        <f t="shared" si="0"/>
        <v>7:P22</v>
      </c>
      <c r="P20">
        <v>0</v>
      </c>
      <c r="Q20" t="str">
        <f t="shared" si="5"/>
        <v>0x00001008</v>
      </c>
      <c r="R20">
        <f t="shared" si="1"/>
        <v>2</v>
      </c>
      <c r="S20">
        <v>0</v>
      </c>
      <c r="T20">
        <v>0</v>
      </c>
      <c r="U20" t="str">
        <f t="shared" si="6"/>
        <v>0x00002008</v>
      </c>
      <c r="V20">
        <f t="shared" si="2"/>
        <v>2</v>
      </c>
      <c r="W20">
        <v>1</v>
      </c>
      <c r="X20">
        <v>0</v>
      </c>
      <c r="Y20" t="str">
        <f t="shared" si="7"/>
        <v>0x00003000</v>
      </c>
      <c r="Z20">
        <f t="shared" si="14"/>
        <v>18</v>
      </c>
      <c r="AA20">
        <v>1</v>
      </c>
      <c r="AB20">
        <v>0</v>
      </c>
      <c r="AC20" t="str">
        <f t="shared" si="9"/>
        <v>0x00004004</v>
      </c>
      <c r="AD20">
        <f t="shared" si="15"/>
        <v>4</v>
      </c>
      <c r="AE20">
        <v>2</v>
      </c>
      <c r="AF20">
        <v>0</v>
      </c>
      <c r="AG20" t="str">
        <f t="shared" si="11"/>
        <v>0x00005000</v>
      </c>
      <c r="AH20">
        <f t="shared" si="16"/>
        <v>18</v>
      </c>
      <c r="AI20">
        <v>1</v>
      </c>
    </row>
    <row r="21" spans="1:35" x14ac:dyDescent="0.4">
      <c r="A21">
        <v>19</v>
      </c>
      <c r="B21" t="s">
        <v>122</v>
      </c>
      <c r="C21" t="s">
        <v>21</v>
      </c>
      <c r="D21">
        <v>0</v>
      </c>
      <c r="E21" t="str">
        <f t="shared" si="3"/>
        <v>0x00000008</v>
      </c>
      <c r="F21">
        <f t="shared" si="13"/>
        <v>12</v>
      </c>
      <c r="G21">
        <v>4</v>
      </c>
      <c r="H21" s="1" t="s">
        <v>183</v>
      </c>
      <c r="I21" s="1" t="s">
        <v>91</v>
      </c>
      <c r="J21" s="1" t="s">
        <v>92</v>
      </c>
      <c r="K21" s="1" t="s">
        <v>93</v>
      </c>
      <c r="L21" s="1" t="s">
        <v>94</v>
      </c>
      <c r="M21" s="1" t="s">
        <v>95</v>
      </c>
      <c r="N21" s="2" t="s">
        <v>96</v>
      </c>
      <c r="O21" t="str">
        <f t="shared" si="0"/>
        <v>7:P23</v>
      </c>
      <c r="P21">
        <v>0</v>
      </c>
      <c r="Q21" t="str">
        <f t="shared" si="5"/>
        <v>0x00001008</v>
      </c>
      <c r="R21">
        <f t="shared" si="1"/>
        <v>3</v>
      </c>
      <c r="S21">
        <v>0</v>
      </c>
      <c r="T21">
        <v>0</v>
      </c>
      <c r="U21" t="str">
        <f t="shared" si="6"/>
        <v>0x00002008</v>
      </c>
      <c r="V21">
        <f t="shared" si="2"/>
        <v>3</v>
      </c>
      <c r="W21">
        <v>1</v>
      </c>
      <c r="X21">
        <v>0</v>
      </c>
      <c r="Y21" t="str">
        <f t="shared" si="7"/>
        <v>0x00003000</v>
      </c>
      <c r="Z21">
        <f t="shared" si="14"/>
        <v>19</v>
      </c>
      <c r="AA21">
        <v>1</v>
      </c>
      <c r="AB21">
        <v>0</v>
      </c>
      <c r="AC21" t="str">
        <f t="shared" si="9"/>
        <v>0x00004004</v>
      </c>
      <c r="AD21">
        <f t="shared" si="15"/>
        <v>6</v>
      </c>
      <c r="AE21">
        <v>2</v>
      </c>
      <c r="AF21">
        <v>0</v>
      </c>
      <c r="AG21" t="str">
        <f t="shared" si="11"/>
        <v>0x00005000</v>
      </c>
      <c r="AH21">
        <f t="shared" si="16"/>
        <v>19</v>
      </c>
      <c r="AI21">
        <v>1</v>
      </c>
    </row>
    <row r="22" spans="1:35" x14ac:dyDescent="0.4">
      <c r="A22">
        <v>20</v>
      </c>
      <c r="B22" t="s">
        <v>123</v>
      </c>
      <c r="C22" t="s">
        <v>22</v>
      </c>
      <c r="D22">
        <v>0</v>
      </c>
      <c r="E22" t="str">
        <f t="shared" si="3"/>
        <v>0x00000008</v>
      </c>
      <c r="F22">
        <f t="shared" si="13"/>
        <v>16</v>
      </c>
      <c r="G22">
        <v>4</v>
      </c>
      <c r="H22" s="1" t="s">
        <v>183</v>
      </c>
      <c r="I22" s="1" t="s">
        <v>91</v>
      </c>
      <c r="J22" s="1" t="s">
        <v>92</v>
      </c>
      <c r="K22" s="1" t="s">
        <v>93</v>
      </c>
      <c r="L22" s="1" t="s">
        <v>94</v>
      </c>
      <c r="M22" s="1" t="s">
        <v>95</v>
      </c>
      <c r="N22" s="2" t="s">
        <v>96</v>
      </c>
      <c r="O22" t="str">
        <f t="shared" si="0"/>
        <v>7:P24</v>
      </c>
      <c r="P22">
        <v>0</v>
      </c>
      <c r="Q22" t="str">
        <f t="shared" si="5"/>
        <v>0x00001008</v>
      </c>
      <c r="R22">
        <f t="shared" si="1"/>
        <v>4</v>
      </c>
      <c r="S22">
        <v>0</v>
      </c>
      <c r="T22">
        <v>0</v>
      </c>
      <c r="U22" t="str">
        <f t="shared" si="6"/>
        <v>0x00002008</v>
      </c>
      <c r="V22">
        <f t="shared" si="2"/>
        <v>4</v>
      </c>
      <c r="W22">
        <v>1</v>
      </c>
      <c r="X22">
        <v>0</v>
      </c>
      <c r="Y22" t="str">
        <f t="shared" si="7"/>
        <v>0x00003000</v>
      </c>
      <c r="Z22">
        <f t="shared" si="14"/>
        <v>20</v>
      </c>
      <c r="AA22">
        <v>1</v>
      </c>
      <c r="AB22">
        <v>0</v>
      </c>
      <c r="AC22" t="str">
        <f t="shared" si="9"/>
        <v>0x00004004</v>
      </c>
      <c r="AD22">
        <f t="shared" si="15"/>
        <v>8</v>
      </c>
      <c r="AE22">
        <v>2</v>
      </c>
      <c r="AF22">
        <v>0</v>
      </c>
      <c r="AG22" t="str">
        <f t="shared" si="11"/>
        <v>0x00005000</v>
      </c>
      <c r="AH22">
        <f t="shared" si="16"/>
        <v>20</v>
      </c>
      <c r="AI22">
        <v>1</v>
      </c>
    </row>
    <row r="23" spans="1:35" x14ac:dyDescent="0.4">
      <c r="A23">
        <v>21</v>
      </c>
      <c r="B23" t="s">
        <v>124</v>
      </c>
      <c r="C23" t="s">
        <v>23</v>
      </c>
      <c r="D23">
        <v>0</v>
      </c>
      <c r="E23" t="str">
        <f t="shared" si="3"/>
        <v>0x00000008</v>
      </c>
      <c r="F23">
        <f t="shared" si="13"/>
        <v>20</v>
      </c>
      <c r="G23">
        <v>4</v>
      </c>
      <c r="H23" s="1" t="s">
        <v>183</v>
      </c>
      <c r="I23" s="1" t="s">
        <v>91</v>
      </c>
      <c r="J23" s="1" t="s">
        <v>92</v>
      </c>
      <c r="K23" s="1" t="s">
        <v>93</v>
      </c>
      <c r="L23" s="1" t="s">
        <v>94</v>
      </c>
      <c r="M23" s="1" t="s">
        <v>95</v>
      </c>
      <c r="N23" s="2" t="s">
        <v>96</v>
      </c>
      <c r="O23" t="str">
        <f t="shared" si="0"/>
        <v>7:P25</v>
      </c>
      <c r="P23">
        <v>0</v>
      </c>
      <c r="Q23" t="str">
        <f t="shared" si="5"/>
        <v>0x00001008</v>
      </c>
      <c r="R23">
        <f t="shared" si="1"/>
        <v>5</v>
      </c>
      <c r="S23">
        <v>0</v>
      </c>
      <c r="T23">
        <v>0</v>
      </c>
      <c r="U23" t="str">
        <f t="shared" si="6"/>
        <v>0x00002008</v>
      </c>
      <c r="V23">
        <f t="shared" si="2"/>
        <v>5</v>
      </c>
      <c r="W23">
        <v>1</v>
      </c>
      <c r="X23">
        <v>0</v>
      </c>
      <c r="Y23" t="str">
        <f t="shared" si="7"/>
        <v>0x00003000</v>
      </c>
      <c r="Z23">
        <f t="shared" si="14"/>
        <v>21</v>
      </c>
      <c r="AA23">
        <v>1</v>
      </c>
      <c r="AB23">
        <v>0</v>
      </c>
      <c r="AC23" t="str">
        <f t="shared" si="9"/>
        <v>0x00004004</v>
      </c>
      <c r="AD23">
        <f t="shared" si="15"/>
        <v>10</v>
      </c>
      <c r="AE23">
        <v>2</v>
      </c>
      <c r="AF23">
        <v>0</v>
      </c>
      <c r="AG23" t="str">
        <f t="shared" si="11"/>
        <v>0x00005000</v>
      </c>
      <c r="AH23">
        <f t="shared" si="16"/>
        <v>21</v>
      </c>
      <c r="AI23">
        <v>1</v>
      </c>
    </row>
    <row r="24" spans="1:35" x14ac:dyDescent="0.4">
      <c r="A24">
        <v>22</v>
      </c>
      <c r="B24" t="s">
        <v>125</v>
      </c>
      <c r="C24" t="s">
        <v>24</v>
      </c>
      <c r="D24">
        <v>0</v>
      </c>
      <c r="E24" t="str">
        <f t="shared" si="3"/>
        <v>0x00000008</v>
      </c>
      <c r="F24">
        <f t="shared" si="13"/>
        <v>24</v>
      </c>
      <c r="G24">
        <v>4</v>
      </c>
      <c r="H24" s="1" t="s">
        <v>183</v>
      </c>
      <c r="I24" s="1" t="s">
        <v>91</v>
      </c>
      <c r="J24" s="1" t="s">
        <v>92</v>
      </c>
      <c r="K24" s="1" t="s">
        <v>93</v>
      </c>
      <c r="L24" s="1" t="s">
        <v>94</v>
      </c>
      <c r="M24" s="1" t="s">
        <v>95</v>
      </c>
      <c r="N24" s="2" t="s">
        <v>96</v>
      </c>
      <c r="O24" t="str">
        <f t="shared" si="0"/>
        <v>7:P26</v>
      </c>
      <c r="P24">
        <v>0</v>
      </c>
      <c r="Q24" t="str">
        <f t="shared" si="5"/>
        <v>0x00001008</v>
      </c>
      <c r="R24">
        <f t="shared" si="1"/>
        <v>6</v>
      </c>
      <c r="S24">
        <v>0</v>
      </c>
      <c r="T24">
        <v>0</v>
      </c>
      <c r="U24" t="str">
        <f t="shared" si="6"/>
        <v>0x00002008</v>
      </c>
      <c r="V24">
        <f t="shared" si="2"/>
        <v>6</v>
      </c>
      <c r="W24">
        <v>1</v>
      </c>
      <c r="X24">
        <v>0</v>
      </c>
      <c r="Y24" t="str">
        <f t="shared" si="7"/>
        <v>0x00003000</v>
      </c>
      <c r="Z24">
        <f t="shared" si="14"/>
        <v>22</v>
      </c>
      <c r="AA24">
        <v>1</v>
      </c>
      <c r="AB24">
        <v>0</v>
      </c>
      <c r="AC24" t="str">
        <f t="shared" si="9"/>
        <v>0x00004004</v>
      </c>
      <c r="AD24">
        <f t="shared" si="15"/>
        <v>12</v>
      </c>
      <c r="AE24">
        <v>2</v>
      </c>
      <c r="AF24">
        <v>0</v>
      </c>
      <c r="AG24" t="str">
        <f t="shared" si="11"/>
        <v>0x00005000</v>
      </c>
      <c r="AH24">
        <f t="shared" si="16"/>
        <v>22</v>
      </c>
      <c r="AI24">
        <v>1</v>
      </c>
    </row>
    <row r="25" spans="1:35" x14ac:dyDescent="0.4">
      <c r="A25">
        <v>23</v>
      </c>
      <c r="B25" t="s">
        <v>126</v>
      </c>
      <c r="C25" t="s">
        <v>25</v>
      </c>
      <c r="D25">
        <v>0</v>
      </c>
      <c r="E25" t="str">
        <f t="shared" si="3"/>
        <v>0x00000008</v>
      </c>
      <c r="F25">
        <f t="shared" si="13"/>
        <v>28</v>
      </c>
      <c r="G25">
        <v>4</v>
      </c>
      <c r="H25" s="1" t="s">
        <v>183</v>
      </c>
      <c r="I25" s="1" t="s">
        <v>91</v>
      </c>
      <c r="J25" s="1" t="s">
        <v>92</v>
      </c>
      <c r="K25" s="1" t="s">
        <v>93</v>
      </c>
      <c r="L25" s="1" t="s">
        <v>94</v>
      </c>
      <c r="M25" s="1" t="s">
        <v>95</v>
      </c>
      <c r="N25" s="2" t="s">
        <v>96</v>
      </c>
      <c r="O25" t="str">
        <f t="shared" si="0"/>
        <v>7:P27</v>
      </c>
      <c r="P25">
        <v>0</v>
      </c>
      <c r="Q25" t="str">
        <f t="shared" si="5"/>
        <v>0x00001008</v>
      </c>
      <c r="R25">
        <f t="shared" si="1"/>
        <v>7</v>
      </c>
      <c r="S25">
        <v>0</v>
      </c>
      <c r="T25">
        <v>0</v>
      </c>
      <c r="U25" t="str">
        <f t="shared" si="6"/>
        <v>0x00002008</v>
      </c>
      <c r="V25">
        <f t="shared" si="2"/>
        <v>7</v>
      </c>
      <c r="W25">
        <v>1</v>
      </c>
      <c r="X25">
        <v>0</v>
      </c>
      <c r="Y25" t="str">
        <f t="shared" si="7"/>
        <v>0x00003000</v>
      </c>
      <c r="Z25">
        <f t="shared" si="14"/>
        <v>23</v>
      </c>
      <c r="AA25">
        <v>1</v>
      </c>
      <c r="AB25">
        <v>0</v>
      </c>
      <c r="AC25" t="str">
        <f t="shared" si="9"/>
        <v>0x00004004</v>
      </c>
      <c r="AD25">
        <f t="shared" si="15"/>
        <v>14</v>
      </c>
      <c r="AE25">
        <v>2</v>
      </c>
      <c r="AF25">
        <v>0</v>
      </c>
      <c r="AG25" t="str">
        <f t="shared" si="11"/>
        <v>0x00005000</v>
      </c>
      <c r="AH25">
        <f t="shared" si="16"/>
        <v>23</v>
      </c>
      <c r="AI25">
        <v>1</v>
      </c>
    </row>
    <row r="26" spans="1:35" x14ac:dyDescent="0.4">
      <c r="A26">
        <v>24</v>
      </c>
      <c r="B26" t="s">
        <v>127</v>
      </c>
      <c r="C26" t="s">
        <v>26</v>
      </c>
      <c r="D26">
        <v>0</v>
      </c>
      <c r="E26" t="str">
        <f t="shared" si="3"/>
        <v>0x0000000C</v>
      </c>
      <c r="F26">
        <f t="shared" si="13"/>
        <v>0</v>
      </c>
      <c r="G26">
        <v>4</v>
      </c>
      <c r="H26" s="1" t="s">
        <v>183</v>
      </c>
      <c r="I26" s="1" t="s">
        <v>91</v>
      </c>
      <c r="J26" s="1" t="s">
        <v>92</v>
      </c>
      <c r="K26" s="1" t="s">
        <v>93</v>
      </c>
      <c r="L26" s="1" t="s">
        <v>94</v>
      </c>
      <c r="M26" s="1" t="s">
        <v>95</v>
      </c>
      <c r="N26" s="2" t="s">
        <v>96</v>
      </c>
      <c r="O26" t="str">
        <f t="shared" si="0"/>
        <v>7:P30</v>
      </c>
      <c r="P26">
        <v>0</v>
      </c>
      <c r="Q26" t="str">
        <f t="shared" si="5"/>
        <v>0x00001008</v>
      </c>
      <c r="R26">
        <f t="shared" si="1"/>
        <v>0</v>
      </c>
      <c r="S26">
        <v>0</v>
      </c>
      <c r="T26">
        <v>0</v>
      </c>
      <c r="U26" t="str">
        <f t="shared" si="6"/>
        <v>0x00002008</v>
      </c>
      <c r="V26">
        <f t="shared" si="2"/>
        <v>0</v>
      </c>
      <c r="W26">
        <v>1</v>
      </c>
      <c r="X26">
        <v>0</v>
      </c>
      <c r="Y26" t="str">
        <f t="shared" si="7"/>
        <v>0x00003000</v>
      </c>
      <c r="Z26">
        <f t="shared" si="14"/>
        <v>24</v>
      </c>
      <c r="AA26">
        <v>1</v>
      </c>
      <c r="AB26">
        <v>0</v>
      </c>
      <c r="AC26" t="str">
        <f t="shared" si="9"/>
        <v>0x00004004</v>
      </c>
      <c r="AD26">
        <f t="shared" si="15"/>
        <v>16</v>
      </c>
      <c r="AE26">
        <v>2</v>
      </c>
      <c r="AF26">
        <v>0</v>
      </c>
      <c r="AG26" t="str">
        <f t="shared" si="11"/>
        <v>0x00005000</v>
      </c>
      <c r="AH26">
        <f t="shared" si="16"/>
        <v>24</v>
      </c>
      <c r="AI26">
        <v>1</v>
      </c>
    </row>
    <row r="27" spans="1:35" x14ac:dyDescent="0.4">
      <c r="A27">
        <v>25</v>
      </c>
      <c r="B27" t="s">
        <v>128</v>
      </c>
      <c r="C27" t="s">
        <v>27</v>
      </c>
      <c r="D27">
        <v>0</v>
      </c>
      <c r="E27" t="str">
        <f t="shared" si="3"/>
        <v>0x0000000C</v>
      </c>
      <c r="F27">
        <f t="shared" si="13"/>
        <v>4</v>
      </c>
      <c r="G27">
        <v>4</v>
      </c>
      <c r="H27" s="1" t="s">
        <v>183</v>
      </c>
      <c r="I27" s="1" t="s">
        <v>91</v>
      </c>
      <c r="J27" s="1" t="s">
        <v>92</v>
      </c>
      <c r="K27" s="1" t="s">
        <v>93</v>
      </c>
      <c r="L27" s="1" t="s">
        <v>94</v>
      </c>
      <c r="M27" s="1" t="s">
        <v>95</v>
      </c>
      <c r="N27" s="2" t="s">
        <v>96</v>
      </c>
      <c r="O27" t="str">
        <f t="shared" si="0"/>
        <v>7:P31</v>
      </c>
      <c r="P27">
        <v>0</v>
      </c>
      <c r="Q27" t="str">
        <f t="shared" si="5"/>
        <v>0x0000100C</v>
      </c>
      <c r="R27">
        <f t="shared" si="1"/>
        <v>1</v>
      </c>
      <c r="S27">
        <v>0</v>
      </c>
      <c r="T27">
        <v>0</v>
      </c>
      <c r="U27" t="str">
        <f t="shared" si="6"/>
        <v>0x0000200C</v>
      </c>
      <c r="V27">
        <f t="shared" si="2"/>
        <v>1</v>
      </c>
      <c r="W27">
        <v>1</v>
      </c>
      <c r="X27">
        <v>0</v>
      </c>
      <c r="Y27" t="str">
        <f t="shared" si="7"/>
        <v>0x00003000</v>
      </c>
      <c r="Z27">
        <f t="shared" si="14"/>
        <v>25</v>
      </c>
      <c r="AA27">
        <v>1</v>
      </c>
      <c r="AB27">
        <v>0</v>
      </c>
      <c r="AC27" t="str">
        <f t="shared" si="9"/>
        <v>0x00004004</v>
      </c>
      <c r="AD27">
        <f t="shared" si="15"/>
        <v>18</v>
      </c>
      <c r="AE27">
        <v>2</v>
      </c>
      <c r="AF27">
        <v>0</v>
      </c>
      <c r="AG27" t="str">
        <f t="shared" si="11"/>
        <v>0x00005000</v>
      </c>
      <c r="AH27">
        <f t="shared" si="16"/>
        <v>25</v>
      </c>
      <c r="AI27">
        <v>1</v>
      </c>
    </row>
    <row r="28" spans="1:35" x14ac:dyDescent="0.4">
      <c r="A28">
        <v>26</v>
      </c>
      <c r="B28" t="s">
        <v>129</v>
      </c>
      <c r="C28" t="s">
        <v>28</v>
      </c>
      <c r="D28">
        <v>0</v>
      </c>
      <c r="E28" t="str">
        <f t="shared" si="3"/>
        <v>0x0000000C</v>
      </c>
      <c r="F28">
        <f t="shared" si="13"/>
        <v>8</v>
      </c>
      <c r="G28">
        <v>4</v>
      </c>
      <c r="H28" s="1" t="s">
        <v>183</v>
      </c>
      <c r="I28" s="1" t="s">
        <v>91</v>
      </c>
      <c r="J28" s="1" t="s">
        <v>92</v>
      </c>
      <c r="K28" s="1" t="s">
        <v>93</v>
      </c>
      <c r="L28" s="1" t="s">
        <v>94</v>
      </c>
      <c r="M28" s="1" t="s">
        <v>95</v>
      </c>
      <c r="N28" s="2" t="s">
        <v>96</v>
      </c>
      <c r="O28" t="str">
        <f t="shared" si="0"/>
        <v>7:P32</v>
      </c>
      <c r="P28">
        <v>0</v>
      </c>
      <c r="Q28" t="str">
        <f t="shared" si="5"/>
        <v>0x0000100C</v>
      </c>
      <c r="R28">
        <f t="shared" si="1"/>
        <v>2</v>
      </c>
      <c r="S28">
        <v>0</v>
      </c>
      <c r="T28">
        <v>0</v>
      </c>
      <c r="U28" t="str">
        <f t="shared" si="6"/>
        <v>0x0000200C</v>
      </c>
      <c r="V28">
        <f t="shared" si="2"/>
        <v>2</v>
      </c>
      <c r="W28">
        <v>1</v>
      </c>
      <c r="X28">
        <v>0</v>
      </c>
      <c r="Y28" t="str">
        <f t="shared" si="7"/>
        <v>0x00003000</v>
      </c>
      <c r="Z28">
        <f t="shared" si="14"/>
        <v>26</v>
      </c>
      <c r="AA28">
        <v>1</v>
      </c>
      <c r="AB28">
        <v>0</v>
      </c>
      <c r="AC28" t="str">
        <f t="shared" si="9"/>
        <v>0x00004004</v>
      </c>
      <c r="AD28">
        <f t="shared" si="15"/>
        <v>20</v>
      </c>
      <c r="AE28">
        <v>2</v>
      </c>
      <c r="AF28">
        <v>0</v>
      </c>
      <c r="AG28" t="str">
        <f t="shared" si="11"/>
        <v>0x00005000</v>
      </c>
      <c r="AH28">
        <f t="shared" si="16"/>
        <v>26</v>
      </c>
      <c r="AI28">
        <v>1</v>
      </c>
    </row>
    <row r="29" spans="1:35" x14ac:dyDescent="0.4">
      <c r="A29">
        <v>27</v>
      </c>
      <c r="B29" t="s">
        <v>130</v>
      </c>
      <c r="C29" t="s">
        <v>29</v>
      </c>
      <c r="D29">
        <v>0</v>
      </c>
      <c r="E29" t="str">
        <f t="shared" si="3"/>
        <v>0x0000000C</v>
      </c>
      <c r="F29">
        <f t="shared" si="13"/>
        <v>12</v>
      </c>
      <c r="G29">
        <v>4</v>
      </c>
      <c r="H29" s="1" t="s">
        <v>183</v>
      </c>
      <c r="I29" s="1" t="s">
        <v>91</v>
      </c>
      <c r="J29" s="1" t="s">
        <v>92</v>
      </c>
      <c r="K29" s="1" t="s">
        <v>93</v>
      </c>
      <c r="L29" s="1" t="s">
        <v>94</v>
      </c>
      <c r="M29" s="1" t="s">
        <v>95</v>
      </c>
      <c r="N29" s="2" t="s">
        <v>96</v>
      </c>
      <c r="O29" t="str">
        <f t="shared" si="0"/>
        <v>7:P33</v>
      </c>
      <c r="P29">
        <v>0</v>
      </c>
      <c r="Q29" t="str">
        <f t="shared" si="5"/>
        <v>0x0000100C</v>
      </c>
      <c r="R29">
        <f t="shared" si="1"/>
        <v>3</v>
      </c>
      <c r="S29">
        <v>0</v>
      </c>
      <c r="T29">
        <v>0</v>
      </c>
      <c r="U29" t="str">
        <f t="shared" si="6"/>
        <v>0x0000200C</v>
      </c>
      <c r="V29">
        <f t="shared" si="2"/>
        <v>3</v>
      </c>
      <c r="W29">
        <v>1</v>
      </c>
      <c r="X29">
        <v>0</v>
      </c>
      <c r="Y29" t="str">
        <f t="shared" si="7"/>
        <v>0x00003000</v>
      </c>
      <c r="Z29">
        <f t="shared" si="14"/>
        <v>27</v>
      </c>
      <c r="AA29">
        <v>1</v>
      </c>
      <c r="AB29">
        <v>0</v>
      </c>
      <c r="AC29" t="str">
        <f t="shared" si="9"/>
        <v>0x00004004</v>
      </c>
      <c r="AD29">
        <f t="shared" si="15"/>
        <v>22</v>
      </c>
      <c r="AE29">
        <v>2</v>
      </c>
      <c r="AF29">
        <v>0</v>
      </c>
      <c r="AG29" t="str">
        <f t="shared" si="11"/>
        <v>0x00005000</v>
      </c>
      <c r="AH29">
        <f t="shared" si="16"/>
        <v>27</v>
      </c>
      <c r="AI29">
        <v>1</v>
      </c>
    </row>
    <row r="30" spans="1:35" x14ac:dyDescent="0.4">
      <c r="A30">
        <v>28</v>
      </c>
      <c r="B30" t="s">
        <v>131</v>
      </c>
      <c r="C30" t="s">
        <v>30</v>
      </c>
      <c r="D30">
        <v>0</v>
      </c>
      <c r="E30" t="str">
        <f t="shared" si="3"/>
        <v>0x0000000C</v>
      </c>
      <c r="F30">
        <f t="shared" si="13"/>
        <v>16</v>
      </c>
      <c r="G30">
        <v>4</v>
      </c>
      <c r="H30" s="1" t="s">
        <v>183</v>
      </c>
      <c r="I30" s="1" t="s">
        <v>91</v>
      </c>
      <c r="J30" s="1" t="s">
        <v>92</v>
      </c>
      <c r="K30" s="1" t="s">
        <v>93</v>
      </c>
      <c r="L30" s="1" t="s">
        <v>94</v>
      </c>
      <c r="M30" s="1" t="s">
        <v>95</v>
      </c>
      <c r="N30" s="2" t="s">
        <v>96</v>
      </c>
      <c r="O30" t="str">
        <f t="shared" si="0"/>
        <v>7:P34</v>
      </c>
      <c r="P30">
        <v>0</v>
      </c>
      <c r="Q30" t="str">
        <f t="shared" si="5"/>
        <v>0x0000100C</v>
      </c>
      <c r="R30">
        <f t="shared" si="1"/>
        <v>4</v>
      </c>
      <c r="S30">
        <v>0</v>
      </c>
      <c r="T30">
        <v>0</v>
      </c>
      <c r="U30" t="str">
        <f t="shared" si="6"/>
        <v>0x0000200C</v>
      </c>
      <c r="V30">
        <f t="shared" si="2"/>
        <v>4</v>
      </c>
      <c r="W30">
        <v>1</v>
      </c>
      <c r="X30">
        <v>0</v>
      </c>
      <c r="Y30" t="str">
        <f t="shared" si="7"/>
        <v>0x00003000</v>
      </c>
      <c r="Z30">
        <f t="shared" si="14"/>
        <v>28</v>
      </c>
      <c r="AA30">
        <v>1</v>
      </c>
      <c r="AB30">
        <v>0</v>
      </c>
      <c r="AC30" t="str">
        <f t="shared" si="9"/>
        <v>0x00004004</v>
      </c>
      <c r="AD30">
        <f t="shared" si="15"/>
        <v>24</v>
      </c>
      <c r="AE30">
        <v>2</v>
      </c>
      <c r="AF30">
        <v>0</v>
      </c>
      <c r="AG30" t="str">
        <f t="shared" si="11"/>
        <v>0x00005000</v>
      </c>
      <c r="AH30">
        <f t="shared" si="16"/>
        <v>28</v>
      </c>
      <c r="AI30">
        <v>1</v>
      </c>
    </row>
    <row r="31" spans="1:35" x14ac:dyDescent="0.4">
      <c r="A31">
        <v>29</v>
      </c>
      <c r="B31" t="s">
        <v>132</v>
      </c>
      <c r="C31" t="s">
        <v>31</v>
      </c>
      <c r="D31">
        <v>0</v>
      </c>
      <c r="E31" t="str">
        <f t="shared" si="3"/>
        <v>0x0000000C</v>
      </c>
      <c r="F31">
        <f t="shared" si="13"/>
        <v>20</v>
      </c>
      <c r="G31">
        <v>4</v>
      </c>
      <c r="H31" s="1" t="s">
        <v>183</v>
      </c>
      <c r="I31" s="1" t="s">
        <v>91</v>
      </c>
      <c r="J31" s="1" t="s">
        <v>92</v>
      </c>
      <c r="K31" s="1" t="s">
        <v>93</v>
      </c>
      <c r="L31" s="1" t="s">
        <v>94</v>
      </c>
      <c r="M31" s="1" t="s">
        <v>95</v>
      </c>
      <c r="N31" s="2" t="s">
        <v>96</v>
      </c>
      <c r="O31" t="str">
        <f t="shared" si="0"/>
        <v>7:P35</v>
      </c>
      <c r="P31">
        <v>0</v>
      </c>
      <c r="Q31" t="str">
        <f t="shared" si="5"/>
        <v>0x0000100C</v>
      </c>
      <c r="R31">
        <f t="shared" si="1"/>
        <v>5</v>
      </c>
      <c r="S31">
        <v>0</v>
      </c>
      <c r="T31">
        <v>0</v>
      </c>
      <c r="U31" t="str">
        <f t="shared" si="6"/>
        <v>0x0000200C</v>
      </c>
      <c r="V31">
        <f t="shared" si="2"/>
        <v>5</v>
      </c>
      <c r="W31">
        <v>1</v>
      </c>
      <c r="X31">
        <v>0</v>
      </c>
      <c r="Y31" t="str">
        <f t="shared" si="7"/>
        <v>0x00003000</v>
      </c>
      <c r="Z31">
        <f t="shared" si="14"/>
        <v>29</v>
      </c>
      <c r="AA31">
        <v>1</v>
      </c>
      <c r="AB31">
        <v>0</v>
      </c>
      <c r="AC31" t="str">
        <f t="shared" si="9"/>
        <v>0x00004004</v>
      </c>
      <c r="AD31">
        <f t="shared" si="15"/>
        <v>26</v>
      </c>
      <c r="AE31">
        <v>2</v>
      </c>
      <c r="AF31">
        <v>0</v>
      </c>
      <c r="AG31" t="str">
        <f t="shared" si="11"/>
        <v>0x00005000</v>
      </c>
      <c r="AH31">
        <f t="shared" si="16"/>
        <v>29</v>
      </c>
      <c r="AI31">
        <v>1</v>
      </c>
    </row>
    <row r="32" spans="1:35" x14ac:dyDescent="0.4">
      <c r="A32">
        <v>30</v>
      </c>
      <c r="B32" t="s">
        <v>133</v>
      </c>
      <c r="C32" t="s">
        <v>32</v>
      </c>
      <c r="D32">
        <v>0</v>
      </c>
      <c r="E32" t="str">
        <f t="shared" si="3"/>
        <v>0x0000000C</v>
      </c>
      <c r="F32">
        <f t="shared" si="13"/>
        <v>24</v>
      </c>
      <c r="G32">
        <v>4</v>
      </c>
      <c r="H32" s="1" t="s">
        <v>183</v>
      </c>
      <c r="I32" s="1" t="s">
        <v>91</v>
      </c>
      <c r="J32" s="1" t="s">
        <v>92</v>
      </c>
      <c r="K32" s="1" t="s">
        <v>93</v>
      </c>
      <c r="L32" s="1" t="s">
        <v>94</v>
      </c>
      <c r="M32" s="1" t="s">
        <v>95</v>
      </c>
      <c r="N32" s="2" t="s">
        <v>96</v>
      </c>
      <c r="O32" t="str">
        <f t="shared" si="0"/>
        <v>7:P36</v>
      </c>
      <c r="P32">
        <v>0</v>
      </c>
      <c r="Q32" t="str">
        <f t="shared" si="5"/>
        <v>0x0000100C</v>
      </c>
      <c r="R32">
        <f t="shared" si="1"/>
        <v>6</v>
      </c>
      <c r="S32">
        <v>0</v>
      </c>
      <c r="T32">
        <v>0</v>
      </c>
      <c r="U32" t="str">
        <f t="shared" si="6"/>
        <v>0x0000200C</v>
      </c>
      <c r="V32">
        <f t="shared" si="2"/>
        <v>6</v>
      </c>
      <c r="W32">
        <v>1</v>
      </c>
      <c r="X32">
        <v>0</v>
      </c>
      <c r="Y32" t="str">
        <f t="shared" si="7"/>
        <v>0x00003000</v>
      </c>
      <c r="Z32">
        <f t="shared" si="14"/>
        <v>30</v>
      </c>
      <c r="AA32">
        <v>1</v>
      </c>
      <c r="AB32">
        <v>0</v>
      </c>
      <c r="AC32" t="str">
        <f t="shared" si="9"/>
        <v>0x00004004</v>
      </c>
      <c r="AD32">
        <f t="shared" si="15"/>
        <v>28</v>
      </c>
      <c r="AE32">
        <v>2</v>
      </c>
      <c r="AF32">
        <v>0</v>
      </c>
      <c r="AG32" t="str">
        <f t="shared" si="11"/>
        <v>0x00005000</v>
      </c>
      <c r="AH32">
        <f t="shared" si="16"/>
        <v>30</v>
      </c>
      <c r="AI32">
        <v>1</v>
      </c>
    </row>
    <row r="33" spans="1:35" x14ac:dyDescent="0.4">
      <c r="A33">
        <v>31</v>
      </c>
      <c r="B33" t="s">
        <v>134</v>
      </c>
      <c r="C33" t="s">
        <v>33</v>
      </c>
      <c r="D33">
        <v>0</v>
      </c>
      <c r="E33" t="str">
        <f t="shared" si="3"/>
        <v>0x0000000C</v>
      </c>
      <c r="F33">
        <f t="shared" si="13"/>
        <v>28</v>
      </c>
      <c r="G33">
        <v>4</v>
      </c>
      <c r="H33" s="1" t="s">
        <v>183</v>
      </c>
      <c r="I33" s="1" t="s">
        <v>91</v>
      </c>
      <c r="J33" s="1" t="s">
        <v>92</v>
      </c>
      <c r="K33" s="1" t="s">
        <v>93</v>
      </c>
      <c r="L33" s="1" t="s">
        <v>94</v>
      </c>
      <c r="M33" s="1" t="s">
        <v>95</v>
      </c>
      <c r="N33" s="2" t="s">
        <v>96</v>
      </c>
      <c r="O33" t="str">
        <f t="shared" si="0"/>
        <v>7:P37</v>
      </c>
      <c r="P33">
        <v>0</v>
      </c>
      <c r="Q33" t="str">
        <f t="shared" si="5"/>
        <v>0x0000100C</v>
      </c>
      <c r="R33">
        <f t="shared" si="1"/>
        <v>7</v>
      </c>
      <c r="S33">
        <v>0</v>
      </c>
      <c r="T33">
        <v>0</v>
      </c>
      <c r="U33" t="str">
        <f t="shared" si="6"/>
        <v>0x0000200C</v>
      </c>
      <c r="V33">
        <f t="shared" si="2"/>
        <v>7</v>
      </c>
      <c r="W33">
        <v>1</v>
      </c>
      <c r="X33">
        <v>0</v>
      </c>
      <c r="Y33" t="str">
        <f t="shared" si="7"/>
        <v>0x00003000</v>
      </c>
      <c r="Z33">
        <f t="shared" si="14"/>
        <v>31</v>
      </c>
      <c r="AA33">
        <v>1</v>
      </c>
      <c r="AB33">
        <v>0</v>
      </c>
      <c r="AC33" t="str">
        <f t="shared" si="9"/>
        <v>0x00004004</v>
      </c>
      <c r="AD33">
        <f t="shared" si="15"/>
        <v>30</v>
      </c>
      <c r="AE33">
        <v>2</v>
      </c>
      <c r="AF33">
        <v>0</v>
      </c>
      <c r="AG33" t="str">
        <f t="shared" si="11"/>
        <v>0x00005000</v>
      </c>
      <c r="AH33">
        <f t="shared" si="16"/>
        <v>31</v>
      </c>
      <c r="AI33">
        <v>1</v>
      </c>
    </row>
    <row r="34" spans="1:35" x14ac:dyDescent="0.4">
      <c r="A34">
        <v>32</v>
      </c>
      <c r="B34" t="s">
        <v>135</v>
      </c>
      <c r="C34" t="s">
        <v>34</v>
      </c>
      <c r="D34">
        <v>0</v>
      </c>
      <c r="E34" t="str">
        <f t="shared" si="3"/>
        <v>0x00000010</v>
      </c>
      <c r="F34">
        <f t="shared" si="13"/>
        <v>0</v>
      </c>
      <c r="G34">
        <v>4</v>
      </c>
      <c r="H34" s="1" t="s">
        <v>183</v>
      </c>
      <c r="I34" s="1" t="s">
        <v>91</v>
      </c>
      <c r="J34" s="1" t="s">
        <v>92</v>
      </c>
      <c r="K34" s="1" t="s">
        <v>93</v>
      </c>
      <c r="L34" s="1" t="s">
        <v>94</v>
      </c>
      <c r="M34" s="1" t="s">
        <v>95</v>
      </c>
      <c r="N34" s="2" t="s">
        <v>96</v>
      </c>
      <c r="O34" t="str">
        <f t="shared" si="0"/>
        <v>7:P40</v>
      </c>
      <c r="P34">
        <v>0</v>
      </c>
      <c r="Q34" t="str">
        <f t="shared" si="5"/>
        <v>0x0000100C</v>
      </c>
      <c r="R34">
        <f t="shared" si="1"/>
        <v>0</v>
      </c>
      <c r="S34">
        <v>0</v>
      </c>
      <c r="T34">
        <v>0</v>
      </c>
      <c r="U34" t="str">
        <f t="shared" si="6"/>
        <v>0x0000200C</v>
      </c>
      <c r="V34">
        <f t="shared" si="2"/>
        <v>0</v>
      </c>
      <c r="W34">
        <v>1</v>
      </c>
      <c r="X34">
        <v>0</v>
      </c>
      <c r="Y34" t="str">
        <f t="shared" si="7"/>
        <v>0x00003004</v>
      </c>
      <c r="Z34">
        <f t="shared" si="14"/>
        <v>0</v>
      </c>
      <c r="AA34">
        <v>1</v>
      </c>
      <c r="AB34">
        <v>0</v>
      </c>
      <c r="AC34" t="str">
        <f t="shared" si="9"/>
        <v>0x00004008</v>
      </c>
      <c r="AD34">
        <f t="shared" si="15"/>
        <v>0</v>
      </c>
      <c r="AE34">
        <v>2</v>
      </c>
      <c r="AF34">
        <v>0</v>
      </c>
      <c r="AG34" t="str">
        <f t="shared" si="11"/>
        <v>0x00005004</v>
      </c>
      <c r="AH34">
        <f t="shared" si="16"/>
        <v>0</v>
      </c>
      <c r="AI34">
        <v>1</v>
      </c>
    </row>
    <row r="35" spans="1:35" x14ac:dyDescent="0.4">
      <c r="A35">
        <v>33</v>
      </c>
      <c r="B35" t="s">
        <v>136</v>
      </c>
      <c r="C35" t="s">
        <v>35</v>
      </c>
      <c r="D35">
        <v>0</v>
      </c>
      <c r="E35" t="str">
        <f t="shared" si="3"/>
        <v>0x00000010</v>
      </c>
      <c r="F35">
        <f t="shared" si="13"/>
        <v>4</v>
      </c>
      <c r="G35">
        <v>4</v>
      </c>
      <c r="H35" s="1" t="s">
        <v>183</v>
      </c>
      <c r="I35" s="1" t="s">
        <v>91</v>
      </c>
      <c r="J35" s="1" t="s">
        <v>92</v>
      </c>
      <c r="K35" s="1" t="s">
        <v>93</v>
      </c>
      <c r="L35" s="1" t="s">
        <v>94</v>
      </c>
      <c r="M35" s="1" t="s">
        <v>95</v>
      </c>
      <c r="N35" s="2" t="s">
        <v>96</v>
      </c>
      <c r="O35" t="str">
        <f t="shared" si="0"/>
        <v>7:P41</v>
      </c>
      <c r="P35">
        <v>0</v>
      </c>
      <c r="Q35" t="str">
        <f t="shared" si="5"/>
        <v>0x00001010</v>
      </c>
      <c r="R35">
        <f t="shared" si="1"/>
        <v>1</v>
      </c>
      <c r="S35">
        <v>0</v>
      </c>
      <c r="T35">
        <v>0</v>
      </c>
      <c r="U35" t="str">
        <f t="shared" si="6"/>
        <v>0x00002010</v>
      </c>
      <c r="V35">
        <f t="shared" si="2"/>
        <v>1</v>
      </c>
      <c r="W35">
        <v>1</v>
      </c>
      <c r="X35">
        <v>0</v>
      </c>
      <c r="Y35" t="str">
        <f t="shared" si="7"/>
        <v>0x00003004</v>
      </c>
      <c r="Z35">
        <f t="shared" si="14"/>
        <v>1</v>
      </c>
      <c r="AA35">
        <v>1</v>
      </c>
      <c r="AB35">
        <v>0</v>
      </c>
      <c r="AC35" t="str">
        <f t="shared" si="9"/>
        <v>0x00004008</v>
      </c>
      <c r="AD35">
        <f t="shared" si="15"/>
        <v>2</v>
      </c>
      <c r="AE35">
        <v>2</v>
      </c>
      <c r="AF35">
        <v>0</v>
      </c>
      <c r="AG35" t="str">
        <f t="shared" si="11"/>
        <v>0x00005004</v>
      </c>
      <c r="AH35">
        <f t="shared" si="16"/>
        <v>1</v>
      </c>
      <c r="AI35">
        <v>1</v>
      </c>
    </row>
    <row r="36" spans="1:35" x14ac:dyDescent="0.4">
      <c r="A36">
        <v>34</v>
      </c>
      <c r="B36" t="s">
        <v>137</v>
      </c>
      <c r="C36" t="s">
        <v>36</v>
      </c>
      <c r="D36">
        <v>0</v>
      </c>
      <c r="E36" t="str">
        <f t="shared" si="3"/>
        <v>0x00000010</v>
      </c>
      <c r="F36">
        <f t="shared" si="13"/>
        <v>8</v>
      </c>
      <c r="G36">
        <v>4</v>
      </c>
      <c r="H36" s="1" t="s">
        <v>183</v>
      </c>
      <c r="I36" s="1" t="s">
        <v>91</v>
      </c>
      <c r="J36" s="1" t="s">
        <v>92</v>
      </c>
      <c r="K36" s="1" t="s">
        <v>93</v>
      </c>
      <c r="L36" s="1" t="s">
        <v>94</v>
      </c>
      <c r="M36" s="1" t="s">
        <v>95</v>
      </c>
      <c r="N36" s="2" t="s">
        <v>96</v>
      </c>
      <c r="O36" t="str">
        <f t="shared" si="0"/>
        <v>7:P42</v>
      </c>
      <c r="P36">
        <v>0</v>
      </c>
      <c r="Q36" t="str">
        <f t="shared" si="5"/>
        <v>0x00001010</v>
      </c>
      <c r="R36">
        <f t="shared" si="1"/>
        <v>2</v>
      </c>
      <c r="S36">
        <v>0</v>
      </c>
      <c r="T36">
        <v>0</v>
      </c>
      <c r="U36" t="str">
        <f t="shared" si="6"/>
        <v>0x00002010</v>
      </c>
      <c r="V36">
        <f t="shared" si="2"/>
        <v>2</v>
      </c>
      <c r="W36">
        <v>1</v>
      </c>
      <c r="X36">
        <v>0</v>
      </c>
      <c r="Y36" t="str">
        <f t="shared" si="7"/>
        <v>0x00003004</v>
      </c>
      <c r="Z36">
        <f t="shared" si="14"/>
        <v>2</v>
      </c>
      <c r="AA36">
        <v>1</v>
      </c>
      <c r="AB36">
        <v>0</v>
      </c>
      <c r="AC36" t="str">
        <f t="shared" si="9"/>
        <v>0x00004008</v>
      </c>
      <c r="AD36">
        <f t="shared" si="15"/>
        <v>4</v>
      </c>
      <c r="AE36">
        <v>2</v>
      </c>
      <c r="AF36">
        <v>0</v>
      </c>
      <c r="AG36" t="str">
        <f t="shared" si="11"/>
        <v>0x00005004</v>
      </c>
      <c r="AH36">
        <f t="shared" si="16"/>
        <v>2</v>
      </c>
      <c r="AI36">
        <v>1</v>
      </c>
    </row>
    <row r="37" spans="1:35" x14ac:dyDescent="0.4">
      <c r="A37">
        <v>35</v>
      </c>
      <c r="B37" t="s">
        <v>138</v>
      </c>
      <c r="C37" t="s">
        <v>37</v>
      </c>
      <c r="D37">
        <v>0</v>
      </c>
      <c r="E37" t="str">
        <f t="shared" si="3"/>
        <v>0x00000010</v>
      </c>
      <c r="F37">
        <f t="shared" si="13"/>
        <v>12</v>
      </c>
      <c r="G37">
        <v>4</v>
      </c>
      <c r="H37" s="1" t="s">
        <v>183</v>
      </c>
      <c r="I37" s="1" t="s">
        <v>91</v>
      </c>
      <c r="J37" s="1" t="s">
        <v>92</v>
      </c>
      <c r="K37" s="1" t="s">
        <v>93</v>
      </c>
      <c r="L37" s="1" t="s">
        <v>94</v>
      </c>
      <c r="M37" s="1" t="s">
        <v>95</v>
      </c>
      <c r="N37" s="2" t="s">
        <v>96</v>
      </c>
      <c r="O37" t="str">
        <f t="shared" si="0"/>
        <v>7:P43</v>
      </c>
      <c r="P37">
        <v>0</v>
      </c>
      <c r="Q37" t="str">
        <f t="shared" si="5"/>
        <v>0x00001010</v>
      </c>
      <c r="R37">
        <f t="shared" si="1"/>
        <v>3</v>
      </c>
      <c r="S37">
        <v>0</v>
      </c>
      <c r="T37">
        <v>0</v>
      </c>
      <c r="U37" t="str">
        <f t="shared" si="6"/>
        <v>0x00002010</v>
      </c>
      <c r="V37">
        <f t="shared" si="2"/>
        <v>3</v>
      </c>
      <c r="W37">
        <v>1</v>
      </c>
      <c r="X37">
        <v>0</v>
      </c>
      <c r="Y37" t="str">
        <f t="shared" si="7"/>
        <v>0x00003004</v>
      </c>
      <c r="Z37">
        <f t="shared" si="14"/>
        <v>3</v>
      </c>
      <c r="AA37">
        <v>1</v>
      </c>
      <c r="AB37">
        <v>0</v>
      </c>
      <c r="AC37" t="str">
        <f t="shared" si="9"/>
        <v>0x00004008</v>
      </c>
      <c r="AD37">
        <f t="shared" si="15"/>
        <v>6</v>
      </c>
      <c r="AE37">
        <v>2</v>
      </c>
      <c r="AF37">
        <v>0</v>
      </c>
      <c r="AG37" t="str">
        <f t="shared" si="11"/>
        <v>0x00005004</v>
      </c>
      <c r="AH37">
        <f t="shared" si="16"/>
        <v>3</v>
      </c>
      <c r="AI37">
        <v>1</v>
      </c>
    </row>
    <row r="38" spans="1:35" x14ac:dyDescent="0.4">
      <c r="A38">
        <v>36</v>
      </c>
      <c r="B38" t="s">
        <v>139</v>
      </c>
      <c r="C38" t="s">
        <v>38</v>
      </c>
      <c r="D38">
        <v>0</v>
      </c>
      <c r="E38" t="str">
        <f t="shared" si="3"/>
        <v>0x00000010</v>
      </c>
      <c r="F38">
        <f t="shared" si="13"/>
        <v>16</v>
      </c>
      <c r="G38">
        <v>4</v>
      </c>
      <c r="H38" s="1" t="s">
        <v>183</v>
      </c>
      <c r="I38" s="1" t="s">
        <v>91</v>
      </c>
      <c r="J38" s="1" t="s">
        <v>92</v>
      </c>
      <c r="K38" s="1" t="s">
        <v>93</v>
      </c>
      <c r="L38" s="1" t="s">
        <v>94</v>
      </c>
      <c r="M38" s="1" t="s">
        <v>95</v>
      </c>
      <c r="N38" s="2" t="s">
        <v>96</v>
      </c>
      <c r="O38" t="str">
        <f t="shared" si="0"/>
        <v>7:P44</v>
      </c>
      <c r="P38">
        <v>0</v>
      </c>
      <c r="Q38" t="str">
        <f t="shared" si="5"/>
        <v>0x00001010</v>
      </c>
      <c r="R38">
        <f t="shared" si="1"/>
        <v>4</v>
      </c>
      <c r="S38">
        <v>0</v>
      </c>
      <c r="T38">
        <v>0</v>
      </c>
      <c r="U38" t="str">
        <f t="shared" si="6"/>
        <v>0x00002010</v>
      </c>
      <c r="V38">
        <f t="shared" si="2"/>
        <v>4</v>
      </c>
      <c r="W38">
        <v>1</v>
      </c>
      <c r="X38">
        <v>0</v>
      </c>
      <c r="Y38" t="str">
        <f t="shared" si="7"/>
        <v>0x00003004</v>
      </c>
      <c r="Z38">
        <f t="shared" si="14"/>
        <v>4</v>
      </c>
      <c r="AA38">
        <v>1</v>
      </c>
      <c r="AB38">
        <v>0</v>
      </c>
      <c r="AC38" t="str">
        <f t="shared" si="9"/>
        <v>0x00004008</v>
      </c>
      <c r="AD38">
        <f t="shared" si="15"/>
        <v>8</v>
      </c>
      <c r="AE38">
        <v>2</v>
      </c>
      <c r="AF38">
        <v>0</v>
      </c>
      <c r="AG38" t="str">
        <f t="shared" si="11"/>
        <v>0x00005004</v>
      </c>
      <c r="AH38">
        <f t="shared" si="16"/>
        <v>4</v>
      </c>
      <c r="AI38">
        <v>1</v>
      </c>
    </row>
    <row r="39" spans="1:35" x14ac:dyDescent="0.4">
      <c r="A39">
        <v>37</v>
      </c>
      <c r="B39" t="s">
        <v>140</v>
      </c>
      <c r="C39" t="s">
        <v>39</v>
      </c>
      <c r="D39">
        <v>0</v>
      </c>
      <c r="E39" t="str">
        <f t="shared" si="3"/>
        <v>0x00000010</v>
      </c>
      <c r="F39">
        <f t="shared" si="13"/>
        <v>20</v>
      </c>
      <c r="G39">
        <v>4</v>
      </c>
      <c r="H39" s="1" t="s">
        <v>183</v>
      </c>
      <c r="I39" s="1" t="s">
        <v>91</v>
      </c>
      <c r="J39" s="1" t="s">
        <v>92</v>
      </c>
      <c r="K39" s="1" t="s">
        <v>93</v>
      </c>
      <c r="L39" s="1" t="s">
        <v>94</v>
      </c>
      <c r="M39" s="1" t="s">
        <v>95</v>
      </c>
      <c r="N39" s="2" t="s">
        <v>96</v>
      </c>
      <c r="O39" t="str">
        <f t="shared" si="0"/>
        <v>7:P45</v>
      </c>
      <c r="P39">
        <v>0</v>
      </c>
      <c r="Q39" t="str">
        <f t="shared" si="5"/>
        <v>0x00001010</v>
      </c>
      <c r="R39">
        <f t="shared" si="1"/>
        <v>5</v>
      </c>
      <c r="S39">
        <v>0</v>
      </c>
      <c r="T39">
        <v>0</v>
      </c>
      <c r="U39" t="str">
        <f t="shared" si="6"/>
        <v>0x00002010</v>
      </c>
      <c r="V39">
        <f t="shared" si="2"/>
        <v>5</v>
      </c>
      <c r="W39">
        <v>1</v>
      </c>
      <c r="X39">
        <v>0</v>
      </c>
      <c r="Y39" t="str">
        <f t="shared" si="7"/>
        <v>0x00003004</v>
      </c>
      <c r="Z39">
        <f t="shared" si="14"/>
        <v>5</v>
      </c>
      <c r="AA39">
        <v>1</v>
      </c>
      <c r="AB39">
        <v>0</v>
      </c>
      <c r="AC39" t="str">
        <f t="shared" si="9"/>
        <v>0x00004008</v>
      </c>
      <c r="AD39">
        <f t="shared" si="15"/>
        <v>10</v>
      </c>
      <c r="AE39">
        <v>2</v>
      </c>
      <c r="AF39">
        <v>0</v>
      </c>
      <c r="AG39" t="str">
        <f t="shared" si="11"/>
        <v>0x00005004</v>
      </c>
      <c r="AH39">
        <f t="shared" si="16"/>
        <v>5</v>
      </c>
      <c r="AI39">
        <v>1</v>
      </c>
    </row>
    <row r="40" spans="1:35" x14ac:dyDescent="0.4">
      <c r="A40">
        <v>38</v>
      </c>
      <c r="B40" t="s">
        <v>141</v>
      </c>
      <c r="C40" t="s">
        <v>40</v>
      </c>
      <c r="D40">
        <v>0</v>
      </c>
      <c r="E40" t="str">
        <f t="shared" si="3"/>
        <v>0x00000010</v>
      </c>
      <c r="F40">
        <f t="shared" si="13"/>
        <v>24</v>
      </c>
      <c r="G40">
        <v>4</v>
      </c>
      <c r="H40" s="1" t="s">
        <v>183</v>
      </c>
      <c r="I40" s="1" t="s">
        <v>91</v>
      </c>
      <c r="J40" s="1" t="s">
        <v>92</v>
      </c>
      <c r="K40" s="1" t="s">
        <v>93</v>
      </c>
      <c r="L40" s="1" t="s">
        <v>94</v>
      </c>
      <c r="M40" s="1" t="s">
        <v>95</v>
      </c>
      <c r="N40" s="2" t="s">
        <v>96</v>
      </c>
      <c r="O40" t="str">
        <f t="shared" si="0"/>
        <v>7:P46</v>
      </c>
      <c r="P40">
        <v>0</v>
      </c>
      <c r="Q40" t="str">
        <f t="shared" si="5"/>
        <v>0x00001010</v>
      </c>
      <c r="R40">
        <f t="shared" si="1"/>
        <v>6</v>
      </c>
      <c r="S40">
        <v>0</v>
      </c>
      <c r="T40">
        <v>0</v>
      </c>
      <c r="U40" t="str">
        <f t="shared" si="6"/>
        <v>0x00002010</v>
      </c>
      <c r="V40">
        <f t="shared" si="2"/>
        <v>6</v>
      </c>
      <c r="W40">
        <v>1</v>
      </c>
      <c r="X40">
        <v>0</v>
      </c>
      <c r="Y40" t="str">
        <f t="shared" si="7"/>
        <v>0x00003004</v>
      </c>
      <c r="Z40">
        <f t="shared" si="14"/>
        <v>6</v>
      </c>
      <c r="AA40">
        <v>1</v>
      </c>
      <c r="AB40">
        <v>0</v>
      </c>
      <c r="AC40" t="str">
        <f t="shared" si="9"/>
        <v>0x00004008</v>
      </c>
      <c r="AD40">
        <f t="shared" si="15"/>
        <v>12</v>
      </c>
      <c r="AE40">
        <v>2</v>
      </c>
      <c r="AF40">
        <v>0</v>
      </c>
      <c r="AG40" t="str">
        <f t="shared" si="11"/>
        <v>0x00005004</v>
      </c>
      <c r="AH40">
        <f t="shared" si="16"/>
        <v>6</v>
      </c>
      <c r="AI40">
        <v>1</v>
      </c>
    </row>
    <row r="41" spans="1:35" x14ac:dyDescent="0.4">
      <c r="A41">
        <v>39</v>
      </c>
      <c r="B41" t="s">
        <v>142</v>
      </c>
      <c r="C41" t="s">
        <v>41</v>
      </c>
      <c r="D41">
        <v>0</v>
      </c>
      <c r="E41" t="str">
        <f t="shared" si="3"/>
        <v>0x00000010</v>
      </c>
      <c r="F41">
        <f t="shared" si="13"/>
        <v>28</v>
      </c>
      <c r="G41">
        <v>4</v>
      </c>
      <c r="H41" s="1" t="s">
        <v>183</v>
      </c>
      <c r="I41" s="1" t="s">
        <v>91</v>
      </c>
      <c r="J41" s="1" t="s">
        <v>92</v>
      </c>
      <c r="K41" s="1" t="s">
        <v>93</v>
      </c>
      <c r="L41" s="1" t="s">
        <v>94</v>
      </c>
      <c r="M41" s="1" t="s">
        <v>95</v>
      </c>
      <c r="N41" s="2" t="s">
        <v>96</v>
      </c>
      <c r="O41" t="str">
        <f t="shared" si="0"/>
        <v>7:P47</v>
      </c>
      <c r="P41">
        <v>0</v>
      </c>
      <c r="Q41" t="str">
        <f t="shared" si="5"/>
        <v>0x00001010</v>
      </c>
      <c r="R41">
        <f t="shared" si="1"/>
        <v>7</v>
      </c>
      <c r="S41">
        <v>0</v>
      </c>
      <c r="T41">
        <v>0</v>
      </c>
      <c r="U41" t="str">
        <f t="shared" si="6"/>
        <v>0x00002010</v>
      </c>
      <c r="V41">
        <f t="shared" si="2"/>
        <v>7</v>
      </c>
      <c r="W41">
        <v>1</v>
      </c>
      <c r="X41">
        <v>0</v>
      </c>
      <c r="Y41" t="str">
        <f t="shared" si="7"/>
        <v>0x00003004</v>
      </c>
      <c r="Z41">
        <f t="shared" si="14"/>
        <v>7</v>
      </c>
      <c r="AA41">
        <v>1</v>
      </c>
      <c r="AB41">
        <v>0</v>
      </c>
      <c r="AC41" t="str">
        <f t="shared" si="9"/>
        <v>0x00004008</v>
      </c>
      <c r="AD41">
        <f t="shared" si="15"/>
        <v>14</v>
      </c>
      <c r="AE41">
        <v>2</v>
      </c>
      <c r="AF41">
        <v>0</v>
      </c>
      <c r="AG41" t="str">
        <f t="shared" si="11"/>
        <v>0x00005004</v>
      </c>
      <c r="AH41">
        <f t="shared" si="16"/>
        <v>7</v>
      </c>
      <c r="AI41">
        <v>1</v>
      </c>
    </row>
    <row r="42" spans="1:35" x14ac:dyDescent="0.4">
      <c r="A42">
        <v>40</v>
      </c>
      <c r="B42" t="s">
        <v>143</v>
      </c>
      <c r="C42" t="s">
        <v>42</v>
      </c>
      <c r="D42">
        <v>0</v>
      </c>
      <c r="E42" t="str">
        <f t="shared" si="3"/>
        <v>0x00000014</v>
      </c>
      <c r="F42">
        <f t="shared" si="13"/>
        <v>0</v>
      </c>
      <c r="G42">
        <v>4</v>
      </c>
      <c r="H42" s="1" t="s">
        <v>183</v>
      </c>
      <c r="I42" s="1" t="s">
        <v>91</v>
      </c>
      <c r="J42" s="1" t="s">
        <v>92</v>
      </c>
      <c r="K42" s="1" t="s">
        <v>93</v>
      </c>
      <c r="L42" s="1" t="s">
        <v>94</v>
      </c>
      <c r="M42" s="1" t="s">
        <v>95</v>
      </c>
      <c r="N42" s="2" t="s">
        <v>96</v>
      </c>
      <c r="O42" t="str">
        <f t="shared" si="0"/>
        <v>7:P50</v>
      </c>
      <c r="P42">
        <v>0</v>
      </c>
      <c r="Q42" t="str">
        <f t="shared" si="5"/>
        <v>0x00001010</v>
      </c>
      <c r="R42">
        <f t="shared" si="1"/>
        <v>0</v>
      </c>
      <c r="S42">
        <v>0</v>
      </c>
      <c r="T42">
        <v>0</v>
      </c>
      <c r="U42" t="str">
        <f t="shared" si="6"/>
        <v>0x00002010</v>
      </c>
      <c r="V42">
        <f t="shared" si="2"/>
        <v>0</v>
      </c>
      <c r="W42">
        <v>1</v>
      </c>
      <c r="X42">
        <v>0</v>
      </c>
      <c r="Y42" t="str">
        <f t="shared" si="7"/>
        <v>0x00003004</v>
      </c>
      <c r="Z42">
        <f t="shared" si="14"/>
        <v>8</v>
      </c>
      <c r="AA42">
        <v>1</v>
      </c>
      <c r="AB42">
        <v>0</v>
      </c>
      <c r="AC42" t="str">
        <f t="shared" si="9"/>
        <v>0x00004008</v>
      </c>
      <c r="AD42">
        <f t="shared" si="15"/>
        <v>16</v>
      </c>
      <c r="AE42">
        <v>2</v>
      </c>
      <c r="AF42">
        <v>0</v>
      </c>
      <c r="AG42" t="str">
        <f t="shared" si="11"/>
        <v>0x00005004</v>
      </c>
      <c r="AH42">
        <f t="shared" si="16"/>
        <v>8</v>
      </c>
      <c r="AI42">
        <v>1</v>
      </c>
    </row>
    <row r="43" spans="1:35" x14ac:dyDescent="0.4">
      <c r="A43">
        <v>41</v>
      </c>
      <c r="B43" t="s">
        <v>144</v>
      </c>
      <c r="C43" t="s">
        <v>43</v>
      </c>
      <c r="D43">
        <v>0</v>
      </c>
      <c r="E43" t="str">
        <f t="shared" si="3"/>
        <v>0x00000014</v>
      </c>
      <c r="F43">
        <f t="shared" si="13"/>
        <v>4</v>
      </c>
      <c r="G43">
        <v>4</v>
      </c>
      <c r="H43" s="1" t="s">
        <v>183</v>
      </c>
      <c r="I43" s="1" t="s">
        <v>91</v>
      </c>
      <c r="J43" s="1" t="s">
        <v>92</v>
      </c>
      <c r="K43" s="1" t="s">
        <v>93</v>
      </c>
      <c r="L43" s="1" t="s">
        <v>94</v>
      </c>
      <c r="M43" s="1" t="s">
        <v>95</v>
      </c>
      <c r="N43" s="2" t="s">
        <v>96</v>
      </c>
      <c r="O43" t="str">
        <f t="shared" si="0"/>
        <v>7:P51</v>
      </c>
      <c r="P43">
        <v>0</v>
      </c>
      <c r="Q43" t="str">
        <f t="shared" si="5"/>
        <v>0x00001014</v>
      </c>
      <c r="R43">
        <f t="shared" si="1"/>
        <v>1</v>
      </c>
      <c r="S43">
        <v>0</v>
      </c>
      <c r="T43">
        <v>0</v>
      </c>
      <c r="U43" t="str">
        <f t="shared" si="6"/>
        <v>0x00002014</v>
      </c>
      <c r="V43">
        <f t="shared" si="2"/>
        <v>1</v>
      </c>
      <c r="W43">
        <v>1</v>
      </c>
      <c r="X43">
        <v>0</v>
      </c>
      <c r="Y43" t="str">
        <f t="shared" si="7"/>
        <v>0x00003004</v>
      </c>
      <c r="Z43">
        <f t="shared" si="14"/>
        <v>9</v>
      </c>
      <c r="AA43">
        <v>1</v>
      </c>
      <c r="AB43">
        <v>0</v>
      </c>
      <c r="AC43" t="str">
        <f t="shared" si="9"/>
        <v>0x00004008</v>
      </c>
      <c r="AD43">
        <f t="shared" si="15"/>
        <v>18</v>
      </c>
      <c r="AE43">
        <v>2</v>
      </c>
      <c r="AF43">
        <v>0</v>
      </c>
      <c r="AG43" t="str">
        <f t="shared" si="11"/>
        <v>0x00005004</v>
      </c>
      <c r="AH43">
        <f t="shared" si="16"/>
        <v>9</v>
      </c>
      <c r="AI43">
        <v>1</v>
      </c>
    </row>
    <row r="44" spans="1:35" x14ac:dyDescent="0.4">
      <c r="A44">
        <v>42</v>
      </c>
      <c r="B44" t="s">
        <v>145</v>
      </c>
      <c r="C44" t="s">
        <v>44</v>
      </c>
      <c r="D44">
        <v>0</v>
      </c>
      <c r="E44" t="str">
        <f t="shared" si="3"/>
        <v>0x00000014</v>
      </c>
      <c r="F44">
        <f t="shared" si="13"/>
        <v>8</v>
      </c>
      <c r="G44">
        <v>4</v>
      </c>
      <c r="H44" s="1" t="s">
        <v>183</v>
      </c>
      <c r="I44" s="1" t="s">
        <v>91</v>
      </c>
      <c r="J44" s="1" t="s">
        <v>92</v>
      </c>
      <c r="K44" s="1" t="s">
        <v>93</v>
      </c>
      <c r="L44" s="1" t="s">
        <v>94</v>
      </c>
      <c r="M44" s="1" t="s">
        <v>95</v>
      </c>
      <c r="N44" s="2" t="s">
        <v>96</v>
      </c>
      <c r="O44" t="str">
        <f t="shared" si="0"/>
        <v>7:P52</v>
      </c>
      <c r="P44">
        <v>0</v>
      </c>
      <c r="Q44" t="str">
        <f t="shared" si="5"/>
        <v>0x00001014</v>
      </c>
      <c r="R44">
        <f t="shared" si="1"/>
        <v>2</v>
      </c>
      <c r="S44">
        <v>0</v>
      </c>
      <c r="T44">
        <v>0</v>
      </c>
      <c r="U44" t="str">
        <f t="shared" si="6"/>
        <v>0x00002014</v>
      </c>
      <c r="V44">
        <f t="shared" si="2"/>
        <v>2</v>
      </c>
      <c r="W44">
        <v>1</v>
      </c>
      <c r="X44">
        <v>0</v>
      </c>
      <c r="Y44" t="str">
        <f t="shared" si="7"/>
        <v>0x00003004</v>
      </c>
      <c r="Z44">
        <f t="shared" si="14"/>
        <v>10</v>
      </c>
      <c r="AA44">
        <v>1</v>
      </c>
      <c r="AB44">
        <v>0</v>
      </c>
      <c r="AC44" t="str">
        <f t="shared" si="9"/>
        <v>0x00004008</v>
      </c>
      <c r="AD44">
        <f t="shared" si="15"/>
        <v>20</v>
      </c>
      <c r="AE44">
        <v>2</v>
      </c>
      <c r="AF44">
        <v>0</v>
      </c>
      <c r="AG44" t="str">
        <f t="shared" si="11"/>
        <v>0x00005004</v>
      </c>
      <c r="AH44">
        <f t="shared" si="16"/>
        <v>10</v>
      </c>
      <c r="AI44">
        <v>1</v>
      </c>
    </row>
    <row r="45" spans="1:35" x14ac:dyDescent="0.4">
      <c r="A45">
        <v>43</v>
      </c>
      <c r="B45" t="s">
        <v>146</v>
      </c>
      <c r="C45" t="s">
        <v>45</v>
      </c>
      <c r="D45">
        <v>0</v>
      </c>
      <c r="E45" t="str">
        <f t="shared" si="3"/>
        <v>0x00000014</v>
      </c>
      <c r="F45">
        <f t="shared" si="13"/>
        <v>12</v>
      </c>
      <c r="G45">
        <v>4</v>
      </c>
      <c r="H45" s="1" t="s">
        <v>183</v>
      </c>
      <c r="I45" s="1" t="s">
        <v>91</v>
      </c>
      <c r="J45" s="1" t="s">
        <v>92</v>
      </c>
      <c r="K45" s="1" t="s">
        <v>93</v>
      </c>
      <c r="L45" s="1" t="s">
        <v>94</v>
      </c>
      <c r="M45" s="1" t="s">
        <v>95</v>
      </c>
      <c r="N45" s="2" t="s">
        <v>96</v>
      </c>
      <c r="O45" t="str">
        <f t="shared" si="0"/>
        <v>7:P53</v>
      </c>
      <c r="P45">
        <v>0</v>
      </c>
      <c r="Q45" t="str">
        <f t="shared" si="5"/>
        <v>0x00001014</v>
      </c>
      <c r="R45">
        <f t="shared" si="1"/>
        <v>3</v>
      </c>
      <c r="S45">
        <v>0</v>
      </c>
      <c r="T45">
        <v>0</v>
      </c>
      <c r="U45" t="str">
        <f t="shared" si="6"/>
        <v>0x00002014</v>
      </c>
      <c r="V45">
        <f t="shared" si="2"/>
        <v>3</v>
      </c>
      <c r="W45">
        <v>1</v>
      </c>
      <c r="X45">
        <v>0</v>
      </c>
      <c r="Y45" t="str">
        <f t="shared" si="7"/>
        <v>0x00003004</v>
      </c>
      <c r="Z45">
        <f t="shared" si="14"/>
        <v>11</v>
      </c>
      <c r="AA45">
        <v>1</v>
      </c>
      <c r="AB45">
        <v>0</v>
      </c>
      <c r="AC45" t="str">
        <f t="shared" si="9"/>
        <v>0x00004008</v>
      </c>
      <c r="AD45">
        <f t="shared" si="15"/>
        <v>22</v>
      </c>
      <c r="AE45">
        <v>2</v>
      </c>
      <c r="AF45">
        <v>0</v>
      </c>
      <c r="AG45" t="str">
        <f t="shared" si="11"/>
        <v>0x00005004</v>
      </c>
      <c r="AH45">
        <f t="shared" si="16"/>
        <v>11</v>
      </c>
      <c r="AI45">
        <v>1</v>
      </c>
    </row>
    <row r="46" spans="1:35" x14ac:dyDescent="0.4">
      <c r="A46">
        <v>44</v>
      </c>
      <c r="B46" t="s">
        <v>147</v>
      </c>
      <c r="C46" t="s">
        <v>46</v>
      </c>
      <c r="D46">
        <v>0</v>
      </c>
      <c r="E46" t="str">
        <f t="shared" si="3"/>
        <v>0x00000014</v>
      </c>
      <c r="F46">
        <f t="shared" si="13"/>
        <v>16</v>
      </c>
      <c r="G46">
        <v>4</v>
      </c>
      <c r="H46" s="1" t="s">
        <v>183</v>
      </c>
      <c r="I46" s="1" t="s">
        <v>91</v>
      </c>
      <c r="J46" s="1" t="s">
        <v>92</v>
      </c>
      <c r="K46" s="1" t="s">
        <v>93</v>
      </c>
      <c r="L46" s="1" t="s">
        <v>94</v>
      </c>
      <c r="M46" s="1" t="s">
        <v>95</v>
      </c>
      <c r="N46" s="2" t="s">
        <v>96</v>
      </c>
      <c r="O46" t="str">
        <f t="shared" si="0"/>
        <v>7:P54</v>
      </c>
      <c r="P46">
        <v>0</v>
      </c>
      <c r="Q46" t="str">
        <f t="shared" si="5"/>
        <v>0x00001014</v>
      </c>
      <c r="R46">
        <f t="shared" si="1"/>
        <v>4</v>
      </c>
      <c r="S46">
        <v>0</v>
      </c>
      <c r="T46">
        <v>0</v>
      </c>
      <c r="U46" t="str">
        <f t="shared" si="6"/>
        <v>0x00002014</v>
      </c>
      <c r="V46">
        <f t="shared" si="2"/>
        <v>4</v>
      </c>
      <c r="W46">
        <v>1</v>
      </c>
      <c r="X46">
        <v>0</v>
      </c>
      <c r="Y46" t="str">
        <f t="shared" si="7"/>
        <v>0x00003004</v>
      </c>
      <c r="Z46">
        <f t="shared" si="14"/>
        <v>12</v>
      </c>
      <c r="AA46">
        <v>1</v>
      </c>
      <c r="AB46">
        <v>0</v>
      </c>
      <c r="AC46" t="str">
        <f t="shared" si="9"/>
        <v>0x00004008</v>
      </c>
      <c r="AD46">
        <f t="shared" si="15"/>
        <v>24</v>
      </c>
      <c r="AE46">
        <v>2</v>
      </c>
      <c r="AF46">
        <v>0</v>
      </c>
      <c r="AG46" t="str">
        <f t="shared" si="11"/>
        <v>0x00005004</v>
      </c>
      <c r="AH46">
        <f t="shared" si="16"/>
        <v>12</v>
      </c>
      <c r="AI46">
        <v>1</v>
      </c>
    </row>
    <row r="47" spans="1:35" x14ac:dyDescent="0.4">
      <c r="A47">
        <v>45</v>
      </c>
      <c r="B47" t="s">
        <v>148</v>
      </c>
      <c r="C47" t="s">
        <v>47</v>
      </c>
      <c r="D47">
        <v>0</v>
      </c>
      <c r="E47" t="str">
        <f t="shared" si="3"/>
        <v>0x00000014</v>
      </c>
      <c r="F47">
        <f t="shared" si="13"/>
        <v>20</v>
      </c>
      <c r="G47">
        <v>4</v>
      </c>
      <c r="H47" s="1" t="s">
        <v>183</v>
      </c>
      <c r="I47" s="1" t="s">
        <v>91</v>
      </c>
      <c r="J47" s="1" t="s">
        <v>92</v>
      </c>
      <c r="K47" s="1" t="s">
        <v>93</v>
      </c>
      <c r="L47" s="1" t="s">
        <v>94</v>
      </c>
      <c r="M47" s="1" t="s">
        <v>95</v>
      </c>
      <c r="N47" s="2" t="s">
        <v>96</v>
      </c>
      <c r="O47" t="str">
        <f t="shared" si="0"/>
        <v>7:P55</v>
      </c>
      <c r="P47">
        <v>0</v>
      </c>
      <c r="Q47" t="str">
        <f t="shared" si="5"/>
        <v>0x00001014</v>
      </c>
      <c r="R47">
        <f t="shared" si="1"/>
        <v>5</v>
      </c>
      <c r="S47">
        <v>0</v>
      </c>
      <c r="T47">
        <v>0</v>
      </c>
      <c r="U47" t="str">
        <f t="shared" si="6"/>
        <v>0x00002014</v>
      </c>
      <c r="V47">
        <f t="shared" si="2"/>
        <v>5</v>
      </c>
      <c r="W47">
        <v>1</v>
      </c>
      <c r="X47">
        <v>0</v>
      </c>
      <c r="Y47" t="str">
        <f t="shared" si="7"/>
        <v>0x00003004</v>
      </c>
      <c r="Z47">
        <f t="shared" si="14"/>
        <v>13</v>
      </c>
      <c r="AA47">
        <v>1</v>
      </c>
      <c r="AB47">
        <v>0</v>
      </c>
      <c r="AC47" t="str">
        <f t="shared" si="9"/>
        <v>0x00004008</v>
      </c>
      <c r="AD47">
        <f t="shared" si="15"/>
        <v>26</v>
      </c>
      <c r="AE47">
        <v>2</v>
      </c>
      <c r="AF47">
        <v>0</v>
      </c>
      <c r="AG47" t="str">
        <f t="shared" si="11"/>
        <v>0x00005004</v>
      </c>
      <c r="AH47">
        <f t="shared" si="16"/>
        <v>13</v>
      </c>
      <c r="AI47">
        <v>1</v>
      </c>
    </row>
    <row r="48" spans="1:35" x14ac:dyDescent="0.4">
      <c r="A48">
        <v>46</v>
      </c>
      <c r="B48" t="s">
        <v>149</v>
      </c>
      <c r="C48" t="s">
        <v>48</v>
      </c>
      <c r="D48">
        <v>0</v>
      </c>
      <c r="E48" t="str">
        <f t="shared" si="3"/>
        <v>0x00000014</v>
      </c>
      <c r="F48">
        <f t="shared" si="13"/>
        <v>24</v>
      </c>
      <c r="G48">
        <v>4</v>
      </c>
      <c r="H48" s="1" t="s">
        <v>183</v>
      </c>
      <c r="I48" s="1" t="s">
        <v>91</v>
      </c>
      <c r="J48" s="1" t="s">
        <v>92</v>
      </c>
      <c r="K48" s="1" t="s">
        <v>93</v>
      </c>
      <c r="L48" s="1" t="s">
        <v>94</v>
      </c>
      <c r="M48" s="1" t="s">
        <v>95</v>
      </c>
      <c r="N48" s="2" t="s">
        <v>96</v>
      </c>
      <c r="O48" t="str">
        <f t="shared" si="0"/>
        <v>7:P56</v>
      </c>
      <c r="P48">
        <v>0</v>
      </c>
      <c r="Q48" t="str">
        <f t="shared" si="5"/>
        <v>0x00001014</v>
      </c>
      <c r="R48">
        <f t="shared" si="1"/>
        <v>6</v>
      </c>
      <c r="S48">
        <v>0</v>
      </c>
      <c r="T48">
        <v>0</v>
      </c>
      <c r="U48" t="str">
        <f t="shared" si="6"/>
        <v>0x00002014</v>
      </c>
      <c r="V48">
        <f t="shared" si="2"/>
        <v>6</v>
      </c>
      <c r="W48">
        <v>1</v>
      </c>
      <c r="X48">
        <v>0</v>
      </c>
      <c r="Y48" t="str">
        <f t="shared" si="7"/>
        <v>0x00003004</v>
      </c>
      <c r="Z48">
        <f t="shared" si="14"/>
        <v>14</v>
      </c>
      <c r="AA48">
        <v>1</v>
      </c>
      <c r="AB48">
        <v>0</v>
      </c>
      <c r="AC48" t="str">
        <f t="shared" si="9"/>
        <v>0x00004008</v>
      </c>
      <c r="AD48">
        <f t="shared" si="15"/>
        <v>28</v>
      </c>
      <c r="AE48">
        <v>2</v>
      </c>
      <c r="AF48">
        <v>0</v>
      </c>
      <c r="AG48" t="str">
        <f t="shared" si="11"/>
        <v>0x00005004</v>
      </c>
      <c r="AH48">
        <f t="shared" si="16"/>
        <v>14</v>
      </c>
      <c r="AI48">
        <v>1</v>
      </c>
    </row>
    <row r="49" spans="1:35" x14ac:dyDescent="0.4">
      <c r="A49">
        <v>47</v>
      </c>
      <c r="B49" t="s">
        <v>150</v>
      </c>
      <c r="C49" t="s">
        <v>49</v>
      </c>
      <c r="D49">
        <v>0</v>
      </c>
      <c r="E49" t="str">
        <f t="shared" si="3"/>
        <v>0x00000014</v>
      </c>
      <c r="F49">
        <f t="shared" si="13"/>
        <v>28</v>
      </c>
      <c r="G49">
        <v>4</v>
      </c>
      <c r="H49" s="1" t="s">
        <v>183</v>
      </c>
      <c r="I49" s="1" t="s">
        <v>91</v>
      </c>
      <c r="J49" s="1" t="s">
        <v>92</v>
      </c>
      <c r="K49" s="1" t="s">
        <v>93</v>
      </c>
      <c r="L49" s="1" t="s">
        <v>94</v>
      </c>
      <c r="M49" s="1" t="s">
        <v>95</v>
      </c>
      <c r="N49" s="2" t="s">
        <v>96</v>
      </c>
      <c r="O49" t="str">
        <f t="shared" si="0"/>
        <v>7:P57</v>
      </c>
      <c r="P49">
        <v>0</v>
      </c>
      <c r="Q49" t="str">
        <f t="shared" si="5"/>
        <v>0x00001014</v>
      </c>
      <c r="R49">
        <f t="shared" si="1"/>
        <v>7</v>
      </c>
      <c r="S49">
        <v>0</v>
      </c>
      <c r="T49">
        <v>0</v>
      </c>
      <c r="U49" t="str">
        <f t="shared" si="6"/>
        <v>0x00002014</v>
      </c>
      <c r="V49">
        <f t="shared" si="2"/>
        <v>7</v>
      </c>
      <c r="W49">
        <v>1</v>
      </c>
      <c r="X49">
        <v>0</v>
      </c>
      <c r="Y49" t="str">
        <f t="shared" si="7"/>
        <v>0x00003004</v>
      </c>
      <c r="Z49">
        <f t="shared" si="14"/>
        <v>15</v>
      </c>
      <c r="AA49">
        <v>1</v>
      </c>
      <c r="AB49">
        <v>0</v>
      </c>
      <c r="AC49" t="str">
        <f t="shared" si="9"/>
        <v>0x00004008</v>
      </c>
      <c r="AD49">
        <f t="shared" si="15"/>
        <v>30</v>
      </c>
      <c r="AE49">
        <v>2</v>
      </c>
      <c r="AF49">
        <v>0</v>
      </c>
      <c r="AG49" t="str">
        <f t="shared" si="11"/>
        <v>0x00005004</v>
      </c>
      <c r="AH49">
        <f t="shared" si="16"/>
        <v>15</v>
      </c>
      <c r="AI49">
        <v>1</v>
      </c>
    </row>
    <row r="50" spans="1:35" x14ac:dyDescent="0.4">
      <c r="A50">
        <v>48</v>
      </c>
      <c r="B50" t="s">
        <v>151</v>
      </c>
      <c r="C50" t="s">
        <v>50</v>
      </c>
      <c r="D50">
        <v>0</v>
      </c>
      <c r="E50" t="str">
        <f t="shared" si="3"/>
        <v>0x00000018</v>
      </c>
      <c r="F50">
        <f t="shared" si="13"/>
        <v>0</v>
      </c>
      <c r="G50">
        <v>4</v>
      </c>
      <c r="H50" s="1" t="s">
        <v>183</v>
      </c>
      <c r="I50" s="1" t="s">
        <v>91</v>
      </c>
      <c r="J50" s="1" t="s">
        <v>92</v>
      </c>
      <c r="K50" s="1" t="s">
        <v>93</v>
      </c>
      <c r="L50" s="1" t="s">
        <v>94</v>
      </c>
      <c r="M50" s="1" t="s">
        <v>95</v>
      </c>
      <c r="N50" s="2" t="s">
        <v>96</v>
      </c>
      <c r="O50" t="str">
        <f t="shared" si="0"/>
        <v>7:P60</v>
      </c>
      <c r="P50">
        <v>0</v>
      </c>
      <c r="Q50" t="str">
        <f t="shared" si="5"/>
        <v>0x00001014</v>
      </c>
      <c r="R50">
        <f t="shared" si="1"/>
        <v>0</v>
      </c>
      <c r="S50">
        <v>0</v>
      </c>
      <c r="T50">
        <v>0</v>
      </c>
      <c r="U50" t="str">
        <f t="shared" si="6"/>
        <v>0x00002014</v>
      </c>
      <c r="V50">
        <f t="shared" si="2"/>
        <v>0</v>
      </c>
      <c r="W50">
        <v>1</v>
      </c>
      <c r="X50">
        <v>0</v>
      </c>
      <c r="Y50" t="str">
        <f t="shared" si="7"/>
        <v>0x00003004</v>
      </c>
      <c r="Z50">
        <f t="shared" si="14"/>
        <v>16</v>
      </c>
      <c r="AA50">
        <v>1</v>
      </c>
      <c r="AB50">
        <v>0</v>
      </c>
      <c r="AC50" t="str">
        <f t="shared" si="9"/>
        <v>0x0000400C</v>
      </c>
      <c r="AD50">
        <f t="shared" si="15"/>
        <v>0</v>
      </c>
      <c r="AE50">
        <v>2</v>
      </c>
      <c r="AF50">
        <v>0</v>
      </c>
      <c r="AG50" t="str">
        <f t="shared" si="11"/>
        <v>0x00005004</v>
      </c>
      <c r="AH50">
        <f t="shared" si="16"/>
        <v>16</v>
      </c>
      <c r="AI50">
        <v>1</v>
      </c>
    </row>
    <row r="51" spans="1:35" x14ac:dyDescent="0.4">
      <c r="A51">
        <v>49</v>
      </c>
      <c r="B51" t="s">
        <v>152</v>
      </c>
      <c r="C51" t="s">
        <v>52</v>
      </c>
      <c r="D51">
        <v>0</v>
      </c>
      <c r="E51" t="str">
        <f t="shared" si="3"/>
        <v>0x00000018</v>
      </c>
      <c r="F51">
        <f t="shared" si="13"/>
        <v>4</v>
      </c>
      <c r="G51">
        <v>4</v>
      </c>
      <c r="H51" s="1" t="s">
        <v>183</v>
      </c>
      <c r="I51" s="1" t="s">
        <v>91</v>
      </c>
      <c r="J51" s="1" t="s">
        <v>92</v>
      </c>
      <c r="K51" s="1" t="s">
        <v>93</v>
      </c>
      <c r="L51" s="1" t="s">
        <v>94</v>
      </c>
      <c r="M51" s="1" t="s">
        <v>95</v>
      </c>
      <c r="N51" s="2" t="s">
        <v>96</v>
      </c>
      <c r="O51" t="str">
        <f t="shared" si="0"/>
        <v>7:P61</v>
      </c>
      <c r="P51">
        <v>0</v>
      </c>
      <c r="Q51" t="str">
        <f t="shared" si="5"/>
        <v>0x00001018</v>
      </c>
      <c r="R51">
        <f t="shared" si="1"/>
        <v>1</v>
      </c>
      <c r="S51">
        <v>0</v>
      </c>
      <c r="T51">
        <v>0</v>
      </c>
      <c r="U51" t="str">
        <f t="shared" si="6"/>
        <v>0x00002018</v>
      </c>
      <c r="V51">
        <f t="shared" si="2"/>
        <v>1</v>
      </c>
      <c r="W51">
        <v>1</v>
      </c>
      <c r="X51">
        <v>0</v>
      </c>
      <c r="Y51" t="str">
        <f t="shared" si="7"/>
        <v>0x00003004</v>
      </c>
      <c r="Z51">
        <f t="shared" si="14"/>
        <v>17</v>
      </c>
      <c r="AA51">
        <v>1</v>
      </c>
      <c r="AB51">
        <v>0</v>
      </c>
      <c r="AC51" t="str">
        <f t="shared" si="9"/>
        <v>0x0000400C</v>
      </c>
      <c r="AD51">
        <f t="shared" si="15"/>
        <v>2</v>
      </c>
      <c r="AE51">
        <v>2</v>
      </c>
      <c r="AF51">
        <v>0</v>
      </c>
      <c r="AG51" t="str">
        <f t="shared" si="11"/>
        <v>0x00005004</v>
      </c>
      <c r="AH51">
        <f t="shared" si="16"/>
        <v>17</v>
      </c>
      <c r="AI51">
        <v>1</v>
      </c>
    </row>
    <row r="52" spans="1:35" x14ac:dyDescent="0.4">
      <c r="A52">
        <v>50</v>
      </c>
      <c r="B52" t="s">
        <v>153</v>
      </c>
      <c r="C52" t="s">
        <v>51</v>
      </c>
      <c r="D52">
        <v>0</v>
      </c>
      <c r="E52" t="str">
        <f t="shared" si="3"/>
        <v>0x00000018</v>
      </c>
      <c r="F52">
        <f t="shared" si="13"/>
        <v>8</v>
      </c>
      <c r="G52">
        <v>4</v>
      </c>
      <c r="H52" s="1" t="s">
        <v>183</v>
      </c>
      <c r="I52" s="1" t="s">
        <v>91</v>
      </c>
      <c r="J52" s="1" t="s">
        <v>92</v>
      </c>
      <c r="K52" s="1" t="s">
        <v>93</v>
      </c>
      <c r="L52" s="1" t="s">
        <v>94</v>
      </c>
      <c r="M52" s="1" t="s">
        <v>95</v>
      </c>
      <c r="N52" s="2" t="s">
        <v>96</v>
      </c>
      <c r="O52" t="str">
        <f t="shared" si="0"/>
        <v>7:P62</v>
      </c>
      <c r="P52">
        <v>0</v>
      </c>
      <c r="Q52" t="str">
        <f t="shared" si="5"/>
        <v>0x00001018</v>
      </c>
      <c r="R52">
        <f t="shared" si="1"/>
        <v>2</v>
      </c>
      <c r="S52">
        <v>0</v>
      </c>
      <c r="T52">
        <v>0</v>
      </c>
      <c r="U52" t="str">
        <f t="shared" si="6"/>
        <v>0x00002018</v>
      </c>
      <c r="V52">
        <f t="shared" si="2"/>
        <v>2</v>
      </c>
      <c r="W52">
        <v>1</v>
      </c>
      <c r="X52">
        <v>0</v>
      </c>
      <c r="Y52" t="str">
        <f t="shared" si="7"/>
        <v>0x00003004</v>
      </c>
      <c r="Z52">
        <f t="shared" si="14"/>
        <v>18</v>
      </c>
      <c r="AA52">
        <v>1</v>
      </c>
      <c r="AB52">
        <v>0</v>
      </c>
      <c r="AC52" t="str">
        <f t="shared" si="9"/>
        <v>0x0000400C</v>
      </c>
      <c r="AD52">
        <f t="shared" si="15"/>
        <v>4</v>
      </c>
      <c r="AE52">
        <v>2</v>
      </c>
      <c r="AF52">
        <v>0</v>
      </c>
      <c r="AG52" t="str">
        <f t="shared" si="11"/>
        <v>0x00005004</v>
      </c>
      <c r="AH52">
        <f t="shared" si="16"/>
        <v>18</v>
      </c>
      <c r="AI52">
        <v>1</v>
      </c>
    </row>
    <row r="53" spans="1:35" x14ac:dyDescent="0.4">
      <c r="A53">
        <v>51</v>
      </c>
      <c r="B53" t="s">
        <v>154</v>
      </c>
      <c r="C53" t="s">
        <v>53</v>
      </c>
      <c r="D53">
        <v>0</v>
      </c>
      <c r="E53" t="str">
        <f t="shared" si="3"/>
        <v>0x00000018</v>
      </c>
      <c r="F53">
        <f t="shared" si="13"/>
        <v>12</v>
      </c>
      <c r="G53">
        <v>4</v>
      </c>
      <c r="H53" s="1" t="s">
        <v>183</v>
      </c>
      <c r="I53" s="1" t="s">
        <v>91</v>
      </c>
      <c r="J53" s="1" t="s">
        <v>92</v>
      </c>
      <c r="K53" s="1" t="s">
        <v>93</v>
      </c>
      <c r="L53" s="1" t="s">
        <v>94</v>
      </c>
      <c r="M53" s="1" t="s">
        <v>95</v>
      </c>
      <c r="N53" s="2" t="s">
        <v>96</v>
      </c>
      <c r="O53" t="str">
        <f t="shared" si="0"/>
        <v>7:P63</v>
      </c>
      <c r="P53">
        <v>0</v>
      </c>
      <c r="Q53" t="str">
        <f t="shared" si="5"/>
        <v>0x00001018</v>
      </c>
      <c r="R53">
        <f t="shared" si="1"/>
        <v>3</v>
      </c>
      <c r="S53">
        <v>0</v>
      </c>
      <c r="T53">
        <v>0</v>
      </c>
      <c r="U53" t="str">
        <f t="shared" si="6"/>
        <v>0x00002018</v>
      </c>
      <c r="V53">
        <f t="shared" si="2"/>
        <v>3</v>
      </c>
      <c r="W53">
        <v>1</v>
      </c>
      <c r="X53">
        <v>0</v>
      </c>
      <c r="Y53" t="str">
        <f t="shared" si="7"/>
        <v>0x00003004</v>
      </c>
      <c r="Z53">
        <f t="shared" si="14"/>
        <v>19</v>
      </c>
      <c r="AA53">
        <v>1</v>
      </c>
      <c r="AB53">
        <v>0</v>
      </c>
      <c r="AC53" t="str">
        <f t="shared" si="9"/>
        <v>0x0000400C</v>
      </c>
      <c r="AD53">
        <f t="shared" si="15"/>
        <v>6</v>
      </c>
      <c r="AE53">
        <v>2</v>
      </c>
      <c r="AF53">
        <v>0</v>
      </c>
      <c r="AG53" t="str">
        <f t="shared" si="11"/>
        <v>0x00005004</v>
      </c>
      <c r="AH53">
        <f t="shared" si="16"/>
        <v>19</v>
      </c>
      <c r="AI53">
        <v>1</v>
      </c>
    </row>
    <row r="54" spans="1:35" x14ac:dyDescent="0.4">
      <c r="A54">
        <v>52</v>
      </c>
      <c r="B54" t="s">
        <v>155</v>
      </c>
      <c r="C54" t="s">
        <v>54</v>
      </c>
      <c r="D54">
        <v>0</v>
      </c>
      <c r="E54" t="str">
        <f t="shared" si="3"/>
        <v>0x00000018</v>
      </c>
      <c r="F54">
        <f t="shared" si="13"/>
        <v>16</v>
      </c>
      <c r="G54">
        <v>4</v>
      </c>
      <c r="H54" s="1" t="s">
        <v>183</v>
      </c>
      <c r="I54" s="1" t="s">
        <v>91</v>
      </c>
      <c r="J54" s="1" t="s">
        <v>92</v>
      </c>
      <c r="K54" s="1" t="s">
        <v>93</v>
      </c>
      <c r="L54" s="1" t="s">
        <v>94</v>
      </c>
      <c r="M54" s="1" t="s">
        <v>95</v>
      </c>
      <c r="N54" s="2" t="s">
        <v>96</v>
      </c>
      <c r="O54" t="str">
        <f t="shared" si="0"/>
        <v>7:P64</v>
      </c>
      <c r="P54">
        <v>0</v>
      </c>
      <c r="Q54" t="str">
        <f t="shared" si="5"/>
        <v>0x00001018</v>
      </c>
      <c r="R54">
        <f t="shared" si="1"/>
        <v>4</v>
      </c>
      <c r="S54">
        <v>0</v>
      </c>
      <c r="T54">
        <v>0</v>
      </c>
      <c r="U54" t="str">
        <f t="shared" si="6"/>
        <v>0x00002018</v>
      </c>
      <c r="V54">
        <f t="shared" si="2"/>
        <v>4</v>
      </c>
      <c r="W54">
        <v>1</v>
      </c>
      <c r="X54">
        <v>0</v>
      </c>
      <c r="Y54" t="str">
        <f t="shared" si="7"/>
        <v>0x00003004</v>
      </c>
      <c r="Z54">
        <f t="shared" si="14"/>
        <v>20</v>
      </c>
      <c r="AA54">
        <v>1</v>
      </c>
      <c r="AB54">
        <v>0</v>
      </c>
      <c r="AC54" t="str">
        <f t="shared" si="9"/>
        <v>0x0000400C</v>
      </c>
      <c r="AD54">
        <f t="shared" si="15"/>
        <v>8</v>
      </c>
      <c r="AE54">
        <v>2</v>
      </c>
      <c r="AF54">
        <v>0</v>
      </c>
      <c r="AG54" t="str">
        <f t="shared" si="11"/>
        <v>0x00005004</v>
      </c>
      <c r="AH54">
        <f t="shared" si="16"/>
        <v>20</v>
      </c>
      <c r="AI54">
        <v>1</v>
      </c>
    </row>
    <row r="55" spans="1:35" x14ac:dyDescent="0.4">
      <c r="A55">
        <v>53</v>
      </c>
      <c r="B55" t="s">
        <v>156</v>
      </c>
      <c r="C55" t="s">
        <v>55</v>
      </c>
      <c r="D55">
        <v>0</v>
      </c>
      <c r="E55" t="str">
        <f t="shared" si="3"/>
        <v>0x00000018</v>
      </c>
      <c r="F55">
        <f t="shared" si="13"/>
        <v>20</v>
      </c>
      <c r="G55">
        <v>4</v>
      </c>
      <c r="H55" s="1" t="s">
        <v>183</v>
      </c>
      <c r="I55" s="1" t="s">
        <v>91</v>
      </c>
      <c r="J55" s="1" t="s">
        <v>92</v>
      </c>
      <c r="K55" s="1" t="s">
        <v>93</v>
      </c>
      <c r="L55" s="1" t="s">
        <v>94</v>
      </c>
      <c r="M55" s="1" t="s">
        <v>95</v>
      </c>
      <c r="N55" s="2" t="s">
        <v>96</v>
      </c>
      <c r="O55" t="str">
        <f t="shared" si="0"/>
        <v>7:P65</v>
      </c>
      <c r="P55">
        <v>0</v>
      </c>
      <c r="Q55" t="str">
        <f t="shared" si="5"/>
        <v>0x00001018</v>
      </c>
      <c r="R55">
        <f t="shared" si="1"/>
        <v>5</v>
      </c>
      <c r="S55">
        <v>0</v>
      </c>
      <c r="T55">
        <v>0</v>
      </c>
      <c r="U55" t="str">
        <f t="shared" si="6"/>
        <v>0x00002018</v>
      </c>
      <c r="V55">
        <f t="shared" si="2"/>
        <v>5</v>
      </c>
      <c r="W55">
        <v>1</v>
      </c>
      <c r="X55">
        <v>0</v>
      </c>
      <c r="Y55" t="str">
        <f t="shared" si="7"/>
        <v>0x00003004</v>
      </c>
      <c r="Z55">
        <f t="shared" si="14"/>
        <v>21</v>
      </c>
      <c r="AA55">
        <v>1</v>
      </c>
      <c r="AB55">
        <v>0</v>
      </c>
      <c r="AC55" t="str">
        <f t="shared" si="9"/>
        <v>0x0000400C</v>
      </c>
      <c r="AD55">
        <f t="shared" si="15"/>
        <v>10</v>
      </c>
      <c r="AE55">
        <v>2</v>
      </c>
      <c r="AF55">
        <v>0</v>
      </c>
      <c r="AG55" t="str">
        <f t="shared" si="11"/>
        <v>0x00005004</v>
      </c>
      <c r="AH55">
        <f t="shared" si="16"/>
        <v>21</v>
      </c>
      <c r="AI55">
        <v>1</v>
      </c>
    </row>
    <row r="56" spans="1:35" x14ac:dyDescent="0.4">
      <c r="A56">
        <v>54</v>
      </c>
      <c r="B56" t="s">
        <v>157</v>
      </c>
      <c r="C56" t="s">
        <v>56</v>
      </c>
      <c r="D56">
        <v>0</v>
      </c>
      <c r="E56" t="str">
        <f t="shared" si="3"/>
        <v>0x00000018</v>
      </c>
      <c r="F56">
        <f t="shared" si="13"/>
        <v>24</v>
      </c>
      <c r="G56">
        <v>4</v>
      </c>
      <c r="H56" s="1" t="s">
        <v>183</v>
      </c>
      <c r="I56" s="1" t="s">
        <v>91</v>
      </c>
      <c r="J56" s="1" t="s">
        <v>92</v>
      </c>
      <c r="K56" s="1" t="s">
        <v>93</v>
      </c>
      <c r="L56" s="1" t="s">
        <v>94</v>
      </c>
      <c r="M56" s="1" t="s">
        <v>95</v>
      </c>
      <c r="N56" s="2" t="s">
        <v>96</v>
      </c>
      <c r="O56" t="str">
        <f t="shared" si="0"/>
        <v>7:P66</v>
      </c>
      <c r="P56">
        <v>0</v>
      </c>
      <c r="Q56" t="str">
        <f t="shared" si="5"/>
        <v>0x00001018</v>
      </c>
      <c r="R56">
        <f t="shared" si="1"/>
        <v>6</v>
      </c>
      <c r="S56">
        <v>0</v>
      </c>
      <c r="T56">
        <v>0</v>
      </c>
      <c r="U56" t="str">
        <f t="shared" si="6"/>
        <v>0x00002018</v>
      </c>
      <c r="V56">
        <f t="shared" si="2"/>
        <v>6</v>
      </c>
      <c r="W56">
        <v>1</v>
      </c>
      <c r="X56">
        <v>0</v>
      </c>
      <c r="Y56" t="str">
        <f t="shared" si="7"/>
        <v>0x00003004</v>
      </c>
      <c r="Z56">
        <f t="shared" si="14"/>
        <v>22</v>
      </c>
      <c r="AA56">
        <v>1</v>
      </c>
      <c r="AB56">
        <v>0</v>
      </c>
      <c r="AC56" t="str">
        <f t="shared" si="9"/>
        <v>0x0000400C</v>
      </c>
      <c r="AD56">
        <f t="shared" si="15"/>
        <v>12</v>
      </c>
      <c r="AE56">
        <v>2</v>
      </c>
      <c r="AF56">
        <v>0</v>
      </c>
      <c r="AG56" t="str">
        <f t="shared" si="11"/>
        <v>0x00005004</v>
      </c>
      <c r="AH56">
        <f t="shared" si="16"/>
        <v>22</v>
      </c>
      <c r="AI56">
        <v>1</v>
      </c>
    </row>
    <row r="57" spans="1:35" x14ac:dyDescent="0.4">
      <c r="A57">
        <v>55</v>
      </c>
      <c r="B57" t="s">
        <v>158</v>
      </c>
      <c r="C57" t="s">
        <v>57</v>
      </c>
      <c r="D57">
        <v>0</v>
      </c>
      <c r="E57" t="str">
        <f t="shared" si="3"/>
        <v>0x00000018</v>
      </c>
      <c r="F57">
        <f t="shared" si="13"/>
        <v>28</v>
      </c>
      <c r="G57">
        <v>4</v>
      </c>
      <c r="H57" s="1" t="s">
        <v>183</v>
      </c>
      <c r="I57" s="1" t="s">
        <v>91</v>
      </c>
      <c r="J57" s="1" t="s">
        <v>92</v>
      </c>
      <c r="K57" s="1" t="s">
        <v>93</v>
      </c>
      <c r="L57" s="1" t="s">
        <v>94</v>
      </c>
      <c r="M57" s="1" t="s">
        <v>95</v>
      </c>
      <c r="N57" s="2" t="s">
        <v>96</v>
      </c>
      <c r="O57" t="str">
        <f t="shared" si="0"/>
        <v>7:P67</v>
      </c>
      <c r="P57">
        <v>0</v>
      </c>
      <c r="Q57" t="str">
        <f t="shared" si="5"/>
        <v>0x00001018</v>
      </c>
      <c r="R57">
        <f t="shared" si="1"/>
        <v>7</v>
      </c>
      <c r="S57">
        <v>0</v>
      </c>
      <c r="T57">
        <v>0</v>
      </c>
      <c r="U57" t="str">
        <f t="shared" si="6"/>
        <v>0x00002018</v>
      </c>
      <c r="V57">
        <f t="shared" si="2"/>
        <v>7</v>
      </c>
      <c r="W57">
        <v>1</v>
      </c>
      <c r="X57">
        <v>0</v>
      </c>
      <c r="Y57" t="str">
        <f t="shared" si="7"/>
        <v>0x00003004</v>
      </c>
      <c r="Z57">
        <f t="shared" si="14"/>
        <v>23</v>
      </c>
      <c r="AA57">
        <v>1</v>
      </c>
      <c r="AB57">
        <v>0</v>
      </c>
      <c r="AC57" t="str">
        <f t="shared" si="9"/>
        <v>0x0000400C</v>
      </c>
      <c r="AD57">
        <f t="shared" si="15"/>
        <v>14</v>
      </c>
      <c r="AE57">
        <v>2</v>
      </c>
      <c r="AF57">
        <v>0</v>
      </c>
      <c r="AG57" t="str">
        <f t="shared" si="11"/>
        <v>0x00005004</v>
      </c>
      <c r="AH57">
        <f t="shared" si="16"/>
        <v>23</v>
      </c>
      <c r="AI57">
        <v>1</v>
      </c>
    </row>
    <row r="58" spans="1:35" x14ac:dyDescent="0.4">
      <c r="A58">
        <v>56</v>
      </c>
      <c r="B58" t="s">
        <v>159</v>
      </c>
      <c r="C58" t="s">
        <v>58</v>
      </c>
      <c r="D58">
        <v>0</v>
      </c>
      <c r="E58" t="str">
        <f t="shared" si="3"/>
        <v>0x0000001C</v>
      </c>
      <c r="F58">
        <f t="shared" si="13"/>
        <v>0</v>
      </c>
      <c r="G58">
        <v>4</v>
      </c>
      <c r="H58" s="1" t="s">
        <v>183</v>
      </c>
      <c r="I58" s="1" t="s">
        <v>91</v>
      </c>
      <c r="J58" s="1" t="s">
        <v>92</v>
      </c>
      <c r="K58" s="1" t="s">
        <v>93</v>
      </c>
      <c r="L58" s="1" t="s">
        <v>94</v>
      </c>
      <c r="M58" s="1" t="s">
        <v>95</v>
      </c>
      <c r="N58" s="2" t="s">
        <v>96</v>
      </c>
      <c r="O58" t="str">
        <f t="shared" si="0"/>
        <v>7:P70</v>
      </c>
      <c r="P58">
        <v>0</v>
      </c>
      <c r="Q58" t="str">
        <f t="shared" si="5"/>
        <v>0x00001018</v>
      </c>
      <c r="R58">
        <f t="shared" si="1"/>
        <v>0</v>
      </c>
      <c r="S58">
        <v>0</v>
      </c>
      <c r="T58">
        <v>0</v>
      </c>
      <c r="U58" t="str">
        <f t="shared" si="6"/>
        <v>0x00002018</v>
      </c>
      <c r="V58">
        <f t="shared" si="2"/>
        <v>0</v>
      </c>
      <c r="W58">
        <v>1</v>
      </c>
      <c r="X58">
        <v>0</v>
      </c>
      <c r="Y58" t="str">
        <f t="shared" si="7"/>
        <v>0x00003004</v>
      </c>
      <c r="Z58">
        <f t="shared" si="14"/>
        <v>24</v>
      </c>
      <c r="AA58">
        <v>1</v>
      </c>
      <c r="AB58">
        <v>0</v>
      </c>
      <c r="AC58" t="str">
        <f t="shared" si="9"/>
        <v>0x0000400C</v>
      </c>
      <c r="AD58">
        <f t="shared" si="15"/>
        <v>16</v>
      </c>
      <c r="AE58">
        <v>2</v>
      </c>
      <c r="AF58">
        <v>0</v>
      </c>
      <c r="AG58" t="str">
        <f t="shared" si="11"/>
        <v>0x00005004</v>
      </c>
      <c r="AH58">
        <f t="shared" si="16"/>
        <v>24</v>
      </c>
      <c r="AI58">
        <v>1</v>
      </c>
    </row>
    <row r="59" spans="1:35" x14ac:dyDescent="0.4">
      <c r="A59">
        <v>57</v>
      </c>
      <c r="B59" t="s">
        <v>160</v>
      </c>
      <c r="C59" t="s">
        <v>59</v>
      </c>
      <c r="D59">
        <v>0</v>
      </c>
      <c r="E59" t="str">
        <f t="shared" si="3"/>
        <v>0x0000001C</v>
      </c>
      <c r="F59">
        <f t="shared" si="13"/>
        <v>4</v>
      </c>
      <c r="G59">
        <v>4</v>
      </c>
      <c r="H59" s="1" t="s">
        <v>183</v>
      </c>
      <c r="I59" s="1" t="s">
        <v>91</v>
      </c>
      <c r="J59" s="1" t="s">
        <v>92</v>
      </c>
      <c r="K59" s="1" t="s">
        <v>93</v>
      </c>
      <c r="L59" s="1" t="s">
        <v>94</v>
      </c>
      <c r="M59" s="1" t="s">
        <v>95</v>
      </c>
      <c r="N59" s="2" t="s">
        <v>96</v>
      </c>
      <c r="O59" t="str">
        <f t="shared" si="0"/>
        <v>7:P71</v>
      </c>
      <c r="P59">
        <v>0</v>
      </c>
      <c r="Q59" t="str">
        <f t="shared" si="5"/>
        <v>0x0000101C</v>
      </c>
      <c r="R59">
        <f t="shared" si="1"/>
        <v>1</v>
      </c>
      <c r="S59">
        <v>0</v>
      </c>
      <c r="T59">
        <v>0</v>
      </c>
      <c r="U59" t="str">
        <f t="shared" si="6"/>
        <v>0x0000201C</v>
      </c>
      <c r="V59">
        <f t="shared" si="2"/>
        <v>1</v>
      </c>
      <c r="W59">
        <v>1</v>
      </c>
      <c r="X59">
        <v>0</v>
      </c>
      <c r="Y59" t="str">
        <f t="shared" si="7"/>
        <v>0x00003004</v>
      </c>
      <c r="Z59">
        <f t="shared" si="14"/>
        <v>25</v>
      </c>
      <c r="AA59">
        <v>1</v>
      </c>
      <c r="AB59">
        <v>0</v>
      </c>
      <c r="AC59" t="str">
        <f t="shared" si="9"/>
        <v>0x0000400C</v>
      </c>
      <c r="AD59">
        <f t="shared" si="15"/>
        <v>18</v>
      </c>
      <c r="AE59">
        <v>2</v>
      </c>
      <c r="AF59">
        <v>0</v>
      </c>
      <c r="AG59" t="str">
        <f t="shared" si="11"/>
        <v>0x00005004</v>
      </c>
      <c r="AH59">
        <f t="shared" si="16"/>
        <v>25</v>
      </c>
      <c r="AI59">
        <v>1</v>
      </c>
    </row>
    <row r="60" spans="1:35" x14ac:dyDescent="0.4">
      <c r="A60">
        <v>58</v>
      </c>
      <c r="B60" t="s">
        <v>161</v>
      </c>
      <c r="C60" t="s">
        <v>60</v>
      </c>
      <c r="D60">
        <v>0</v>
      </c>
      <c r="E60" t="str">
        <f t="shared" si="3"/>
        <v>0x0000001C</v>
      </c>
      <c r="F60">
        <f t="shared" si="13"/>
        <v>8</v>
      </c>
      <c r="G60">
        <v>4</v>
      </c>
      <c r="H60" s="1" t="s">
        <v>183</v>
      </c>
      <c r="I60" s="1" t="s">
        <v>91</v>
      </c>
      <c r="J60" s="1" t="s">
        <v>92</v>
      </c>
      <c r="K60" s="1" t="s">
        <v>93</v>
      </c>
      <c r="L60" s="1" t="s">
        <v>94</v>
      </c>
      <c r="M60" s="1" t="s">
        <v>95</v>
      </c>
      <c r="N60" s="2" t="s">
        <v>96</v>
      </c>
      <c r="O60" t="str">
        <f t="shared" si="0"/>
        <v>7:P72</v>
      </c>
      <c r="P60">
        <v>0</v>
      </c>
      <c r="Q60" t="str">
        <f t="shared" si="5"/>
        <v>0x0000101C</v>
      </c>
      <c r="R60">
        <f t="shared" si="1"/>
        <v>2</v>
      </c>
      <c r="S60">
        <v>0</v>
      </c>
      <c r="T60">
        <v>0</v>
      </c>
      <c r="U60" t="str">
        <f t="shared" si="6"/>
        <v>0x0000201C</v>
      </c>
      <c r="V60">
        <f t="shared" si="2"/>
        <v>2</v>
      </c>
      <c r="W60">
        <v>1</v>
      </c>
      <c r="X60">
        <v>0</v>
      </c>
      <c r="Y60" t="str">
        <f t="shared" si="7"/>
        <v>0x00003004</v>
      </c>
      <c r="Z60">
        <f t="shared" si="14"/>
        <v>26</v>
      </c>
      <c r="AA60">
        <v>1</v>
      </c>
      <c r="AB60">
        <v>0</v>
      </c>
      <c r="AC60" t="str">
        <f t="shared" si="9"/>
        <v>0x0000400C</v>
      </c>
      <c r="AD60">
        <f t="shared" si="15"/>
        <v>20</v>
      </c>
      <c r="AE60">
        <v>2</v>
      </c>
      <c r="AF60">
        <v>0</v>
      </c>
      <c r="AG60" t="str">
        <f t="shared" si="11"/>
        <v>0x00005004</v>
      </c>
      <c r="AH60">
        <f t="shared" si="16"/>
        <v>26</v>
      </c>
      <c r="AI60">
        <v>1</v>
      </c>
    </row>
    <row r="61" spans="1:35" x14ac:dyDescent="0.4">
      <c r="A61">
        <v>59</v>
      </c>
      <c r="B61" t="s">
        <v>162</v>
      </c>
      <c r="C61" t="s">
        <v>61</v>
      </c>
      <c r="D61">
        <v>0</v>
      </c>
      <c r="E61" t="str">
        <f t="shared" si="3"/>
        <v>0x0000001C</v>
      </c>
      <c r="F61">
        <f t="shared" si="13"/>
        <v>12</v>
      </c>
      <c r="G61">
        <v>4</v>
      </c>
      <c r="H61" s="1" t="s">
        <v>183</v>
      </c>
      <c r="I61" s="1" t="s">
        <v>91</v>
      </c>
      <c r="J61" s="1" t="s">
        <v>92</v>
      </c>
      <c r="K61" s="1" t="s">
        <v>93</v>
      </c>
      <c r="L61" s="1" t="s">
        <v>94</v>
      </c>
      <c r="M61" s="1" t="s">
        <v>95</v>
      </c>
      <c r="N61" s="2" t="s">
        <v>96</v>
      </c>
      <c r="O61" t="str">
        <f t="shared" si="0"/>
        <v>7:P73</v>
      </c>
      <c r="P61">
        <v>0</v>
      </c>
      <c r="Q61" t="str">
        <f t="shared" si="5"/>
        <v>0x0000101C</v>
      </c>
      <c r="R61">
        <f t="shared" si="1"/>
        <v>3</v>
      </c>
      <c r="S61">
        <v>0</v>
      </c>
      <c r="T61">
        <v>0</v>
      </c>
      <c r="U61" t="str">
        <f t="shared" si="6"/>
        <v>0x0000201C</v>
      </c>
      <c r="V61">
        <f t="shared" si="2"/>
        <v>3</v>
      </c>
      <c r="W61">
        <v>1</v>
      </c>
      <c r="X61">
        <v>0</v>
      </c>
      <c r="Y61" t="str">
        <f t="shared" si="7"/>
        <v>0x00003004</v>
      </c>
      <c r="Z61">
        <f t="shared" si="14"/>
        <v>27</v>
      </c>
      <c r="AA61">
        <v>1</v>
      </c>
      <c r="AB61">
        <v>0</v>
      </c>
      <c r="AC61" t="str">
        <f t="shared" si="9"/>
        <v>0x0000400C</v>
      </c>
      <c r="AD61">
        <f t="shared" si="15"/>
        <v>22</v>
      </c>
      <c r="AE61">
        <v>2</v>
      </c>
      <c r="AF61">
        <v>0</v>
      </c>
      <c r="AG61" t="str">
        <f t="shared" si="11"/>
        <v>0x00005004</v>
      </c>
      <c r="AH61">
        <f t="shared" si="16"/>
        <v>27</v>
      </c>
      <c r="AI61">
        <v>1</v>
      </c>
    </row>
    <row r="62" spans="1:35" x14ac:dyDescent="0.4">
      <c r="A62">
        <v>60</v>
      </c>
      <c r="B62" t="s">
        <v>163</v>
      </c>
      <c r="C62" t="s">
        <v>62</v>
      </c>
      <c r="D62">
        <v>0</v>
      </c>
      <c r="E62" t="str">
        <f t="shared" si="3"/>
        <v>0x0000001C</v>
      </c>
      <c r="F62">
        <f t="shared" si="13"/>
        <v>16</v>
      </c>
      <c r="G62">
        <v>4</v>
      </c>
      <c r="H62" s="1" t="s">
        <v>183</v>
      </c>
      <c r="I62" s="1" t="s">
        <v>91</v>
      </c>
      <c r="J62" s="1" t="s">
        <v>92</v>
      </c>
      <c r="K62" s="1" t="s">
        <v>93</v>
      </c>
      <c r="L62" s="1" t="s">
        <v>94</v>
      </c>
      <c r="M62" s="1" t="s">
        <v>95</v>
      </c>
      <c r="N62" s="2" t="s">
        <v>96</v>
      </c>
      <c r="O62" t="str">
        <f t="shared" si="0"/>
        <v>7:P74</v>
      </c>
      <c r="P62">
        <v>0</v>
      </c>
      <c r="Q62" t="str">
        <f t="shared" si="5"/>
        <v>0x0000101C</v>
      </c>
      <c r="R62">
        <f t="shared" si="1"/>
        <v>4</v>
      </c>
      <c r="S62">
        <v>0</v>
      </c>
      <c r="T62">
        <v>0</v>
      </c>
      <c r="U62" t="str">
        <f t="shared" si="6"/>
        <v>0x0000201C</v>
      </c>
      <c r="V62">
        <f t="shared" si="2"/>
        <v>4</v>
      </c>
      <c r="W62">
        <v>1</v>
      </c>
      <c r="X62">
        <v>0</v>
      </c>
      <c r="Y62" t="str">
        <f t="shared" si="7"/>
        <v>0x00003004</v>
      </c>
      <c r="Z62">
        <f t="shared" si="14"/>
        <v>28</v>
      </c>
      <c r="AA62">
        <v>1</v>
      </c>
      <c r="AB62">
        <v>0</v>
      </c>
      <c r="AC62" t="str">
        <f t="shared" si="9"/>
        <v>0x0000400C</v>
      </c>
      <c r="AD62">
        <f t="shared" si="15"/>
        <v>24</v>
      </c>
      <c r="AE62">
        <v>2</v>
      </c>
      <c r="AF62">
        <v>0</v>
      </c>
      <c r="AG62" t="str">
        <f t="shared" si="11"/>
        <v>0x00005004</v>
      </c>
      <c r="AH62">
        <f t="shared" si="16"/>
        <v>28</v>
      </c>
      <c r="AI62">
        <v>1</v>
      </c>
    </row>
    <row r="63" spans="1:35" x14ac:dyDescent="0.4">
      <c r="A63">
        <v>61</v>
      </c>
      <c r="B63" t="s">
        <v>164</v>
      </c>
      <c r="C63" t="s">
        <v>63</v>
      </c>
      <c r="D63">
        <v>0</v>
      </c>
      <c r="E63" t="str">
        <f t="shared" si="3"/>
        <v>0x0000001C</v>
      </c>
      <c r="F63">
        <f t="shared" si="13"/>
        <v>20</v>
      </c>
      <c r="G63">
        <v>4</v>
      </c>
      <c r="H63" s="1" t="s">
        <v>183</v>
      </c>
      <c r="I63" s="1" t="s">
        <v>91</v>
      </c>
      <c r="J63" s="1" t="s">
        <v>92</v>
      </c>
      <c r="K63" s="1" t="s">
        <v>93</v>
      </c>
      <c r="L63" s="1" t="s">
        <v>94</v>
      </c>
      <c r="M63" s="1" t="s">
        <v>95</v>
      </c>
      <c r="N63" s="2" t="s">
        <v>96</v>
      </c>
      <c r="O63" t="str">
        <f t="shared" si="0"/>
        <v>7:P75</v>
      </c>
      <c r="P63">
        <v>0</v>
      </c>
      <c r="Q63" t="str">
        <f t="shared" si="5"/>
        <v>0x0000101C</v>
      </c>
      <c r="R63">
        <f t="shared" si="1"/>
        <v>5</v>
      </c>
      <c r="S63">
        <v>0</v>
      </c>
      <c r="T63">
        <v>0</v>
      </c>
      <c r="U63" t="str">
        <f t="shared" si="6"/>
        <v>0x0000201C</v>
      </c>
      <c r="V63">
        <f t="shared" si="2"/>
        <v>5</v>
      </c>
      <c r="W63">
        <v>1</v>
      </c>
      <c r="X63">
        <v>0</v>
      </c>
      <c r="Y63" t="str">
        <f t="shared" si="7"/>
        <v>0x00003004</v>
      </c>
      <c r="Z63">
        <f t="shared" si="14"/>
        <v>29</v>
      </c>
      <c r="AA63">
        <v>1</v>
      </c>
      <c r="AB63">
        <v>0</v>
      </c>
      <c r="AC63" t="str">
        <f t="shared" si="9"/>
        <v>0x0000400C</v>
      </c>
      <c r="AD63">
        <f t="shared" si="15"/>
        <v>26</v>
      </c>
      <c r="AE63">
        <v>2</v>
      </c>
      <c r="AF63">
        <v>0</v>
      </c>
      <c r="AG63" t="str">
        <f t="shared" si="11"/>
        <v>0x00005004</v>
      </c>
      <c r="AH63">
        <f t="shared" si="16"/>
        <v>29</v>
      </c>
      <c r="AI63">
        <v>1</v>
      </c>
    </row>
    <row r="64" spans="1:35" x14ac:dyDescent="0.4">
      <c r="A64">
        <v>62</v>
      </c>
      <c r="B64" t="s">
        <v>165</v>
      </c>
      <c r="C64" t="s">
        <v>64</v>
      </c>
      <c r="D64">
        <v>0</v>
      </c>
      <c r="E64" t="str">
        <f t="shared" si="3"/>
        <v>0x0000001C</v>
      </c>
      <c r="F64">
        <f t="shared" si="13"/>
        <v>24</v>
      </c>
      <c r="G64">
        <v>4</v>
      </c>
      <c r="H64" s="1" t="s">
        <v>183</v>
      </c>
      <c r="I64" s="1" t="s">
        <v>91</v>
      </c>
      <c r="J64" s="1" t="s">
        <v>92</v>
      </c>
      <c r="K64" s="1" t="s">
        <v>93</v>
      </c>
      <c r="L64" s="1" t="s">
        <v>94</v>
      </c>
      <c r="M64" s="1" t="s">
        <v>95</v>
      </c>
      <c r="N64" s="2" t="s">
        <v>96</v>
      </c>
      <c r="O64" t="str">
        <f t="shared" si="0"/>
        <v>7:P76</v>
      </c>
      <c r="P64">
        <v>0</v>
      </c>
      <c r="Q64" t="str">
        <f t="shared" si="5"/>
        <v>0x0000101C</v>
      </c>
      <c r="R64">
        <f t="shared" si="1"/>
        <v>6</v>
      </c>
      <c r="S64">
        <v>0</v>
      </c>
      <c r="T64">
        <v>0</v>
      </c>
      <c r="U64" t="str">
        <f t="shared" si="6"/>
        <v>0x0000201C</v>
      </c>
      <c r="V64">
        <f t="shared" si="2"/>
        <v>6</v>
      </c>
      <c r="W64">
        <v>1</v>
      </c>
      <c r="X64">
        <v>0</v>
      </c>
      <c r="Y64" t="str">
        <f t="shared" si="7"/>
        <v>0x00003004</v>
      </c>
      <c r="Z64">
        <f t="shared" si="14"/>
        <v>30</v>
      </c>
      <c r="AA64">
        <v>1</v>
      </c>
      <c r="AB64">
        <v>0</v>
      </c>
      <c r="AC64" t="str">
        <f t="shared" si="9"/>
        <v>0x0000400C</v>
      </c>
      <c r="AD64">
        <f t="shared" si="15"/>
        <v>28</v>
      </c>
      <c r="AE64">
        <v>2</v>
      </c>
      <c r="AF64">
        <v>0</v>
      </c>
      <c r="AG64" t="str">
        <f t="shared" si="11"/>
        <v>0x00005004</v>
      </c>
      <c r="AH64">
        <f t="shared" si="16"/>
        <v>30</v>
      </c>
      <c r="AI64">
        <v>1</v>
      </c>
    </row>
    <row r="65" spans="1:35" x14ac:dyDescent="0.4">
      <c r="A65">
        <v>63</v>
      </c>
      <c r="B65" t="s">
        <v>166</v>
      </c>
      <c r="C65" t="s">
        <v>65</v>
      </c>
      <c r="D65">
        <v>0</v>
      </c>
      <c r="E65" t="str">
        <f t="shared" si="3"/>
        <v>0x0000001C</v>
      </c>
      <c r="F65">
        <f t="shared" si="13"/>
        <v>28</v>
      </c>
      <c r="G65">
        <v>4</v>
      </c>
      <c r="H65" s="1" t="s">
        <v>183</v>
      </c>
      <c r="I65" s="1" t="s">
        <v>91</v>
      </c>
      <c r="J65" s="1" t="s">
        <v>92</v>
      </c>
      <c r="K65" s="1" t="s">
        <v>93</v>
      </c>
      <c r="L65" s="1" t="s">
        <v>94</v>
      </c>
      <c r="M65" s="1" t="s">
        <v>95</v>
      </c>
      <c r="N65" s="2" t="s">
        <v>96</v>
      </c>
      <c r="O65" t="str">
        <f t="shared" si="0"/>
        <v>7:P77</v>
      </c>
      <c r="P65">
        <v>0</v>
      </c>
      <c r="Q65" t="str">
        <f t="shared" si="5"/>
        <v>0x0000101C</v>
      </c>
      <c r="R65">
        <f t="shared" si="1"/>
        <v>7</v>
      </c>
      <c r="S65">
        <v>0</v>
      </c>
      <c r="T65">
        <v>0</v>
      </c>
      <c r="U65" t="str">
        <f t="shared" si="6"/>
        <v>0x0000201C</v>
      </c>
      <c r="V65">
        <f t="shared" si="2"/>
        <v>7</v>
      </c>
      <c r="W65">
        <v>1</v>
      </c>
      <c r="X65">
        <v>0</v>
      </c>
      <c r="Y65" t="str">
        <f t="shared" si="7"/>
        <v>0x00003004</v>
      </c>
      <c r="Z65">
        <f t="shared" si="14"/>
        <v>31</v>
      </c>
      <c r="AA65">
        <v>1</v>
      </c>
      <c r="AB65">
        <v>0</v>
      </c>
      <c r="AC65" t="str">
        <f t="shared" si="9"/>
        <v>0x0000400C</v>
      </c>
      <c r="AD65">
        <f t="shared" si="15"/>
        <v>30</v>
      </c>
      <c r="AE65">
        <v>2</v>
      </c>
      <c r="AF65">
        <v>0</v>
      </c>
      <c r="AG65" t="str">
        <f t="shared" si="11"/>
        <v>0x00005004</v>
      </c>
      <c r="AH65">
        <f t="shared" si="16"/>
        <v>31</v>
      </c>
      <c r="AI65">
        <v>1</v>
      </c>
    </row>
    <row r="66" spans="1:35" x14ac:dyDescent="0.4">
      <c r="A66">
        <v>64</v>
      </c>
      <c r="B66" t="s">
        <v>167</v>
      </c>
      <c r="C66" t="s">
        <v>66</v>
      </c>
      <c r="D66">
        <v>0</v>
      </c>
      <c r="E66" t="str">
        <f t="shared" si="3"/>
        <v>0x00000020</v>
      </c>
      <c r="F66">
        <f t="shared" si="13"/>
        <v>0</v>
      </c>
      <c r="G66">
        <v>4</v>
      </c>
      <c r="H66" s="1" t="s">
        <v>183</v>
      </c>
      <c r="I66" s="1" t="s">
        <v>91</v>
      </c>
      <c r="J66" s="1" t="s">
        <v>92</v>
      </c>
      <c r="K66" s="1" t="s">
        <v>93</v>
      </c>
      <c r="L66" s="1" t="s">
        <v>94</v>
      </c>
      <c r="M66" s="1" t="s">
        <v>95</v>
      </c>
      <c r="N66" s="2" t="s">
        <v>96</v>
      </c>
      <c r="O66" t="str">
        <f t="shared" si="0"/>
        <v>7:P80</v>
      </c>
      <c r="P66">
        <v>0</v>
      </c>
      <c r="Q66" t="str">
        <f t="shared" si="5"/>
        <v>0x0000101C</v>
      </c>
      <c r="R66">
        <f t="shared" si="1"/>
        <v>0</v>
      </c>
      <c r="S66">
        <v>0</v>
      </c>
      <c r="T66">
        <v>0</v>
      </c>
      <c r="U66" t="str">
        <f t="shared" si="6"/>
        <v>0x0000201C</v>
      </c>
      <c r="V66">
        <f t="shared" si="2"/>
        <v>0</v>
      </c>
      <c r="W66">
        <v>1</v>
      </c>
      <c r="X66">
        <v>0</v>
      </c>
      <c r="Y66" t="str">
        <f t="shared" si="7"/>
        <v>0x00003008</v>
      </c>
      <c r="Z66">
        <f t="shared" si="14"/>
        <v>0</v>
      </c>
      <c r="AA66">
        <v>1</v>
      </c>
      <c r="AB66">
        <v>0</v>
      </c>
      <c r="AC66" t="str">
        <f t="shared" si="9"/>
        <v>0x00004010</v>
      </c>
      <c r="AD66">
        <f t="shared" si="15"/>
        <v>0</v>
      </c>
      <c r="AE66">
        <v>2</v>
      </c>
      <c r="AF66">
        <v>0</v>
      </c>
      <c r="AG66" t="str">
        <f t="shared" si="11"/>
        <v>0x00005008</v>
      </c>
      <c r="AH66">
        <f t="shared" si="16"/>
        <v>0</v>
      </c>
      <c r="AI66">
        <v>1</v>
      </c>
    </row>
    <row r="67" spans="1:35" x14ac:dyDescent="0.4">
      <c r="A67">
        <v>65</v>
      </c>
      <c r="B67" t="s">
        <v>168</v>
      </c>
      <c r="C67" t="s">
        <v>67</v>
      </c>
      <c r="D67">
        <v>0</v>
      </c>
      <c r="E67" t="str">
        <f t="shared" si="3"/>
        <v>0x00000020</v>
      </c>
      <c r="F67">
        <f t="shared" si="13"/>
        <v>4</v>
      </c>
      <c r="G67">
        <v>4</v>
      </c>
      <c r="H67" s="1" t="s">
        <v>183</v>
      </c>
      <c r="I67" s="1" t="s">
        <v>91</v>
      </c>
      <c r="J67" s="1" t="s">
        <v>92</v>
      </c>
      <c r="K67" s="1" t="s">
        <v>93</v>
      </c>
      <c r="L67" s="1" t="s">
        <v>94</v>
      </c>
      <c r="M67" s="1" t="s">
        <v>95</v>
      </c>
      <c r="N67" s="2" t="s">
        <v>96</v>
      </c>
      <c r="O67" t="str">
        <f t="shared" ref="O67:O81" si="17">CONCATENATE("7:P",RIGHT(C67,2))</f>
        <v>7:P81</v>
      </c>
      <c r="P67">
        <v>0</v>
      </c>
      <c r="Q67" t="str">
        <f t="shared" si="5"/>
        <v>0x00001020</v>
      </c>
      <c r="R67">
        <f t="shared" ref="R67:R81" si="18">MOD(HEX2DEC(RIGHT($C67,2)),16)</f>
        <v>1</v>
      </c>
      <c r="S67">
        <v>0</v>
      </c>
      <c r="T67">
        <v>0</v>
      </c>
      <c r="U67" t="str">
        <f t="shared" si="6"/>
        <v>0x00002020</v>
      </c>
      <c r="V67">
        <f t="shared" ref="V67:V81" si="19">MOD(HEX2DEC(RIGHT($C67,2)),16)</f>
        <v>1</v>
      </c>
      <c r="W67">
        <v>1</v>
      </c>
      <c r="X67">
        <v>0</v>
      </c>
      <c r="Y67" t="str">
        <f t="shared" si="7"/>
        <v>0x00003008</v>
      </c>
      <c r="Z67">
        <f t="shared" si="14"/>
        <v>1</v>
      </c>
      <c r="AA67">
        <v>1</v>
      </c>
      <c r="AB67">
        <v>0</v>
      </c>
      <c r="AC67" t="str">
        <f t="shared" si="9"/>
        <v>0x00004010</v>
      </c>
      <c r="AD67">
        <f t="shared" si="15"/>
        <v>2</v>
      </c>
      <c r="AE67">
        <v>2</v>
      </c>
      <c r="AF67">
        <v>0</v>
      </c>
      <c r="AG67" t="str">
        <f t="shared" si="11"/>
        <v>0x00005008</v>
      </c>
      <c r="AH67">
        <f t="shared" si="16"/>
        <v>1</v>
      </c>
      <c r="AI67">
        <v>1</v>
      </c>
    </row>
    <row r="68" spans="1:35" x14ac:dyDescent="0.4">
      <c r="A68">
        <v>66</v>
      </c>
      <c r="B68" t="s">
        <v>169</v>
      </c>
      <c r="C68" t="s">
        <v>68</v>
      </c>
      <c r="D68">
        <v>0</v>
      </c>
      <c r="E68" t="str">
        <f t="shared" ref="E68:E81" si="20">CONCATENATE("0x",DEC2HEX(HEX2DEC(RIGHT(E67,8))+IF(F68&lt;F67,4,0),8))</f>
        <v>0x00000020</v>
      </c>
      <c r="F68">
        <f t="shared" si="13"/>
        <v>8</v>
      </c>
      <c r="G68">
        <v>4</v>
      </c>
      <c r="H68" s="1" t="s">
        <v>183</v>
      </c>
      <c r="I68" s="1" t="s">
        <v>91</v>
      </c>
      <c r="J68" s="1" t="s">
        <v>92</v>
      </c>
      <c r="K68" s="1" t="s">
        <v>93</v>
      </c>
      <c r="L68" s="1" t="s">
        <v>94</v>
      </c>
      <c r="M68" s="1" t="s">
        <v>95</v>
      </c>
      <c r="N68" s="2" t="s">
        <v>96</v>
      </c>
      <c r="O68" t="str">
        <f t="shared" si="17"/>
        <v>7:P82</v>
      </c>
      <c r="P68">
        <v>0</v>
      </c>
      <c r="Q68" t="str">
        <f t="shared" ref="Q68:Q81" si="21">CONCATENATE("0x",DEC2HEX(HEX2DEC(RIGHT(Q$2,8))+4*INT(HEX2DEC(RIGHT($C67,2))/16),8))</f>
        <v>0x00001020</v>
      </c>
      <c r="R68">
        <f t="shared" si="18"/>
        <v>2</v>
      </c>
      <c r="S68">
        <v>0</v>
      </c>
      <c r="T68">
        <v>0</v>
      </c>
      <c r="U68" t="str">
        <f t="shared" ref="U68:U81" si="22">CONCATENATE("0x",DEC2HEX(HEX2DEC(RIGHT(U$2,8))+4*INT(HEX2DEC(RIGHT($C67,2))/16),8))</f>
        <v>0x00002020</v>
      </c>
      <c r="V68">
        <f t="shared" si="19"/>
        <v>2</v>
      </c>
      <c r="W68">
        <v>1</v>
      </c>
      <c r="X68">
        <v>0</v>
      </c>
      <c r="Y68" t="str">
        <f t="shared" ref="Y68:Y81" si="23">CONCATENATE("0x",DEC2HEX(HEX2DEC(RIGHT(Y67,8))+IF(Z68&lt;Z67,4,0),8))</f>
        <v>0x00003008</v>
      </c>
      <c r="Z68">
        <f t="shared" si="14"/>
        <v>2</v>
      </c>
      <c r="AA68">
        <v>1</v>
      </c>
      <c r="AB68">
        <v>0</v>
      </c>
      <c r="AC68" t="str">
        <f t="shared" ref="AC68:AC81" si="24">CONCATENATE("0x",DEC2HEX(HEX2DEC(RIGHT(AC67,8))+IF(AD68&lt;AD67,4,0),8))</f>
        <v>0x00004010</v>
      </c>
      <c r="AD68">
        <f t="shared" si="15"/>
        <v>4</v>
      </c>
      <c r="AE68">
        <v>2</v>
      </c>
      <c r="AF68">
        <v>0</v>
      </c>
      <c r="AG68" t="str">
        <f t="shared" ref="AG68:AG81" si="25">CONCATENATE("0x",DEC2HEX(HEX2DEC(RIGHT(AG67,8))+IF(AH68&lt;AH67,4,0),8))</f>
        <v>0x00005008</v>
      </c>
      <c r="AH68">
        <f t="shared" si="16"/>
        <v>2</v>
      </c>
      <c r="AI68">
        <v>1</v>
      </c>
    </row>
    <row r="69" spans="1:35" x14ac:dyDescent="0.4">
      <c r="A69">
        <v>67</v>
      </c>
      <c r="B69" t="s">
        <v>170</v>
      </c>
      <c r="C69" t="s">
        <v>69</v>
      </c>
      <c r="D69">
        <v>0</v>
      </c>
      <c r="E69" t="str">
        <f t="shared" si="20"/>
        <v>0x00000020</v>
      </c>
      <c r="F69">
        <f t="shared" si="13"/>
        <v>12</v>
      </c>
      <c r="G69">
        <v>4</v>
      </c>
      <c r="H69" s="1" t="s">
        <v>183</v>
      </c>
      <c r="I69" s="1" t="s">
        <v>91</v>
      </c>
      <c r="J69" s="1" t="s">
        <v>92</v>
      </c>
      <c r="K69" s="1" t="s">
        <v>93</v>
      </c>
      <c r="L69" s="1" t="s">
        <v>94</v>
      </c>
      <c r="M69" s="1" t="s">
        <v>95</v>
      </c>
      <c r="N69" s="2" t="s">
        <v>96</v>
      </c>
      <c r="O69" t="str">
        <f t="shared" si="17"/>
        <v>7:P83</v>
      </c>
      <c r="P69">
        <v>0</v>
      </c>
      <c r="Q69" t="str">
        <f t="shared" si="21"/>
        <v>0x00001020</v>
      </c>
      <c r="R69">
        <f t="shared" si="18"/>
        <v>3</v>
      </c>
      <c r="S69">
        <v>0</v>
      </c>
      <c r="T69">
        <v>0</v>
      </c>
      <c r="U69" t="str">
        <f t="shared" si="22"/>
        <v>0x00002020</v>
      </c>
      <c r="V69">
        <f t="shared" si="19"/>
        <v>3</v>
      </c>
      <c r="W69">
        <v>1</v>
      </c>
      <c r="X69">
        <v>0</v>
      </c>
      <c r="Y69" t="str">
        <f t="shared" si="23"/>
        <v>0x00003008</v>
      </c>
      <c r="Z69">
        <f t="shared" si="14"/>
        <v>3</v>
      </c>
      <c r="AA69">
        <v>1</v>
      </c>
      <c r="AB69">
        <v>0</v>
      </c>
      <c r="AC69" t="str">
        <f t="shared" si="24"/>
        <v>0x00004010</v>
      </c>
      <c r="AD69">
        <f t="shared" si="15"/>
        <v>6</v>
      </c>
      <c r="AE69">
        <v>2</v>
      </c>
      <c r="AF69">
        <v>0</v>
      </c>
      <c r="AG69" t="str">
        <f t="shared" si="25"/>
        <v>0x00005008</v>
      </c>
      <c r="AH69">
        <f t="shared" si="16"/>
        <v>3</v>
      </c>
      <c r="AI69">
        <v>1</v>
      </c>
    </row>
    <row r="70" spans="1:35" x14ac:dyDescent="0.4">
      <c r="A70">
        <v>68</v>
      </c>
      <c r="B70" t="s">
        <v>171</v>
      </c>
      <c r="C70" t="s">
        <v>70</v>
      </c>
      <c r="D70">
        <v>0</v>
      </c>
      <c r="E70" t="str">
        <f t="shared" si="20"/>
        <v>0x00000020</v>
      </c>
      <c r="F70">
        <f t="shared" si="13"/>
        <v>16</v>
      </c>
      <c r="G70">
        <v>4</v>
      </c>
      <c r="H70" s="1" t="s">
        <v>183</v>
      </c>
      <c r="I70" s="1" t="s">
        <v>91</v>
      </c>
      <c r="J70" s="1" t="s">
        <v>92</v>
      </c>
      <c r="K70" s="1" t="s">
        <v>93</v>
      </c>
      <c r="L70" s="1" t="s">
        <v>94</v>
      </c>
      <c r="M70" s="1" t="s">
        <v>95</v>
      </c>
      <c r="N70" s="2" t="s">
        <v>96</v>
      </c>
      <c r="O70" t="str">
        <f t="shared" si="17"/>
        <v>7:P84</v>
      </c>
      <c r="P70">
        <v>0</v>
      </c>
      <c r="Q70" t="str">
        <f t="shared" si="21"/>
        <v>0x00001020</v>
      </c>
      <c r="R70">
        <f t="shared" si="18"/>
        <v>4</v>
      </c>
      <c r="S70">
        <v>0</v>
      </c>
      <c r="T70">
        <v>0</v>
      </c>
      <c r="U70" t="str">
        <f t="shared" si="22"/>
        <v>0x00002020</v>
      </c>
      <c r="V70">
        <f t="shared" si="19"/>
        <v>4</v>
      </c>
      <c r="W70">
        <v>1</v>
      </c>
      <c r="X70">
        <v>0</v>
      </c>
      <c r="Y70" t="str">
        <f t="shared" si="23"/>
        <v>0x00003008</v>
      </c>
      <c r="Z70">
        <f t="shared" si="14"/>
        <v>4</v>
      </c>
      <c r="AA70">
        <v>1</v>
      </c>
      <c r="AB70">
        <v>0</v>
      </c>
      <c r="AC70" t="str">
        <f t="shared" si="24"/>
        <v>0x00004010</v>
      </c>
      <c r="AD70">
        <f t="shared" si="15"/>
        <v>8</v>
      </c>
      <c r="AE70">
        <v>2</v>
      </c>
      <c r="AF70">
        <v>0</v>
      </c>
      <c r="AG70" t="str">
        <f t="shared" si="25"/>
        <v>0x00005008</v>
      </c>
      <c r="AH70">
        <f t="shared" si="16"/>
        <v>4</v>
      </c>
      <c r="AI70">
        <v>1</v>
      </c>
    </row>
    <row r="71" spans="1:35" x14ac:dyDescent="0.4">
      <c r="A71">
        <v>69</v>
      </c>
      <c r="B71" t="s">
        <v>172</v>
      </c>
      <c r="C71" t="s">
        <v>71</v>
      </c>
      <c r="D71">
        <v>0</v>
      </c>
      <c r="E71" t="str">
        <f t="shared" si="20"/>
        <v>0x00000020</v>
      </c>
      <c r="F71">
        <f t="shared" si="13"/>
        <v>20</v>
      </c>
      <c r="G71">
        <v>4</v>
      </c>
      <c r="H71" s="1" t="s">
        <v>183</v>
      </c>
      <c r="I71" s="1" t="s">
        <v>91</v>
      </c>
      <c r="J71" s="1" t="s">
        <v>92</v>
      </c>
      <c r="K71" s="1" t="s">
        <v>93</v>
      </c>
      <c r="L71" s="1" t="s">
        <v>94</v>
      </c>
      <c r="M71" s="1" t="s">
        <v>95</v>
      </c>
      <c r="N71" s="2" t="s">
        <v>96</v>
      </c>
      <c r="O71" t="str">
        <f t="shared" si="17"/>
        <v>7:P85</v>
      </c>
      <c r="P71">
        <v>0</v>
      </c>
      <c r="Q71" t="str">
        <f t="shared" si="21"/>
        <v>0x00001020</v>
      </c>
      <c r="R71">
        <f t="shared" si="18"/>
        <v>5</v>
      </c>
      <c r="S71">
        <v>0</v>
      </c>
      <c r="T71">
        <v>0</v>
      </c>
      <c r="U71" t="str">
        <f t="shared" si="22"/>
        <v>0x00002020</v>
      </c>
      <c r="V71">
        <f t="shared" si="19"/>
        <v>5</v>
      </c>
      <c r="W71">
        <v>1</v>
      </c>
      <c r="X71">
        <v>0</v>
      </c>
      <c r="Y71" t="str">
        <f t="shared" si="23"/>
        <v>0x00003008</v>
      </c>
      <c r="Z71">
        <f t="shared" si="14"/>
        <v>5</v>
      </c>
      <c r="AA71">
        <v>1</v>
      </c>
      <c r="AB71">
        <v>0</v>
      </c>
      <c r="AC71" t="str">
        <f t="shared" si="24"/>
        <v>0x00004010</v>
      </c>
      <c r="AD71">
        <f t="shared" si="15"/>
        <v>10</v>
      </c>
      <c r="AE71">
        <v>2</v>
      </c>
      <c r="AF71">
        <v>0</v>
      </c>
      <c r="AG71" t="str">
        <f t="shared" si="25"/>
        <v>0x00005008</v>
      </c>
      <c r="AH71">
        <f t="shared" si="16"/>
        <v>5</v>
      </c>
      <c r="AI71">
        <v>1</v>
      </c>
    </row>
    <row r="72" spans="1:35" x14ac:dyDescent="0.4">
      <c r="A72">
        <v>70</v>
      </c>
      <c r="B72" t="s">
        <v>173</v>
      </c>
      <c r="C72" t="s">
        <v>72</v>
      </c>
      <c r="D72">
        <v>0</v>
      </c>
      <c r="E72" t="str">
        <f t="shared" si="20"/>
        <v>0x00000020</v>
      </c>
      <c r="F72">
        <f t="shared" si="13"/>
        <v>24</v>
      </c>
      <c r="G72">
        <v>4</v>
      </c>
      <c r="H72" s="1" t="s">
        <v>183</v>
      </c>
      <c r="I72" s="1" t="s">
        <v>91</v>
      </c>
      <c r="J72" s="1" t="s">
        <v>92</v>
      </c>
      <c r="K72" s="1" t="s">
        <v>93</v>
      </c>
      <c r="L72" s="1" t="s">
        <v>94</v>
      </c>
      <c r="M72" s="1" t="s">
        <v>95</v>
      </c>
      <c r="N72" s="2" t="s">
        <v>96</v>
      </c>
      <c r="O72" t="str">
        <f t="shared" si="17"/>
        <v>7:P86</v>
      </c>
      <c r="P72">
        <v>0</v>
      </c>
      <c r="Q72" t="str">
        <f t="shared" si="21"/>
        <v>0x00001020</v>
      </c>
      <c r="R72">
        <f t="shared" si="18"/>
        <v>6</v>
      </c>
      <c r="S72">
        <v>0</v>
      </c>
      <c r="T72">
        <v>0</v>
      </c>
      <c r="U72" t="str">
        <f t="shared" si="22"/>
        <v>0x00002020</v>
      </c>
      <c r="V72">
        <f t="shared" si="19"/>
        <v>6</v>
      </c>
      <c r="W72">
        <v>1</v>
      </c>
      <c r="X72">
        <v>0</v>
      </c>
      <c r="Y72" t="str">
        <f t="shared" si="23"/>
        <v>0x00003008</v>
      </c>
      <c r="Z72">
        <f t="shared" si="14"/>
        <v>6</v>
      </c>
      <c r="AA72">
        <v>1</v>
      </c>
      <c r="AB72">
        <v>0</v>
      </c>
      <c r="AC72" t="str">
        <f t="shared" si="24"/>
        <v>0x00004010</v>
      </c>
      <c r="AD72">
        <f t="shared" si="15"/>
        <v>12</v>
      </c>
      <c r="AE72">
        <v>2</v>
      </c>
      <c r="AF72">
        <v>0</v>
      </c>
      <c r="AG72" t="str">
        <f t="shared" si="25"/>
        <v>0x00005008</v>
      </c>
      <c r="AH72">
        <f t="shared" si="16"/>
        <v>6</v>
      </c>
      <c r="AI72">
        <v>1</v>
      </c>
    </row>
    <row r="73" spans="1:35" x14ac:dyDescent="0.4">
      <c r="A73">
        <v>71</v>
      </c>
      <c r="B73" t="s">
        <v>174</v>
      </c>
      <c r="C73" t="s">
        <v>73</v>
      </c>
      <c r="D73">
        <v>0</v>
      </c>
      <c r="E73" t="str">
        <f t="shared" si="20"/>
        <v>0x00000020</v>
      </c>
      <c r="F73">
        <f t="shared" si="13"/>
        <v>28</v>
      </c>
      <c r="G73">
        <v>4</v>
      </c>
      <c r="H73" s="1" t="s">
        <v>183</v>
      </c>
      <c r="I73" s="1" t="s">
        <v>91</v>
      </c>
      <c r="J73" s="1" t="s">
        <v>92</v>
      </c>
      <c r="K73" s="1" t="s">
        <v>93</v>
      </c>
      <c r="L73" s="1" t="s">
        <v>94</v>
      </c>
      <c r="M73" s="1" t="s">
        <v>95</v>
      </c>
      <c r="N73" s="2" t="s">
        <v>96</v>
      </c>
      <c r="O73" t="str">
        <f t="shared" si="17"/>
        <v>7:P87</v>
      </c>
      <c r="P73">
        <v>0</v>
      </c>
      <c r="Q73" t="str">
        <f t="shared" si="21"/>
        <v>0x00001020</v>
      </c>
      <c r="R73">
        <f t="shared" si="18"/>
        <v>7</v>
      </c>
      <c r="S73">
        <v>0</v>
      </c>
      <c r="T73">
        <v>0</v>
      </c>
      <c r="U73" t="str">
        <f t="shared" si="22"/>
        <v>0x00002020</v>
      </c>
      <c r="V73">
        <f t="shared" si="19"/>
        <v>7</v>
      </c>
      <c r="W73">
        <v>1</v>
      </c>
      <c r="X73">
        <v>0</v>
      </c>
      <c r="Y73" t="str">
        <f t="shared" si="23"/>
        <v>0x00003008</v>
      </c>
      <c r="Z73">
        <f t="shared" si="14"/>
        <v>7</v>
      </c>
      <c r="AA73">
        <v>1</v>
      </c>
      <c r="AB73">
        <v>0</v>
      </c>
      <c r="AC73" t="str">
        <f t="shared" si="24"/>
        <v>0x00004010</v>
      </c>
      <c r="AD73">
        <f t="shared" si="15"/>
        <v>14</v>
      </c>
      <c r="AE73">
        <v>2</v>
      </c>
      <c r="AF73">
        <v>0</v>
      </c>
      <c r="AG73" t="str">
        <f t="shared" si="25"/>
        <v>0x00005008</v>
      </c>
      <c r="AH73">
        <f t="shared" si="16"/>
        <v>7</v>
      </c>
      <c r="AI73">
        <v>1</v>
      </c>
    </row>
    <row r="74" spans="1:35" x14ac:dyDescent="0.4">
      <c r="A74">
        <v>72</v>
      </c>
      <c r="B74" t="s">
        <v>175</v>
      </c>
      <c r="C74" t="s">
        <v>74</v>
      </c>
      <c r="D74">
        <v>0</v>
      </c>
      <c r="E74" t="str">
        <f t="shared" si="20"/>
        <v>0x00000024</v>
      </c>
      <c r="F74">
        <f t="shared" si="13"/>
        <v>0</v>
      </c>
      <c r="G74">
        <v>4</v>
      </c>
      <c r="H74" s="1" t="s">
        <v>183</v>
      </c>
      <c r="I74" s="1" t="s">
        <v>91</v>
      </c>
      <c r="J74" s="1" t="s">
        <v>92</v>
      </c>
      <c r="K74" s="1" t="s">
        <v>93</v>
      </c>
      <c r="L74" s="1" t="s">
        <v>94</v>
      </c>
      <c r="M74" s="1" t="s">
        <v>95</v>
      </c>
      <c r="N74" s="2" t="s">
        <v>96</v>
      </c>
      <c r="O74" t="str">
        <f t="shared" si="17"/>
        <v>7:P90</v>
      </c>
      <c r="P74">
        <v>0</v>
      </c>
      <c r="Q74" t="str">
        <f t="shared" si="21"/>
        <v>0x00001020</v>
      </c>
      <c r="R74">
        <f t="shared" si="18"/>
        <v>0</v>
      </c>
      <c r="S74">
        <v>0</v>
      </c>
      <c r="T74">
        <v>0</v>
      </c>
      <c r="U74" t="str">
        <f t="shared" si="22"/>
        <v>0x00002020</v>
      </c>
      <c r="V74">
        <f t="shared" si="19"/>
        <v>0</v>
      </c>
      <c r="W74">
        <v>1</v>
      </c>
      <c r="X74">
        <v>0</v>
      </c>
      <c r="Y74" t="str">
        <f t="shared" si="23"/>
        <v>0x00003008</v>
      </c>
      <c r="Z74">
        <f t="shared" si="14"/>
        <v>8</v>
      </c>
      <c r="AA74">
        <v>1</v>
      </c>
      <c r="AB74">
        <v>0</v>
      </c>
      <c r="AC74" t="str">
        <f t="shared" si="24"/>
        <v>0x00004010</v>
      </c>
      <c r="AD74">
        <f t="shared" si="15"/>
        <v>16</v>
      </c>
      <c r="AE74">
        <v>2</v>
      </c>
      <c r="AF74">
        <v>0</v>
      </c>
      <c r="AG74" t="str">
        <f t="shared" si="25"/>
        <v>0x00005008</v>
      </c>
      <c r="AH74">
        <f t="shared" si="16"/>
        <v>8</v>
      </c>
      <c r="AI74">
        <v>1</v>
      </c>
    </row>
    <row r="75" spans="1:35" x14ac:dyDescent="0.4">
      <c r="A75">
        <v>73</v>
      </c>
      <c r="B75" t="s">
        <v>176</v>
      </c>
      <c r="C75" t="s">
        <v>75</v>
      </c>
      <c r="D75">
        <v>0</v>
      </c>
      <c r="E75" t="str">
        <f t="shared" si="20"/>
        <v>0x00000024</v>
      </c>
      <c r="F75">
        <f t="shared" si="13"/>
        <v>4</v>
      </c>
      <c r="G75">
        <v>4</v>
      </c>
      <c r="H75" s="1" t="s">
        <v>183</v>
      </c>
      <c r="I75" s="1" t="s">
        <v>91</v>
      </c>
      <c r="J75" s="1" t="s">
        <v>92</v>
      </c>
      <c r="K75" s="1" t="s">
        <v>93</v>
      </c>
      <c r="L75" s="1" t="s">
        <v>94</v>
      </c>
      <c r="M75" s="1" t="s">
        <v>95</v>
      </c>
      <c r="N75" s="2" t="s">
        <v>96</v>
      </c>
      <c r="O75" t="str">
        <f t="shared" si="17"/>
        <v>7:P91</v>
      </c>
      <c r="P75">
        <v>0</v>
      </c>
      <c r="Q75" t="str">
        <f t="shared" si="21"/>
        <v>0x00001024</v>
      </c>
      <c r="R75">
        <f t="shared" si="18"/>
        <v>1</v>
      </c>
      <c r="S75">
        <v>0</v>
      </c>
      <c r="T75">
        <v>0</v>
      </c>
      <c r="U75" t="str">
        <f t="shared" si="22"/>
        <v>0x00002024</v>
      </c>
      <c r="V75">
        <f t="shared" si="19"/>
        <v>1</v>
      </c>
      <c r="W75">
        <v>1</v>
      </c>
      <c r="X75">
        <v>0</v>
      </c>
      <c r="Y75" t="str">
        <f t="shared" si="23"/>
        <v>0x00003008</v>
      </c>
      <c r="Z75">
        <f t="shared" si="14"/>
        <v>9</v>
      </c>
      <c r="AA75">
        <v>1</v>
      </c>
      <c r="AB75">
        <v>0</v>
      </c>
      <c r="AC75" t="str">
        <f t="shared" si="24"/>
        <v>0x00004010</v>
      </c>
      <c r="AD75">
        <f t="shared" si="15"/>
        <v>18</v>
      </c>
      <c r="AE75">
        <v>2</v>
      </c>
      <c r="AF75">
        <v>0</v>
      </c>
      <c r="AG75" t="str">
        <f t="shared" si="25"/>
        <v>0x00005008</v>
      </c>
      <c r="AH75">
        <f t="shared" si="16"/>
        <v>9</v>
      </c>
      <c r="AI75">
        <v>1</v>
      </c>
    </row>
    <row r="76" spans="1:35" x14ac:dyDescent="0.4">
      <c r="A76">
        <v>74</v>
      </c>
      <c r="B76" t="s">
        <v>177</v>
      </c>
      <c r="C76" t="s">
        <v>76</v>
      </c>
      <c r="D76">
        <v>0</v>
      </c>
      <c r="E76" t="str">
        <f t="shared" si="20"/>
        <v>0x00000024</v>
      </c>
      <c r="F76">
        <f t="shared" si="13"/>
        <v>8</v>
      </c>
      <c r="G76">
        <v>4</v>
      </c>
      <c r="H76" s="1" t="s">
        <v>183</v>
      </c>
      <c r="I76" s="1" t="s">
        <v>91</v>
      </c>
      <c r="J76" s="1" t="s">
        <v>92</v>
      </c>
      <c r="K76" s="1" t="s">
        <v>93</v>
      </c>
      <c r="L76" s="1" t="s">
        <v>94</v>
      </c>
      <c r="M76" s="1" t="s">
        <v>95</v>
      </c>
      <c r="N76" s="2" t="s">
        <v>96</v>
      </c>
      <c r="O76" t="str">
        <f t="shared" si="17"/>
        <v>7:P92</v>
      </c>
      <c r="P76">
        <v>0</v>
      </c>
      <c r="Q76" t="str">
        <f t="shared" si="21"/>
        <v>0x00001024</v>
      </c>
      <c r="R76">
        <f t="shared" si="18"/>
        <v>2</v>
      </c>
      <c r="S76">
        <v>0</v>
      </c>
      <c r="T76">
        <v>0</v>
      </c>
      <c r="U76" t="str">
        <f t="shared" si="22"/>
        <v>0x00002024</v>
      </c>
      <c r="V76">
        <f t="shared" si="19"/>
        <v>2</v>
      </c>
      <c r="W76">
        <v>1</v>
      </c>
      <c r="X76">
        <v>0</v>
      </c>
      <c r="Y76" t="str">
        <f t="shared" si="23"/>
        <v>0x00003008</v>
      </c>
      <c r="Z76">
        <f t="shared" si="14"/>
        <v>10</v>
      </c>
      <c r="AA76">
        <v>1</v>
      </c>
      <c r="AB76">
        <v>0</v>
      </c>
      <c r="AC76" t="str">
        <f t="shared" si="24"/>
        <v>0x00004010</v>
      </c>
      <c r="AD76">
        <f t="shared" si="15"/>
        <v>20</v>
      </c>
      <c r="AE76">
        <v>2</v>
      </c>
      <c r="AF76">
        <v>0</v>
      </c>
      <c r="AG76" t="str">
        <f t="shared" si="25"/>
        <v>0x00005008</v>
      </c>
      <c r="AH76">
        <f t="shared" si="16"/>
        <v>10</v>
      </c>
      <c r="AI76">
        <v>1</v>
      </c>
    </row>
    <row r="77" spans="1:35" x14ac:dyDescent="0.4">
      <c r="A77">
        <v>75</v>
      </c>
      <c r="B77" t="s">
        <v>178</v>
      </c>
      <c r="C77" t="s">
        <v>77</v>
      </c>
      <c r="D77">
        <v>0</v>
      </c>
      <c r="E77" t="str">
        <f t="shared" si="20"/>
        <v>0x00000024</v>
      </c>
      <c r="F77">
        <f t="shared" si="13"/>
        <v>12</v>
      </c>
      <c r="G77">
        <v>4</v>
      </c>
      <c r="H77" s="1" t="s">
        <v>183</v>
      </c>
      <c r="I77" s="1" t="s">
        <v>91</v>
      </c>
      <c r="J77" s="1" t="s">
        <v>92</v>
      </c>
      <c r="K77" s="1" t="s">
        <v>93</v>
      </c>
      <c r="L77" s="1" t="s">
        <v>94</v>
      </c>
      <c r="M77" s="1" t="s">
        <v>95</v>
      </c>
      <c r="N77" s="2" t="s">
        <v>96</v>
      </c>
      <c r="O77" t="str">
        <f t="shared" si="17"/>
        <v>7:P93</v>
      </c>
      <c r="P77">
        <v>0</v>
      </c>
      <c r="Q77" t="str">
        <f t="shared" si="21"/>
        <v>0x00001024</v>
      </c>
      <c r="R77">
        <f t="shared" si="18"/>
        <v>3</v>
      </c>
      <c r="S77">
        <v>0</v>
      </c>
      <c r="T77">
        <v>0</v>
      </c>
      <c r="U77" t="str">
        <f t="shared" si="22"/>
        <v>0x00002024</v>
      </c>
      <c r="V77">
        <f t="shared" si="19"/>
        <v>3</v>
      </c>
      <c r="W77">
        <v>1</v>
      </c>
      <c r="X77">
        <v>0</v>
      </c>
      <c r="Y77" t="str">
        <f t="shared" si="23"/>
        <v>0x00003008</v>
      </c>
      <c r="Z77">
        <f t="shared" si="14"/>
        <v>11</v>
      </c>
      <c r="AA77">
        <v>1</v>
      </c>
      <c r="AB77">
        <v>0</v>
      </c>
      <c r="AC77" t="str">
        <f t="shared" si="24"/>
        <v>0x00004010</v>
      </c>
      <c r="AD77">
        <f t="shared" si="15"/>
        <v>22</v>
      </c>
      <c r="AE77">
        <v>2</v>
      </c>
      <c r="AF77">
        <v>0</v>
      </c>
      <c r="AG77" t="str">
        <f t="shared" si="25"/>
        <v>0x00005008</v>
      </c>
      <c r="AH77">
        <f t="shared" si="16"/>
        <v>11</v>
      </c>
      <c r="AI77">
        <v>1</v>
      </c>
    </row>
    <row r="78" spans="1:35" x14ac:dyDescent="0.4">
      <c r="A78">
        <v>76</v>
      </c>
      <c r="B78" t="s">
        <v>179</v>
      </c>
      <c r="C78" t="s">
        <v>78</v>
      </c>
      <c r="D78">
        <v>0</v>
      </c>
      <c r="E78" t="str">
        <f t="shared" si="20"/>
        <v>0x00000024</v>
      </c>
      <c r="F78">
        <f t="shared" si="13"/>
        <v>16</v>
      </c>
      <c r="G78">
        <v>4</v>
      </c>
      <c r="H78" s="1" t="s">
        <v>183</v>
      </c>
      <c r="I78" s="1" t="s">
        <v>91</v>
      </c>
      <c r="J78" s="1" t="s">
        <v>92</v>
      </c>
      <c r="K78" s="1" t="s">
        <v>93</v>
      </c>
      <c r="L78" s="1" t="s">
        <v>94</v>
      </c>
      <c r="M78" s="1" t="s">
        <v>95</v>
      </c>
      <c r="N78" s="2" t="s">
        <v>96</v>
      </c>
      <c r="O78" t="str">
        <f t="shared" si="17"/>
        <v>7:P94</v>
      </c>
      <c r="P78">
        <v>0</v>
      </c>
      <c r="Q78" t="str">
        <f t="shared" si="21"/>
        <v>0x00001024</v>
      </c>
      <c r="R78">
        <f t="shared" si="18"/>
        <v>4</v>
      </c>
      <c r="S78">
        <v>0</v>
      </c>
      <c r="T78">
        <v>0</v>
      </c>
      <c r="U78" t="str">
        <f t="shared" si="22"/>
        <v>0x00002024</v>
      </c>
      <c r="V78">
        <f t="shared" si="19"/>
        <v>4</v>
      </c>
      <c r="W78">
        <v>1</v>
      </c>
      <c r="X78">
        <v>0</v>
      </c>
      <c r="Y78" t="str">
        <f t="shared" si="23"/>
        <v>0x00003008</v>
      </c>
      <c r="Z78">
        <f t="shared" si="14"/>
        <v>12</v>
      </c>
      <c r="AA78">
        <v>1</v>
      </c>
      <c r="AB78">
        <v>0</v>
      </c>
      <c r="AC78" t="str">
        <f t="shared" si="24"/>
        <v>0x00004010</v>
      </c>
      <c r="AD78">
        <f t="shared" si="15"/>
        <v>24</v>
      </c>
      <c r="AE78">
        <v>2</v>
      </c>
      <c r="AF78">
        <v>0</v>
      </c>
      <c r="AG78" t="str">
        <f t="shared" si="25"/>
        <v>0x00005008</v>
      </c>
      <c r="AH78">
        <f t="shared" si="16"/>
        <v>12</v>
      </c>
      <c r="AI78">
        <v>1</v>
      </c>
    </row>
    <row r="79" spans="1:35" x14ac:dyDescent="0.4">
      <c r="A79">
        <v>77</v>
      </c>
      <c r="B79" t="s">
        <v>180</v>
      </c>
      <c r="C79" t="s">
        <v>79</v>
      </c>
      <c r="D79">
        <v>0</v>
      </c>
      <c r="E79" t="str">
        <f t="shared" si="20"/>
        <v>0x00000024</v>
      </c>
      <c r="F79">
        <f t="shared" ref="F79:F81" si="26">MOD(F78+G78,32)</f>
        <v>20</v>
      </c>
      <c r="G79">
        <v>4</v>
      </c>
      <c r="H79" s="1" t="s">
        <v>183</v>
      </c>
      <c r="I79" s="1" t="s">
        <v>91</v>
      </c>
      <c r="J79" s="1" t="s">
        <v>92</v>
      </c>
      <c r="K79" s="1" t="s">
        <v>93</v>
      </c>
      <c r="L79" s="1" t="s">
        <v>94</v>
      </c>
      <c r="M79" s="1" t="s">
        <v>95</v>
      </c>
      <c r="N79" s="2" t="s">
        <v>96</v>
      </c>
      <c r="O79" t="str">
        <f t="shared" si="17"/>
        <v>7:P95</v>
      </c>
      <c r="P79">
        <v>0</v>
      </c>
      <c r="Q79" t="str">
        <f t="shared" si="21"/>
        <v>0x00001024</v>
      </c>
      <c r="R79">
        <f t="shared" si="18"/>
        <v>5</v>
      </c>
      <c r="S79">
        <v>0</v>
      </c>
      <c r="T79">
        <v>0</v>
      </c>
      <c r="U79" t="str">
        <f t="shared" si="22"/>
        <v>0x00002024</v>
      </c>
      <c r="V79">
        <f t="shared" si="19"/>
        <v>5</v>
      </c>
      <c r="W79">
        <v>1</v>
      </c>
      <c r="X79">
        <v>0</v>
      </c>
      <c r="Y79" t="str">
        <f t="shared" si="23"/>
        <v>0x00003008</v>
      </c>
      <c r="Z79">
        <f t="shared" ref="Z79:Z81" si="27">MOD(Z78+AA78,32)</f>
        <v>13</v>
      </c>
      <c r="AA79">
        <v>1</v>
      </c>
      <c r="AB79">
        <v>0</v>
      </c>
      <c r="AC79" t="str">
        <f t="shared" si="24"/>
        <v>0x00004010</v>
      </c>
      <c r="AD79">
        <f t="shared" ref="AD79:AD81" si="28">MOD(AD78+AE78,32)</f>
        <v>26</v>
      </c>
      <c r="AE79">
        <v>2</v>
      </c>
      <c r="AF79">
        <v>0</v>
      </c>
      <c r="AG79" t="str">
        <f t="shared" si="25"/>
        <v>0x00005008</v>
      </c>
      <c r="AH79">
        <f t="shared" ref="AH79:AH81" si="29">MOD(AH78+AI78,32)</f>
        <v>13</v>
      </c>
      <c r="AI79">
        <v>1</v>
      </c>
    </row>
    <row r="80" spans="1:35" x14ac:dyDescent="0.4">
      <c r="A80">
        <v>78</v>
      </c>
      <c r="B80" t="s">
        <v>181</v>
      </c>
      <c r="C80" t="s">
        <v>80</v>
      </c>
      <c r="D80">
        <v>0</v>
      </c>
      <c r="E80" t="str">
        <f t="shared" si="20"/>
        <v>0x00000024</v>
      </c>
      <c r="F80">
        <f t="shared" si="26"/>
        <v>24</v>
      </c>
      <c r="G80">
        <v>4</v>
      </c>
      <c r="H80" s="1" t="s">
        <v>183</v>
      </c>
      <c r="I80" s="1" t="s">
        <v>91</v>
      </c>
      <c r="J80" s="1" t="s">
        <v>92</v>
      </c>
      <c r="K80" s="1" t="s">
        <v>93</v>
      </c>
      <c r="L80" s="1" t="s">
        <v>94</v>
      </c>
      <c r="M80" s="1" t="s">
        <v>95</v>
      </c>
      <c r="N80" s="2" t="s">
        <v>96</v>
      </c>
      <c r="O80" t="str">
        <f t="shared" si="17"/>
        <v>7:P96</v>
      </c>
      <c r="P80">
        <v>0</v>
      </c>
      <c r="Q80" t="str">
        <f t="shared" si="21"/>
        <v>0x00001024</v>
      </c>
      <c r="R80">
        <f t="shared" si="18"/>
        <v>6</v>
      </c>
      <c r="S80">
        <v>0</v>
      </c>
      <c r="T80">
        <v>0</v>
      </c>
      <c r="U80" t="str">
        <f t="shared" si="22"/>
        <v>0x00002024</v>
      </c>
      <c r="V80">
        <f t="shared" si="19"/>
        <v>6</v>
      </c>
      <c r="W80">
        <v>1</v>
      </c>
      <c r="X80">
        <v>0</v>
      </c>
      <c r="Y80" t="str">
        <f t="shared" si="23"/>
        <v>0x00003008</v>
      </c>
      <c r="Z80">
        <f t="shared" si="27"/>
        <v>14</v>
      </c>
      <c r="AA80">
        <v>1</v>
      </c>
      <c r="AB80">
        <v>0</v>
      </c>
      <c r="AC80" t="str">
        <f t="shared" si="24"/>
        <v>0x00004010</v>
      </c>
      <c r="AD80">
        <f t="shared" si="28"/>
        <v>28</v>
      </c>
      <c r="AE80">
        <v>2</v>
      </c>
      <c r="AF80">
        <v>0</v>
      </c>
      <c r="AG80" t="str">
        <f t="shared" si="25"/>
        <v>0x00005008</v>
      </c>
      <c r="AH80">
        <f t="shared" si="29"/>
        <v>14</v>
      </c>
      <c r="AI80">
        <v>1</v>
      </c>
    </row>
    <row r="81" spans="1:35" x14ac:dyDescent="0.4">
      <c r="A81">
        <v>79</v>
      </c>
      <c r="B81" t="s">
        <v>182</v>
      </c>
      <c r="C81" t="s">
        <v>81</v>
      </c>
      <c r="D81">
        <v>0</v>
      </c>
      <c r="E81" t="str">
        <f t="shared" si="20"/>
        <v>0x00000024</v>
      </c>
      <c r="F81">
        <f t="shared" si="26"/>
        <v>28</v>
      </c>
      <c r="G81">
        <v>4</v>
      </c>
      <c r="H81" s="1" t="s">
        <v>183</v>
      </c>
      <c r="I81" s="1" t="s">
        <v>91</v>
      </c>
      <c r="J81" s="1" t="s">
        <v>92</v>
      </c>
      <c r="K81" s="1" t="s">
        <v>93</v>
      </c>
      <c r="L81" s="1" t="s">
        <v>94</v>
      </c>
      <c r="M81" s="1" t="s">
        <v>95</v>
      </c>
      <c r="N81" s="2" t="s">
        <v>96</v>
      </c>
      <c r="O81" t="str">
        <f t="shared" si="17"/>
        <v>7:P97</v>
      </c>
      <c r="P81">
        <v>0</v>
      </c>
      <c r="Q81" t="str">
        <f t="shared" si="21"/>
        <v>0x00001024</v>
      </c>
      <c r="R81">
        <f t="shared" si="18"/>
        <v>7</v>
      </c>
      <c r="S81">
        <v>0</v>
      </c>
      <c r="T81">
        <v>0</v>
      </c>
      <c r="U81" t="str">
        <f t="shared" si="22"/>
        <v>0x00002024</v>
      </c>
      <c r="V81">
        <f t="shared" si="19"/>
        <v>7</v>
      </c>
      <c r="W81">
        <v>1</v>
      </c>
      <c r="X81">
        <v>0</v>
      </c>
      <c r="Y81" t="str">
        <f t="shared" si="23"/>
        <v>0x00003008</v>
      </c>
      <c r="Z81">
        <f t="shared" si="27"/>
        <v>15</v>
      </c>
      <c r="AA81">
        <v>1</v>
      </c>
      <c r="AB81">
        <v>0</v>
      </c>
      <c r="AC81" t="str">
        <f t="shared" si="24"/>
        <v>0x00004010</v>
      </c>
      <c r="AD81">
        <f t="shared" si="28"/>
        <v>30</v>
      </c>
      <c r="AE81">
        <v>2</v>
      </c>
      <c r="AF81">
        <v>0</v>
      </c>
      <c r="AG81" t="str">
        <f t="shared" si="25"/>
        <v>0x00005008</v>
      </c>
      <c r="AH81">
        <f t="shared" si="29"/>
        <v>15</v>
      </c>
      <c r="AI8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甲斐勤</dc:creator>
  <cp:lastModifiedBy>甲斐勤</cp:lastModifiedBy>
  <dcterms:created xsi:type="dcterms:W3CDTF">2022-04-01T16:26:57Z</dcterms:created>
  <dcterms:modified xsi:type="dcterms:W3CDTF">2022-04-23T14:58:52Z</dcterms:modified>
</cp:coreProperties>
</file>