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de\LeagueManager\"/>
    </mc:Choice>
  </mc:AlternateContent>
  <bookViews>
    <workbookView xWindow="0" yWindow="0" windowWidth="23970" windowHeight="8970" activeTab="3"/>
  </bookViews>
  <sheets>
    <sheet name="Season" sheetId="1" r:id="rId1"/>
    <sheet name="Player Registration" sheetId="2" r:id="rId2"/>
    <sheet name="Travel Rostering" sheetId="3" r:id="rId3"/>
    <sheet name="Rec Rostering" sheetId="4"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0" i="4" l="1" a="1"/>
  <c r="O10" i="4" s="1"/>
  <c r="O9" i="4" a="1"/>
  <c r="O9" i="4" s="1"/>
  <c r="O8" i="4" a="1"/>
  <c r="O8" i="4" s="1"/>
  <c r="O7" i="4" a="1"/>
  <c r="O7" i="4" s="1"/>
  <c r="O6" i="4" a="1"/>
  <c r="O6" i="4" s="1"/>
  <c r="O11" i="1" l="1" a="1"/>
  <c r="O11" i="1" s="1"/>
  <c r="O10" i="2" a="1"/>
  <c r="O10" i="2" s="1"/>
  <c r="O9" i="2" a="1"/>
  <c r="O9" i="2" s="1"/>
  <c r="O8" i="2" a="1"/>
  <c r="O8" i="2" s="1"/>
  <c r="O7" i="2" a="1"/>
  <c r="O7" i="2" s="1"/>
  <c r="O6" i="2" a="1"/>
  <c r="O6" i="2" s="1"/>
  <c r="O10" i="1" l="1" a="1"/>
  <c r="O10" i="1" s="1"/>
  <c r="O6" i="1" a="1"/>
  <c r="O6" i="1" s="1"/>
  <c r="O7" i="1" a="1"/>
  <c r="O7" i="1"/>
  <c r="O8" i="1" a="1"/>
  <c r="O8" i="1" s="1"/>
  <c r="O9" i="1" a="1"/>
  <c r="O9" i="1"/>
</calcChain>
</file>

<file path=xl/sharedStrings.xml><?xml version="1.0" encoding="utf-8"?>
<sst xmlns="http://schemas.openxmlformats.org/spreadsheetml/2006/main" count="230" uniqueCount="88">
  <si>
    <t>Registration System</t>
  </si>
  <si>
    <t>Use Cases</t>
  </si>
  <si>
    <t>Role</t>
  </si>
  <si>
    <t>Story</t>
  </si>
  <si>
    <t>Result</t>
  </si>
  <si>
    <t>Id</t>
  </si>
  <si>
    <t>LeagueAdmin</t>
  </si>
  <si>
    <t>User assigned to administer the league - full access to all non-developer features</t>
  </si>
  <si>
    <t>S.Reg.1.0</t>
  </si>
  <si>
    <t>As a LeagueAdmin I want to configure the Registration system with Season information so that I may Open Registration for that Season</t>
  </si>
  <si>
    <t>1.A</t>
  </si>
  <si>
    <t>E1</t>
  </si>
  <si>
    <t>Configure season with end date before start date</t>
  </si>
  <si>
    <t>Configure new Season</t>
  </si>
  <si>
    <t>1.B</t>
  </si>
  <si>
    <t>Error: Start Date is afer the End Date
Season is not configured</t>
  </si>
  <si>
    <t>Configure Season with End Date in the past</t>
  </si>
  <si>
    <t>StoryName</t>
  </si>
  <si>
    <t>StoryDescription</t>
  </si>
  <si>
    <t>Result Id</t>
  </si>
  <si>
    <t>Result Description</t>
  </si>
  <si>
    <t>Story Id</t>
  </si>
  <si>
    <t>Role Name</t>
  </si>
  <si>
    <t>Role Description</t>
  </si>
  <si>
    <t>Warning: End date is in the past
Warning override key returned
Season is not configured</t>
  </si>
  <si>
    <t>1.B.1</t>
  </si>
  <si>
    <t>R1</t>
  </si>
  <si>
    <t>S1</t>
  </si>
  <si>
    <t>User navigates to New Season Configuration
User fills in required fields with valid data
User chooses an end date before the start date
User clicks Submit</t>
  </si>
  <si>
    <t>User navigates to New Season Configuration
User fills in required fields with valid data
User chooses an end date before the current date
User clicks Submit</t>
  </si>
  <si>
    <t>User navigates to New Season Configuration
User fills in required fields with valid data
User chooses an end date before the current date
User clicks Submit
User receives warning message
User clicks Override</t>
  </si>
  <si>
    <t>Scenario</t>
  </si>
  <si>
    <t>Scenario Id</t>
  </si>
  <si>
    <t>Scenario UI</t>
  </si>
  <si>
    <t>Scenario Description</t>
  </si>
  <si>
    <t>Use Case Id</t>
  </si>
  <si>
    <t>UC.Reg.1</t>
  </si>
  <si>
    <t>Use Case Name</t>
  </si>
  <si>
    <t>Open Registration</t>
  </si>
  <si>
    <t>User is presented with New Season confirmation
Season is configured
User clicks OK
User is navigated to Season Operations</t>
  </si>
  <si>
    <t>1.B.2</t>
  </si>
  <si>
    <t>User navigates to New Season Configuration
User fills in required fields with valid data
User chooses an end date before the current date
User clicks Submit
User receives warning message
User clicks Cancel</t>
  </si>
  <si>
    <t>WF-Reg-Admin</t>
  </si>
  <si>
    <t>Scenario UI Wireframe</t>
  </si>
  <si>
    <t>Result UI Wireframe</t>
  </si>
  <si>
    <t>C1</t>
  </si>
  <si>
    <t>Configure Season with End Date in the past
Override warning</t>
  </si>
  <si>
    <t>Configure Season with End Date in the past
Cancel out after receiving warning</t>
  </si>
  <si>
    <t>Season is not configured
User remains on WF-Reg-Admin</t>
  </si>
  <si>
    <t>1.C</t>
  </si>
  <si>
    <t>Configure Season with number of days  &gt; max season # of days</t>
  </si>
  <si>
    <t>User navigates to New Season Configuration
User fills in required fields with valid data
User chooses an end date beyond the start date greater than the max # of allowed days
User clicks Submit</t>
  </si>
  <si>
    <t>E2</t>
  </si>
  <si>
    <t>WF-Reg-E2</t>
  </si>
  <si>
    <t>WF-Reg-S1</t>
  </si>
  <si>
    <t>WF-Reg-R1</t>
  </si>
  <si>
    <t>WF-Reg-E1</t>
  </si>
  <si>
    <t>Error: Days between Start Date and End Date greater than allowed (show the allowed amount)
Season is not configured</t>
  </si>
  <si>
    <t>Create Season</t>
  </si>
  <si>
    <t>S.Sea.1.0</t>
  </si>
  <si>
    <t>UC.Sea.1</t>
  </si>
  <si>
    <t>WF-Sea-Admin</t>
  </si>
  <si>
    <t>WF-Sea-E1</t>
  </si>
  <si>
    <t>WF-Sea-R1</t>
  </si>
  <si>
    <t>WF-Sea-S1</t>
  </si>
  <si>
    <t>WF-Sea-E2</t>
  </si>
  <si>
    <t>Create season with end date before start date</t>
  </si>
  <si>
    <t>Create Season with End Date in the past</t>
  </si>
  <si>
    <t>Create Season with End Date in the past
Override warning</t>
  </si>
  <si>
    <t>Create Season with End Date in the past
Cancel out after receiving warning</t>
  </si>
  <si>
    <t>Create Season with number of days  &gt; max season # of days</t>
  </si>
  <si>
    <t>As a LeagueAdmin I want to create a new Season so that I may Open Registration for that Season</t>
  </si>
  <si>
    <t>As a LeagueAdmin I want to Open Registration so that I may then accept Registrations for a Season</t>
  </si>
  <si>
    <t>Open Registration after Season Start</t>
  </si>
  <si>
    <t>User navigates to Open Registration
User fills in required fields with valid data
User chooses an Open Date after the Season Start Date
User clicks Submit</t>
  </si>
  <si>
    <t>Error: The open date occurs after the start of the season</t>
  </si>
  <si>
    <t>Rostering System</t>
  </si>
  <si>
    <t>UC.Ros.Rec.1</t>
  </si>
  <si>
    <t>Generate Initial Rosters</t>
  </si>
  <si>
    <t>RecRosterAdmin</t>
  </si>
  <si>
    <t>User assigned to create and manage the rosters for the recreational program</t>
  </si>
  <si>
    <t>S.Ros.Rec.1.0</t>
  </si>
  <si>
    <t>As a RecRosterAdmin I want to generate the rosters for all teams for a season of recreational soccer so that the season can begin.</t>
  </si>
  <si>
    <t>Attempt to generate rosters when rosters already exist.</t>
  </si>
  <si>
    <t>WF-Rec-Admin</t>
  </si>
  <si>
    <t>User navigates to New Season Configuration
User chooses Generate Rosters from Tasks
User clicks to begin</t>
  </si>
  <si>
    <t>WF-Rec-Roster-E1</t>
  </si>
  <si>
    <t xml:space="preserve">Error: Team rosters already exist for &lt;year&gt; &lt;spring|fall&gt;.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</si>
</sst>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20"/>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xf numFmtId="0" fontId="1" fillId="2" borderId="0" xfId="0" applyFont="1" applyFill="1"/>
    <xf numFmtId="0" fontId="1" fillId="2" borderId="0" xfId="0" applyFont="1" applyFill="1"/>
    <xf numFmtId="0" fontId="0" fillId="0" borderId="0" xfId="0" applyNumberFormat="1" applyAlignment="1">
      <alignment wrapText="1"/>
    </xf>
    <xf numFmtId="0" fontId="1" fillId="2" borderId="0" xfId="0" applyFont="1" applyFill="1"/>
    <xf numFmtId="0" fontId="1" fillId="2" borderId="0" xfId="0" applyFont="1" applyFill="1"/>
  </cellXfs>
  <cellStyles count="1">
    <cellStyle name="Normal" xfId="0" builtinId="0"/>
  </cellStyles>
  <dxfs count="21">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5:O11" totalsRowShown="0" dataDxfId="20">
  <autoFilter ref="A5:O11"/>
  <tableColumns count="15">
    <tableColumn id="1" name="Use Case Id"/>
    <tableColumn id="14" name="Use Case Name"/>
    <tableColumn id="13" name="Role Name"/>
    <tableColumn id="2" name="Role Description" dataDxfId="19"/>
    <tableColumn id="3" name="Story Id"/>
    <tableColumn id="4" name="StoryName"/>
    <tableColumn id="5" name="StoryDescription" dataDxfId="18"/>
    <tableColumn id="6" name="Scenario Id"/>
    <tableColumn id="12" name="Scenario Description" dataDxfId="17"/>
    <tableColumn id="7" name="Scenario UI Wireframe" dataDxfId="16"/>
    <tableColumn id="11" name="Scenario UI"/>
    <tableColumn id="8" name="Result Id"/>
    <tableColumn id="10" name="Result UI Wireframe"/>
    <tableColumn id="9" name="Result Description" dataDxfId="15"/>
    <tableColumn id="15" name="Id" dataDxfId="14">
      <calculatedColumnFormula array="1">Table1[[#This Row],[Use Case Id]]&amp;"("&amp;Table1[[#This Row],[Story Id]]&amp;")["&amp;Table1[[#This Row],[Scenario UI Wireframe]]&amp;"]"&amp;Table1[[#This Row],[Scenario Id]]&amp;"-&gt;"&amp;Table1[[#This Row],[Result Id]]&amp;"["&amp;Table1[[#This Row],[Result UI Wireframe]]&amp;"]"</calculatedColumnFormula>
    </tableColumn>
  </tableColumns>
  <tableStyleInfo name="TableStyleMedium1" showFirstColumn="0" showLastColumn="0" showRowStripes="1" showColumnStripes="0"/>
</table>
</file>

<file path=xl/tables/table2.xml><?xml version="1.0" encoding="utf-8"?>
<table xmlns="http://schemas.openxmlformats.org/spreadsheetml/2006/main" id="2" name="Table13" displayName="Table13" ref="A5:O10" totalsRowShown="0" dataDxfId="13">
  <autoFilter ref="A5:O10"/>
  <tableColumns count="15">
    <tableColumn id="1" name="Use Case Id"/>
    <tableColumn id="14" name="Use Case Name"/>
    <tableColumn id="13" name="Role Name"/>
    <tableColumn id="2" name="Role Description" dataDxfId="12"/>
    <tableColumn id="3" name="Story Id"/>
    <tableColumn id="4" name="StoryName"/>
    <tableColumn id="5" name="StoryDescription" dataDxfId="11"/>
    <tableColumn id="6" name="Scenario Id"/>
    <tableColumn id="12" name="Scenario Description" dataDxfId="10"/>
    <tableColumn id="7" name="Scenario UI Wireframe" dataDxfId="9"/>
    <tableColumn id="11" name="Scenario UI"/>
    <tableColumn id="8" name="Result Id"/>
    <tableColumn id="10" name="Result UI Wireframe"/>
    <tableColumn id="9" name="Result Description" dataDxfId="8"/>
    <tableColumn id="15" name="Id" dataDxfId="7">
      <calculatedColumnFormula array="1">Table13[[#This Row],[Use Case Id]]&amp;"("&amp;Table13[[#This Row],[Story Id]]&amp;")["&amp;Table13[[#This Row],[Scenario UI Wireframe]]&amp;"]"&amp;Table13[[#This Row],[Scenario Id]]&amp;"-&gt;"&amp;Table13[[#This Row],[Result Id]]&amp;"["&amp;Table13[[#This Row],[Result UI Wireframe]]&amp;"]"</calculatedColumnFormula>
    </tableColumn>
  </tableColumns>
  <tableStyleInfo name="TableStyleMedium1" showFirstColumn="0" showLastColumn="0" showRowStripes="1" showColumnStripes="0"/>
</table>
</file>

<file path=xl/tables/table3.xml><?xml version="1.0" encoding="utf-8"?>
<table xmlns="http://schemas.openxmlformats.org/spreadsheetml/2006/main" id="3" name="Table134" displayName="Table134" ref="A5:O10" totalsRowShown="0" dataDxfId="6">
  <autoFilter ref="A5:O10"/>
  <tableColumns count="15">
    <tableColumn id="1" name="Use Case Id"/>
    <tableColumn id="14" name="Use Case Name"/>
    <tableColumn id="13" name="Role Name"/>
    <tableColumn id="2" name="Role Description" dataDxfId="5"/>
    <tableColumn id="3" name="Story Id"/>
    <tableColumn id="4" name="StoryName"/>
    <tableColumn id="5" name="StoryDescription" dataDxfId="4"/>
    <tableColumn id="6" name="Scenario Id"/>
    <tableColumn id="12" name="Scenario Description" dataDxfId="3"/>
    <tableColumn id="7" name="Scenario UI Wireframe" dataDxfId="2"/>
    <tableColumn id="11" name="Scenario UI"/>
    <tableColumn id="8" name="Result Id"/>
    <tableColumn id="10" name="Result UI Wireframe"/>
    <tableColumn id="9" name="Result Description" dataDxfId="1"/>
    <tableColumn id="15" name="Id" dataDxfId="0">
      <calculatedColumnFormula array="1">Table134[[#This Row],[Use Case Id]]&amp;"("&amp;Table134[[#This Row],[Story Id]]&amp;")["&amp;Table134[[#This Row],[Scenario UI Wireframe]]&amp;"]"&amp;Table134[[#This Row],[Scenario Id]]&amp;"-&gt;"&amp;Table134[[#This Row],[Result Id]]&amp;"["&amp;Table134[[#This Row],[Result UI Wireframe]]&amp;"]"</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workbookViewId="0">
      <selection activeCell="A2" sqref="A2"/>
    </sheetView>
  </sheetViews>
  <sheetFormatPr defaultRowHeight="15" x14ac:dyDescent="0.25"/>
  <cols>
    <col min="1" max="1" width="18.85546875" bestFit="1" customWidth="1"/>
    <col min="2" max="3" width="18.85546875" customWidth="1"/>
    <col min="4" max="4" width="37.7109375" customWidth="1"/>
    <col min="5" max="5" width="10" bestFit="1" customWidth="1"/>
    <col min="6" max="6" width="21" bestFit="1" customWidth="1"/>
    <col min="7" max="7" width="48.85546875" customWidth="1"/>
    <col min="8" max="8" width="10" bestFit="1" customWidth="1"/>
    <col min="9" max="10" width="28.5703125" customWidth="1"/>
    <col min="11" max="11" width="45.140625" customWidth="1"/>
    <col min="12" max="12" width="6.5703125" bestFit="1" customWidth="1"/>
    <col min="13" max="13" width="14.5703125" bestFit="1" customWidth="1"/>
    <col min="14" max="14" width="59.42578125" customWidth="1"/>
    <col min="15" max="15" width="64.5703125" customWidth="1"/>
  </cols>
  <sheetData>
    <row r="1" spans="1:15" x14ac:dyDescent="0.25">
      <c r="A1" t="s">
        <v>1</v>
      </c>
    </row>
    <row r="2" spans="1:15" x14ac:dyDescent="0.25">
      <c r="A2" t="s">
        <v>0</v>
      </c>
    </row>
    <row r="4" spans="1:15" ht="26.25" x14ac:dyDescent="0.4">
      <c r="A4" s="7" t="s">
        <v>2</v>
      </c>
      <c r="B4" s="7"/>
      <c r="C4" s="7"/>
      <c r="D4" s="7"/>
      <c r="E4" s="7" t="s">
        <v>3</v>
      </c>
      <c r="F4" s="7"/>
      <c r="G4" s="7"/>
      <c r="H4" s="7" t="s">
        <v>31</v>
      </c>
      <c r="I4" s="7"/>
      <c r="J4" s="7"/>
      <c r="K4" s="7"/>
      <c r="L4" s="7" t="s">
        <v>4</v>
      </c>
      <c r="M4" s="7"/>
      <c r="N4" s="7"/>
      <c r="O4" s="3" t="s">
        <v>5</v>
      </c>
    </row>
    <row r="5" spans="1:15" x14ac:dyDescent="0.25">
      <c r="A5" t="s">
        <v>35</v>
      </c>
      <c r="B5" t="s">
        <v>37</v>
      </c>
      <c r="C5" t="s">
        <v>22</v>
      </c>
      <c r="D5" t="s">
        <v>23</v>
      </c>
      <c r="E5" t="s">
        <v>21</v>
      </c>
      <c r="F5" t="s">
        <v>17</v>
      </c>
      <c r="G5" t="s">
        <v>18</v>
      </c>
      <c r="H5" t="s">
        <v>32</v>
      </c>
      <c r="I5" t="s">
        <v>34</v>
      </c>
      <c r="J5" t="s">
        <v>43</v>
      </c>
      <c r="K5" t="s">
        <v>33</v>
      </c>
      <c r="L5" t="s">
        <v>19</v>
      </c>
      <c r="M5" t="s">
        <v>44</v>
      </c>
      <c r="N5" t="s">
        <v>20</v>
      </c>
      <c r="O5" t="s">
        <v>5</v>
      </c>
    </row>
    <row r="6" spans="1:15" ht="60" x14ac:dyDescent="0.25">
      <c r="A6" t="s">
        <v>60</v>
      </c>
      <c r="B6" t="s">
        <v>58</v>
      </c>
      <c r="C6" t="s">
        <v>6</v>
      </c>
      <c r="D6" s="1" t="s">
        <v>7</v>
      </c>
      <c r="E6" t="s">
        <v>59</v>
      </c>
      <c r="F6" t="s">
        <v>13</v>
      </c>
      <c r="G6" s="1" t="s">
        <v>71</v>
      </c>
      <c r="H6" t="s">
        <v>10</v>
      </c>
      <c r="I6" s="1" t="s">
        <v>66</v>
      </c>
      <c r="J6" s="1" t="s">
        <v>61</v>
      </c>
      <c r="K6" s="1" t="s">
        <v>28</v>
      </c>
      <c r="L6" t="s">
        <v>11</v>
      </c>
      <c r="M6" t="s">
        <v>62</v>
      </c>
      <c r="N6" s="1" t="s">
        <v>15</v>
      </c>
      <c r="O6" s="2" t="str">
        <f t="array" ref="O6">Table1[[#This Row],[Use Case Id]]&amp;"("&amp;Table1[[#This Row],[Story Id]]&amp;")["&amp;Table1[[#This Row],[Scenario UI Wireframe]]&amp;"]"&amp;Table1[[#This Row],[Scenario Id]]&amp;"-&gt;"&amp;Table1[[#This Row],[Result Id]]&amp;"["&amp;Table1[[#This Row],[Result UI Wireframe]]&amp;"]"</f>
        <v>UC.Sea.1(S.Sea.1.0)[WF-Sea-Admin]1.A-&gt;E1[WF-Sea-E1]</v>
      </c>
    </row>
    <row r="7" spans="1:15" ht="75" x14ac:dyDescent="0.25">
      <c r="A7" t="s">
        <v>60</v>
      </c>
      <c r="D7" s="1"/>
      <c r="E7" t="s">
        <v>59</v>
      </c>
      <c r="G7" s="1"/>
      <c r="H7" t="s">
        <v>14</v>
      </c>
      <c r="I7" s="1" t="s">
        <v>67</v>
      </c>
      <c r="J7" s="1" t="s">
        <v>61</v>
      </c>
      <c r="K7" s="1" t="s">
        <v>29</v>
      </c>
      <c r="L7" t="s">
        <v>26</v>
      </c>
      <c r="M7" t="s">
        <v>63</v>
      </c>
      <c r="N7" s="1" t="s">
        <v>24</v>
      </c>
      <c r="O7" s="1" t="str">
        <f t="array" ref="O7">Table1[[#This Row],[Use Case Id]]&amp;"("&amp;Table1[[#This Row],[Story Id]]&amp;")["&amp;Table1[[#This Row],[Scenario UI Wireframe]]&amp;"]"&amp;Table1[[#This Row],[Scenario Id]]&amp;"-&gt;"&amp;Table1[[#This Row],[Result Id]]&amp;"["&amp;Table1[[#This Row],[Result UI Wireframe]]&amp;"]"</f>
        <v>UC.Sea.1(S.Sea.1.0)[WF-Sea-Admin]1.B-&gt;R1[WF-Sea-R1]</v>
      </c>
    </row>
    <row r="8" spans="1:15" ht="105" x14ac:dyDescent="0.25">
      <c r="A8" t="s">
        <v>60</v>
      </c>
      <c r="D8" s="1"/>
      <c r="E8" t="s">
        <v>59</v>
      </c>
      <c r="G8" s="1"/>
      <c r="H8" t="s">
        <v>25</v>
      </c>
      <c r="I8" s="1" t="s">
        <v>68</v>
      </c>
      <c r="J8" s="1" t="s">
        <v>61</v>
      </c>
      <c r="K8" s="1" t="s">
        <v>30</v>
      </c>
      <c r="L8" t="s">
        <v>27</v>
      </c>
      <c r="M8" t="s">
        <v>64</v>
      </c>
      <c r="N8" s="1" t="s">
        <v>39</v>
      </c>
      <c r="O8" s="1" t="str">
        <f t="array" ref="O8">Table1[[#This Row],[Use Case Id]]&amp;"("&amp;Table1[[#This Row],[Story Id]]&amp;")["&amp;Table1[[#This Row],[Scenario UI Wireframe]]&amp;"]"&amp;Table1[[#This Row],[Scenario Id]]&amp;"-&gt;"&amp;Table1[[#This Row],[Result Id]]&amp;"["&amp;Table1[[#This Row],[Result UI Wireframe]]&amp;"]"</f>
        <v>UC.Sea.1(S.Sea.1.0)[WF-Sea-Admin]1.B.1-&gt;S1[WF-Sea-S1]</v>
      </c>
    </row>
    <row r="9" spans="1:15" ht="105" x14ac:dyDescent="0.25">
      <c r="A9" t="s">
        <v>60</v>
      </c>
      <c r="D9" s="1"/>
      <c r="E9" t="s">
        <v>59</v>
      </c>
      <c r="G9" s="1"/>
      <c r="H9" t="s">
        <v>40</v>
      </c>
      <c r="I9" s="1" t="s">
        <v>69</v>
      </c>
      <c r="J9" s="1" t="s">
        <v>61</v>
      </c>
      <c r="K9" s="1" t="s">
        <v>41</v>
      </c>
      <c r="L9" t="s">
        <v>45</v>
      </c>
      <c r="M9" t="s">
        <v>61</v>
      </c>
      <c r="N9" s="1" t="s">
        <v>48</v>
      </c>
      <c r="O9" s="1" t="str">
        <f t="array" ref="O9">Table1[[#This Row],[Use Case Id]]&amp;"("&amp;Table1[[#This Row],[Story Id]]&amp;")["&amp;Table1[[#This Row],[Scenario UI Wireframe]]&amp;"]"&amp;Table1[[#This Row],[Scenario Id]]&amp;"-&gt;"&amp;Table1[[#This Row],[Result Id]]&amp;"["&amp;Table1[[#This Row],[Result UI Wireframe]]&amp;"]"</f>
        <v>UC.Sea.1(S.Sea.1.0)[WF-Sea-Admin]1.B.2-&gt;C1[WF-Sea-Admin]</v>
      </c>
    </row>
    <row r="10" spans="1:15" ht="75" x14ac:dyDescent="0.25">
      <c r="A10" t="s">
        <v>60</v>
      </c>
      <c r="D10" s="1"/>
      <c r="E10" t="s">
        <v>59</v>
      </c>
      <c r="G10" s="1"/>
      <c r="H10" t="s">
        <v>49</v>
      </c>
      <c r="I10" s="1" t="s">
        <v>70</v>
      </c>
      <c r="J10" s="1" t="s">
        <v>61</v>
      </c>
      <c r="K10" s="1" t="s">
        <v>51</v>
      </c>
      <c r="L10" t="s">
        <v>52</v>
      </c>
      <c r="M10" t="s">
        <v>65</v>
      </c>
      <c r="N10" s="1" t="s">
        <v>57</v>
      </c>
      <c r="O10" s="5" t="str">
        <f t="array" ref="O10">Table1[[#This Row],[Use Case Id]]&amp;"("&amp;Table1[[#This Row],[Story Id]]&amp;")["&amp;Table1[[#This Row],[Scenario UI Wireframe]]&amp;"]"&amp;Table1[[#This Row],[Scenario Id]]&amp;"-&gt;"&amp;Table1[[#This Row],[Result Id]]&amp;"["&amp;Table1[[#This Row],[Result UI Wireframe]]&amp;"]"</f>
        <v>UC.Sea.1(S.Sea.1.0)[WF-Sea-Admin]1.C-&gt;E2[WF-Sea-E2]</v>
      </c>
    </row>
    <row r="11" spans="1:15" ht="75" x14ac:dyDescent="0.25">
      <c r="A11" t="s">
        <v>36</v>
      </c>
      <c r="B11" t="s">
        <v>38</v>
      </c>
      <c r="C11" t="s">
        <v>6</v>
      </c>
      <c r="D11" s="1" t="s">
        <v>7</v>
      </c>
      <c r="E11" t="s">
        <v>8</v>
      </c>
      <c r="F11" t="s">
        <v>38</v>
      </c>
      <c r="G11" s="1" t="s">
        <v>72</v>
      </c>
      <c r="H11" t="s">
        <v>10</v>
      </c>
      <c r="I11" s="1" t="s">
        <v>73</v>
      </c>
      <c r="J11" s="1" t="s">
        <v>42</v>
      </c>
      <c r="K11" s="1" t="s">
        <v>74</v>
      </c>
      <c r="L11" t="s">
        <v>26</v>
      </c>
      <c r="M11" t="s">
        <v>55</v>
      </c>
      <c r="N11" s="1" t="s">
        <v>75</v>
      </c>
      <c r="O11" s="5" t="str">
        <f t="array" ref="O11">Table1[[#This Row],[Use Case Id]]&amp;"("&amp;Table1[[#This Row],[Story Id]]&amp;")["&amp;Table1[[#This Row],[Scenario UI Wireframe]]&amp;"]"&amp;Table1[[#This Row],[Scenario Id]]&amp;"-&gt;"&amp;Table1[[#This Row],[Result Id]]&amp;"["&amp;Table1[[#This Row],[Result UI Wireframe]]&amp;"]"</f>
        <v>UC.Reg.1(S.Reg.1.0)[WF-Reg-Admin]1.A-&gt;R1[WF-Reg-R1]</v>
      </c>
    </row>
  </sheetData>
  <mergeCells count="4">
    <mergeCell ref="A4:D4"/>
    <mergeCell ref="E4:G4"/>
    <mergeCell ref="H4:K4"/>
    <mergeCell ref="L4:N4"/>
  </mergeCells>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activeCell="A4" sqref="A4:O10"/>
    </sheetView>
  </sheetViews>
  <sheetFormatPr defaultRowHeight="15" x14ac:dyDescent="0.25"/>
  <cols>
    <col min="1" max="1" width="18.85546875" bestFit="1" customWidth="1"/>
    <col min="2" max="3" width="18.85546875" customWidth="1"/>
    <col min="4" max="4" width="37.7109375" customWidth="1"/>
    <col min="5" max="5" width="10" bestFit="1" customWidth="1"/>
    <col min="6" max="6" width="21" bestFit="1" customWidth="1"/>
    <col min="7" max="7" width="48.85546875" customWidth="1"/>
    <col min="8" max="8" width="10" bestFit="1" customWidth="1"/>
    <col min="9" max="10" width="28.5703125" customWidth="1"/>
    <col min="11" max="11" width="45.140625" customWidth="1"/>
    <col min="12" max="12" width="6.5703125" bestFit="1" customWidth="1"/>
    <col min="13" max="13" width="14.5703125" bestFit="1" customWidth="1"/>
    <col min="14" max="14" width="59.42578125" customWidth="1"/>
    <col min="15" max="15" width="64.5703125" customWidth="1"/>
  </cols>
  <sheetData>
    <row r="1" spans="1:15" x14ac:dyDescent="0.25">
      <c r="A1" t="s">
        <v>1</v>
      </c>
    </row>
    <row r="2" spans="1:15" x14ac:dyDescent="0.25">
      <c r="A2" t="s">
        <v>0</v>
      </c>
    </row>
    <row r="4" spans="1:15" ht="26.25" x14ac:dyDescent="0.4">
      <c r="A4" s="7" t="s">
        <v>2</v>
      </c>
      <c r="B4" s="7"/>
      <c r="C4" s="7"/>
      <c r="D4" s="7"/>
      <c r="E4" s="7" t="s">
        <v>3</v>
      </c>
      <c r="F4" s="7"/>
      <c r="G4" s="7"/>
      <c r="H4" s="7" t="s">
        <v>31</v>
      </c>
      <c r="I4" s="7"/>
      <c r="J4" s="7"/>
      <c r="K4" s="7"/>
      <c r="L4" s="7" t="s">
        <v>4</v>
      </c>
      <c r="M4" s="7"/>
      <c r="N4" s="7"/>
      <c r="O4" s="4" t="s">
        <v>5</v>
      </c>
    </row>
    <row r="5" spans="1:15" x14ac:dyDescent="0.25">
      <c r="A5" t="s">
        <v>35</v>
      </c>
      <c r="B5" t="s">
        <v>37</v>
      </c>
      <c r="C5" t="s">
        <v>22</v>
      </c>
      <c r="D5" t="s">
        <v>23</v>
      </c>
      <c r="E5" t="s">
        <v>21</v>
      </c>
      <c r="F5" t="s">
        <v>17</v>
      </c>
      <c r="G5" t="s">
        <v>18</v>
      </c>
      <c r="H5" t="s">
        <v>32</v>
      </c>
      <c r="I5" t="s">
        <v>34</v>
      </c>
      <c r="J5" t="s">
        <v>43</v>
      </c>
      <c r="K5" t="s">
        <v>33</v>
      </c>
      <c r="L5" t="s">
        <v>19</v>
      </c>
      <c r="M5" t="s">
        <v>44</v>
      </c>
      <c r="N5" t="s">
        <v>20</v>
      </c>
      <c r="O5" t="s">
        <v>5</v>
      </c>
    </row>
    <row r="6" spans="1:15" ht="60" x14ac:dyDescent="0.25">
      <c r="A6" t="s">
        <v>36</v>
      </c>
      <c r="B6" t="s">
        <v>38</v>
      </c>
      <c r="C6" t="s">
        <v>6</v>
      </c>
      <c r="D6" s="1" t="s">
        <v>7</v>
      </c>
      <c r="E6" t="s">
        <v>8</v>
      </c>
      <c r="F6" t="s">
        <v>13</v>
      </c>
      <c r="G6" s="1" t="s">
        <v>9</v>
      </c>
      <c r="H6" t="s">
        <v>10</v>
      </c>
      <c r="I6" s="1" t="s">
        <v>12</v>
      </c>
      <c r="J6" s="1" t="s">
        <v>42</v>
      </c>
      <c r="K6" s="1" t="s">
        <v>28</v>
      </c>
      <c r="L6" t="s">
        <v>11</v>
      </c>
      <c r="M6" t="s">
        <v>56</v>
      </c>
      <c r="N6" s="1" t="s">
        <v>15</v>
      </c>
      <c r="O6" s="2" t="str">
        <f t="array" ref="O6">Table13[[#This Row],[Use Case Id]]&amp;"("&amp;Table13[[#This Row],[Story Id]]&amp;")["&amp;Table13[[#This Row],[Scenario UI Wireframe]]&amp;"]"&amp;Table13[[#This Row],[Scenario Id]]&amp;"-&gt;"&amp;Table13[[#This Row],[Result Id]]&amp;"["&amp;Table13[[#This Row],[Result UI Wireframe]]&amp;"]"</f>
        <v>UC.Reg.1(S.Reg.1.0)[WF-Reg-Admin]1.A-&gt;E1[WF-Reg-E1]</v>
      </c>
    </row>
    <row r="7" spans="1:15" ht="75" x14ac:dyDescent="0.25">
      <c r="A7" t="s">
        <v>36</v>
      </c>
      <c r="D7" s="1"/>
      <c r="E7" t="s">
        <v>8</v>
      </c>
      <c r="G7" s="1"/>
      <c r="H7" t="s">
        <v>14</v>
      </c>
      <c r="I7" s="1" t="s">
        <v>16</v>
      </c>
      <c r="J7" s="1" t="s">
        <v>42</v>
      </c>
      <c r="K7" s="1" t="s">
        <v>29</v>
      </c>
      <c r="L7" t="s">
        <v>26</v>
      </c>
      <c r="M7" t="s">
        <v>55</v>
      </c>
      <c r="N7" s="1" t="s">
        <v>24</v>
      </c>
      <c r="O7" s="1" t="str">
        <f t="array" ref="O7">Table13[[#This Row],[Use Case Id]]&amp;"("&amp;Table13[[#This Row],[Story Id]]&amp;")["&amp;Table13[[#This Row],[Scenario UI Wireframe]]&amp;"]"&amp;Table13[[#This Row],[Scenario Id]]&amp;"-&gt;"&amp;Table13[[#This Row],[Result Id]]&amp;"["&amp;Table13[[#This Row],[Result UI Wireframe]]&amp;"]"</f>
        <v>UC.Reg.1(S.Reg.1.0)[WF-Reg-Admin]1.B-&gt;R1[WF-Reg-R1]</v>
      </c>
    </row>
    <row r="8" spans="1:15" ht="105" x14ac:dyDescent="0.25">
      <c r="A8" t="s">
        <v>36</v>
      </c>
      <c r="D8" s="1"/>
      <c r="E8" t="s">
        <v>8</v>
      </c>
      <c r="G8" s="1"/>
      <c r="H8" t="s">
        <v>25</v>
      </c>
      <c r="I8" s="1" t="s">
        <v>46</v>
      </c>
      <c r="J8" s="1" t="s">
        <v>42</v>
      </c>
      <c r="K8" s="1" t="s">
        <v>30</v>
      </c>
      <c r="L8" t="s">
        <v>27</v>
      </c>
      <c r="M8" t="s">
        <v>54</v>
      </c>
      <c r="N8" s="1" t="s">
        <v>39</v>
      </c>
      <c r="O8" s="1" t="str">
        <f t="array" ref="O8">Table13[[#This Row],[Use Case Id]]&amp;"("&amp;Table13[[#This Row],[Story Id]]&amp;")["&amp;Table13[[#This Row],[Scenario UI Wireframe]]&amp;"]"&amp;Table13[[#This Row],[Scenario Id]]&amp;"-&gt;"&amp;Table13[[#This Row],[Result Id]]&amp;"["&amp;Table13[[#This Row],[Result UI Wireframe]]&amp;"]"</f>
        <v>UC.Reg.1(S.Reg.1.0)[WF-Reg-Admin]1.B.1-&gt;S1[WF-Reg-S1]</v>
      </c>
    </row>
    <row r="9" spans="1:15" ht="105" x14ac:dyDescent="0.25">
      <c r="A9" t="s">
        <v>36</v>
      </c>
      <c r="D9" s="1"/>
      <c r="E9" t="s">
        <v>8</v>
      </c>
      <c r="G9" s="1"/>
      <c r="H9" t="s">
        <v>40</v>
      </c>
      <c r="I9" s="1" t="s">
        <v>47</v>
      </c>
      <c r="J9" s="1" t="s">
        <v>42</v>
      </c>
      <c r="K9" s="1" t="s">
        <v>41</v>
      </c>
      <c r="L9" t="s">
        <v>45</v>
      </c>
      <c r="M9" t="s">
        <v>42</v>
      </c>
      <c r="N9" s="1" t="s">
        <v>48</v>
      </c>
      <c r="O9" s="1" t="str">
        <f t="array" ref="O9">Table13[[#This Row],[Use Case Id]]&amp;"("&amp;Table13[[#This Row],[Story Id]]&amp;")["&amp;Table13[[#This Row],[Scenario UI Wireframe]]&amp;"]"&amp;Table13[[#This Row],[Scenario Id]]&amp;"-&gt;"&amp;Table13[[#This Row],[Result Id]]&amp;"["&amp;Table13[[#This Row],[Result UI Wireframe]]&amp;"]"</f>
        <v>UC.Reg.1(S.Reg.1.0)[WF-Reg-Admin]1.B.2-&gt;C1[WF-Reg-Admin]</v>
      </c>
    </row>
    <row r="10" spans="1:15" ht="75" x14ac:dyDescent="0.25">
      <c r="A10" t="s">
        <v>36</v>
      </c>
      <c r="D10" s="1"/>
      <c r="E10" t="s">
        <v>8</v>
      </c>
      <c r="G10" s="1"/>
      <c r="H10" t="s">
        <v>49</v>
      </c>
      <c r="I10" s="1" t="s">
        <v>50</v>
      </c>
      <c r="J10" s="1" t="s">
        <v>42</v>
      </c>
      <c r="K10" s="1" t="s">
        <v>51</v>
      </c>
      <c r="L10" t="s">
        <v>52</v>
      </c>
      <c r="M10" t="s">
        <v>53</v>
      </c>
      <c r="N10" s="1" t="s">
        <v>57</v>
      </c>
      <c r="O10" s="5" t="str">
        <f t="array" ref="O10">Table13[[#This Row],[Use Case Id]]&amp;"("&amp;Table13[[#This Row],[Story Id]]&amp;")["&amp;Table13[[#This Row],[Scenario UI Wireframe]]&amp;"]"&amp;Table13[[#This Row],[Scenario Id]]&amp;"-&gt;"&amp;Table13[[#This Row],[Result Id]]&amp;"["&amp;Table13[[#This Row],[Result UI Wireframe]]&amp;"]"</f>
        <v>UC.Reg.1(S.Reg.1.0)[WF-Reg-Admin]1.C-&gt;E2[WF-Reg-E2]</v>
      </c>
    </row>
  </sheetData>
  <mergeCells count="4">
    <mergeCell ref="A4:D4"/>
    <mergeCell ref="E4:G4"/>
    <mergeCell ref="H4:K4"/>
    <mergeCell ref="L4:N4"/>
  </mergeCell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tabSelected="1" topLeftCell="C5" workbookViewId="0">
      <selection activeCell="N6" sqref="N6"/>
    </sheetView>
  </sheetViews>
  <sheetFormatPr defaultRowHeight="15" x14ac:dyDescent="0.25"/>
  <cols>
    <col min="1" max="1" width="16.42578125" bestFit="1" customWidth="1"/>
    <col min="2" max="2" width="17.28515625" bestFit="1" customWidth="1"/>
    <col min="3" max="3" width="13.28515625" bestFit="1" customWidth="1"/>
    <col min="4" max="4" width="18" bestFit="1" customWidth="1"/>
    <col min="5" max="5" width="10" bestFit="1" customWidth="1"/>
    <col min="6" max="6" width="21" bestFit="1" customWidth="1"/>
    <col min="7" max="7" width="18.140625" bestFit="1" customWidth="1"/>
    <col min="8" max="8" width="13" bestFit="1" customWidth="1"/>
    <col min="9" max="9" width="21.7109375" bestFit="1" customWidth="1"/>
    <col min="10" max="10" width="23.85546875" bestFit="1" customWidth="1"/>
    <col min="11" max="11" width="13.28515625" bestFit="1" customWidth="1"/>
    <col min="12" max="12" width="11" bestFit="1" customWidth="1"/>
    <col min="13" max="13" width="21.7109375" bestFit="1" customWidth="1"/>
    <col min="14" max="14" width="19.7109375" bestFit="1" customWidth="1"/>
    <col min="15" max="15" width="52.140625" bestFit="1" customWidth="1"/>
  </cols>
  <sheetData>
    <row r="1" spans="1:15" x14ac:dyDescent="0.25">
      <c r="A1" t="s">
        <v>1</v>
      </c>
    </row>
    <row r="2" spans="1:15" x14ac:dyDescent="0.25">
      <c r="A2" t="s">
        <v>76</v>
      </c>
    </row>
    <row r="4" spans="1:15" ht="26.25" x14ac:dyDescent="0.4">
      <c r="A4" s="7" t="s">
        <v>2</v>
      </c>
      <c r="B4" s="7"/>
      <c r="C4" s="7"/>
      <c r="D4" s="7"/>
      <c r="E4" s="7" t="s">
        <v>3</v>
      </c>
      <c r="F4" s="7"/>
      <c r="G4" s="7"/>
      <c r="H4" s="7" t="s">
        <v>31</v>
      </c>
      <c r="I4" s="7"/>
      <c r="J4" s="7"/>
      <c r="K4" s="7"/>
      <c r="L4" s="7" t="s">
        <v>4</v>
      </c>
      <c r="M4" s="7"/>
      <c r="N4" s="7"/>
      <c r="O4" s="6" t="s">
        <v>5</v>
      </c>
    </row>
    <row r="5" spans="1:15" x14ac:dyDescent="0.25">
      <c r="A5" t="s">
        <v>35</v>
      </c>
      <c r="B5" t="s">
        <v>37</v>
      </c>
      <c r="C5" t="s">
        <v>22</v>
      </c>
      <c r="D5" t="s">
        <v>23</v>
      </c>
      <c r="E5" t="s">
        <v>21</v>
      </c>
      <c r="F5" t="s">
        <v>17</v>
      </c>
      <c r="G5" t="s">
        <v>18</v>
      </c>
      <c r="H5" t="s">
        <v>32</v>
      </c>
      <c r="I5" t="s">
        <v>34</v>
      </c>
      <c r="J5" t="s">
        <v>43</v>
      </c>
      <c r="K5" t="s">
        <v>33</v>
      </c>
      <c r="L5" t="s">
        <v>19</v>
      </c>
      <c r="M5" t="s">
        <v>44</v>
      </c>
      <c r="N5" t="s">
        <v>20</v>
      </c>
      <c r="O5" t="s">
        <v>5</v>
      </c>
    </row>
    <row r="6" spans="1:15" ht="150" x14ac:dyDescent="0.25">
      <c r="A6" t="s">
        <v>77</v>
      </c>
      <c r="B6" t="s">
        <v>78</v>
      </c>
      <c r="C6" t="s">
        <v>79</v>
      </c>
      <c r="D6" s="1" t="s">
        <v>80</v>
      </c>
      <c r="E6" t="s">
        <v>81</v>
      </c>
      <c r="F6" t="s">
        <v>78</v>
      </c>
      <c r="G6" s="1" t="s">
        <v>82</v>
      </c>
      <c r="H6" t="s">
        <v>10</v>
      </c>
      <c r="I6" s="1" t="s">
        <v>83</v>
      </c>
      <c r="J6" s="1" t="s">
        <v>84</v>
      </c>
      <c r="K6" s="1" t="s">
        <v>85</v>
      </c>
      <c r="L6" t="s">
        <v>11</v>
      </c>
      <c r="M6" t="s">
        <v>86</v>
      </c>
      <c r="N6" s="1" t="s">
        <v>87</v>
      </c>
      <c r="O6" s="2" t="str">
        <f t="array" ref="O6">Table134[[#This Row],[Use Case Id]]&amp;"("&amp;Table134[[#This Row],[Story Id]]&amp;")["&amp;Table134[[#This Row],[Scenario UI Wireframe]]&amp;"]"&amp;Table134[[#This Row],[Scenario Id]]&amp;"-&gt;"&amp;Table134[[#This Row],[Result Id]]&amp;"["&amp;Table134[[#This Row],[Result UI Wireframe]]&amp;"]"</f>
        <v>UC.Ros.Rec.1(S.Ros.Rec.1.0)[WF-Rec-Admin]1.A-&gt;E1[WF-Rec-Roster-E1]</v>
      </c>
    </row>
    <row r="7" spans="1:15" ht="360" x14ac:dyDescent="0.25">
      <c r="A7" t="s">
        <v>36</v>
      </c>
      <c r="D7" s="1"/>
      <c r="E7" t="s">
        <v>8</v>
      </c>
      <c r="G7" s="1"/>
      <c r="H7" t="s">
        <v>14</v>
      </c>
      <c r="I7" s="1" t="s">
        <v>16</v>
      </c>
      <c r="J7" s="1" t="s">
        <v>42</v>
      </c>
      <c r="K7" s="1" t="s">
        <v>29</v>
      </c>
      <c r="L7" t="s">
        <v>26</v>
      </c>
      <c r="M7" t="s">
        <v>55</v>
      </c>
      <c r="N7" s="1" t="s">
        <v>24</v>
      </c>
      <c r="O7" s="1" t="str">
        <f t="array" ref="O7">Table134[[#This Row],[Use Case Id]]&amp;"("&amp;Table134[[#This Row],[Story Id]]&amp;")["&amp;Table134[[#This Row],[Scenario UI Wireframe]]&amp;"]"&amp;Table134[[#This Row],[Scenario Id]]&amp;"-&gt;"&amp;Table134[[#This Row],[Result Id]]&amp;"["&amp;Table134[[#This Row],[Result UI Wireframe]]&amp;"]"</f>
        <v>UC.Reg.1(S.Reg.1.0)[WF-Reg-Admin]1.B-&gt;R1[WF-Reg-R1]</v>
      </c>
    </row>
    <row r="8" spans="1:15" ht="409.5" x14ac:dyDescent="0.25">
      <c r="A8" t="s">
        <v>36</v>
      </c>
      <c r="D8" s="1"/>
      <c r="E8" t="s">
        <v>8</v>
      </c>
      <c r="G8" s="1"/>
      <c r="H8" t="s">
        <v>25</v>
      </c>
      <c r="I8" s="1" t="s">
        <v>46</v>
      </c>
      <c r="J8" s="1" t="s">
        <v>42</v>
      </c>
      <c r="K8" s="1" t="s">
        <v>30</v>
      </c>
      <c r="L8" t="s">
        <v>27</v>
      </c>
      <c r="M8" t="s">
        <v>54</v>
      </c>
      <c r="N8" s="1" t="s">
        <v>39</v>
      </c>
      <c r="O8" s="1" t="str">
        <f t="array" ref="O8">Table134[[#This Row],[Use Case Id]]&amp;"("&amp;Table134[[#This Row],[Story Id]]&amp;")["&amp;Table134[[#This Row],[Scenario UI Wireframe]]&amp;"]"&amp;Table134[[#This Row],[Scenario Id]]&amp;"-&gt;"&amp;Table134[[#This Row],[Result Id]]&amp;"["&amp;Table134[[#This Row],[Result UI Wireframe]]&amp;"]"</f>
        <v>UC.Reg.1(S.Reg.1.0)[WF-Reg-Admin]1.B.1-&gt;S1[WF-Reg-S1]</v>
      </c>
    </row>
    <row r="9" spans="1:15" ht="409.5" x14ac:dyDescent="0.25">
      <c r="A9" t="s">
        <v>36</v>
      </c>
      <c r="D9" s="1"/>
      <c r="E9" t="s">
        <v>8</v>
      </c>
      <c r="G9" s="1"/>
      <c r="H9" t="s">
        <v>40</v>
      </c>
      <c r="I9" s="1" t="s">
        <v>47</v>
      </c>
      <c r="J9" s="1" t="s">
        <v>42</v>
      </c>
      <c r="K9" s="1" t="s">
        <v>41</v>
      </c>
      <c r="L9" t="s">
        <v>45</v>
      </c>
      <c r="M9" t="s">
        <v>42</v>
      </c>
      <c r="N9" s="1" t="s">
        <v>48</v>
      </c>
      <c r="O9" s="1" t="str">
        <f t="array" ref="O9">Table134[[#This Row],[Use Case Id]]&amp;"("&amp;Table134[[#This Row],[Story Id]]&amp;")["&amp;Table134[[#This Row],[Scenario UI Wireframe]]&amp;"]"&amp;Table134[[#This Row],[Scenario Id]]&amp;"-&gt;"&amp;Table134[[#This Row],[Result Id]]&amp;"["&amp;Table134[[#This Row],[Result UI Wireframe]]&amp;"]"</f>
        <v>UC.Reg.1(S.Reg.1.0)[WF-Reg-Admin]1.B.2-&gt;C1[WF-Reg-Admin]</v>
      </c>
    </row>
    <row r="10" spans="1:15" ht="409.5" x14ac:dyDescent="0.25">
      <c r="A10" t="s">
        <v>36</v>
      </c>
      <c r="D10" s="1"/>
      <c r="E10" t="s">
        <v>8</v>
      </c>
      <c r="G10" s="1"/>
      <c r="H10" t="s">
        <v>49</v>
      </c>
      <c r="I10" s="1" t="s">
        <v>50</v>
      </c>
      <c r="J10" s="1" t="s">
        <v>42</v>
      </c>
      <c r="K10" s="1" t="s">
        <v>51</v>
      </c>
      <c r="L10" t="s">
        <v>52</v>
      </c>
      <c r="M10" t="s">
        <v>53</v>
      </c>
      <c r="N10" s="1" t="s">
        <v>57</v>
      </c>
      <c r="O10" s="5" t="str">
        <f t="array" ref="O10">Table134[[#This Row],[Use Case Id]]&amp;"("&amp;Table134[[#This Row],[Story Id]]&amp;")["&amp;Table134[[#This Row],[Scenario UI Wireframe]]&amp;"]"&amp;Table134[[#This Row],[Scenario Id]]&amp;"-&gt;"&amp;Table134[[#This Row],[Result Id]]&amp;"["&amp;Table134[[#This Row],[Result UI Wireframe]]&amp;"]"</f>
        <v>UC.Reg.1(S.Reg.1.0)[WF-Reg-Admin]1.C-&gt;E2[WF-Reg-E2]</v>
      </c>
    </row>
  </sheetData>
  <mergeCells count="4">
    <mergeCell ref="A4:D4"/>
    <mergeCell ref="E4:G4"/>
    <mergeCell ref="H4:K4"/>
    <mergeCell ref="L4:N4"/>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Season</vt:lpstr>
      <vt:lpstr>Player Registration</vt:lpstr>
      <vt:lpstr>Travel Rostering</vt:lpstr>
      <vt:lpstr>Rec Rostering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Payne</dc:creator>
  <cp:lastModifiedBy>Keith Payne</cp:lastModifiedBy>
  <dcterms:created xsi:type="dcterms:W3CDTF">2018-12-14T11:51:40Z</dcterms:created>
  <dcterms:modified xsi:type="dcterms:W3CDTF">2019-03-05T16:39:08Z</dcterms:modified>
</cp:coreProperties>
</file>