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BABAE9F-3729-4D38-82AD-5B60CBD47CCB}" xr6:coauthVersionLast="47" xr6:coauthVersionMax="47" xr10:uidLastSave="{00000000-0000-0000-0000-000000000000}"/>
  <bookViews>
    <workbookView xWindow="11424" yWindow="0" windowWidth="11712" windowHeight="12336" activeTab="1" xr2:uid="{07B6736A-65D4-40F0-AEE0-9B709DB62A93}"/>
  </bookViews>
  <sheets>
    <sheet name="工作表1" sheetId="1" r:id="rId1"/>
    <sheet name="地址欄位" sheetId="2" r:id="rId2"/>
    <sheet name="國家比照表" sheetId="10" r:id="rId3"/>
    <sheet name="假地址資料" sheetId="4" r:id="rId4"/>
    <sheet name="TEM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" i="5"/>
</calcChain>
</file>

<file path=xl/sharedStrings.xml><?xml version="1.0" encoding="utf-8"?>
<sst xmlns="http://schemas.openxmlformats.org/spreadsheetml/2006/main" count="1497" uniqueCount="1280">
  <si>
    <t>No.</t>
    <phoneticPr fontId="1" type="noConversion"/>
  </si>
  <si>
    <t>負責人</t>
    <phoneticPr fontId="1" type="noConversion"/>
  </si>
  <si>
    <t>主項目</t>
    <phoneticPr fontId="1" type="noConversion"/>
  </si>
  <si>
    <t>細項目</t>
    <phoneticPr fontId="1" type="noConversion"/>
  </si>
  <si>
    <t>Rita</t>
    <phoneticPr fontId="1" type="noConversion"/>
  </si>
  <si>
    <t>備註</t>
    <phoneticPr fontId="1" type="noConversion"/>
  </si>
  <si>
    <t>VAR/ICF/HELP/COBOL(含BOOK)</t>
    <phoneticPr fontId="1" type="noConversion"/>
  </si>
  <si>
    <t>Adam &amp; 指派</t>
    <phoneticPr fontId="1" type="noConversion"/>
  </si>
  <si>
    <t>會用到才make var/compile COBOL</t>
    <phoneticPr fontId="1" type="noConversion"/>
  </si>
  <si>
    <t xml:space="preserve">(1-2) IFX 業務口 DB 同步
</t>
    <phoneticPr fontId="1" type="noConversion"/>
  </si>
  <si>
    <t xml:space="preserve">(1-3) IFX 業務口 MX VAR/程式 同步
</t>
    <phoneticPr fontId="1" type="noConversion"/>
  </si>
  <si>
    <t xml:space="preserve">(1-4) IFX 環境同步合庫現行架構
</t>
    <phoneticPr fontId="1" type="noConversion"/>
  </si>
  <si>
    <t xml:space="preserve">(1-5) ITX 環境建置
</t>
    <phoneticPr fontId="1" type="noConversion"/>
  </si>
  <si>
    <t>TCB測試環境建置(公司)</t>
    <phoneticPr fontId="1" type="noConversion"/>
  </si>
  <si>
    <t>new (XV交易)</t>
    <phoneticPr fontId="1" type="noConversion"/>
  </si>
  <si>
    <t>(1-1) 向TCB索取最新程式</t>
    <phoneticPr fontId="1" type="noConversion"/>
  </si>
  <si>
    <t>a. 補齊MX新加欄位(EXCEL需同步TCB DB)
b. SQL 新增/修改欄位</t>
    <phoneticPr fontId="1" type="noConversion"/>
  </si>
  <si>
    <t>IFX DB Journal異動... 
公司TCB環境, 無法測試長電文交易, 如:XR101匯出交易(傳送資料太長, 會出錯)</t>
    <phoneticPr fontId="1" type="noConversion"/>
  </si>
  <si>
    <t>(2-1) 外匯客戶主檔(XCCITR), 更新類/查詢/RIM</t>
    <phoneticPr fontId="1" type="noConversion"/>
  </si>
  <si>
    <t>(2-2) 業務口與外匯客戶主檔(XCCITR)地址有關之發電交易</t>
    <phoneticPr fontId="1" type="noConversion"/>
  </si>
  <si>
    <t>盤點 IFX 交易 ( 客戶主檔 )</t>
    <phoneticPr fontId="1" type="noConversion"/>
  </si>
  <si>
    <t>盤點 IFX 交易 ( 銀行檔 )</t>
    <phoneticPr fontId="1" type="noConversion"/>
  </si>
  <si>
    <t>盤點 IFX 交易 (SWIFT BIC檔)</t>
    <phoneticPr fontId="1" type="noConversion"/>
  </si>
  <si>
    <t>盤點 IFX 發電交易 (匯出含整批作業)</t>
    <phoneticPr fontId="1" type="noConversion"/>
  </si>
  <si>
    <t>盤點 IFX 來電/發電交易 (匯入)</t>
    <phoneticPr fontId="1" type="noConversion"/>
  </si>
  <si>
    <t>盤點 IFX 發電交易 (光票)</t>
    <phoneticPr fontId="1" type="noConversion"/>
  </si>
  <si>
    <t>盤點 IFX 發電交易 (現鈔)</t>
    <phoneticPr fontId="1" type="noConversion"/>
  </si>
  <si>
    <t>盤點 IFX 發電交易 
出口(通知/押匯/託收/轉開/轉讓/轉押)</t>
    <phoneticPr fontId="1" type="noConversion"/>
  </si>
  <si>
    <t xml:space="preserve">盤點 IFX 發電交易 (ACH) </t>
    <phoneticPr fontId="1" type="noConversion"/>
  </si>
  <si>
    <t>盤點 IFX 發電交易 
進口(開狀/到單/託收/保證)</t>
    <phoneticPr fontId="1" type="noConversion"/>
  </si>
  <si>
    <t>盤點 IFX 發電交易 (放款)</t>
    <phoneticPr fontId="1" type="noConversion"/>
  </si>
  <si>
    <t>盤點 IFX 發電交易 (存款)</t>
    <phoneticPr fontId="1" type="noConversion"/>
  </si>
  <si>
    <t>XSK80 美元計價黃金存摺-次營業日[匯出/收到]清算</t>
    <phoneticPr fontId="1" type="noConversion"/>
  </si>
  <si>
    <t>盤點 IFX XW 來電/發電交易 (MT)</t>
    <phoneticPr fontId="1" type="noConversion"/>
  </si>
  <si>
    <t>盤點 ITX XV 來電/發電交易 (MX)</t>
    <phoneticPr fontId="1" type="noConversion"/>
  </si>
  <si>
    <t>[0..1]</t>
  </si>
  <si>
    <t>6</t>
  </si>
  <si>
    <t xml:space="preserve">                        Department</t>
  </si>
  <si>
    <t>&lt;Dept&gt;</t>
  </si>
  <si>
    <t>text{1,70}</t>
  </si>
  <si>
    <t xml:space="preserve">                        Sub Department</t>
  </si>
  <si>
    <t>&lt;SubDept&gt;</t>
  </si>
  <si>
    <t xml:space="preserve">                        Street Name</t>
  </si>
  <si>
    <t>&lt;StrtNm&gt;</t>
  </si>
  <si>
    <t xml:space="preserve">                        Building Number</t>
  </si>
  <si>
    <t>&lt;BldgNb&gt;</t>
  </si>
  <si>
    <t>text{1,16}</t>
  </si>
  <si>
    <t xml:space="preserve">                        Building Name</t>
  </si>
  <si>
    <t>&lt;BldgNm&gt;</t>
  </si>
  <si>
    <t>text{1,35}</t>
  </si>
  <si>
    <t xml:space="preserve">                        Floor</t>
  </si>
  <si>
    <t>&lt;Flr&gt;</t>
  </si>
  <si>
    <t xml:space="preserve">                        Post Box</t>
  </si>
  <si>
    <t>&lt;PstBx&gt;</t>
  </si>
  <si>
    <t xml:space="preserve">                        Room</t>
  </si>
  <si>
    <t>&lt;Room&gt;</t>
  </si>
  <si>
    <t xml:space="preserve">                        Post Code</t>
  </si>
  <si>
    <t>&lt;PstCd&gt;</t>
  </si>
  <si>
    <t xml:space="preserve">                        Town Name</t>
  </si>
  <si>
    <t>&lt;TwnNm&gt;</t>
  </si>
  <si>
    <t xml:space="preserve">                        Town Location Name</t>
  </si>
  <si>
    <t>&lt;TwnLctnNm&gt;</t>
  </si>
  <si>
    <t xml:space="preserve">                        District Name</t>
  </si>
  <si>
    <t>&lt;DstrctNm&gt;</t>
  </si>
  <si>
    <t xml:space="preserve">                        Country Sub Division</t>
  </si>
  <si>
    <t>&lt;CtrySubDvsn&gt;</t>
  </si>
  <si>
    <t xml:space="preserve">                        Country</t>
  </si>
  <si>
    <t>&lt;Ctry&gt;</t>
  </si>
  <si>
    <t>text_x000D_
[A-Z]{2,2}</t>
  </si>
  <si>
    <t xml:space="preserve">                        Address Line</t>
  </si>
  <si>
    <t>&lt;AdrLine&gt;</t>
  </si>
  <si>
    <t>[0..7]</t>
  </si>
  <si>
    <t>CBPRPlus SR2024 (Combined)</t>
  </si>
  <si>
    <t>T/C</t>
  </si>
  <si>
    <t>[0..3] T/C</t>
  </si>
  <si>
    <t>Rules: R75_x000D_
---------------_x000D_
Type Changed:_x000D_
text{1,70}_x000D_
[0-9a-zA-Z/\-\?:\(\)\.,'\+ !#$%&amp;\*=^_`\{\|\}~";&lt;&gt;@\[\\\]]+</t>
  </si>
  <si>
    <t>Rules: R75_x000D_
---------------_x000D_
Comment:_x000D_
StreetName can be used to transport the PO Box if required_x000D_
---------------_x000D_
Type Changed:_x000D_
text{1,70}_x000D_
[0-9a-zA-Z/\-\?:\(\)\.,'\+ !#$%&amp;\*=^_`\{\|\}~";&lt;&gt;@\[\\\]]+</t>
  </si>
  <si>
    <t>Rules: R75_x000D_
---------------_x000D_
Type Changed:_x000D_
text{1,16}_x000D_
[0-9a-zA-Z/\-\?:\(\)\.,'\+ !#$%&amp;\*=^_`\{\|\}~";&lt;&gt;@\[\\\]]+</t>
  </si>
  <si>
    <t>Rules: R75_x000D_
---------------_x000D_
Type Changed:_x000D_
text{1,35}_x000D_
[0-9a-zA-Z/\-\?:\(\)\.,'\+ !#$%&amp;\*=^_`\{\|\}~";&lt;&gt;@\[\\\]]+</t>
  </si>
  <si>
    <t>Rules: R75_x000D_
---------------_x000D_
Comment:_x000D_
If Postal address is used, it is recommended to add Post Code when available._x000D_
---------------_x000D_
Type Changed:_x000D_
text{1,16}_x000D_
[0-9a-zA-Z/\-\?:\(\)\.,'\+ !#$%&amp;\*=^_`\{\|\}~";&lt;&gt;@\[\\\]]+</t>
  </si>
  <si>
    <t>Rules: R75_x000D_
---------------_x000D_
Comment:_x000D_
If Structured Postal Address is used (that is if Address Line is absent), it is recommended to add Post Code when available._x000D_
---------------_x000D_
Type Changed:_x000D_
text{1,16}_x000D_
[0-9a-zA-Z/\-\?:\(\)\.,'\+ !#$%&amp;\*=^_`\{\|\}~";&lt;&gt;@\[\\\]]+</t>
  </si>
  <si>
    <t>Rules: R75, R76_x000D_
---------------_x000D_
Type Changed:_x000D_
text{1,35}_x000D_
[0-9a-zA-Z/\-\?:\(\)\.,'\+ !#$%&amp;\*=^_`\{\|\}~";&lt;&gt;@\[\\\]]+</t>
  </si>
  <si>
    <t>Rules: R75, R76</t>
  </si>
  <si>
    <t>Rules: R85, R86_x000D_
---------------_x000D_
Type Changed:_x000D_
text{1,70}_x000D_
[0-9a-zA-Z/\-\?:\(\)\.,'\+ !#$%&amp;\*=^_`\{\|\}~";&lt;&gt;@\[\\\]]+</t>
  </si>
  <si>
    <t>Rules: R85, R86_x000D_
---------------_x000D_
Type Changed:_x000D_
text{1,16}_x000D_
[0-9a-zA-Z/\-\?:\(\)\.,'\+ !#$%&amp;\*=^_`\{\|\}~";&lt;&gt;@\[\\\]]+</t>
  </si>
  <si>
    <t>Rules: R85, R86_x000D_
---------------_x000D_
Type Changed:_x000D_
text{1,35}_x000D_
[0-9a-zA-Z/\-\?:\(\)\.,'\+ !#$%&amp;\*=^_`\{\|\}~";&lt;&gt;@\[\\\]]+</t>
  </si>
  <si>
    <t>Rules: R84, R85, R86_x000D_
---------------_x000D_
Type Changed:_x000D_
text{1,35}_x000D_
[0-9a-zA-Z/\-\?:\(\)\.,'\+ !#$%&amp;\*=^_`\{\|\}~";&lt;&gt;@\[\\\]]+</t>
  </si>
  <si>
    <t>Rules: R84, R85, R86</t>
  </si>
  <si>
    <t>Lvl</t>
  </si>
  <si>
    <t>Name</t>
  </si>
  <si>
    <t>XML Tag</t>
  </si>
  <si>
    <t>Mult</t>
  </si>
  <si>
    <t>Type / Code</t>
  </si>
  <si>
    <t>Restr</t>
  </si>
  <si>
    <t>Additional details</t>
  </si>
  <si>
    <t>欄位名稱</t>
    <phoneticPr fontId="1" type="noConversion"/>
  </si>
  <si>
    <t xml:space="preserve">                        Department</t>
    <phoneticPr fontId="1" type="noConversion"/>
  </si>
  <si>
    <r>
      <t xml:space="preserve">CBPRPlus </t>
    </r>
    <r>
      <rPr>
        <b/>
        <sz val="16"/>
        <color rgb="FFFF0000"/>
        <rFont val="新細明體"/>
        <family val="1"/>
        <charset val="136"/>
        <scheme val="minor"/>
      </rPr>
      <t>SR2025</t>
    </r>
    <r>
      <rPr>
        <sz val="16"/>
        <color theme="1"/>
        <rFont val="新細明體"/>
        <family val="2"/>
        <charset val="136"/>
        <scheme val="minor"/>
      </rPr>
      <t xml:space="preserve"> (Combined) pacs.008.001.08</t>
    </r>
    <phoneticPr fontId="1" type="noConversion"/>
  </si>
  <si>
    <r>
      <t xml:space="preserve">Rules: R84, R85, R86
---------------
Type Changed:
</t>
    </r>
    <r>
      <rPr>
        <b/>
        <sz val="28"/>
        <color rgb="FFFF0000"/>
        <rFont val="Calibri"/>
        <family val="2"/>
      </rPr>
      <t>text{1,70}</t>
    </r>
    <r>
      <rPr>
        <sz val="11"/>
        <rFont val="Calibri"/>
        <family val="2"/>
      </rPr>
      <t xml:space="preserve">
[0-9a-zA-Z/\-\?:\(\)\.,'\+ !#$%&amp;\*=^_`\{\|\}~";&lt;&gt;@\[\\\]]+</t>
    </r>
    <phoneticPr fontId="1" type="noConversion"/>
  </si>
  <si>
    <r>
      <t xml:space="preserve">Rules: R75, R76
---------------
Type Changed:
</t>
    </r>
    <r>
      <rPr>
        <sz val="16"/>
        <color rgb="FF0070C0"/>
        <rFont val="Calibri"/>
        <family val="2"/>
      </rPr>
      <t>text{1,35}</t>
    </r>
    <r>
      <rPr>
        <sz val="11"/>
        <rFont val="Calibri"/>
        <family val="2"/>
      </rPr>
      <t xml:space="preserve">
[0-9a-zA-Z/\-\?:\(\)\.,'\+ !#$%&amp;\*=^_`\{\|\}~";&lt;&gt;@\[\\\]]+</t>
    </r>
    <phoneticPr fontId="1" type="noConversion"/>
  </si>
  <si>
    <t>部門</t>
    <phoneticPr fontId="1" type="noConversion"/>
  </si>
  <si>
    <t>子部門</t>
    <phoneticPr fontId="1" type="noConversion"/>
  </si>
  <si>
    <t>街道名稱</t>
    <phoneticPr fontId="1" type="noConversion"/>
  </si>
  <si>
    <t>大樓號碼
(建築物編號)</t>
    <phoneticPr fontId="1" type="noConversion"/>
  </si>
  <si>
    <t>大樓(建築物)名稱</t>
    <phoneticPr fontId="1" type="noConversion"/>
  </si>
  <si>
    <t>樓層</t>
    <phoneticPr fontId="1" type="noConversion"/>
  </si>
  <si>
    <t>郵政信箱</t>
    <phoneticPr fontId="1" type="noConversion"/>
  </si>
  <si>
    <t>室</t>
    <phoneticPr fontId="1" type="noConversion"/>
  </si>
  <si>
    <t>郵遞區號</t>
    <phoneticPr fontId="1" type="noConversion"/>
  </si>
  <si>
    <t>鄉、鎮、市</t>
    <phoneticPr fontId="1" type="noConversion"/>
  </si>
  <si>
    <t>(鄉、鎮、市)所在地</t>
    <phoneticPr fontId="1" type="noConversion"/>
  </si>
  <si>
    <t>區名</t>
    <phoneticPr fontId="1" type="noConversion"/>
  </si>
  <si>
    <t>國家之次級行政區</t>
    <phoneticPr fontId="1" type="noConversion"/>
  </si>
  <si>
    <t>國家</t>
    <phoneticPr fontId="1" type="noConversion"/>
  </si>
  <si>
    <t>結構化地址</t>
    <phoneticPr fontId="1" type="noConversion"/>
  </si>
  <si>
    <t>Address line</t>
    <phoneticPr fontId="1" type="noConversion"/>
  </si>
  <si>
    <t>半結構化地址</t>
    <phoneticPr fontId="1" type="noConversion"/>
  </si>
  <si>
    <t>free format</t>
    <phoneticPr fontId="1" type="noConversion"/>
  </si>
  <si>
    <t xml:space="preserve">  V</t>
    <phoneticPr fontId="1" type="noConversion"/>
  </si>
  <si>
    <t>#</t>
  </si>
  <si>
    <t>Department</t>
  </si>
  <si>
    <t>Sub Department</t>
  </si>
  <si>
    <t>Street Name</t>
  </si>
  <si>
    <t>Building Number</t>
  </si>
  <si>
    <t>Building Name</t>
  </si>
  <si>
    <t>Floor</t>
  </si>
  <si>
    <t>Post Box</t>
  </si>
  <si>
    <t>Room</t>
  </si>
  <si>
    <t>Post Code</t>
  </si>
  <si>
    <t>Town Name</t>
  </si>
  <si>
    <t>Town Location Name</t>
  </si>
  <si>
    <t>District Name</t>
  </si>
  <si>
    <t>Country Sub Division</t>
  </si>
  <si>
    <t>Country</t>
  </si>
  <si>
    <t>Address Line</t>
  </si>
  <si>
    <t>Finance Dept.</t>
  </si>
  <si>
    <t>Payroll Section</t>
  </si>
  <si>
    <t>Baker Street</t>
  </si>
  <si>
    <t>221B</t>
  </si>
  <si>
    <t>Sherlock House</t>
  </si>
  <si>
    <t>2F</t>
  </si>
  <si>
    <t>–</t>
  </si>
  <si>
    <t>NW1 6XE</t>
  </si>
  <si>
    <t>London</t>
  </si>
  <si>
    <t>Marylebone</t>
  </si>
  <si>
    <t>Greater London</t>
  </si>
  <si>
    <t>England</t>
  </si>
  <si>
    <t>United Kingdom</t>
  </si>
  <si>
    <t>Admissions Office</t>
  </si>
  <si>
    <t>International Students</t>
  </si>
  <si>
    <t>University Ave</t>
  </si>
  <si>
    <t>Oxford Main Hall</t>
  </si>
  <si>
    <t>1F</t>
  </si>
  <si>
    <t>P.O. Box 87</t>
  </si>
  <si>
    <t>OX1 2JD</t>
  </si>
  <si>
    <t>Oxford</t>
  </si>
  <si>
    <t>Oxfordshire</t>
  </si>
  <si>
    <t>Admissions Office, Int’l Students, Oxford Main Hall, 12 University Ave, P.O. Box 87, Oxford OX1 2JD, England, UK</t>
  </si>
  <si>
    <t>Sales Division</t>
  </si>
  <si>
    <t>East Asia Team</t>
  </si>
  <si>
    <t>Zhongxiao East Rd.</t>
  </si>
  <si>
    <t>Taipei Trade Tower</t>
  </si>
  <si>
    <t>10F</t>
  </si>
  <si>
    <t>Taipei</t>
  </si>
  <si>
    <t>Xinyi</t>
  </si>
  <si>
    <t>Xinyi District</t>
  </si>
  <si>
    <t>Taipei City</t>
  </si>
  <si>
    <t>Taiwan</t>
  </si>
  <si>
    <t>HR Department</t>
  </si>
  <si>
    <t>Recruitment Unit</t>
  </si>
  <si>
    <t>Orchard Road</t>
  </si>
  <si>
    <t>Emerald Building</t>
  </si>
  <si>
    <t>7F</t>
  </si>
  <si>
    <t>P.O. Box 402</t>
  </si>
  <si>
    <t>Singapore</t>
  </si>
  <si>
    <t>Orchard</t>
  </si>
  <si>
    <t>Central Area</t>
  </si>
  <si>
    <t>Engineering</t>
  </si>
  <si>
    <t>Software Group</t>
  </si>
  <si>
    <t>5th Avenue</t>
  </si>
  <si>
    <t>Midtown Plaza</t>
  </si>
  <si>
    <t>18F</t>
  </si>
  <si>
    <t>New York</t>
  </si>
  <si>
    <t>Manhattan</t>
  </si>
  <si>
    <t>New York County</t>
  </si>
  <si>
    <t>Research Dept.</t>
  </si>
  <si>
    <t>Biotech Lab</t>
  </si>
  <si>
    <t>Science Park Rd</t>
  </si>
  <si>
    <t>BioInnovation Centre</t>
  </si>
  <si>
    <t>3F</t>
  </si>
  <si>
    <t>CB4 0GA</t>
  </si>
  <si>
    <t>Cambridge</t>
  </si>
  <si>
    <t>Cambridgeshire</t>
  </si>
  <si>
    <t>Research Dept., Biotech Lab, 3F BioInnovation Centre, 42 Science Park Rd, Cambridge CB4 0GA, England, UK</t>
  </si>
  <si>
    <t>Logistics</t>
  </si>
  <si>
    <t>Warehouse A</t>
  </si>
  <si>
    <t>Sheikh Zayed Rd</t>
  </si>
  <si>
    <t>Al Noor Tower</t>
  </si>
  <si>
    <t>5F</t>
  </si>
  <si>
    <t>P.O. Box 2784</t>
  </si>
  <si>
    <t>Dubai</t>
  </si>
  <si>
    <t>Al Wasl</t>
  </si>
  <si>
    <t>Bur Dubai</t>
  </si>
  <si>
    <t>Dubai Emirate</t>
  </si>
  <si>
    <t>United Arab Emirates</t>
  </si>
  <si>
    <t>Customer Service</t>
  </si>
  <si>
    <t>Claims Unit</t>
  </si>
  <si>
    <t>Collins St</t>
  </si>
  <si>
    <t>Melbourne Centre</t>
  </si>
  <si>
    <t>9F</t>
  </si>
  <si>
    <t>Melbourne</t>
  </si>
  <si>
    <t>CBD</t>
  </si>
  <si>
    <t>Victoria District</t>
  </si>
  <si>
    <t>Victoria</t>
  </si>
  <si>
    <t>Australia</t>
  </si>
  <si>
    <t>Accounting</t>
  </si>
  <si>
    <t>Tax Division</t>
  </si>
  <si>
    <t>Marine Drive</t>
  </si>
  <si>
    <t>Sea View Complex</t>
  </si>
  <si>
    <t>11F</t>
  </si>
  <si>
    <t>Mumbai</t>
  </si>
  <si>
    <t>Churchgate</t>
  </si>
  <si>
    <t>South Mumbai</t>
  </si>
  <si>
    <t>Maharashtra</t>
  </si>
  <si>
    <t>India</t>
  </si>
  <si>
    <t>Legal Affairs</t>
  </si>
  <si>
    <t>Corporate Compliance</t>
  </si>
  <si>
    <t>Avenida Paulista</t>
  </si>
  <si>
    <t>Edifício Central</t>
  </si>
  <si>
    <t>14F</t>
  </si>
  <si>
    <t>P.O. Box 912</t>
  </si>
  <si>
    <t>01310-100</t>
  </si>
  <si>
    <t>São Paulo</t>
  </si>
  <si>
    <t>Bela Vista</t>
  </si>
  <si>
    <t>SP</t>
  </si>
  <si>
    <t>Brazil</t>
  </si>
  <si>
    <t>DEPARTMENT</t>
  </si>
  <si>
    <t>FLOOR</t>
  </si>
  <si>
    <t>ROOM</t>
  </si>
  <si>
    <t>COUNTRY</t>
  </si>
  <si>
    <t>STREET-NAME</t>
  </si>
  <si>
    <t>BUILDING-NUMBER</t>
  </si>
  <si>
    <t>SUB-DEPARTMENT</t>
  </si>
  <si>
    <t>POST-BOX</t>
  </si>
  <si>
    <t>POST-CODE</t>
  </si>
  <si>
    <t>TOWN-NAME</t>
  </si>
  <si>
    <t>TOWN-LOCATION-NAME</t>
  </si>
  <si>
    <t>DISTRICT-NAME</t>
  </si>
  <si>
    <t>COUNTRY-SUB-DIVISION</t>
  </si>
  <si>
    <t>ADDRESS-LINE</t>
  </si>
  <si>
    <r>
      <t>BUILDING</t>
    </r>
    <r>
      <rPr>
        <sz val="12"/>
        <color theme="1"/>
        <rFont val="Yu Gothic"/>
        <family val="2"/>
        <charset val="128"/>
      </rPr>
      <t>-</t>
    </r>
    <r>
      <rPr>
        <sz val="12"/>
        <color theme="1"/>
        <rFont val="新細明體"/>
        <family val="2"/>
        <charset val="136"/>
        <scheme val="minor"/>
      </rPr>
      <t>NAME</t>
    </r>
    <phoneticPr fontId="1" type="noConversion"/>
  </si>
  <si>
    <t>部門</t>
  </si>
  <si>
    <t>子部門</t>
  </si>
  <si>
    <t>街道名稱</t>
  </si>
  <si>
    <t>大樓號碼
(建築物編號)</t>
  </si>
  <si>
    <t>大樓(建築物)名稱</t>
  </si>
  <si>
    <t>樓層</t>
  </si>
  <si>
    <t>郵政信箱</t>
  </si>
  <si>
    <t>室</t>
  </si>
  <si>
    <t>郵遞區號</t>
  </si>
  <si>
    <t>鄉、鎮、市</t>
  </si>
  <si>
    <t>(鄉、鎮、市)所在地</t>
  </si>
  <si>
    <t>區名</t>
  </si>
  <si>
    <t>國家之次級行政區</t>
  </si>
  <si>
    <t>國家</t>
  </si>
  <si>
    <t>Address line</t>
  </si>
  <si>
    <t>Finance Dept., Payroll Section, 221B Sherlock House, 2F, Marylebone, London NW1 6XE, England, GB</t>
    <phoneticPr fontId="1" type="noConversion"/>
  </si>
  <si>
    <t>United Kingdom</t>
    <phoneticPr fontId="1" type="noConversion"/>
  </si>
  <si>
    <t>中文</t>
  </si>
  <si>
    <t>英文</t>
  </si>
  <si>
    <t>ISO 3166-1</t>
  </si>
  <si>
    <t>二字母碼</t>
  </si>
  <si>
    <t>三字母碼</t>
  </si>
  <si>
    <t>數字代碼</t>
  </si>
  <si>
    <t>阿富汗</t>
  </si>
  <si>
    <t>AF</t>
  </si>
  <si>
    <t>AFG</t>
  </si>
  <si>
    <t>奧蘭(阿赫韋南馬)</t>
  </si>
  <si>
    <t>AX</t>
  </si>
  <si>
    <t>ALA</t>
  </si>
  <si>
    <t>阿爾巴尼亞</t>
  </si>
  <si>
    <t>AL</t>
  </si>
  <si>
    <t>ALB</t>
  </si>
  <si>
    <t>奧爾德尼島</t>
  </si>
  <si>
    <t>—</t>
  </si>
  <si>
    <t>阿爾及利亞</t>
  </si>
  <si>
    <t>DZ</t>
  </si>
  <si>
    <t>DZA</t>
  </si>
  <si>
    <t>美屬薩摩亞(東薩摩亞)</t>
  </si>
  <si>
    <t>AS</t>
  </si>
  <si>
    <t>ASM</t>
  </si>
  <si>
    <t>安道爾(安道拉)</t>
  </si>
  <si>
    <t>AD</t>
  </si>
  <si>
    <t>AND</t>
  </si>
  <si>
    <t>安哥拉</t>
  </si>
  <si>
    <t>AO</t>
  </si>
  <si>
    <t>AGO</t>
  </si>
  <si>
    <t>安圭拉 / 安吉拉</t>
  </si>
  <si>
    <t>AI</t>
  </si>
  <si>
    <t>AIA</t>
  </si>
  <si>
    <t>南極洲</t>
  </si>
  <si>
    <t>AQ</t>
  </si>
  <si>
    <t>ATA</t>
  </si>
  <si>
    <t>安地卡及巴布達 / 安提瓜和巴布達</t>
  </si>
  <si>
    <t>AG</t>
  </si>
  <si>
    <t>ATG</t>
  </si>
  <si>
    <t>阿根廷</t>
  </si>
  <si>
    <t>AR</t>
  </si>
  <si>
    <t>ARG</t>
  </si>
  <si>
    <t>亞美尼亞 / 阿美尼亞</t>
  </si>
  <si>
    <t>AM</t>
  </si>
  <si>
    <t>ARM</t>
  </si>
  <si>
    <t>阿魯巴</t>
  </si>
  <si>
    <t>AW</t>
  </si>
  <si>
    <t>ABW</t>
  </si>
  <si>
    <t>澳大利亞(澳洲)</t>
  </si>
  <si>
    <t>AUS</t>
  </si>
  <si>
    <t>奧地利</t>
  </si>
  <si>
    <t>AT</t>
  </si>
  <si>
    <t>AUT</t>
  </si>
  <si>
    <t>亞塞拜然 / 阿塞拜疆</t>
  </si>
  <si>
    <t>AZ</t>
  </si>
  <si>
    <t>AZE</t>
  </si>
  <si>
    <t>巴哈馬</t>
  </si>
  <si>
    <t>BS</t>
  </si>
  <si>
    <t>BHS</t>
  </si>
  <si>
    <t>巴林</t>
  </si>
  <si>
    <t>BH</t>
  </si>
  <si>
    <t>BHR</t>
  </si>
  <si>
    <t>孟加拉</t>
  </si>
  <si>
    <t>BD</t>
  </si>
  <si>
    <t>BGD</t>
  </si>
  <si>
    <t>巴貝多 / 巴巴多斯</t>
  </si>
  <si>
    <t>BB</t>
  </si>
  <si>
    <t>BRB</t>
  </si>
  <si>
    <t>白俄羅斯(白羅斯)</t>
  </si>
  <si>
    <t>BY</t>
  </si>
  <si>
    <t>BLR</t>
  </si>
  <si>
    <t>比利時</t>
  </si>
  <si>
    <t>BE</t>
  </si>
  <si>
    <t>BEL</t>
  </si>
  <si>
    <t>貝里斯 / 伯利茲</t>
  </si>
  <si>
    <t>BZ</t>
  </si>
  <si>
    <t>BLZ</t>
  </si>
  <si>
    <t>貝南 / 貝寧</t>
  </si>
  <si>
    <t>BJ</t>
  </si>
  <si>
    <t>BEN</t>
  </si>
  <si>
    <t>百慕達(薩默斯)</t>
  </si>
  <si>
    <t>BM</t>
  </si>
  <si>
    <t>BMU</t>
  </si>
  <si>
    <t>不丹</t>
  </si>
  <si>
    <t>BT</t>
  </si>
  <si>
    <t>BTN</t>
  </si>
  <si>
    <t>玻利維亞</t>
  </si>
  <si>
    <t>BO</t>
  </si>
  <si>
    <t>BOL</t>
  </si>
  <si>
    <t>波士尼亞與赫塞哥維納(波赫) / 波斯尼亞和黑塞哥維那(波黑)</t>
  </si>
  <si>
    <t>BA</t>
  </si>
  <si>
    <t>BIH</t>
  </si>
  <si>
    <t>波札那 / 博茨瓦納</t>
  </si>
  <si>
    <t>BW</t>
  </si>
  <si>
    <t>BWA</t>
  </si>
  <si>
    <t>布威島 / 鮑威特島</t>
  </si>
  <si>
    <t>BV</t>
  </si>
  <si>
    <t>BVT</t>
  </si>
  <si>
    <t>巴西</t>
  </si>
  <si>
    <t>BR</t>
  </si>
  <si>
    <t>BRA</t>
  </si>
  <si>
    <t>英屬印度洋領地</t>
  </si>
  <si>
    <t>IO</t>
  </si>
  <si>
    <t>IOT</t>
  </si>
  <si>
    <t>汶萊(文萊)</t>
  </si>
  <si>
    <t>BN</t>
  </si>
  <si>
    <t>BRN</t>
  </si>
  <si>
    <t>保加利亞</t>
  </si>
  <si>
    <t>BG</t>
  </si>
  <si>
    <t>BGR</t>
  </si>
  <si>
    <t>布吉納法索 / 布基納法索</t>
  </si>
  <si>
    <t>BF</t>
  </si>
  <si>
    <t>BFA</t>
  </si>
  <si>
    <t>蒲隆地 / 布隆迪</t>
  </si>
  <si>
    <t>BI</t>
  </si>
  <si>
    <t>BDI</t>
  </si>
  <si>
    <t>柬埔寨</t>
  </si>
  <si>
    <t>KH</t>
  </si>
  <si>
    <t>KHM</t>
  </si>
  <si>
    <t>喀麥隆</t>
  </si>
  <si>
    <t>CM</t>
  </si>
  <si>
    <t>CMR</t>
  </si>
  <si>
    <t>加拿大</t>
  </si>
  <si>
    <t>CA</t>
  </si>
  <si>
    <t>CAN</t>
  </si>
  <si>
    <t>維德角 / 佛得角</t>
  </si>
  <si>
    <t>CV</t>
  </si>
  <si>
    <t>CPV</t>
  </si>
  <si>
    <t>荷蘭加勒比區</t>
  </si>
  <si>
    <t>BQ</t>
  </si>
  <si>
    <t>BES</t>
  </si>
  <si>
    <t>開曼群島</t>
  </si>
  <si>
    <t>KY</t>
  </si>
  <si>
    <t>CYM</t>
  </si>
  <si>
    <t>中非共和國</t>
  </si>
  <si>
    <t>CF</t>
  </si>
  <si>
    <t>CAF</t>
  </si>
  <si>
    <t>查德 / 乍得</t>
  </si>
  <si>
    <t>TD</t>
  </si>
  <si>
    <t>TCD</t>
  </si>
  <si>
    <t>智利</t>
  </si>
  <si>
    <t>CL</t>
  </si>
  <si>
    <t>CHL</t>
  </si>
  <si>
    <t>中國</t>
  </si>
  <si>
    <t>CN</t>
  </si>
  <si>
    <t>CHN</t>
  </si>
  <si>
    <t>聖誕島</t>
  </si>
  <si>
    <t>CX</t>
  </si>
  <si>
    <t>CXR</t>
  </si>
  <si>
    <t>科科斯（基林）群島</t>
  </si>
  <si>
    <t>CC</t>
  </si>
  <si>
    <t>CCK</t>
  </si>
  <si>
    <t>哥倫比亞</t>
  </si>
  <si>
    <t>CO</t>
  </si>
  <si>
    <t>COL</t>
  </si>
  <si>
    <t>葛摩 / 科摩羅</t>
  </si>
  <si>
    <t>KM</t>
  </si>
  <si>
    <t>COM</t>
  </si>
  <si>
    <t>民主剛果</t>
  </si>
  <si>
    <t>CD</t>
  </si>
  <si>
    <t>COD</t>
  </si>
  <si>
    <t>剛果共和國(剛果)</t>
  </si>
  <si>
    <t>CG</t>
  </si>
  <si>
    <t>COG</t>
  </si>
  <si>
    <t>庫克群島</t>
  </si>
  <si>
    <t>CK</t>
  </si>
  <si>
    <t>COK</t>
  </si>
  <si>
    <t>哥斯大黎加 / 哥斯達黎加</t>
  </si>
  <si>
    <t>CR</t>
  </si>
  <si>
    <t>CRI</t>
  </si>
  <si>
    <t>克羅埃西亞 / 克羅地亞</t>
  </si>
  <si>
    <t>HR</t>
  </si>
  <si>
    <t>HRV</t>
  </si>
  <si>
    <t>古巴</t>
  </si>
  <si>
    <t>CU</t>
  </si>
  <si>
    <t>CUB</t>
  </si>
  <si>
    <t>古拉索 / 庫拉索</t>
  </si>
  <si>
    <t>CW</t>
  </si>
  <si>
    <t>CUW</t>
  </si>
  <si>
    <t>賽普勒斯 / 塞浦路斯</t>
  </si>
  <si>
    <t>CY</t>
  </si>
  <si>
    <t>CYP</t>
  </si>
  <si>
    <t>捷克</t>
  </si>
  <si>
    <t>CZ</t>
  </si>
  <si>
    <t>CZE</t>
  </si>
  <si>
    <t>丹麥</t>
  </si>
  <si>
    <t>DK</t>
  </si>
  <si>
    <t>DNK</t>
  </si>
  <si>
    <t>吉布提</t>
  </si>
  <si>
    <t>DJ</t>
  </si>
  <si>
    <t>DJI</t>
  </si>
  <si>
    <t>多米尼克</t>
  </si>
  <si>
    <t>DM</t>
  </si>
  <si>
    <t>DMA</t>
  </si>
  <si>
    <t>多明尼加 / 多米尼加</t>
  </si>
  <si>
    <t>DO</t>
  </si>
  <si>
    <t>DOM</t>
  </si>
  <si>
    <t>厄瓜多爾(厄瓜多)</t>
  </si>
  <si>
    <t>EC</t>
  </si>
  <si>
    <t>ECU</t>
  </si>
  <si>
    <t>埃及</t>
  </si>
  <si>
    <t>EG</t>
  </si>
  <si>
    <t>EGY</t>
  </si>
  <si>
    <t>薩爾瓦多</t>
  </si>
  <si>
    <t>SV</t>
  </si>
  <si>
    <t>SLV</t>
  </si>
  <si>
    <t>赤道幾內亞</t>
  </si>
  <si>
    <t>GQ</t>
  </si>
  <si>
    <t>GNQ</t>
  </si>
  <si>
    <t>厄利垂亞 / 厄立特里亞</t>
  </si>
  <si>
    <t>ER</t>
  </si>
  <si>
    <t>ERI</t>
  </si>
  <si>
    <t>愛沙尼亞</t>
  </si>
  <si>
    <t>EE</t>
  </si>
  <si>
    <t>EST</t>
  </si>
  <si>
    <t>衣索比亞 / 埃塞俄比亞</t>
  </si>
  <si>
    <t>ET</t>
  </si>
  <si>
    <t>ETH</t>
  </si>
  <si>
    <t>福克蘭群島</t>
  </si>
  <si>
    <t>FK</t>
  </si>
  <si>
    <t>FLK</t>
  </si>
  <si>
    <t>法羅群島</t>
  </si>
  <si>
    <t>FO</t>
  </si>
  <si>
    <t>FRO</t>
  </si>
  <si>
    <t>斐濟</t>
  </si>
  <si>
    <t>FJ</t>
  </si>
  <si>
    <t>FJI</t>
  </si>
  <si>
    <t>芬蘭</t>
  </si>
  <si>
    <t>FI</t>
  </si>
  <si>
    <t>FIN</t>
  </si>
  <si>
    <t>法國(法蘭西)</t>
  </si>
  <si>
    <t>FR</t>
  </si>
  <si>
    <t>FRA</t>
  </si>
  <si>
    <t>法屬圭亞那</t>
  </si>
  <si>
    <t>GF</t>
  </si>
  <si>
    <t>GUF</t>
  </si>
  <si>
    <t>法屬玻里尼西亞 / 法屬波利尼西亞</t>
  </si>
  <si>
    <t>PF</t>
  </si>
  <si>
    <t>PYF</t>
  </si>
  <si>
    <t>法屬南部和南極領地(法屬南部領地)</t>
  </si>
  <si>
    <t>TF</t>
  </si>
  <si>
    <t>ATF</t>
  </si>
  <si>
    <t>加彭 / 加蓬</t>
  </si>
  <si>
    <t>GA</t>
  </si>
  <si>
    <t>GAB</t>
  </si>
  <si>
    <t>甘比亞 / 岡比亞</t>
  </si>
  <si>
    <t>GM</t>
  </si>
  <si>
    <t>GMB</t>
  </si>
  <si>
    <t>喬治亞</t>
  </si>
  <si>
    <t>GE</t>
  </si>
  <si>
    <t>GEO</t>
  </si>
  <si>
    <t>德國</t>
  </si>
  <si>
    <t>DE</t>
  </si>
  <si>
    <t>DEU</t>
  </si>
  <si>
    <t>迦納(加納)</t>
  </si>
  <si>
    <t>GH</t>
  </si>
  <si>
    <t>GHA</t>
  </si>
  <si>
    <t>直布羅陀</t>
  </si>
  <si>
    <t>GI</t>
  </si>
  <si>
    <t>GIB</t>
  </si>
  <si>
    <t>希臘</t>
  </si>
  <si>
    <t>GR</t>
  </si>
  <si>
    <t>GRC</t>
  </si>
  <si>
    <t>格陵蘭</t>
  </si>
  <si>
    <t>GL</t>
  </si>
  <si>
    <t>GRL</t>
  </si>
  <si>
    <t>格瑞那達 / 格林納達</t>
  </si>
  <si>
    <t>GD</t>
  </si>
  <si>
    <t>GRD</t>
  </si>
  <si>
    <t>瓜地洛普 / 瓜德羅普</t>
  </si>
  <si>
    <t>GP</t>
  </si>
  <si>
    <t>GLP</t>
  </si>
  <si>
    <t>關島</t>
  </si>
  <si>
    <t>GU</t>
  </si>
  <si>
    <t>GUM</t>
  </si>
  <si>
    <t>瓜地馬拉 / 危地馬拉</t>
  </si>
  <si>
    <t>GT</t>
  </si>
  <si>
    <t>GTM</t>
  </si>
  <si>
    <t>耿西 / 根西</t>
  </si>
  <si>
    <t>GG</t>
  </si>
  <si>
    <t>GGY</t>
  </si>
  <si>
    <t>幾內亞</t>
  </si>
  <si>
    <t>GN</t>
  </si>
  <si>
    <t>GIN</t>
  </si>
  <si>
    <t>幾內亞比索 / 幾內亞比紹</t>
  </si>
  <si>
    <t>GW</t>
  </si>
  <si>
    <t>GNB</t>
  </si>
  <si>
    <t>蓋亞那 / 圭亞那</t>
  </si>
  <si>
    <t>GY</t>
  </si>
  <si>
    <t>GUY</t>
  </si>
  <si>
    <t>海地</t>
  </si>
  <si>
    <t>HT</t>
  </si>
  <si>
    <t>HTI</t>
  </si>
  <si>
    <t>赫德島和麥克唐納群島</t>
  </si>
  <si>
    <t>HM</t>
  </si>
  <si>
    <t>HMD</t>
  </si>
  <si>
    <t>洪都拉斯 / 宏都拉斯</t>
  </si>
  <si>
    <t>HN</t>
  </si>
  <si>
    <t>HND</t>
  </si>
  <si>
    <t>香港</t>
  </si>
  <si>
    <t>HK</t>
  </si>
  <si>
    <t>HKG</t>
  </si>
  <si>
    <t>匈牙利</t>
  </si>
  <si>
    <t>HU</t>
  </si>
  <si>
    <t>HUN</t>
  </si>
  <si>
    <t>冰島</t>
  </si>
  <si>
    <t>IS</t>
  </si>
  <si>
    <t>ISL</t>
  </si>
  <si>
    <t>印度</t>
  </si>
  <si>
    <t>IND</t>
  </si>
  <si>
    <t>印度尼西亞(印尼)</t>
  </si>
  <si>
    <t>ID</t>
  </si>
  <si>
    <t>IDN</t>
  </si>
  <si>
    <t>伊朗</t>
  </si>
  <si>
    <t>IR</t>
  </si>
  <si>
    <t>IRN</t>
  </si>
  <si>
    <t>伊拉克</t>
  </si>
  <si>
    <t>IQ</t>
  </si>
  <si>
    <t>IRQ</t>
  </si>
  <si>
    <t>愛爾蘭</t>
  </si>
  <si>
    <t>IE</t>
  </si>
  <si>
    <t>IRL</t>
  </si>
  <si>
    <t>以色列</t>
  </si>
  <si>
    <t>IL</t>
  </si>
  <si>
    <t>ISR</t>
  </si>
  <si>
    <t>曼島 / 萌島</t>
  </si>
  <si>
    <t>IM</t>
  </si>
  <si>
    <t>IMN</t>
  </si>
  <si>
    <t>義大利 / 意大利</t>
  </si>
  <si>
    <t>IT</t>
  </si>
  <si>
    <t>ITA</t>
  </si>
  <si>
    <t>象牙海岸 / 科特迪瓦</t>
  </si>
  <si>
    <t>CI</t>
  </si>
  <si>
    <t>CIV</t>
  </si>
  <si>
    <t>牙買加</t>
  </si>
  <si>
    <t>JM</t>
  </si>
  <si>
    <t>JAM</t>
  </si>
  <si>
    <t>日本</t>
  </si>
  <si>
    <t>JP</t>
  </si>
  <si>
    <t>JPN</t>
  </si>
  <si>
    <t>澤西</t>
  </si>
  <si>
    <t>JE</t>
  </si>
  <si>
    <t>JEY</t>
  </si>
  <si>
    <t>約旦</t>
  </si>
  <si>
    <t>JO</t>
  </si>
  <si>
    <t>JOR</t>
  </si>
  <si>
    <t>哈薩克</t>
  </si>
  <si>
    <t>KZ</t>
  </si>
  <si>
    <t>KAZ</t>
  </si>
  <si>
    <t>肯亞 / 肯雅</t>
  </si>
  <si>
    <t>KE</t>
  </si>
  <si>
    <t>KEN</t>
  </si>
  <si>
    <t>吉里巴斯 / 基里巴斯</t>
  </si>
  <si>
    <t>KI</t>
  </si>
  <si>
    <t>KIR</t>
  </si>
  <si>
    <t>朝鮮(北韓)</t>
  </si>
  <si>
    <t>KP</t>
  </si>
  <si>
    <t>PRK</t>
  </si>
  <si>
    <t>大韓民國(韓國/南韓)</t>
  </si>
  <si>
    <t>KR</t>
  </si>
  <si>
    <t>KOR</t>
  </si>
  <si>
    <t>科索沃</t>
  </si>
  <si>
    <t>XK</t>
  </si>
  <si>
    <t>XKS</t>
  </si>
  <si>
    <t>-</t>
  </si>
  <si>
    <t>科威特</t>
  </si>
  <si>
    <t>KW</t>
  </si>
  <si>
    <t>KWT</t>
  </si>
  <si>
    <t>吉爾吉斯</t>
  </si>
  <si>
    <t>KG</t>
  </si>
  <si>
    <t>KGZ</t>
  </si>
  <si>
    <t>寮國 / 老撾</t>
  </si>
  <si>
    <t>LA</t>
  </si>
  <si>
    <t>LAO</t>
  </si>
  <si>
    <t>拉脫維亞</t>
  </si>
  <si>
    <t>LV</t>
  </si>
  <si>
    <t>LVA</t>
  </si>
  <si>
    <t>黎巴嫩</t>
  </si>
  <si>
    <t>LB</t>
  </si>
  <si>
    <t>LBN</t>
  </si>
  <si>
    <t>賴索托 / 萊索托</t>
  </si>
  <si>
    <t>LS</t>
  </si>
  <si>
    <t>LSO</t>
  </si>
  <si>
    <t>賴比瑞亞 / 利比里亞</t>
  </si>
  <si>
    <t>LR</t>
  </si>
  <si>
    <t>LBR</t>
  </si>
  <si>
    <t>利比亞</t>
  </si>
  <si>
    <t>LY</t>
  </si>
  <si>
    <t>LBY</t>
  </si>
  <si>
    <t>列支敦斯登 / 列支敦士登</t>
  </si>
  <si>
    <t>LI</t>
  </si>
  <si>
    <t>LIE</t>
  </si>
  <si>
    <t>立陶宛</t>
  </si>
  <si>
    <t>LT</t>
  </si>
  <si>
    <t>LTU</t>
  </si>
  <si>
    <t>盧森堡</t>
  </si>
  <si>
    <t>LU</t>
  </si>
  <si>
    <t>LUX</t>
  </si>
  <si>
    <t>澳門</t>
  </si>
  <si>
    <t>MO</t>
  </si>
  <si>
    <t>MAC</t>
  </si>
  <si>
    <t>北馬其頓</t>
  </si>
  <si>
    <t>MK</t>
  </si>
  <si>
    <t>MKD</t>
  </si>
  <si>
    <t>馬達加斯加</t>
  </si>
  <si>
    <t>MG</t>
  </si>
  <si>
    <t>MDG</t>
  </si>
  <si>
    <t>馬拉威 / 馬拉維</t>
  </si>
  <si>
    <t>MW</t>
  </si>
  <si>
    <t>MWI</t>
  </si>
  <si>
    <t>馬來西亞(大馬)</t>
  </si>
  <si>
    <t>MY</t>
  </si>
  <si>
    <t>MYS</t>
  </si>
  <si>
    <t>馬爾地夫 / 馬爾代夫</t>
  </si>
  <si>
    <t>MV</t>
  </si>
  <si>
    <t>MDV</t>
  </si>
  <si>
    <t>馬利 / 馬里</t>
  </si>
  <si>
    <t>ML</t>
  </si>
  <si>
    <t>MLI</t>
  </si>
  <si>
    <t>馬爾他</t>
  </si>
  <si>
    <t>MT</t>
  </si>
  <si>
    <t>MLT</t>
  </si>
  <si>
    <t>馬紹爾群島</t>
  </si>
  <si>
    <t>MH</t>
  </si>
  <si>
    <t>MHL</t>
  </si>
  <si>
    <t>馬丁尼克 / 馬提尼克</t>
  </si>
  <si>
    <t>MQ</t>
  </si>
  <si>
    <t>MTQ</t>
  </si>
  <si>
    <t>茅利塔尼亞 / 毛里塔尼亞</t>
  </si>
  <si>
    <t>MR</t>
  </si>
  <si>
    <t>MRT</t>
  </si>
  <si>
    <t>模里西斯 / 毛里裘斯</t>
  </si>
  <si>
    <t>MU</t>
  </si>
  <si>
    <t>MUS</t>
  </si>
  <si>
    <t>馬約特</t>
  </si>
  <si>
    <t>YT</t>
  </si>
  <si>
    <t>MYT</t>
  </si>
  <si>
    <t>墨西哥</t>
  </si>
  <si>
    <t>MX</t>
  </si>
  <si>
    <t>MEX</t>
  </si>
  <si>
    <t>密克羅尼西亞聯邦</t>
  </si>
  <si>
    <t>FM</t>
  </si>
  <si>
    <t>FSM</t>
  </si>
  <si>
    <t>摩爾多瓦</t>
  </si>
  <si>
    <t>MD</t>
  </si>
  <si>
    <t>MDA</t>
  </si>
  <si>
    <t>摩納哥</t>
  </si>
  <si>
    <t>MC</t>
  </si>
  <si>
    <t>MCO</t>
  </si>
  <si>
    <t>蒙古</t>
  </si>
  <si>
    <t>MN</t>
  </si>
  <si>
    <t>MNG</t>
  </si>
  <si>
    <t>蒙特內哥羅 / 蒙特尼哥羅(黑山)</t>
  </si>
  <si>
    <t>ME</t>
  </si>
  <si>
    <t>MNE</t>
  </si>
  <si>
    <t>蒙哲臘 / 蒙塞拉特</t>
  </si>
  <si>
    <t>MS</t>
  </si>
  <si>
    <t>MSR</t>
  </si>
  <si>
    <t>摩洛哥</t>
  </si>
  <si>
    <t>MA</t>
  </si>
  <si>
    <t>MAR</t>
  </si>
  <si>
    <t>莫三比克 / 莫桑比克</t>
  </si>
  <si>
    <t>MZ</t>
  </si>
  <si>
    <t>MOZ</t>
  </si>
  <si>
    <t>緬甸</t>
  </si>
  <si>
    <t>MM</t>
  </si>
  <si>
    <t>MMR</t>
  </si>
  <si>
    <t>納米比亞</t>
  </si>
  <si>
    <t>NA</t>
  </si>
  <si>
    <t>NAM</t>
  </si>
  <si>
    <t>諾魯 / 瑙魯</t>
  </si>
  <si>
    <t>NR</t>
  </si>
  <si>
    <t>NRU</t>
  </si>
  <si>
    <t>尼泊爾</t>
  </si>
  <si>
    <t>NP</t>
  </si>
  <si>
    <t>NPL</t>
  </si>
  <si>
    <t>荷蘭</t>
  </si>
  <si>
    <t>NL</t>
  </si>
  <si>
    <t>NLD</t>
  </si>
  <si>
    <t>新喀里多尼亞</t>
  </si>
  <si>
    <t>NC</t>
  </si>
  <si>
    <t>NCL</t>
  </si>
  <si>
    <t>紐西蘭</t>
  </si>
  <si>
    <t>NZ</t>
  </si>
  <si>
    <t>NZL</t>
  </si>
  <si>
    <t>尼加拉瓜</t>
  </si>
  <si>
    <t>NI</t>
  </si>
  <si>
    <t>NIC</t>
  </si>
  <si>
    <t>尼日爾(尼日)</t>
  </si>
  <si>
    <t>NE</t>
  </si>
  <si>
    <t>NER</t>
  </si>
  <si>
    <t>奈及利亞 / 尼日利亞</t>
  </si>
  <si>
    <t>NG</t>
  </si>
  <si>
    <t>NGA</t>
  </si>
  <si>
    <t>紐埃</t>
  </si>
  <si>
    <t>NU</t>
  </si>
  <si>
    <t>NIU</t>
  </si>
  <si>
    <t>諾福克島</t>
  </si>
  <si>
    <t>NF</t>
  </si>
  <si>
    <t>NFK</t>
  </si>
  <si>
    <t>北馬里亞納群島</t>
  </si>
  <si>
    <t>MP</t>
  </si>
  <si>
    <t>MNP</t>
  </si>
  <si>
    <t>挪威</t>
  </si>
  <si>
    <t>NO</t>
  </si>
  <si>
    <t>NOR</t>
  </si>
  <si>
    <t>阿曼</t>
  </si>
  <si>
    <t>OM</t>
  </si>
  <si>
    <t>OMN</t>
  </si>
  <si>
    <t>巴基斯坦</t>
  </si>
  <si>
    <t>PK</t>
  </si>
  <si>
    <t>PAK</t>
  </si>
  <si>
    <t>帛琉</t>
  </si>
  <si>
    <t>PW</t>
  </si>
  <si>
    <t>PLW</t>
  </si>
  <si>
    <t>巴勒斯坦</t>
  </si>
  <si>
    <t>PS</t>
  </si>
  <si>
    <t>PSE</t>
  </si>
  <si>
    <t>巴拿馬</t>
  </si>
  <si>
    <t>PA</t>
  </si>
  <si>
    <t>PAN</t>
  </si>
  <si>
    <t>巴布亞紐幾內亞 / 巴布亞新幾內亞</t>
  </si>
  <si>
    <t>PG</t>
  </si>
  <si>
    <t>PNG</t>
  </si>
  <si>
    <t>巴拉圭</t>
  </si>
  <si>
    <t>PY</t>
  </si>
  <si>
    <t>PRY</t>
  </si>
  <si>
    <t>秘魯</t>
  </si>
  <si>
    <t>PE</t>
  </si>
  <si>
    <t>PER</t>
  </si>
  <si>
    <t>菲律賓</t>
  </si>
  <si>
    <t>PH</t>
  </si>
  <si>
    <t>PHL</t>
  </si>
  <si>
    <t>皮特肯群島</t>
  </si>
  <si>
    <t>PN</t>
  </si>
  <si>
    <t>PCN</t>
  </si>
  <si>
    <t>波蘭</t>
  </si>
  <si>
    <t>PL</t>
  </si>
  <si>
    <t>POL</t>
  </si>
  <si>
    <t>葡萄牙</t>
  </si>
  <si>
    <t>PT</t>
  </si>
  <si>
    <t>PRT</t>
  </si>
  <si>
    <t>波多黎各</t>
  </si>
  <si>
    <t>PR</t>
  </si>
  <si>
    <t>PRI</t>
  </si>
  <si>
    <t>卡達 / 卡塔爾</t>
  </si>
  <si>
    <t>QA</t>
  </si>
  <si>
    <t>QAT</t>
  </si>
  <si>
    <t>留尼旺</t>
  </si>
  <si>
    <t>RE</t>
  </si>
  <si>
    <t>REU</t>
  </si>
  <si>
    <t>羅馬尼亞</t>
  </si>
  <si>
    <t>RO</t>
  </si>
  <si>
    <t>ROU</t>
  </si>
  <si>
    <t>俄羅斯</t>
  </si>
  <si>
    <t>RU</t>
  </si>
  <si>
    <t>RUS</t>
  </si>
  <si>
    <t>盧安達 / 盧旺達</t>
  </si>
  <si>
    <t>RW</t>
  </si>
  <si>
    <t>RWA</t>
  </si>
  <si>
    <t>聖巴泰勒米</t>
  </si>
  <si>
    <t>BL</t>
  </si>
  <si>
    <t>BLM</t>
  </si>
  <si>
    <t>聖赫勒拿、亞森欣與垂斯坦昆哈 / 聖海倫娜、阿森松和崔斯坦達庫尼亞</t>
  </si>
  <si>
    <t>SH</t>
  </si>
  <si>
    <t>SHN</t>
  </si>
  <si>
    <t>聖克里斯多福及尼維斯 / 聖基茨和尼維斯</t>
  </si>
  <si>
    <t>KN</t>
  </si>
  <si>
    <t>KNA</t>
  </si>
  <si>
    <t>聖露西亞 / 聖盧西亞</t>
  </si>
  <si>
    <t>LC</t>
  </si>
  <si>
    <t>LCA</t>
  </si>
  <si>
    <t>法屬聖馬丁</t>
  </si>
  <si>
    <t>MF</t>
  </si>
  <si>
    <t>MAF</t>
  </si>
  <si>
    <t>聖皮耶與密克隆 / 聖皮埃爾和密克隆</t>
  </si>
  <si>
    <t>PM</t>
  </si>
  <si>
    <t>SPM</t>
  </si>
  <si>
    <t>聖文森及格瑞那丁 / 聖文森特和格林納丁斯</t>
  </si>
  <si>
    <t>VC</t>
  </si>
  <si>
    <t>VCT</t>
  </si>
  <si>
    <t>薩摩亞</t>
  </si>
  <si>
    <t>WS</t>
  </si>
  <si>
    <t>WSM</t>
  </si>
  <si>
    <t>聖馬利諾</t>
  </si>
  <si>
    <t>SM</t>
  </si>
  <si>
    <t>SMR</t>
  </si>
  <si>
    <t>聖多美普林西比 / 聖多美和普林西比</t>
  </si>
  <si>
    <t>ST</t>
  </si>
  <si>
    <t>STP</t>
  </si>
  <si>
    <t>沙烏地阿拉伯 / 沙地阿拉伯</t>
  </si>
  <si>
    <t>SA</t>
  </si>
  <si>
    <t>SAU</t>
  </si>
  <si>
    <t>塞內加爾</t>
  </si>
  <si>
    <t>SN</t>
  </si>
  <si>
    <t>SEN</t>
  </si>
  <si>
    <t>塞爾維亞</t>
  </si>
  <si>
    <t>RS</t>
  </si>
  <si>
    <t>SRB</t>
  </si>
  <si>
    <t>塞席爾 / 塞舌爾</t>
  </si>
  <si>
    <t>SC</t>
  </si>
  <si>
    <t>SYC</t>
  </si>
  <si>
    <t>獅子山 / 塞拉利昂</t>
  </si>
  <si>
    <t>SL</t>
  </si>
  <si>
    <t>SLE</t>
  </si>
  <si>
    <t>新加坡</t>
  </si>
  <si>
    <t>SG</t>
  </si>
  <si>
    <t>SGP</t>
  </si>
  <si>
    <t>荷屬聖馬丁</t>
  </si>
  <si>
    <t>SX</t>
  </si>
  <si>
    <t>SXM</t>
  </si>
  <si>
    <t>斯洛伐克</t>
  </si>
  <si>
    <t>SK</t>
  </si>
  <si>
    <t>SVK</t>
  </si>
  <si>
    <t>斯洛維尼亞 / 斯洛文尼亞</t>
  </si>
  <si>
    <t>SI</t>
  </si>
  <si>
    <t>SVN</t>
  </si>
  <si>
    <t>索羅門群島 / 所羅門群島</t>
  </si>
  <si>
    <t>SB</t>
  </si>
  <si>
    <t>SLB</t>
  </si>
  <si>
    <t>索馬里 / 索馬利亞</t>
  </si>
  <si>
    <t>SO</t>
  </si>
  <si>
    <t>SOM</t>
  </si>
  <si>
    <t>南非</t>
  </si>
  <si>
    <t>ZA</t>
  </si>
  <si>
    <t>ZAF</t>
  </si>
  <si>
    <t>南喬治亞與南桑威奇 / 南佐治亞及南三文治</t>
  </si>
  <si>
    <t>GS</t>
  </si>
  <si>
    <t>SGS</t>
  </si>
  <si>
    <t>南蘇丹</t>
  </si>
  <si>
    <t>SS</t>
  </si>
  <si>
    <t>SSD</t>
  </si>
  <si>
    <t>西班牙</t>
  </si>
  <si>
    <t>ES</t>
  </si>
  <si>
    <t>ESP</t>
  </si>
  <si>
    <t>斯里蘭卡</t>
  </si>
  <si>
    <t>LK</t>
  </si>
  <si>
    <t>LKA</t>
  </si>
  <si>
    <t>蘇丹</t>
  </si>
  <si>
    <t>SD</t>
  </si>
  <si>
    <t>SDN</t>
  </si>
  <si>
    <t>蘇利南 / 蘇里南</t>
  </si>
  <si>
    <t>SR</t>
  </si>
  <si>
    <t>SUR</t>
  </si>
  <si>
    <t>斯瓦巴和揚馬延</t>
  </si>
  <si>
    <t>SJ</t>
  </si>
  <si>
    <t>SJM</t>
  </si>
  <si>
    <t>史瓦帝尼 / 斯威士蘭</t>
  </si>
  <si>
    <t>SZ</t>
  </si>
  <si>
    <t>SWZ</t>
  </si>
  <si>
    <t>瑞典</t>
  </si>
  <si>
    <t>SE</t>
  </si>
  <si>
    <t>SWE</t>
  </si>
  <si>
    <t>瑞士</t>
  </si>
  <si>
    <t>CH</t>
  </si>
  <si>
    <t>CHE</t>
  </si>
  <si>
    <t>敘利亞</t>
  </si>
  <si>
    <t>SY</t>
  </si>
  <si>
    <t>SYR</t>
  </si>
  <si>
    <t>臺灣(台灣)</t>
  </si>
  <si>
    <t>TWN</t>
  </si>
  <si>
    <t>塔吉克</t>
  </si>
  <si>
    <t>TJ</t>
  </si>
  <si>
    <t>TJK</t>
  </si>
  <si>
    <t>坦尚尼亞 / 坦桑尼亞</t>
  </si>
  <si>
    <t>TZ</t>
  </si>
  <si>
    <t>TZA</t>
  </si>
  <si>
    <t>泰國</t>
  </si>
  <si>
    <t>TH</t>
  </si>
  <si>
    <t>THA</t>
  </si>
  <si>
    <t>東帝汶</t>
  </si>
  <si>
    <t>TL</t>
  </si>
  <si>
    <t>TLS</t>
  </si>
  <si>
    <t>多哥</t>
  </si>
  <si>
    <t>TG</t>
  </si>
  <si>
    <t>TGO</t>
  </si>
  <si>
    <t>托克勞</t>
  </si>
  <si>
    <t>TK</t>
  </si>
  <si>
    <t>TKL</t>
  </si>
  <si>
    <t>東加 / 湯加</t>
  </si>
  <si>
    <t>TO</t>
  </si>
  <si>
    <t>TON</t>
  </si>
  <si>
    <t>千里達及托巴哥 / 千里達及多巴哥</t>
  </si>
  <si>
    <t>TT</t>
  </si>
  <si>
    <t>TTO</t>
  </si>
  <si>
    <t>突尼西亞</t>
  </si>
  <si>
    <t>TN</t>
  </si>
  <si>
    <t>TUN</t>
  </si>
  <si>
    <t>土耳其</t>
  </si>
  <si>
    <t>TR</t>
  </si>
  <si>
    <t>TUR</t>
  </si>
  <si>
    <t>土庫曼斯坦(土庫曼)</t>
  </si>
  <si>
    <t>TM</t>
  </si>
  <si>
    <t>TKM</t>
  </si>
  <si>
    <t>土克凱可群島 / 特克斯和凱科斯群島</t>
  </si>
  <si>
    <t>TC</t>
  </si>
  <si>
    <t>TCA</t>
  </si>
  <si>
    <t>吐瓦魯 / 圖瓦盧</t>
  </si>
  <si>
    <t>TV</t>
  </si>
  <si>
    <t>TUV</t>
  </si>
  <si>
    <t>烏干達</t>
  </si>
  <si>
    <t>UG</t>
  </si>
  <si>
    <t>UGA</t>
  </si>
  <si>
    <t>烏克蘭</t>
  </si>
  <si>
    <t>UA</t>
  </si>
  <si>
    <t>UKR</t>
  </si>
  <si>
    <t>阿拉伯聯合大公國(阿聯) / 阿拉伯聯合酋長國(阿聯酋)</t>
  </si>
  <si>
    <t>AE</t>
  </si>
  <si>
    <t>ARE</t>
  </si>
  <si>
    <t>英國</t>
  </si>
  <si>
    <t>GBR</t>
  </si>
  <si>
    <t>美國</t>
  </si>
  <si>
    <t>US</t>
  </si>
  <si>
    <t>USA</t>
  </si>
  <si>
    <t>美國本土外小島嶼</t>
  </si>
  <si>
    <t>UM</t>
  </si>
  <si>
    <t>UMI</t>
  </si>
  <si>
    <t>烏拉圭</t>
  </si>
  <si>
    <t>UY</t>
  </si>
  <si>
    <t>URY</t>
  </si>
  <si>
    <t>烏茲別克</t>
  </si>
  <si>
    <t>UZ</t>
  </si>
  <si>
    <t>UZB</t>
  </si>
  <si>
    <t>萬那杜 / 瓦努阿圖</t>
  </si>
  <si>
    <t>VU</t>
  </si>
  <si>
    <t>VUT</t>
  </si>
  <si>
    <t>梵蒂岡</t>
  </si>
  <si>
    <t>VA</t>
  </si>
  <si>
    <t>VAT</t>
  </si>
  <si>
    <t>委內瑞拉</t>
  </si>
  <si>
    <t>VE</t>
  </si>
  <si>
    <t>VEN</t>
  </si>
  <si>
    <t>越南</t>
  </si>
  <si>
    <t>VN</t>
  </si>
  <si>
    <t>VNM</t>
  </si>
  <si>
    <t>英屬維京群島 / 英屬處女群島</t>
  </si>
  <si>
    <t>VG</t>
  </si>
  <si>
    <t>VGB</t>
  </si>
  <si>
    <t>美屬維京群島 / 美屬處女群島</t>
  </si>
  <si>
    <t>VI</t>
  </si>
  <si>
    <t>VIR</t>
  </si>
  <si>
    <t>瓦利斯和富圖納</t>
  </si>
  <si>
    <t>WF</t>
  </si>
  <si>
    <t>WLF</t>
  </si>
  <si>
    <t>西撒哈拉</t>
  </si>
  <si>
    <t>EH</t>
  </si>
  <si>
    <t>ESH</t>
  </si>
  <si>
    <t>葉門 / 也門</t>
  </si>
  <si>
    <t>YE</t>
  </si>
  <si>
    <t>YEM</t>
  </si>
  <si>
    <t>尚比亞 / 贊比亞</t>
  </si>
  <si>
    <t>ZM</t>
  </si>
  <si>
    <t>ZMB</t>
  </si>
  <si>
    <t>辛巴威 / 津巴布韋</t>
  </si>
  <si>
    <t>ZW</t>
  </si>
  <si>
    <t>ZWE</t>
  </si>
  <si>
    <t>Alderne;</t>
    <phoneticPr fontId="1" type="noConversion"/>
  </si>
  <si>
    <t>Afghanistan</t>
  </si>
  <si>
    <t>Åland Islands</t>
  </si>
  <si>
    <t>Albania</t>
  </si>
  <si>
    <t>Alderney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</si>
  <si>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</si>
  <si>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</si>
  <si>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</si>
  <si>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</si>
  <si>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</si>
  <si>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</si>
  <si>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</si>
  <si>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</si>
  <si>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</si>
  <si>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</si>
  <si>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</si>
  <si>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</si>
  <si>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</si>
  <si>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</si>
  <si>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</si>
  <si>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</si>
  <si>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</si>
  <si>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</si>
  <si>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</si>
  <si>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</si>
  <si>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</si>
  <si>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</si>
  <si>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</si>
  <si>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</si>
  <si>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</si>
  <si>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</si>
  <si>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</si>
  <si>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</si>
  <si>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</si>
  <si>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</si>
  <si>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</si>
  <si>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</si>
  <si>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</si>
  <si>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</si>
  <si>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</si>
  <si>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</si>
  <si>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</si>
  <si>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</si>
  <si>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</si>
  <si>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Chile</t>
  </si>
  <si>
    <t>China</t>
  </si>
  <si>
    <t>Christmas Island</t>
  </si>
  <si>
    <t>Cocos(Keeling)Islands</t>
  </si>
  <si>
    <t>Colombia</t>
  </si>
  <si>
    <t>Comoros</t>
  </si>
  <si>
    <t>Democratic Republic of the Congo</t>
  </si>
  <si>
    <t>Republic of the 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</si>
  <si>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</si>
  <si>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</si>
  <si>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</si>
  <si>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</si>
  <si>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</si>
  <si>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</si>
  <si>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</si>
  <si>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</si>
  <si>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</si>
  <si>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</si>
  <si>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</si>
  <si>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</si>
  <si>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</si>
  <si>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</si>
  <si>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</si>
  <si>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</si>
  <si>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</si>
  <si>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</si>
  <si>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</si>
  <si>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</si>
  <si>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</si>
  <si>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</si>
  <si>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</si>
  <si>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</si>
  <si>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</si>
  <si>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</si>
  <si>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</si>
  <si>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The 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</si>
  <si>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</si>
  <si>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</si>
  <si>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</si>
  <si>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</si>
  <si>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</si>
  <si>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</si>
  <si>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</si>
  <si>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</si>
  <si>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</si>
  <si>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</si>
  <si>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</si>
  <si>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</si>
  <si>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</si>
  <si>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</si>
  <si>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</si>
  <si>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</si>
  <si>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</si>
  <si>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</si>
  <si>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</si>
  <si>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</si>
  <si>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Indonesia</t>
  </si>
  <si>
    <t>Iran</t>
  </si>
  <si>
    <t>Iraq</t>
  </si>
  <si>
    <t>Republic of Ireland</t>
  </si>
  <si>
    <t>Israel</t>
  </si>
  <si>
    <t>Isle of Man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</si>
  <si>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</si>
  <si>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</si>
  <si>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</si>
  <si>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</si>
  <si>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</si>
  <si>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</si>
  <si>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</si>
  <si>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</si>
  <si>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</si>
  <si>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</si>
  <si>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</si>
  <si>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</si>
  <si>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</si>
  <si>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</si>
  <si>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</si>
  <si>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</si>
  <si>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</si>
  <si>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</si>
  <si>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</si>
  <si>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</si>
  <si>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</si>
  <si>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</si>
  <si>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</si>
  <si>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</si>
  <si>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North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</si>
  <si>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</si>
  <si>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</si>
  <si>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</si>
  <si>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</si>
  <si>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</si>
  <si>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</si>
  <si>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</si>
  <si>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</si>
  <si>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</si>
  <si>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</si>
  <si>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</si>
  <si>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</si>
  <si>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Federated States of 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</si>
  <si>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</si>
  <si>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</si>
  <si>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</si>
  <si>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</si>
  <si>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</si>
  <si>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</si>
  <si>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</si>
  <si>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</si>
  <si>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</si>
  <si>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</si>
  <si>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</si>
  <si>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</si>
  <si>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</si>
  <si>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</si>
  <si>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</si>
  <si>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</si>
  <si>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</si>
  <si>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</si>
  <si>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</si>
  <si>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</si>
  <si>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</si>
  <si>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</si>
  <si>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</si>
  <si>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</si>
  <si>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State of 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</si>
  <si>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</si>
  <si>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</si>
  <si>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</si>
  <si>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</si>
  <si>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</si>
  <si>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</si>
  <si>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</si>
  <si>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</si>
  <si>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</si>
  <si>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</si>
  <si>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</si>
  <si>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</si>
  <si>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</si>
  <si>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</si>
  <si>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</si>
  <si>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</si>
  <si>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</si>
  <si>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</si>
  <si>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Collectivity of 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</si>
  <si>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</si>
  <si>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</si>
  <si>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</si>
  <si>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</si>
  <si>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</si>
  <si>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</si>
  <si>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</si>
  <si>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</si>
  <si>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</si>
  <si>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</si>
  <si>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</si>
  <si>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</si>
  <si>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</si>
  <si>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</si>
  <si>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</si>
  <si>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</si>
  <si>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</si>
  <si>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</si>
  <si>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</si>
  <si>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</si>
  <si>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</si>
  <si>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</si>
  <si>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</si>
  <si>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Eswatini(Swaziland)</t>
  </si>
  <si>
    <t>Sweden</t>
  </si>
  <si>
    <t>Switzerland</t>
  </si>
  <si>
    <t>Syria</t>
  </si>
  <si>
    <t>Tajikistan</t>
  </si>
  <si>
    <t>Tanzania</t>
  </si>
  <si>
    <t>Thailand</t>
  </si>
  <si>
    <t>East 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</si>
  <si>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</si>
  <si>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</si>
  <si>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</si>
  <si>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</si>
  <si>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</si>
  <si>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</si>
  <si>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</si>
  <si>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</si>
  <si>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</si>
  <si>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</si>
  <si>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</si>
  <si>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States of America(USA)</t>
  </si>
  <si>
    <t>United States Minor Outlying Islands</t>
  </si>
  <si>
    <t>Uruguay</t>
  </si>
  <si>
    <t>Uzbekistan</t>
  </si>
  <si>
    <t>Vanuatu</t>
  </si>
  <si>
    <t>Vatican City</t>
  </si>
  <si>
    <t>Venezuela</t>
  </si>
  <si>
    <t>Vietnam</t>
  </si>
  <si>
    <t>British Virgin Islands</t>
  </si>
  <si>
    <t>United States Virgin Islands</t>
  </si>
  <si>
    <t>Wallis and Futuna</t>
  </si>
  <si>
    <t>Western Sahara</t>
  </si>
  <si>
    <t>Yemen</t>
  </si>
  <si>
    <t>Zambia</t>
  </si>
  <si>
    <t>Zimbabwe</t>
  </si>
  <si>
    <t>Sales Division, East Asia Team, 10F, No.88 Taipei Trade Tower, Zhongxiao East Rd., Xinyi Dist., Taipei 110, TW</t>
    <phoneticPr fontId="1" type="noConversion"/>
  </si>
  <si>
    <t>HR Department, Recruitment Unit, 7F Emerald Building, 15 Orchard Rd, P.O. Box 402, SG 238888</t>
    <phoneticPr fontId="1" type="noConversion"/>
  </si>
  <si>
    <t>United States</t>
    <phoneticPr fontId="1" type="noConversion"/>
  </si>
  <si>
    <t>Engineering, Software Group, 18F Midtown Plaza, 350 5th Avenue, New York, NY 10018, US</t>
    <phoneticPr fontId="1" type="noConversion"/>
  </si>
  <si>
    <t>Logistics, Warehouse A, 5F Al Noor Tower, 789 Sheikh Zayed Rd, P.O. Box 2784, Bur Dubai, Dubai, AE</t>
    <phoneticPr fontId="1" type="noConversion"/>
  </si>
  <si>
    <t>Customer Service, Claims Unit, 9F Melbourne Centre, 120 Collins St, Melbourne VIC 3000, AU</t>
    <phoneticPr fontId="1" type="noConversion"/>
  </si>
  <si>
    <t>Accounting, Tax Division, 11F Sea View Complex, 56 Marine Drive, Churchgate, Mumbai 400002, Maharashtra, IN</t>
    <phoneticPr fontId="1" type="noConversion"/>
  </si>
  <si>
    <t>Legal Affairs, Corporate Compliance, 14F Edifício Central, 1320 Avenida Paulista, P.O. Box 912, São Paulo SP 01310-100, BR</t>
    <phoneticPr fontId="1" type="noConversion"/>
  </si>
  <si>
    <t>GB</t>
    <phoneticPr fontId="1" type="noConversion"/>
  </si>
  <si>
    <t>TW</t>
    <phoneticPr fontId="1" type="noConversion"/>
  </si>
  <si>
    <t>IN</t>
    <phoneticPr fontId="1" type="noConversion"/>
  </si>
  <si>
    <t>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</si>
</sst>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1"/>
      <name val="Calibri"/>
      <family val="2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1"/>
      <name val="Calibri"/>
      <family val="2"/>
    </font>
    <font>
      <b/>
      <sz val="28"/>
      <color rgb="FFFF0000"/>
      <name val="Calibri"/>
      <family val="2"/>
    </font>
    <font>
      <sz val="16"/>
      <color rgb="FF0070C0"/>
      <name val="Calibri"/>
      <family val="2"/>
    </font>
    <font>
      <sz val="18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b/>
      <sz val="11"/>
      <color rgb="FFFFFFFF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D7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C6C6C"/>
        <bgColor indexed="64"/>
      </patternFill>
    </fill>
    <fill>
      <patternFill patternType="solid">
        <fgColor rgb="FF6FB7B7"/>
        <bgColor indexed="64"/>
      </patternFill>
    </fill>
    <fill>
      <patternFill patternType="solid">
        <fgColor rgb="FFA6A6D2"/>
        <bgColor indexed="64"/>
      </patternFill>
    </fill>
    <fill>
      <patternFill patternType="solid">
        <fgColor rgb="FF73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F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0" borderId="6" xfId="0" applyFont="1" applyBorder="1" applyAlignment="1">
      <alignment horizontal="left" vertical="top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5" xfId="0" applyFont="1" applyBorder="1" applyAlignment="1">
      <alignment horizontal="left" vertical="top" wrapText="1"/>
    </xf>
    <xf numFmtId="0" fontId="0" fillId="0" borderId="2" xfId="0" applyBorder="1">
      <alignment vertical="center"/>
    </xf>
    <xf numFmtId="0" fontId="7" fillId="0" borderId="6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vertical="center" wrapText="1"/>
    </xf>
    <xf numFmtId="0" fontId="14" fillId="12" borderId="0" xfId="0" applyFont="1" applyFill="1" applyAlignment="1">
      <alignment vertical="center" wrapText="1"/>
    </xf>
    <xf numFmtId="0" fontId="13" fillId="7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35C2-44E4-4CF9-97E3-DA15223A09C0}">
  <dimension ref="A1:E33"/>
  <sheetViews>
    <sheetView workbookViewId="0">
      <selection activeCell="C6" sqref="C6"/>
    </sheetView>
  </sheetViews>
  <sheetFormatPr defaultRowHeight="16.2" x14ac:dyDescent="0.3"/>
  <cols>
    <col min="1" max="1" width="7.77734375" customWidth="1"/>
    <col min="2" max="2" width="38" customWidth="1"/>
    <col min="3" max="3" width="57.77734375" customWidth="1"/>
    <col min="4" max="4" width="44.88671875" customWidth="1"/>
    <col min="5" max="5" width="22.44140625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</row>
    <row r="2" spans="1:5" x14ac:dyDescent="0.3">
      <c r="A2" s="22">
        <v>1</v>
      </c>
      <c r="B2" s="19" t="s">
        <v>13</v>
      </c>
      <c r="C2" s="4" t="s">
        <v>15</v>
      </c>
      <c r="D2" s="4" t="s">
        <v>6</v>
      </c>
      <c r="E2" s="3" t="s">
        <v>4</v>
      </c>
    </row>
    <row r="3" spans="1:5" ht="48.6" x14ac:dyDescent="0.3">
      <c r="A3" s="23"/>
      <c r="B3" s="20"/>
      <c r="C3" s="4" t="s">
        <v>9</v>
      </c>
      <c r="D3" s="4" t="s">
        <v>16</v>
      </c>
      <c r="E3" s="3"/>
    </row>
    <row r="4" spans="1:5" ht="32.4" x14ac:dyDescent="0.3">
      <c r="A4" s="23"/>
      <c r="B4" s="20"/>
      <c r="C4" s="4" t="s">
        <v>10</v>
      </c>
      <c r="D4" s="4" t="s">
        <v>8</v>
      </c>
      <c r="E4" s="3"/>
    </row>
    <row r="5" spans="1:5" ht="48.6" x14ac:dyDescent="0.3">
      <c r="A5" s="23"/>
      <c r="B5" s="20"/>
      <c r="C5" s="4" t="s">
        <v>11</v>
      </c>
      <c r="D5" s="4" t="s">
        <v>17</v>
      </c>
      <c r="E5" s="3" t="s">
        <v>7</v>
      </c>
    </row>
    <row r="6" spans="1:5" ht="32.4" x14ac:dyDescent="0.3">
      <c r="A6" s="24"/>
      <c r="B6" s="21"/>
      <c r="C6" s="4" t="s">
        <v>12</v>
      </c>
      <c r="D6" s="4" t="s">
        <v>14</v>
      </c>
      <c r="E6" s="3" t="s">
        <v>7</v>
      </c>
    </row>
    <row r="7" spans="1:5" x14ac:dyDescent="0.3">
      <c r="A7" s="2">
        <v>2</v>
      </c>
      <c r="B7" s="3" t="s">
        <v>20</v>
      </c>
      <c r="C7" s="3" t="s">
        <v>18</v>
      </c>
      <c r="D7" s="3"/>
      <c r="E7" s="3"/>
    </row>
    <row r="8" spans="1:5" x14ac:dyDescent="0.3">
      <c r="A8" s="2"/>
      <c r="B8" s="3"/>
      <c r="C8" s="3" t="s">
        <v>19</v>
      </c>
      <c r="D8" s="3"/>
      <c r="E8" s="3"/>
    </row>
    <row r="9" spans="1:5" x14ac:dyDescent="0.3">
      <c r="A9" s="2">
        <v>3</v>
      </c>
      <c r="B9" s="3" t="s">
        <v>21</v>
      </c>
      <c r="C9" s="3"/>
      <c r="D9" s="3"/>
      <c r="E9" s="3"/>
    </row>
    <row r="10" spans="1:5" x14ac:dyDescent="0.3">
      <c r="A10" s="2"/>
      <c r="B10" s="3"/>
      <c r="C10" s="3"/>
      <c r="D10" s="3"/>
      <c r="E10" s="3"/>
    </row>
    <row r="11" spans="1:5" x14ac:dyDescent="0.3">
      <c r="A11" s="2">
        <v>4</v>
      </c>
      <c r="B11" s="3" t="s">
        <v>22</v>
      </c>
      <c r="C11" s="3"/>
      <c r="D11" s="3"/>
      <c r="E11" s="3"/>
    </row>
    <row r="12" spans="1:5" x14ac:dyDescent="0.3">
      <c r="A12" s="2"/>
      <c r="B12" s="3"/>
      <c r="C12" s="3"/>
      <c r="D12" s="3"/>
      <c r="E12" s="3"/>
    </row>
    <row r="13" spans="1:5" x14ac:dyDescent="0.3">
      <c r="A13" s="2">
        <v>5</v>
      </c>
      <c r="B13" s="3" t="s">
        <v>23</v>
      </c>
      <c r="C13" s="3"/>
      <c r="D13" s="3"/>
      <c r="E13" s="3"/>
    </row>
    <row r="14" spans="1:5" x14ac:dyDescent="0.3">
      <c r="A14" s="2"/>
      <c r="B14" s="3"/>
      <c r="C14" s="3"/>
      <c r="D14" s="3"/>
      <c r="E14" s="3"/>
    </row>
    <row r="15" spans="1:5" x14ac:dyDescent="0.3">
      <c r="A15" s="2">
        <v>6</v>
      </c>
      <c r="B15" s="3" t="s">
        <v>24</v>
      </c>
      <c r="C15" s="3"/>
      <c r="D15" s="3"/>
      <c r="E15" s="3"/>
    </row>
    <row r="16" spans="1:5" x14ac:dyDescent="0.3">
      <c r="A16" s="2"/>
      <c r="B16" s="3"/>
      <c r="C16" s="3"/>
      <c r="D16" s="3"/>
      <c r="E16" s="3"/>
    </row>
    <row r="17" spans="1:5" x14ac:dyDescent="0.3">
      <c r="A17" s="2">
        <v>7</v>
      </c>
      <c r="B17" s="3" t="s">
        <v>25</v>
      </c>
      <c r="C17" s="3"/>
      <c r="D17" s="3"/>
      <c r="E17" s="3"/>
    </row>
    <row r="18" spans="1:5" x14ac:dyDescent="0.3">
      <c r="A18" s="2"/>
      <c r="B18" s="3"/>
      <c r="C18" s="3"/>
      <c r="D18" s="3"/>
      <c r="E18" s="3"/>
    </row>
    <row r="19" spans="1:5" x14ac:dyDescent="0.3">
      <c r="A19" s="2">
        <v>8</v>
      </c>
      <c r="B19" s="3" t="s">
        <v>26</v>
      </c>
      <c r="C19" s="3"/>
      <c r="D19" s="3"/>
      <c r="E19" s="3"/>
    </row>
    <row r="20" spans="1:5" x14ac:dyDescent="0.3">
      <c r="A20" s="2"/>
      <c r="B20" s="3"/>
      <c r="C20" s="3"/>
      <c r="D20" s="3"/>
      <c r="E20" s="3"/>
    </row>
    <row r="21" spans="1:5" x14ac:dyDescent="0.3">
      <c r="A21" s="2">
        <v>9</v>
      </c>
      <c r="B21" s="3" t="s">
        <v>28</v>
      </c>
      <c r="C21" s="3"/>
      <c r="D21" s="3"/>
      <c r="E21" s="3"/>
    </row>
    <row r="22" spans="1:5" x14ac:dyDescent="0.3">
      <c r="A22" s="2"/>
      <c r="B22" s="3"/>
      <c r="C22" s="3"/>
      <c r="D22" s="3"/>
      <c r="E22" s="3"/>
    </row>
    <row r="23" spans="1:5" ht="32.4" x14ac:dyDescent="0.3">
      <c r="A23" s="2">
        <v>10</v>
      </c>
      <c r="B23" s="4" t="s">
        <v>29</v>
      </c>
      <c r="C23" s="3"/>
      <c r="D23" s="3"/>
      <c r="E23" s="3"/>
    </row>
    <row r="24" spans="1:5" x14ac:dyDescent="0.3">
      <c r="A24" s="2"/>
      <c r="B24" s="3"/>
      <c r="C24" s="3"/>
      <c r="D24" s="3"/>
      <c r="E24" s="3"/>
    </row>
    <row r="25" spans="1:5" ht="32.4" x14ac:dyDescent="0.3">
      <c r="A25" s="2">
        <v>11</v>
      </c>
      <c r="B25" s="4" t="s">
        <v>27</v>
      </c>
      <c r="C25" s="3"/>
      <c r="D25" s="3"/>
      <c r="E25" s="3"/>
    </row>
    <row r="26" spans="1:5" x14ac:dyDescent="0.3">
      <c r="A26" s="2"/>
      <c r="B26" s="3"/>
      <c r="C26" s="3"/>
      <c r="D26" s="3"/>
      <c r="E26" s="3"/>
    </row>
    <row r="27" spans="1:5" x14ac:dyDescent="0.3">
      <c r="A27" s="2">
        <v>12</v>
      </c>
      <c r="B27" s="3" t="s">
        <v>30</v>
      </c>
      <c r="C27" s="3"/>
      <c r="D27" s="3"/>
      <c r="E27" s="3"/>
    </row>
    <row r="28" spans="1:5" x14ac:dyDescent="0.3">
      <c r="A28" s="2"/>
      <c r="B28" s="3"/>
      <c r="C28" s="3"/>
      <c r="D28" s="3"/>
      <c r="E28" s="3"/>
    </row>
    <row r="29" spans="1:5" x14ac:dyDescent="0.3">
      <c r="A29" s="2">
        <v>13</v>
      </c>
      <c r="B29" s="3" t="s">
        <v>31</v>
      </c>
      <c r="C29" s="3" t="s">
        <v>32</v>
      </c>
      <c r="D29" s="3"/>
      <c r="E29" s="3"/>
    </row>
    <row r="30" spans="1:5" x14ac:dyDescent="0.3">
      <c r="A30" s="2"/>
      <c r="B30" s="3"/>
      <c r="C30" s="3"/>
      <c r="D30" s="3"/>
      <c r="E30" s="3"/>
    </row>
    <row r="31" spans="1:5" x14ac:dyDescent="0.3">
      <c r="A31" s="2">
        <v>14</v>
      </c>
      <c r="B31" s="3" t="s">
        <v>33</v>
      </c>
      <c r="C31" s="3"/>
      <c r="D31" s="3"/>
      <c r="E31" s="3"/>
    </row>
    <row r="32" spans="1:5" x14ac:dyDescent="0.3">
      <c r="A32" s="2"/>
      <c r="B32" s="3"/>
      <c r="C32" s="3"/>
      <c r="D32" s="3"/>
      <c r="E32" s="3"/>
    </row>
    <row r="33" spans="1:5" x14ac:dyDescent="0.3">
      <c r="A33" s="2">
        <v>15</v>
      </c>
      <c r="B33" s="3" t="s">
        <v>34</v>
      </c>
      <c r="C33" s="3"/>
      <c r="D33" s="3"/>
      <c r="E33" s="3"/>
    </row>
  </sheetData>
  <mergeCells count="2">
    <mergeCell ref="B2:B6"/>
    <mergeCell ref="A2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7E72-0623-4D22-A5C2-E3DDEEA0B93A}">
  <dimension ref="A1:T17"/>
  <sheetViews>
    <sheetView tabSelected="1" zoomScaleNormal="10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RowHeight="16.2" x14ac:dyDescent="0.3"/>
  <cols>
    <col min="1" max="1" width="27" customWidth="1"/>
    <col min="2" max="2" width="12.88671875" bestFit="1" customWidth="1"/>
    <col min="3" max="3" width="15.33203125" bestFit="1" customWidth="1"/>
    <col min="4" max="4" width="10.6640625" bestFit="1" customWidth="1"/>
    <col min="5" max="5" width="4.77734375" customWidth="1"/>
    <col min="6" max="6" width="15.33203125" bestFit="1" customWidth="1"/>
    <col min="7" max="7" width="14" bestFit="1" customWidth="1"/>
    <col min="8" max="8" width="6" bestFit="1" customWidth="1"/>
    <col min="9" max="9" width="11.88671875" bestFit="1" customWidth="1"/>
    <col min="11" max="11" width="40" customWidth="1"/>
    <col min="12" max="12" width="4.5546875" customWidth="1"/>
    <col min="15" max="15" width="16.44140625" customWidth="1"/>
    <col min="19" max="19" width="15.88671875" customWidth="1"/>
  </cols>
  <sheetData>
    <row r="1" spans="1:20" ht="22.2" x14ac:dyDescent="0.3">
      <c r="A1" s="13"/>
      <c r="E1" s="10" t="s">
        <v>97</v>
      </c>
      <c r="F1" s="11"/>
      <c r="G1" s="11"/>
      <c r="H1" s="11"/>
      <c r="M1" s="10" t="s">
        <v>72</v>
      </c>
    </row>
    <row r="2" spans="1:20" ht="28.8" x14ac:dyDescent="0.3">
      <c r="A2" s="2" t="s">
        <v>95</v>
      </c>
      <c r="B2" s="15" t="s">
        <v>114</v>
      </c>
      <c r="C2" s="16" t="s">
        <v>116</v>
      </c>
      <c r="D2" s="17" t="s">
        <v>117</v>
      </c>
      <c r="E2" s="14" t="s">
        <v>88</v>
      </c>
      <c r="F2" s="12" t="s">
        <v>89</v>
      </c>
      <c r="G2" s="12" t="s">
        <v>90</v>
      </c>
      <c r="H2" s="12" t="s">
        <v>91</v>
      </c>
      <c r="I2" s="12" t="s">
        <v>92</v>
      </c>
      <c r="J2" s="12" t="s">
        <v>93</v>
      </c>
      <c r="K2" s="12" t="s">
        <v>94</v>
      </c>
      <c r="M2" s="12" t="s">
        <v>88</v>
      </c>
      <c r="N2" s="12" t="s">
        <v>89</v>
      </c>
      <c r="O2" s="12" t="s">
        <v>90</v>
      </c>
      <c r="P2" s="12" t="s">
        <v>91</v>
      </c>
      <c r="Q2" s="12" t="s">
        <v>92</v>
      </c>
      <c r="R2" s="12" t="s">
        <v>93</v>
      </c>
      <c r="S2" s="12" t="s">
        <v>94</v>
      </c>
    </row>
    <row r="3" spans="1:20" ht="56.55" customHeight="1" x14ac:dyDescent="0.3">
      <c r="A3" s="3" t="s">
        <v>100</v>
      </c>
      <c r="B3" s="18" t="s">
        <v>118</v>
      </c>
      <c r="C3" s="3"/>
      <c r="D3" s="3"/>
      <c r="E3" s="9" t="s">
        <v>36</v>
      </c>
      <c r="F3" s="6" t="s">
        <v>96</v>
      </c>
      <c r="G3" s="7" t="s">
        <v>38</v>
      </c>
      <c r="H3" s="5" t="s">
        <v>35</v>
      </c>
      <c r="I3" s="7" t="s">
        <v>39</v>
      </c>
      <c r="J3" s="8" t="s">
        <v>73</v>
      </c>
      <c r="K3" s="8" t="s">
        <v>83</v>
      </c>
      <c r="M3" s="5" t="s">
        <v>36</v>
      </c>
      <c r="N3" s="6" t="s">
        <v>37</v>
      </c>
      <c r="O3" s="7" t="s">
        <v>38</v>
      </c>
      <c r="P3" s="5" t="s">
        <v>35</v>
      </c>
      <c r="Q3" s="7" t="s">
        <v>39</v>
      </c>
      <c r="R3" s="8" t="s">
        <v>73</v>
      </c>
      <c r="S3" s="8" t="s">
        <v>75</v>
      </c>
      <c r="T3" s="6"/>
    </row>
    <row r="4" spans="1:20" ht="50.55" customHeight="1" x14ac:dyDescent="0.3">
      <c r="A4" s="3" t="s">
        <v>101</v>
      </c>
      <c r="B4" s="18" t="s">
        <v>118</v>
      </c>
      <c r="C4" s="3"/>
      <c r="D4" s="3"/>
      <c r="E4" s="9" t="s">
        <v>36</v>
      </c>
      <c r="F4" s="6" t="s">
        <v>40</v>
      </c>
      <c r="G4" s="7" t="s">
        <v>41</v>
      </c>
      <c r="H4" s="5" t="s">
        <v>35</v>
      </c>
      <c r="I4" s="7" t="s">
        <v>39</v>
      </c>
      <c r="J4" s="8" t="s">
        <v>73</v>
      </c>
      <c r="K4" s="8" t="s">
        <v>83</v>
      </c>
      <c r="M4" s="5" t="s">
        <v>36</v>
      </c>
      <c r="N4" s="6" t="s">
        <v>40</v>
      </c>
      <c r="O4" s="7" t="s">
        <v>41</v>
      </c>
      <c r="P4" s="5" t="s">
        <v>35</v>
      </c>
      <c r="Q4" s="7" t="s">
        <v>39</v>
      </c>
      <c r="R4" s="8" t="s">
        <v>73</v>
      </c>
      <c r="S4" s="8" t="s">
        <v>75</v>
      </c>
      <c r="T4" s="6"/>
    </row>
    <row r="5" spans="1:20" ht="39" customHeight="1" x14ac:dyDescent="0.3">
      <c r="A5" s="3" t="s">
        <v>102</v>
      </c>
      <c r="B5" s="18" t="s">
        <v>118</v>
      </c>
      <c r="C5" s="3"/>
      <c r="D5" s="3"/>
      <c r="E5" s="9" t="s">
        <v>36</v>
      </c>
      <c r="F5" s="6" t="s">
        <v>42</v>
      </c>
      <c r="G5" s="7" t="s">
        <v>43</v>
      </c>
      <c r="H5" s="5" t="s">
        <v>35</v>
      </c>
      <c r="I5" s="7" t="s">
        <v>39</v>
      </c>
      <c r="J5" s="8" t="s">
        <v>73</v>
      </c>
      <c r="K5" s="8" t="s">
        <v>83</v>
      </c>
      <c r="M5" s="5" t="s">
        <v>36</v>
      </c>
      <c r="N5" s="6" t="s">
        <v>42</v>
      </c>
      <c r="O5" s="7" t="s">
        <v>43</v>
      </c>
      <c r="P5" s="5" t="s">
        <v>35</v>
      </c>
      <c r="Q5" s="7" t="s">
        <v>39</v>
      </c>
      <c r="R5" s="8" t="s">
        <v>73</v>
      </c>
      <c r="S5" s="8" t="s">
        <v>76</v>
      </c>
      <c r="T5" s="6"/>
    </row>
    <row r="6" spans="1:20" ht="43.05" customHeight="1" x14ac:dyDescent="0.3">
      <c r="A6" s="4" t="s">
        <v>103</v>
      </c>
      <c r="B6" s="18" t="s">
        <v>118</v>
      </c>
      <c r="C6" s="4"/>
      <c r="D6" s="4"/>
      <c r="E6" s="9" t="s">
        <v>36</v>
      </c>
      <c r="F6" s="6" t="s">
        <v>44</v>
      </c>
      <c r="G6" s="7" t="s">
        <v>45</v>
      </c>
      <c r="H6" s="5" t="s">
        <v>35</v>
      </c>
      <c r="I6" s="7" t="s">
        <v>46</v>
      </c>
      <c r="J6" s="8" t="s">
        <v>73</v>
      </c>
      <c r="K6" s="8" t="s">
        <v>84</v>
      </c>
      <c r="M6" s="5" t="s">
        <v>36</v>
      </c>
      <c r="N6" s="6" t="s">
        <v>44</v>
      </c>
      <c r="O6" s="7" t="s">
        <v>45</v>
      </c>
      <c r="P6" s="5" t="s">
        <v>35</v>
      </c>
      <c r="Q6" s="7" t="s">
        <v>46</v>
      </c>
      <c r="R6" s="8" t="s">
        <v>73</v>
      </c>
      <c r="S6" s="8" t="s">
        <v>77</v>
      </c>
      <c r="T6" s="6"/>
    </row>
    <row r="7" spans="1:20" ht="51" customHeight="1" x14ac:dyDescent="0.3">
      <c r="A7" s="3" t="s">
        <v>104</v>
      </c>
      <c r="B7" s="18" t="s">
        <v>118</v>
      </c>
      <c r="C7" s="3"/>
      <c r="D7" s="3"/>
      <c r="E7" s="9" t="s">
        <v>36</v>
      </c>
      <c r="F7" s="6" t="s">
        <v>47</v>
      </c>
      <c r="G7" s="7" t="s">
        <v>48</v>
      </c>
      <c r="H7" s="5" t="s">
        <v>35</v>
      </c>
      <c r="I7" s="7" t="s">
        <v>49</v>
      </c>
      <c r="J7" s="8" t="s">
        <v>73</v>
      </c>
      <c r="K7" s="8" t="s">
        <v>85</v>
      </c>
      <c r="M7" s="5" t="s">
        <v>36</v>
      </c>
      <c r="N7" s="6" t="s">
        <v>47</v>
      </c>
      <c r="O7" s="7" t="s">
        <v>48</v>
      </c>
      <c r="P7" s="5" t="s">
        <v>35</v>
      </c>
      <c r="Q7" s="7" t="s">
        <v>49</v>
      </c>
      <c r="R7" s="8" t="s">
        <v>73</v>
      </c>
      <c r="S7" s="8" t="s">
        <v>78</v>
      </c>
      <c r="T7" s="6"/>
    </row>
    <row r="8" spans="1:20" ht="49.5" customHeight="1" x14ac:dyDescent="0.3">
      <c r="A8" s="3" t="s">
        <v>105</v>
      </c>
      <c r="B8" s="18" t="s">
        <v>118</v>
      </c>
      <c r="C8" s="3"/>
      <c r="D8" s="3"/>
      <c r="E8" s="9" t="s">
        <v>36</v>
      </c>
      <c r="F8" s="6" t="s">
        <v>50</v>
      </c>
      <c r="G8" s="7" t="s">
        <v>51</v>
      </c>
      <c r="H8" s="5" t="s">
        <v>35</v>
      </c>
      <c r="I8" s="7" t="s">
        <v>39</v>
      </c>
      <c r="J8" s="8" t="s">
        <v>73</v>
      </c>
      <c r="K8" s="8" t="s">
        <v>83</v>
      </c>
      <c r="M8" s="5" t="s">
        <v>36</v>
      </c>
      <c r="N8" s="6" t="s">
        <v>50</v>
      </c>
      <c r="O8" s="7" t="s">
        <v>51</v>
      </c>
      <c r="P8" s="5" t="s">
        <v>35</v>
      </c>
      <c r="Q8" s="7" t="s">
        <v>39</v>
      </c>
      <c r="R8" s="8" t="s">
        <v>73</v>
      </c>
      <c r="S8" s="8" t="s">
        <v>75</v>
      </c>
      <c r="T8" s="6"/>
    </row>
    <row r="9" spans="1:20" ht="57" customHeight="1" x14ac:dyDescent="0.3">
      <c r="A9" s="3" t="s">
        <v>106</v>
      </c>
      <c r="B9" s="18" t="s">
        <v>118</v>
      </c>
      <c r="C9" s="3"/>
      <c r="D9" s="3"/>
      <c r="E9" s="9" t="s">
        <v>36</v>
      </c>
      <c r="F9" s="6" t="s">
        <v>52</v>
      </c>
      <c r="G9" s="7" t="s">
        <v>53</v>
      </c>
      <c r="H9" s="5" t="s">
        <v>35</v>
      </c>
      <c r="I9" s="7" t="s">
        <v>46</v>
      </c>
      <c r="J9" s="8" t="s">
        <v>73</v>
      </c>
      <c r="K9" s="8" t="s">
        <v>84</v>
      </c>
      <c r="M9" s="5" t="s">
        <v>36</v>
      </c>
      <c r="N9" s="6" t="s">
        <v>52</v>
      </c>
      <c r="O9" s="7" t="s">
        <v>53</v>
      </c>
      <c r="P9" s="5" t="s">
        <v>35</v>
      </c>
      <c r="Q9" s="7" t="s">
        <v>46</v>
      </c>
      <c r="R9" s="8" t="s">
        <v>73</v>
      </c>
      <c r="S9" s="8" t="s">
        <v>79</v>
      </c>
      <c r="T9" s="6"/>
    </row>
    <row r="10" spans="1:20" ht="34.5" customHeight="1" x14ac:dyDescent="0.3">
      <c r="A10" s="3" t="s">
        <v>107</v>
      </c>
      <c r="B10" s="18" t="s">
        <v>118</v>
      </c>
      <c r="C10" s="3"/>
      <c r="D10" s="3"/>
      <c r="E10" s="9" t="s">
        <v>36</v>
      </c>
      <c r="F10" s="6" t="s">
        <v>54</v>
      </c>
      <c r="G10" s="7" t="s">
        <v>55</v>
      </c>
      <c r="H10" s="5" t="s">
        <v>35</v>
      </c>
      <c r="I10" s="7" t="s">
        <v>39</v>
      </c>
      <c r="J10" s="8" t="s">
        <v>73</v>
      </c>
      <c r="K10" s="8" t="s">
        <v>83</v>
      </c>
      <c r="M10" s="5" t="s">
        <v>36</v>
      </c>
      <c r="N10" s="6" t="s">
        <v>54</v>
      </c>
      <c r="O10" s="7" t="s">
        <v>55</v>
      </c>
      <c r="P10" s="5" t="s">
        <v>35</v>
      </c>
      <c r="Q10" s="7" t="s">
        <v>39</v>
      </c>
      <c r="R10" s="8" t="s">
        <v>73</v>
      </c>
      <c r="S10" s="8" t="s">
        <v>75</v>
      </c>
      <c r="T10" s="6"/>
    </row>
    <row r="11" spans="1:20" ht="57" customHeight="1" x14ac:dyDescent="0.3">
      <c r="A11" s="3" t="s">
        <v>108</v>
      </c>
      <c r="B11" s="18" t="s">
        <v>118</v>
      </c>
      <c r="C11" s="18" t="s">
        <v>118</v>
      </c>
      <c r="D11" s="3"/>
      <c r="E11" s="9" t="s">
        <v>36</v>
      </c>
      <c r="F11" s="6" t="s">
        <v>56</v>
      </c>
      <c r="G11" s="7" t="s">
        <v>57</v>
      </c>
      <c r="H11" s="5" t="s">
        <v>35</v>
      </c>
      <c r="I11" s="7" t="s">
        <v>46</v>
      </c>
      <c r="J11" s="8" t="s">
        <v>73</v>
      </c>
      <c r="K11" s="8" t="s">
        <v>84</v>
      </c>
      <c r="M11" s="5" t="s">
        <v>36</v>
      </c>
      <c r="N11" s="6" t="s">
        <v>56</v>
      </c>
      <c r="O11" s="7" t="s">
        <v>57</v>
      </c>
      <c r="P11" s="5" t="s">
        <v>35</v>
      </c>
      <c r="Q11" s="7" t="s">
        <v>46</v>
      </c>
      <c r="R11" s="8" t="s">
        <v>73</v>
      </c>
      <c r="S11" s="8" t="s">
        <v>80</v>
      </c>
      <c r="T11" s="6"/>
    </row>
    <row r="12" spans="1:20" ht="43.5" customHeight="1" x14ac:dyDescent="0.3">
      <c r="A12" s="3" t="s">
        <v>109</v>
      </c>
      <c r="B12" s="18" t="s">
        <v>118</v>
      </c>
      <c r="C12" s="18" t="s">
        <v>118</v>
      </c>
      <c r="D12" s="3"/>
      <c r="E12" s="9" t="s">
        <v>36</v>
      </c>
      <c r="F12" s="6" t="s">
        <v>58</v>
      </c>
      <c r="G12" s="7" t="s">
        <v>59</v>
      </c>
      <c r="H12" s="5" t="s">
        <v>35</v>
      </c>
      <c r="I12" s="7" t="s">
        <v>49</v>
      </c>
      <c r="J12" s="8" t="s">
        <v>73</v>
      </c>
      <c r="K12" s="8" t="s">
        <v>86</v>
      </c>
      <c r="M12" s="5" t="s">
        <v>36</v>
      </c>
      <c r="N12" s="6" t="s">
        <v>58</v>
      </c>
      <c r="O12" s="7" t="s">
        <v>59</v>
      </c>
      <c r="P12" s="5" t="s">
        <v>35</v>
      </c>
      <c r="Q12" s="7" t="s">
        <v>49</v>
      </c>
      <c r="R12" s="8" t="s">
        <v>73</v>
      </c>
      <c r="S12" s="8" t="s">
        <v>81</v>
      </c>
      <c r="T12" s="6"/>
    </row>
    <row r="13" spans="1:20" ht="46.95" customHeight="1" x14ac:dyDescent="0.3">
      <c r="A13" s="3" t="s">
        <v>110</v>
      </c>
      <c r="B13" s="18" t="s">
        <v>118</v>
      </c>
      <c r="C13" s="3"/>
      <c r="D13" s="3"/>
      <c r="E13" s="9" t="s">
        <v>36</v>
      </c>
      <c r="F13" s="6" t="s">
        <v>60</v>
      </c>
      <c r="G13" s="7" t="s">
        <v>61</v>
      </c>
      <c r="H13" s="5" t="s">
        <v>35</v>
      </c>
      <c r="I13" s="7" t="s">
        <v>49</v>
      </c>
      <c r="J13" s="8" t="s">
        <v>73</v>
      </c>
      <c r="K13" s="8" t="s">
        <v>85</v>
      </c>
      <c r="M13" s="5" t="s">
        <v>36</v>
      </c>
      <c r="N13" s="6" t="s">
        <v>60</v>
      </c>
      <c r="O13" s="7" t="s">
        <v>61</v>
      </c>
      <c r="P13" s="5" t="s">
        <v>35</v>
      </c>
      <c r="Q13" s="7" t="s">
        <v>49</v>
      </c>
      <c r="R13" s="8" t="s">
        <v>73</v>
      </c>
      <c r="S13" s="8" t="s">
        <v>78</v>
      </c>
      <c r="T13" s="6"/>
    </row>
    <row r="14" spans="1:20" ht="30.45" customHeight="1" x14ac:dyDescent="0.3">
      <c r="A14" s="3" t="s">
        <v>111</v>
      </c>
      <c r="B14" s="18" t="s">
        <v>118</v>
      </c>
      <c r="C14" s="3"/>
      <c r="D14" s="3"/>
      <c r="E14" s="9" t="s">
        <v>36</v>
      </c>
      <c r="F14" s="6" t="s">
        <v>62</v>
      </c>
      <c r="G14" s="7" t="s">
        <v>63</v>
      </c>
      <c r="H14" s="5" t="s">
        <v>35</v>
      </c>
      <c r="I14" s="7" t="s">
        <v>49</v>
      </c>
      <c r="J14" s="8" t="s">
        <v>73</v>
      </c>
      <c r="K14" s="8" t="s">
        <v>85</v>
      </c>
      <c r="M14" s="5" t="s">
        <v>36</v>
      </c>
      <c r="N14" s="6" t="s">
        <v>62</v>
      </c>
      <c r="O14" s="7" t="s">
        <v>63</v>
      </c>
      <c r="P14" s="5" t="s">
        <v>35</v>
      </c>
      <c r="Q14" s="7" t="s">
        <v>49</v>
      </c>
      <c r="R14" s="8" t="s">
        <v>73</v>
      </c>
      <c r="S14" s="8" t="s">
        <v>78</v>
      </c>
      <c r="T14" s="6"/>
    </row>
    <row r="15" spans="1:20" ht="44.55" customHeight="1" x14ac:dyDescent="0.3">
      <c r="A15" s="3" t="s">
        <v>112</v>
      </c>
      <c r="B15" s="18" t="s">
        <v>118</v>
      </c>
      <c r="C15" s="3"/>
      <c r="D15" s="3"/>
      <c r="E15" s="9" t="s">
        <v>36</v>
      </c>
      <c r="F15" s="6" t="s">
        <v>64</v>
      </c>
      <c r="G15" s="7" t="s">
        <v>65</v>
      </c>
      <c r="H15" s="5" t="s">
        <v>35</v>
      </c>
      <c r="I15" s="7" t="s">
        <v>49</v>
      </c>
      <c r="J15" s="8" t="s">
        <v>73</v>
      </c>
      <c r="K15" s="8" t="s">
        <v>85</v>
      </c>
      <c r="M15" s="5" t="s">
        <v>36</v>
      </c>
      <c r="N15" s="6" t="s">
        <v>64</v>
      </c>
      <c r="O15" s="7" t="s">
        <v>65</v>
      </c>
      <c r="P15" s="5" t="s">
        <v>35</v>
      </c>
      <c r="Q15" s="7" t="s">
        <v>49</v>
      </c>
      <c r="R15" s="8" t="s">
        <v>73</v>
      </c>
      <c r="S15" s="8" t="s">
        <v>78</v>
      </c>
      <c r="T15" s="6"/>
    </row>
    <row r="16" spans="1:20" ht="28.8" x14ac:dyDescent="0.3">
      <c r="A16" s="3" t="s">
        <v>113</v>
      </c>
      <c r="B16" s="18" t="s">
        <v>118</v>
      </c>
      <c r="C16" s="18" t="s">
        <v>118</v>
      </c>
      <c r="D16" s="3"/>
      <c r="E16" s="9" t="s">
        <v>36</v>
      </c>
      <c r="F16" s="6" t="s">
        <v>66</v>
      </c>
      <c r="G16" s="7" t="s">
        <v>67</v>
      </c>
      <c r="H16" s="5" t="s">
        <v>35</v>
      </c>
      <c r="I16" s="7" t="s">
        <v>68</v>
      </c>
      <c r="J16" s="5"/>
      <c r="K16" s="8" t="s">
        <v>87</v>
      </c>
      <c r="M16" s="5" t="s">
        <v>36</v>
      </c>
      <c r="N16" s="6" t="s">
        <v>66</v>
      </c>
      <c r="O16" s="7" t="s">
        <v>67</v>
      </c>
      <c r="P16" s="5" t="s">
        <v>35</v>
      </c>
      <c r="Q16" s="7" t="s">
        <v>68</v>
      </c>
      <c r="R16" s="5"/>
      <c r="S16" s="8" t="s">
        <v>82</v>
      </c>
      <c r="T16" s="6"/>
    </row>
    <row r="17" spans="1:20" ht="91.95" customHeight="1" x14ac:dyDescent="0.3">
      <c r="A17" s="3" t="s">
        <v>115</v>
      </c>
      <c r="B17" s="3"/>
      <c r="C17" s="18" t="s">
        <v>118</v>
      </c>
      <c r="D17" s="18" t="s">
        <v>118</v>
      </c>
      <c r="E17" s="9" t="s">
        <v>36</v>
      </c>
      <c r="F17" s="6" t="s">
        <v>69</v>
      </c>
      <c r="G17" s="7" t="s">
        <v>70</v>
      </c>
      <c r="H17" s="5" t="s">
        <v>71</v>
      </c>
      <c r="I17" s="7" t="s">
        <v>39</v>
      </c>
      <c r="J17" s="8" t="s">
        <v>74</v>
      </c>
      <c r="K17" s="8" t="s">
        <v>98</v>
      </c>
      <c r="M17" s="5" t="s">
        <v>36</v>
      </c>
      <c r="N17" s="6" t="s">
        <v>69</v>
      </c>
      <c r="O17" s="7" t="s">
        <v>70</v>
      </c>
      <c r="P17" s="5" t="s">
        <v>71</v>
      </c>
      <c r="Q17" s="7" t="s">
        <v>39</v>
      </c>
      <c r="R17" s="8" t="s">
        <v>74</v>
      </c>
      <c r="S17" s="8" t="s">
        <v>99</v>
      </c>
      <c r="T17" s="6"/>
    </row>
  </sheetData>
  <phoneticPr fontId="1" type="noConversion"/>
  <hyperlinks>
    <hyperlink ref="N3" location="#'Full_View'!full9a788a9e461f6cabc10b9d88fda3c8134abb7d226f72143ac7db1eef9042ee49" display="                        Department" xr:uid="{83973D41-45BB-432D-ADDF-B2BAF39E05FB}"/>
    <hyperlink ref="S3" location="#'Rules'!ruleSheetR75" display="Rules: R75_x000d__x000a_---------------_x000d__x000a_Type Changed:_x000d__x000a_text{1,70}_x000d__x000a_[0-9a-zA-Z/\-\?:\(\)\.,'\+ !#$%&amp;\*=^_`\{\|\}~&quot;;&lt;&gt;@\[\\\]]+" xr:uid="{5F5E01BD-648D-4934-B226-F0E58157C7D9}"/>
    <hyperlink ref="N4" location="#'Full_View'!fullb7221a0d3dd55367051b492e1471d4d0cc1b765677a61c8c1bd6d110387dca18" display="                        Sub Department" xr:uid="{F29F75D5-16A5-42DF-A86A-77B1934B454C}"/>
    <hyperlink ref="S4" location="#'Rules'!ruleSheetR75" display="Rules: R75_x000d__x000a_---------------_x000d__x000a_Type Changed:_x000d__x000a_text{1,70}_x000d__x000a_[0-9a-zA-Z/\-\?:\(\)\.,'\+ !#$%&amp;\*=^_`\{\|\}~&quot;;&lt;&gt;@\[\\\]]+" xr:uid="{1D418D7B-7CB6-40E3-92A1-0CD9209826FE}"/>
    <hyperlink ref="N5" location="#'Full_View'!full342f7d78b28c2bf74f0777f2c292dcb18dcde62ab7834db496ce17c56c04243c" display="                        Street Name" xr:uid="{4991BD9D-D515-4DF3-877D-53D295C78A40}"/>
    <hyperlink ref="S5" location="#'Rules'!ruleSheetR75" display="Rules: R75_x000d__x000a_---------------_x000d__x000a_Comment:_x000d__x000a_StreetName can be used to transport the PO Box if required_x000d__x000a_---------------_x000d__x000a_Type Changed:_x000d__x000a_text{1,70}_x000d__x000a_[0-9a-zA-Z/\-\?:\(\)\.,'\+ !#$%&amp;\*=^_`\{\|\}~&quot;;&lt;&gt;@\[\\\]]+" xr:uid="{DB40E9B6-73E5-444E-BAA0-822400EA6D5C}"/>
    <hyperlink ref="N6" location="#'Full_View'!full0ec15fc95da114bb7d40f07b8acab97854b837053b0d86362cffdbcf54128f59" display="                        Building Number" xr:uid="{6585F763-D9F1-4C7F-A3B3-C420B1C005F8}"/>
    <hyperlink ref="S6" location="#'Rules'!ruleSheetR75" display="Rules: R75_x000d__x000a_---------------_x000d__x000a_Type Changed:_x000d__x000a_text{1,16}_x000d__x000a_[0-9a-zA-Z/\-\?:\(\)\.,'\+ !#$%&amp;\*=^_`\{\|\}~&quot;;&lt;&gt;@\[\\\]]+" xr:uid="{A2745361-B09D-4D42-BC33-AC6072024E68}"/>
    <hyperlink ref="N7" location="#'Full_View'!full890fd7ac2fc2ea07a2e2dc38a47ac5d222357caf4d9cb4f24ab4ef74048ac1de" display="                        Building Name" xr:uid="{C0423EC6-0703-42AB-9C16-75EDD592D75A}"/>
    <hyperlink ref="S7" location="#'Rules'!ruleSheetR75" display="Rules: R75_x000d__x000a_---------------_x000d__x000a_Type Changed:_x000d__x000a_text{1,35}_x000d__x000a_[0-9a-zA-Z/\-\?:\(\)\.,'\+ !#$%&amp;\*=^_`\{\|\}~&quot;;&lt;&gt;@\[\\\]]+" xr:uid="{E2D3CD05-1CD9-426E-B3CD-79BA5379EC51}"/>
    <hyperlink ref="N8" location="#'Full_View'!full758b38975d58400a595f701bc91badf2fa2503dfcbdba7bf1d59ddd577017f70" display="                        Floor" xr:uid="{4028A5E9-A211-4E1D-A3BF-8FE53C0593DE}"/>
    <hyperlink ref="S8" location="#'Rules'!ruleSheetR75" display="Rules: R75_x000d__x000a_---------------_x000d__x000a_Type Changed:_x000d__x000a_text{1,70}_x000d__x000a_[0-9a-zA-Z/\-\?:\(\)\.,'\+ !#$%&amp;\*=^_`\{\|\}~&quot;;&lt;&gt;@\[\\\]]+" xr:uid="{4FB0623E-9A7A-44AA-99A2-AF719C1345A7}"/>
    <hyperlink ref="N9" location="#'Full_View'!full3bc8e61d8ed3cabb8b9624b9fe5e17e3014883d153e30c85b1ea20efa17ad953" display="                        Post Box" xr:uid="{38C66984-E959-4129-8BAC-F0972E48B8DD}"/>
    <hyperlink ref="S9" location="#'Rules'!ruleSheetR75" display="Rules: R75_x000d__x000a_---------------_x000d__x000a_Comment:_x000d__x000a_If Postal address is used, it is recommended to add Post Code when available._x000d__x000a_---------------_x000d__x000a_Type Changed:_x000d__x000a_text{1,16}_x000d__x000a_[0-9a-zA-Z/\-\?:\(\)\.,'\+ !#$%&amp;\*=^_`\{\|\}~&quot;;&lt;&gt;@\[\\\]]+" xr:uid="{52D2C3D4-974C-4AB1-A22D-3BAB07FEB3AF}"/>
    <hyperlink ref="N10" location="#'Full_View'!fullc1028d08a69145495b357e67bcf4f52b556189abd6ec08bb179f66e79033dc35" display="                        Room" xr:uid="{586C9AB9-E88C-4219-93D6-8AEF388AB602}"/>
    <hyperlink ref="S10" location="#'Rules'!ruleSheetR75" display="Rules: R75_x000d__x000a_---------------_x000d__x000a_Type Changed:_x000d__x000a_text{1,70}_x000d__x000a_[0-9a-zA-Z/\-\?:\(\)\.,'\+ !#$%&amp;\*=^_`\{\|\}~&quot;;&lt;&gt;@\[\\\]]+" xr:uid="{11DBD914-4815-4881-BD2C-3BB813F98FCE}"/>
    <hyperlink ref="N11" location="#'Full_View'!full18621c6b7de6e1869810d06dbc281fd1256f99a2525f860a9aa6df60d4ddda14" display="                        Post Code" xr:uid="{BDEFE39F-F86E-48CE-8C9A-D9E3E01144FB}"/>
    <hyperlink ref="S11" location="#'Rules'!ruleSheetR75" display="Rules: R75_x000d__x000a_---------------_x000d__x000a_Comment:_x000d__x000a_If Structured Postal Address is used (that is if Address Line is absent), it is recommended to add Post Code when available._x000d__x000a_---------------_x000d__x000a_Type Changed:_x000d__x000a_text{1,16}_x000d__x000a_[0-9a-zA-Z/\-\?:\(\)\.,'\+ !#$%&amp;\*=^_`\{\|\}~&quot;" xr:uid="{CD0C4A9E-500C-4B48-B7FD-51A1418EBEEF}"/>
    <hyperlink ref="N12" location="#'Full_View'!full4dc5095f05ae2e1a7e668309365e3dfb35719eb4b7ce68c90dda6571a1c4fbc1" display="                        Town Name" xr:uid="{F555220F-0FA4-47DF-AA2A-AC2841871F21}"/>
    <hyperlink ref="S12" location="#'Rules'!ruleSheet" display="Rules: R75, R76_x000d__x000a_---------------_x000d__x000a_Type Changed:_x000d__x000a_text{1,35}_x000d__x000a_[0-9a-zA-Z/\-\?:\(\)\.,'\+ !#$%&amp;\*=^_`\{\|\}~&quot;;&lt;&gt;@\[\\\]]+" xr:uid="{3AABDAA4-0959-41E9-A9F1-E3A82C68E988}"/>
    <hyperlink ref="N13" location="#'Full_View'!full5210f4529fd446c6d57c975819ec14cd4e2eb830b60e3ae96044614a255af16e" display="                        Town Location Name" xr:uid="{C8539F30-9BB1-400E-A615-45B47B80706F}"/>
    <hyperlink ref="S13" location="#'Rules'!ruleSheetR75" display="Rules: R75_x000d__x000a_---------------_x000d__x000a_Type Changed:_x000d__x000a_text{1,35}_x000d__x000a_[0-9a-zA-Z/\-\?:\(\)\.,'\+ !#$%&amp;\*=^_`\{\|\}~&quot;;&lt;&gt;@\[\\\]]+" xr:uid="{90BABBA5-8CB7-435C-B48F-52ADF9841E2C}"/>
    <hyperlink ref="N14" location="#'Full_View'!fullf735b550a75759b21590ecbe05c64c87a6adf73355a4f2586c2e08d46fae3503" display="                        District Name" xr:uid="{DAE56A90-1966-4075-9226-6C63AE031B95}"/>
    <hyperlink ref="S14" location="#'Rules'!ruleSheetR75" display="Rules: R75_x000d__x000a_---------------_x000d__x000a_Type Changed:_x000d__x000a_text{1,35}_x000d__x000a_[0-9a-zA-Z/\-\?:\(\)\.,'\+ !#$%&amp;\*=^_`\{\|\}~&quot;;&lt;&gt;@\[\\\]]+" xr:uid="{2632CC5B-216B-4FB6-BAA0-4EF90509AF56}"/>
    <hyperlink ref="N15" location="#'Full_View'!fulleb6e9b852efb769fe7db342368eafa25ed609c5a793bdf2d262e7446f4b63ddd" display="                        Country Sub Division" xr:uid="{95D450CE-B0B7-4E75-8135-0EA04A8080AE}"/>
    <hyperlink ref="S15" location="#'Rules'!ruleSheetR75" display="Rules: R75_x000d__x000a_---------------_x000d__x000a_Type Changed:_x000d__x000a_text{1,35}_x000d__x000a_[0-9a-zA-Z/\-\?:\(\)\.,'\+ !#$%&amp;\*=^_`\{\|\}~&quot;;&lt;&gt;@\[\\\]]+" xr:uid="{A6D33F94-FB09-4D18-98D6-24A170668FB5}"/>
    <hyperlink ref="N16" location="#'Full_View'!fullf26b75d6fe04dca2d2574e66b5a6bd5476d59a763dd8f9aa07dc8660f94ccf40" display="                        Country" xr:uid="{2087259D-0D8E-4FAB-AC22-17EF8ED44E78}"/>
    <hyperlink ref="S16" location="#'Rules'!ruleSheet" display="Rules: R75, R76" xr:uid="{278440AC-D994-441D-A3DE-1D220E53764B}"/>
    <hyperlink ref="N17" location="#'Full_View'!fullc3bfe022251372c5b9374ed8e34b999c7316f89ef094cb568afd9bb862b7bd5b" display="                        Address Line" xr:uid="{2DA4AE77-EB12-4B30-BB48-EF65A52791A1}"/>
    <hyperlink ref="S17" location="#'Rules'!ruleSheet" display="Rules: R75, R76_x000d__x000a_---------------_x000d__x000a_Type Changed:_x000d__x000a_text{1,35}_x000d__x000a_[0-9a-zA-Z/\-\?:\(\)\.,'\+ !#$%&amp;\*=^_`\{\|\}~&quot;;&lt;&gt;@\[\\\]]+" xr:uid="{83E6F56E-DC4A-4C7A-B6DD-B0C6A6CE7C72}"/>
    <hyperlink ref="F3" location="#'Full_View'!full7618af280d8ff1ccabe6ec6dec074fb14ba9a910a1c63277c051e9428246ca49" display="                        Department" xr:uid="{95DBEC12-6990-4299-A0BC-5B51B8CA9EA4}"/>
    <hyperlink ref="K3" location="#'Rules'!ruleSheet" display="Rules: R85, R86_x000d__x000a_---------------_x000d__x000a_Type Changed:_x000d__x000a_text{1,70}_x000d__x000a_[0-9a-zA-Z/\-\?:\(\)\.,'\+ !#$%&amp;\*=^_`\{\|\}~&quot;;&lt;&gt;@\[\\\]]+" xr:uid="{DB047FC4-5FE6-4C90-9D8A-1DF4D1AF5FEE}"/>
    <hyperlink ref="F4" location="#'Full_View'!fullccd961af30b14c5681552a262b93f625f638402a04f1fe01e805fe63088475c7" display="                        Sub Department" xr:uid="{71264392-9F25-493B-BEBA-4BEA9CA3205A}"/>
    <hyperlink ref="K4" location="#'Rules'!ruleSheet" display="Rules: R85, R86_x000d__x000a_---------------_x000d__x000a_Type Changed:_x000d__x000a_text{1,70}_x000d__x000a_[0-9a-zA-Z/\-\?:\(\)\.,'\+ !#$%&amp;\*=^_`\{\|\}~&quot;;&lt;&gt;@\[\\\]]+" xr:uid="{F358BF0E-572D-4243-9857-78895427DCF2}"/>
    <hyperlink ref="F5" location="#'Full_View'!full5ab545dd65d8ed1a5a5781570b23505ceab36e6cfc25e67722b3d9850977d29a" display="                        Street Name" xr:uid="{029B75E7-0A5B-4E25-AA4B-39CDA1F2E711}"/>
    <hyperlink ref="K5" location="#'Rules'!ruleSheet" display="Rules: R85, R86_x000d__x000a_---------------_x000d__x000a_Type Changed:_x000d__x000a_text{1,70}_x000d__x000a_[0-9a-zA-Z/\-\?:\(\)\.,'\+ !#$%&amp;\*=^_`\{\|\}~&quot;;&lt;&gt;@\[\\\]]+" xr:uid="{4DF3483F-6627-4EFF-867C-3871823DE3FC}"/>
    <hyperlink ref="F6" location="#'Full_View'!fulld9a15ecb8d76cd39e3a6f80e64c3973ca28535c3890afad5daa7e94da6995605" display="                        Building Number" xr:uid="{43385CA7-AC3E-4196-A4D4-94E4350EAFE7}"/>
    <hyperlink ref="K6" location="#'Rules'!ruleSheet" display="Rules: R85, R86_x000d__x000a_---------------_x000d__x000a_Type Changed:_x000d__x000a_text{1,16}_x000d__x000a_[0-9a-zA-Z/\-\?:\(\)\.,'\+ !#$%&amp;\*=^_`\{\|\}~&quot;;&lt;&gt;@\[\\\]]+" xr:uid="{9E7B91F4-B97D-4C3E-B963-C6E48BC75A3A}"/>
    <hyperlink ref="F7" location="#'Full_View'!full3d86082f043b17308596face567a982f3fbe2b797a593e369b2f4fdb4a7b5678" display="                        Building Name" xr:uid="{0C551B37-15ED-4441-AF0C-6349A4FF7CF1}"/>
    <hyperlink ref="K7" location="#'Rules'!ruleSheet" display="Rules: R85, R86_x000d__x000a_---------------_x000d__x000a_Type Changed:_x000d__x000a_text{1,35}_x000d__x000a_[0-9a-zA-Z/\-\?:\(\)\.,'\+ !#$%&amp;\*=^_`\{\|\}~&quot;;&lt;&gt;@\[\\\]]+" xr:uid="{63F48090-DFCB-4249-AFB2-DA5D46078F6D}"/>
    <hyperlink ref="F8" location="#'Full_View'!full0af2bc5011f328328791d11754dc658a8ecfd64a20a028e627dca115b14a036a" display="                        Floor" xr:uid="{47C5A480-F434-4705-AFB5-A46574245ACC}"/>
    <hyperlink ref="K8" location="#'Rules'!ruleSheet" display="Rules: R85, R86_x000d__x000a_---------------_x000d__x000a_Type Changed:_x000d__x000a_text{1,70}_x000d__x000a_[0-9a-zA-Z/\-\?:\(\)\.,'\+ !#$%&amp;\*=^_`\{\|\}~&quot;;&lt;&gt;@\[\\\]]+" xr:uid="{64EAE664-4FCE-4BFB-AC24-5ED042956A7B}"/>
    <hyperlink ref="F9" location="#'Full_View'!full5b863870713db7e084a61b5da9df329641974f96feee646f16fb24461f3a4dcd" display="                        Post Box" xr:uid="{60384141-28B4-44F1-BEEB-45ABC5E903F3}"/>
    <hyperlink ref="K9" location="#'Rules'!ruleSheet" display="Rules: R85, R86_x000d__x000a_---------------_x000d__x000a_Type Changed:_x000d__x000a_text{1,16}_x000d__x000a_[0-9a-zA-Z/\-\?:\(\)\.,'\+ !#$%&amp;\*=^_`\{\|\}~&quot;;&lt;&gt;@\[\\\]]+" xr:uid="{7014F80F-4F37-421A-891C-DC0A85219EC1}"/>
    <hyperlink ref="F10" location="#'Full_View'!fullee2e94d893a9a312b5858e8901fb82c4b039ffe27e4a0706711fa9b27ffcdbeb" display="                        Room" xr:uid="{1137D09F-A0C0-464A-9C31-11B3E5B90F8D}"/>
    <hyperlink ref="K10" location="#'Rules'!ruleSheet" display="Rules: R85, R86_x000d__x000a_---------------_x000d__x000a_Type Changed:_x000d__x000a_text{1,70}_x000d__x000a_[0-9a-zA-Z/\-\?:\(\)\.,'\+ !#$%&amp;\*=^_`\{\|\}~&quot;;&lt;&gt;@\[\\\]]+" xr:uid="{CE68E19D-9A66-4183-820D-9C3C2A312D66}"/>
    <hyperlink ref="F11" location="#'Full_View'!full20e6a72b6960a94886345dc771c72f522c1e6a15bd679f4e02ede92277f862a7" display="                        Post Code" xr:uid="{BC195D5A-EA88-47CE-A5A2-5BC132FFBB93}"/>
    <hyperlink ref="K11" location="#'Rules'!ruleSheet" display="Rules: R85, R86_x000d__x000a_---------------_x000d__x000a_Type Changed:_x000d__x000a_text{1,16}_x000d__x000a_[0-9a-zA-Z/\-\?:\(\)\.,'\+ !#$%&amp;\*=^_`\{\|\}~&quot;;&lt;&gt;@\[\\\]]+" xr:uid="{92515286-13CC-4DD2-B93F-87764AD087F0}"/>
    <hyperlink ref="F12" location="#'Full_View'!full0e9ac4993dc286917ccd7e5633411416102811fd50905aeaaf3384f7b420391c" display="                        Town Name" xr:uid="{66C8845C-E9D2-42EB-B51E-29C3E15EB45C}"/>
    <hyperlink ref="K12" location="#'Rules'!ruleSheet" display="Rules: R84, R85, R86_x000d__x000a_---------------_x000d__x000a_Type Changed:_x000d__x000a_text{1,35}_x000d__x000a_[0-9a-zA-Z/\-\?:\(\)\.,'\+ !#$%&amp;\*=^_`\{\|\}~&quot;;&lt;&gt;@\[\\\]]+" xr:uid="{F58E046A-6E0B-499D-BA18-615C62DBF95F}"/>
    <hyperlink ref="F13" location="#'Full_View'!full8e236c1da0fe6cacfaef05ca8601b30b6a870ae56b35935e95e13eb5c1cadc32" display="                        Town Location Name" xr:uid="{04E36D46-932B-4CE4-8AF7-7077211F5FAC}"/>
    <hyperlink ref="K13" location="#'Rules'!ruleSheet" display="Rules: R85, R86_x000d__x000a_---------------_x000d__x000a_Type Changed:_x000d__x000a_text{1,35}_x000d__x000a_[0-9a-zA-Z/\-\?:\(\)\.,'\+ !#$%&amp;\*=^_`\{\|\}~&quot;;&lt;&gt;@\[\\\]]+" xr:uid="{182740DD-C5B8-4EDF-B44E-29384237973C}"/>
    <hyperlink ref="F14" location="#'Full_View'!full4f580f2a207c993db0ccd3ff6180f8a48e5148b034b9e1f8a545f79dac673a42" display="                        District Name" xr:uid="{F9F4CB5A-D21A-4CAE-B91D-C35183918287}"/>
    <hyperlink ref="K14" location="#'Rules'!ruleSheet" display="Rules: R85, R86_x000d__x000a_---------------_x000d__x000a_Type Changed:_x000d__x000a_text{1,35}_x000d__x000a_[0-9a-zA-Z/\-\?:\(\)\.,'\+ !#$%&amp;\*=^_`\{\|\}~&quot;;&lt;&gt;@\[\\\]]+" xr:uid="{98E550A0-A2AC-479C-8D0B-523BC1C427B0}"/>
    <hyperlink ref="F15" location="#'Full_View'!full89945a7932a536e0d36d0b48671bbe5983e90f86583037857c7c6c787a525f94" display="                        Country Sub Division" xr:uid="{4CBE354A-97D6-4939-B115-5A5D65C5A985}"/>
    <hyperlink ref="K15" location="#'Rules'!ruleSheet" display="Rules: R85, R86_x000d__x000a_---------------_x000d__x000a_Type Changed:_x000d__x000a_text{1,35}_x000d__x000a_[0-9a-zA-Z/\-\?:\(\)\.,'\+ !#$%&amp;\*=^_`\{\|\}~&quot;;&lt;&gt;@\[\\\]]+" xr:uid="{B94F0645-E7FA-4B3B-B440-0D2A1E82592E}"/>
    <hyperlink ref="F16" location="#'Full_View'!fullfc2eb72c23bc546174565746c141c0d9b3688c5ba565dc178236d696f102014e" display="                        Country" xr:uid="{7B4150A9-A44C-4B7E-8B05-B56545C3291E}"/>
    <hyperlink ref="K16" location="#'Rules'!ruleSheet" display="Rules: R84, R85, R86" xr:uid="{4D3CDA9D-12A4-46CA-A1B1-4B1967A1B27C}"/>
    <hyperlink ref="F17" location="#'Full_View'!fullab26ec1ff303acc0344efba037fce4b1abf0e9cdddf6f6208246f82149e006f4" display="                        Address Line" xr:uid="{C1A17266-8A90-4676-B228-6FACB1171072}"/>
    <hyperlink ref="K17" location="#'Rules'!ruleSheet" display="Rules: R84, R85, R86_x000d__x000a_---------------_x000d__x000a_Type Changed:_x000d__x000a_text{1,70}_x000d__x000a_[0-9a-zA-Z/\-\?:\(\)\.,'\+ !#$%&amp;\*=^_`\{\|\}~&quot;;&lt;&gt;@\[\\\]]+" xr:uid="{4969E871-3229-4B6C-B55B-13595308CB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3006-838D-4E2F-8C0D-E5EEC5DB2FB4}">
  <dimension ref="A1:F253"/>
  <sheetViews>
    <sheetView topLeftCell="A35" zoomScale="145" zoomScaleNormal="145" workbookViewId="0">
      <selection activeCell="B33" sqref="B33"/>
    </sheetView>
  </sheetViews>
  <sheetFormatPr defaultRowHeight="16.2" x14ac:dyDescent="0.3"/>
  <cols>
    <col min="2" max="2" width="29.6640625" customWidth="1"/>
    <col min="3" max="5" width="9.5546875" bestFit="1" customWidth="1"/>
  </cols>
  <sheetData>
    <row r="1" spans="1:6" x14ac:dyDescent="0.3">
      <c r="A1" s="34" t="s">
        <v>268</v>
      </c>
      <c r="B1" s="28" t="s">
        <v>269</v>
      </c>
      <c r="C1" s="34" t="s">
        <v>270</v>
      </c>
      <c r="D1" s="34"/>
      <c r="E1" s="34"/>
    </row>
    <row r="2" spans="1:6" x14ac:dyDescent="0.3">
      <c r="A2" s="34"/>
      <c r="B2" s="29"/>
      <c r="C2" s="29" t="s">
        <v>271</v>
      </c>
      <c r="D2" s="30" t="s">
        <v>272</v>
      </c>
      <c r="E2" s="31" t="s">
        <v>273</v>
      </c>
    </row>
    <row r="3" spans="1:6" x14ac:dyDescent="0.3">
      <c r="A3" s="32" t="s">
        <v>274</v>
      </c>
      <c r="B3" s="32" t="s">
        <v>1024</v>
      </c>
      <c r="C3" s="32" t="s">
        <v>275</v>
      </c>
      <c r="D3" s="32" t="s">
        <v>276</v>
      </c>
      <c r="E3" s="32">
        <v>4</v>
      </c>
      <c r="F3" t="str">
        <f>B3&amp;";"&amp;C3</f>
        <v>Afghanistan;AF</v>
      </c>
    </row>
    <row r="4" spans="1:6" ht="20.399999999999999" x14ac:dyDescent="0.3">
      <c r="A4" s="33" t="s">
        <v>277</v>
      </c>
      <c r="B4" s="33" t="s">
        <v>1025</v>
      </c>
      <c r="C4" s="33" t="s">
        <v>278</v>
      </c>
      <c r="D4" s="33" t="s">
        <v>279</v>
      </c>
      <c r="E4" s="33">
        <v>248</v>
      </c>
      <c r="F4" t="str">
        <f>B4&amp;";"&amp;C4</f>
        <v>Åland Islands;AX</v>
      </c>
    </row>
    <row r="5" spans="1:6" x14ac:dyDescent="0.3">
      <c r="A5" s="32" t="s">
        <v>280</v>
      </c>
      <c r="B5" s="32" t="s">
        <v>1026</v>
      </c>
      <c r="C5" s="32" t="s">
        <v>281</v>
      </c>
      <c r="D5" s="32" t="s">
        <v>282</v>
      </c>
      <c r="E5" s="32">
        <v>8</v>
      </c>
      <c r="F5" t="str">
        <f>B5&amp;";"&amp;C5</f>
        <v>Albania;AL</v>
      </c>
    </row>
    <row r="6" spans="1:6" x14ac:dyDescent="0.3">
      <c r="A6" s="33" t="s">
        <v>283</v>
      </c>
      <c r="B6" s="33" t="s">
        <v>1027</v>
      </c>
      <c r="C6" s="33" t="s">
        <v>284</v>
      </c>
      <c r="D6" s="33" t="s">
        <v>284</v>
      </c>
      <c r="E6" s="33" t="s">
        <v>284</v>
      </c>
      <c r="F6" t="s">
        <v>1023</v>
      </c>
    </row>
    <row r="7" spans="1:6" x14ac:dyDescent="0.3">
      <c r="A7" s="32" t="s">
        <v>285</v>
      </c>
      <c r="B7" s="32" t="s">
        <v>1028</v>
      </c>
      <c r="C7" s="32" t="s">
        <v>286</v>
      </c>
      <c r="D7" s="32" t="s">
        <v>287</v>
      </c>
      <c r="E7" s="32">
        <v>12</v>
      </c>
      <c r="F7" t="str">
        <f>B7&amp;";"&amp;C7</f>
        <v>Algeria;DZ</v>
      </c>
    </row>
    <row r="8" spans="1:6" ht="20.399999999999999" x14ac:dyDescent="0.3">
      <c r="A8" s="33" t="s">
        <v>288</v>
      </c>
      <c r="B8" s="33" t="s">
        <v>1029</v>
      </c>
      <c r="C8" s="33" t="s">
        <v>289</v>
      </c>
      <c r="D8" s="33" t="s">
        <v>290</v>
      </c>
      <c r="E8" s="33">
        <v>16</v>
      </c>
      <c r="F8" t="str">
        <f>B8&amp;";"&amp;C8</f>
        <v>American Samoa;AS</v>
      </c>
    </row>
    <row r="9" spans="1:6" ht="20.399999999999999" x14ac:dyDescent="0.3">
      <c r="A9" s="32" t="s">
        <v>291</v>
      </c>
      <c r="B9" s="32" t="s">
        <v>1030</v>
      </c>
      <c r="C9" s="32" t="s">
        <v>292</v>
      </c>
      <c r="D9" s="32" t="s">
        <v>293</v>
      </c>
      <c r="E9" s="32">
        <v>20</v>
      </c>
      <c r="F9" t="str">
        <f>B9&amp;";"&amp;C9</f>
        <v>Andorra;AD</v>
      </c>
    </row>
    <row r="10" spans="1:6" x14ac:dyDescent="0.3">
      <c r="A10" s="33" t="s">
        <v>294</v>
      </c>
      <c r="B10" s="33" t="s">
        <v>1031</v>
      </c>
      <c r="C10" s="33" t="s">
        <v>295</v>
      </c>
      <c r="D10" s="33" t="s">
        <v>296</v>
      </c>
      <c r="E10" s="33">
        <v>24</v>
      </c>
      <c r="F10" t="str">
        <f>B10&amp;";"&amp;C10</f>
        <v>Angola;AO</v>
      </c>
    </row>
    <row r="11" spans="1:6" ht="20.399999999999999" x14ac:dyDescent="0.3">
      <c r="A11" s="32" t="s">
        <v>297</v>
      </c>
      <c r="B11" s="32" t="s">
        <v>1032</v>
      </c>
      <c r="C11" s="32" t="s">
        <v>298</v>
      </c>
      <c r="D11" s="32" t="s">
        <v>299</v>
      </c>
      <c r="E11" s="32">
        <v>660</v>
      </c>
      <c r="F11" t="str">
        <f>B11&amp;";"&amp;C11</f>
        <v>Anguilla;AI</v>
      </c>
    </row>
    <row r="12" spans="1:6" x14ac:dyDescent="0.3">
      <c r="A12" s="33" t="s">
        <v>300</v>
      </c>
      <c r="B12" s="33" t="s">
        <v>1033</v>
      </c>
      <c r="C12" s="33" t="s">
        <v>301</v>
      </c>
      <c r="D12" s="33" t="s">
        <v>302</v>
      </c>
      <c r="E12" s="33">
        <v>10</v>
      </c>
      <c r="F12" t="str">
        <f>B12&amp;";"&amp;C12</f>
        <v>Antarctica;AQ</v>
      </c>
    </row>
    <row r="13" spans="1:6" ht="30.6" x14ac:dyDescent="0.3">
      <c r="A13" s="32" t="s">
        <v>303</v>
      </c>
      <c r="B13" s="32" t="s">
        <v>1034</v>
      </c>
      <c r="C13" s="32" t="s">
        <v>304</v>
      </c>
      <c r="D13" s="32" t="s">
        <v>305</v>
      </c>
      <c r="E13" s="32">
        <v>28</v>
      </c>
      <c r="F13" t="str">
        <f>B13&amp;";"&amp;C13</f>
        <v>Antigua and Barbuda;AG</v>
      </c>
    </row>
    <row r="14" spans="1:6" x14ac:dyDescent="0.3">
      <c r="A14" s="33" t="s">
        <v>306</v>
      </c>
      <c r="B14" s="33" t="s">
        <v>1035</v>
      </c>
      <c r="C14" s="33" t="s">
        <v>307</v>
      </c>
      <c r="D14" s="33" t="s">
        <v>308</v>
      </c>
      <c r="E14" s="33">
        <v>32</v>
      </c>
      <c r="F14" t="str">
        <f>B14&amp;";"&amp;C14</f>
        <v>Argentina;AR</v>
      </c>
    </row>
    <row r="15" spans="1:6" ht="20.399999999999999" x14ac:dyDescent="0.3">
      <c r="A15" s="32" t="s">
        <v>309</v>
      </c>
      <c r="B15" s="32" t="s">
        <v>1036</v>
      </c>
      <c r="C15" s="32" t="s">
        <v>310</v>
      </c>
      <c r="D15" s="32" t="s">
        <v>311</v>
      </c>
      <c r="E15" s="32">
        <v>51</v>
      </c>
      <c r="F15" t="str">
        <f>B15&amp;";"&amp;C15</f>
        <v>Armenia;AM</v>
      </c>
    </row>
    <row r="16" spans="1:6" x14ac:dyDescent="0.3">
      <c r="A16" s="33" t="s">
        <v>312</v>
      </c>
      <c r="B16" s="33" t="s">
        <v>1037</v>
      </c>
      <c r="C16" s="33" t="s">
        <v>313</v>
      </c>
      <c r="D16" s="33" t="s">
        <v>314</v>
      </c>
      <c r="E16" s="33">
        <v>533</v>
      </c>
      <c r="F16" t="str">
        <f>B16&amp;";"&amp;C16</f>
        <v>Aruba;AW</v>
      </c>
    </row>
    <row r="17" spans="1:6" ht="20.399999999999999" x14ac:dyDescent="0.3">
      <c r="A17" s="32" t="s">
        <v>315</v>
      </c>
      <c r="B17" s="32" t="s">
        <v>214</v>
      </c>
      <c r="C17" s="32" t="s">
        <v>1279</v>
      </c>
      <c r="D17" s="32" t="s">
        <v>316</v>
      </c>
      <c r="E17" s="32">
        <v>36</v>
      </c>
      <c r="F17" t="str">
        <f>B17&amp;";"&amp;C17</f>
        <v>Australia;AU</v>
      </c>
    </row>
    <row r="18" spans="1:6" x14ac:dyDescent="0.3">
      <c r="A18" s="33" t="s">
        <v>317</v>
      </c>
      <c r="B18" s="33" t="s">
        <v>1038</v>
      </c>
      <c r="C18" s="33" t="s">
        <v>318</v>
      </c>
      <c r="D18" s="33" t="s">
        <v>319</v>
      </c>
      <c r="E18" s="33">
        <v>40</v>
      </c>
      <c r="F18" t="str">
        <f>B18&amp;";"&amp;C18</f>
        <v>Austria;AT</v>
      </c>
    </row>
    <row r="19" spans="1:6" ht="20.399999999999999" x14ac:dyDescent="0.3">
      <c r="A19" s="32" t="s">
        <v>320</v>
      </c>
      <c r="B19" s="32" t="s">
        <v>1039</v>
      </c>
      <c r="C19" s="32" t="s">
        <v>321</v>
      </c>
      <c r="D19" s="32" t="s">
        <v>322</v>
      </c>
      <c r="E19" s="32">
        <v>31</v>
      </c>
      <c r="F19" t="str">
        <f>B19&amp;";"&amp;C19</f>
        <v>Azerbaijan;AZ</v>
      </c>
    </row>
    <row r="20" spans="1:6" x14ac:dyDescent="0.3">
      <c r="A20" s="33" t="s">
        <v>323</v>
      </c>
      <c r="B20" s="33" t="s">
        <v>1040</v>
      </c>
      <c r="C20" s="33" t="s">
        <v>324</v>
      </c>
      <c r="D20" s="33" t="s">
        <v>325</v>
      </c>
      <c r="E20" s="33">
        <v>44</v>
      </c>
      <c r="F20" t="str">
        <f>B20&amp;";"&amp;C20</f>
        <v>The Bahamas;BS</v>
      </c>
    </row>
    <row r="21" spans="1:6" x14ac:dyDescent="0.3">
      <c r="A21" s="32" t="s">
        <v>326</v>
      </c>
      <c r="B21" s="32" t="s">
        <v>1041</v>
      </c>
      <c r="C21" s="32" t="s">
        <v>327</v>
      </c>
      <c r="D21" s="32" t="s">
        <v>328</v>
      </c>
      <c r="E21" s="32">
        <v>48</v>
      </c>
      <c r="F21" t="str">
        <f>B21&amp;";"&amp;C21</f>
        <v>Bahrain;BH</v>
      </c>
    </row>
    <row r="22" spans="1:6" x14ac:dyDescent="0.3">
      <c r="A22" s="33" t="s">
        <v>329</v>
      </c>
      <c r="B22" s="33" t="s">
        <v>1042</v>
      </c>
      <c r="C22" s="33" t="s">
        <v>330</v>
      </c>
      <c r="D22" s="33" t="s">
        <v>331</v>
      </c>
      <c r="E22" s="33">
        <v>50</v>
      </c>
      <c r="F22" t="str">
        <f>B22&amp;";"&amp;C22</f>
        <v>Bangladesh;BD</v>
      </c>
    </row>
    <row r="23" spans="1:6" ht="20.399999999999999" x14ac:dyDescent="0.3">
      <c r="A23" s="32" t="s">
        <v>332</v>
      </c>
      <c r="B23" s="32" t="s">
        <v>1043</v>
      </c>
      <c r="C23" s="32" t="s">
        <v>333</v>
      </c>
      <c r="D23" s="32" t="s">
        <v>334</v>
      </c>
      <c r="E23" s="32">
        <v>52</v>
      </c>
      <c r="F23" t="str">
        <f>B23&amp;";"&amp;C23</f>
        <v>Barbados;BB</v>
      </c>
    </row>
    <row r="24" spans="1:6" ht="20.399999999999999" x14ac:dyDescent="0.3">
      <c r="A24" s="33" t="s">
        <v>335</v>
      </c>
      <c r="B24" s="33" t="s">
        <v>1044</v>
      </c>
      <c r="C24" s="33" t="s">
        <v>336</v>
      </c>
      <c r="D24" s="33" t="s">
        <v>337</v>
      </c>
      <c r="E24" s="33">
        <v>112</v>
      </c>
      <c r="F24" t="str">
        <f>B24&amp;";"&amp;C24</f>
        <v>Belarus;BY</v>
      </c>
    </row>
    <row r="25" spans="1:6" x14ac:dyDescent="0.3">
      <c r="A25" s="32" t="s">
        <v>338</v>
      </c>
      <c r="B25" s="32" t="s">
        <v>1045</v>
      </c>
      <c r="C25" s="32" t="s">
        <v>339</v>
      </c>
      <c r="D25" s="32" t="s">
        <v>340</v>
      </c>
      <c r="E25" s="32">
        <v>56</v>
      </c>
      <c r="F25" t="str">
        <f>B25&amp;";"&amp;C25</f>
        <v>Belgium;BE</v>
      </c>
    </row>
    <row r="26" spans="1:6" ht="20.399999999999999" x14ac:dyDescent="0.3">
      <c r="A26" s="33" t="s">
        <v>341</v>
      </c>
      <c r="B26" s="33" t="s">
        <v>1046</v>
      </c>
      <c r="C26" s="33" t="s">
        <v>342</v>
      </c>
      <c r="D26" s="33" t="s">
        <v>343</v>
      </c>
      <c r="E26" s="33">
        <v>84</v>
      </c>
      <c r="F26" t="str">
        <f>B26&amp;";"&amp;C26</f>
        <v>Belize;BZ</v>
      </c>
    </row>
    <row r="27" spans="1:6" x14ac:dyDescent="0.3">
      <c r="A27" s="32" t="s">
        <v>344</v>
      </c>
      <c r="B27" s="32" t="s">
        <v>1047</v>
      </c>
      <c r="C27" s="32" t="s">
        <v>345</v>
      </c>
      <c r="D27" s="32" t="s">
        <v>346</v>
      </c>
      <c r="E27" s="32">
        <v>204</v>
      </c>
      <c r="F27" t="str">
        <f>B27&amp;";"&amp;C27</f>
        <v>Benin;BJ</v>
      </c>
    </row>
    <row r="28" spans="1:6" ht="20.399999999999999" x14ac:dyDescent="0.3">
      <c r="A28" s="33" t="s">
        <v>347</v>
      </c>
      <c r="B28" s="33" t="s">
        <v>1048</v>
      </c>
      <c r="C28" s="33" t="s">
        <v>348</v>
      </c>
      <c r="D28" s="33" t="s">
        <v>349</v>
      </c>
      <c r="E28" s="33">
        <v>60</v>
      </c>
      <c r="F28" t="str">
        <f>B28&amp;";"&amp;C28</f>
        <v>Bermuda;BM</v>
      </c>
    </row>
    <row r="29" spans="1:6" x14ac:dyDescent="0.3">
      <c r="A29" s="32" t="s">
        <v>350</v>
      </c>
      <c r="B29" s="32" t="s">
        <v>1049</v>
      </c>
      <c r="C29" s="32" t="s">
        <v>351</v>
      </c>
      <c r="D29" s="32" t="s">
        <v>352</v>
      </c>
      <c r="E29" s="32">
        <v>64</v>
      </c>
      <c r="F29" t="str">
        <f>B29&amp;";"&amp;C29</f>
        <v>Bhutan;BT</v>
      </c>
    </row>
    <row r="30" spans="1:6" x14ac:dyDescent="0.3">
      <c r="A30" s="33" t="s">
        <v>353</v>
      </c>
      <c r="B30" s="33" t="s">
        <v>1050</v>
      </c>
      <c r="C30" s="33" t="s">
        <v>354</v>
      </c>
      <c r="D30" s="33" t="s">
        <v>355</v>
      </c>
      <c r="E30" s="33">
        <v>68</v>
      </c>
      <c r="F30" t="str">
        <f>B30&amp;";"&amp;C30</f>
        <v>Bolivia;BO</v>
      </c>
    </row>
    <row r="31" spans="1:6" ht="61.2" x14ac:dyDescent="0.3">
      <c r="A31" s="32" t="s">
        <v>356</v>
      </c>
      <c r="B31" s="32" t="s">
        <v>1051</v>
      </c>
      <c r="C31" s="32" t="s">
        <v>357</v>
      </c>
      <c r="D31" s="32" t="s">
        <v>358</v>
      </c>
      <c r="E31" s="32">
        <v>70</v>
      </c>
      <c r="F31" t="str">
        <f>B31&amp;";"&amp;C31</f>
        <v>Bosnia and Herzegovina;BA</v>
      </c>
    </row>
    <row r="32" spans="1:6" ht="20.399999999999999" x14ac:dyDescent="0.3">
      <c r="A32" s="33" t="s">
        <v>359</v>
      </c>
      <c r="B32" s="33" t="s">
        <v>1052</v>
      </c>
      <c r="C32" s="33" t="s">
        <v>360</v>
      </c>
      <c r="D32" s="33" t="s">
        <v>361</v>
      </c>
      <c r="E32" s="33">
        <v>72</v>
      </c>
      <c r="F32" t="str">
        <f>B32&amp;";"&amp;C32</f>
        <v>Botswana;BW</v>
      </c>
    </row>
    <row r="33" spans="1:6" ht="20.399999999999999" x14ac:dyDescent="0.3">
      <c r="A33" s="32" t="s">
        <v>362</v>
      </c>
      <c r="B33" s="32" t="s">
        <v>1053</v>
      </c>
      <c r="C33" s="32" t="s">
        <v>363</v>
      </c>
      <c r="D33" s="32" t="s">
        <v>364</v>
      </c>
      <c r="E33" s="32">
        <v>74</v>
      </c>
      <c r="F33" t="str">
        <f>B33&amp;";"&amp;C33</f>
        <v>Bouvet Island;BV</v>
      </c>
    </row>
    <row r="34" spans="1:6" x14ac:dyDescent="0.3">
      <c r="A34" s="33" t="s">
        <v>365</v>
      </c>
      <c r="B34" s="33" t="s">
        <v>235</v>
      </c>
      <c r="C34" s="33" t="s">
        <v>366</v>
      </c>
      <c r="D34" s="33" t="s">
        <v>367</v>
      </c>
      <c r="E34" s="33">
        <v>76</v>
      </c>
      <c r="F34" t="str">
        <f>B34&amp;";"&amp;C34</f>
        <v>Brazil;BR</v>
      </c>
    </row>
    <row r="35" spans="1:6" ht="20.399999999999999" x14ac:dyDescent="0.3">
      <c r="A35" s="32" t="s">
        <v>368</v>
      </c>
      <c r="B35" s="32" t="s">
        <v>1054</v>
      </c>
      <c r="C35" s="32" t="s">
        <v>369</v>
      </c>
      <c r="D35" s="32" t="s">
        <v>370</v>
      </c>
      <c r="E35" s="32">
        <v>86</v>
      </c>
      <c r="F35" t="str">
        <f>B35&amp;";"&amp;C35</f>
        <v>British Indian Ocean Territory;IO</v>
      </c>
    </row>
    <row r="36" spans="1:6" x14ac:dyDescent="0.3">
      <c r="A36" s="33" t="s">
        <v>371</v>
      </c>
      <c r="B36" s="33" t="s">
        <v>1055</v>
      </c>
      <c r="C36" s="33" t="s">
        <v>372</v>
      </c>
      <c r="D36" s="33" t="s">
        <v>373</v>
      </c>
      <c r="E36" s="33">
        <v>96</v>
      </c>
      <c r="F36" t="str">
        <f>B36&amp;";"&amp;C36</f>
        <v>Brunei;BN</v>
      </c>
    </row>
    <row r="37" spans="1:6" x14ac:dyDescent="0.3">
      <c r="A37" s="32" t="s">
        <v>374</v>
      </c>
      <c r="B37" s="32" t="s">
        <v>1056</v>
      </c>
      <c r="C37" s="32" t="s">
        <v>375</v>
      </c>
      <c r="D37" s="32" t="s">
        <v>376</v>
      </c>
      <c r="E37" s="32">
        <v>100</v>
      </c>
      <c r="F37" t="str">
        <f>B37&amp;";"&amp;C37</f>
        <v>Bulgaria;BG</v>
      </c>
    </row>
    <row r="38" spans="1:6" ht="30.6" x14ac:dyDescent="0.3">
      <c r="A38" s="33" t="s">
        <v>377</v>
      </c>
      <c r="B38" s="33" t="s">
        <v>1057</v>
      </c>
      <c r="C38" s="33" t="s">
        <v>378</v>
      </c>
      <c r="D38" s="33" t="s">
        <v>379</v>
      </c>
      <c r="E38" s="33">
        <v>854</v>
      </c>
      <c r="F38" t="str">
        <f>B38&amp;";"&amp;C38</f>
        <v>Burkina Faso;BF</v>
      </c>
    </row>
    <row r="39" spans="1:6" ht="20.399999999999999" x14ac:dyDescent="0.3">
      <c r="A39" s="32" t="s">
        <v>380</v>
      </c>
      <c r="B39" s="32" t="s">
        <v>1058</v>
      </c>
      <c r="C39" s="32" t="s">
        <v>381</v>
      </c>
      <c r="D39" s="32" t="s">
        <v>382</v>
      </c>
      <c r="E39" s="32">
        <v>108</v>
      </c>
      <c r="F39" t="str">
        <f>B39&amp;";"&amp;C39</f>
        <v>Burundi;BI</v>
      </c>
    </row>
    <row r="40" spans="1:6" x14ac:dyDescent="0.3">
      <c r="A40" s="33" t="s">
        <v>383</v>
      </c>
      <c r="B40" s="33" t="s">
        <v>1059</v>
      </c>
      <c r="C40" s="33" t="s">
        <v>384</v>
      </c>
      <c r="D40" s="33" t="s">
        <v>385</v>
      </c>
      <c r="E40" s="33">
        <v>116</v>
      </c>
      <c r="F40" t="str">
        <f>B40&amp;";"&amp;C40</f>
        <v>Cambodia;KH</v>
      </c>
    </row>
    <row r="41" spans="1:6" x14ac:dyDescent="0.3">
      <c r="A41" s="32" t="s">
        <v>386</v>
      </c>
      <c r="B41" s="32" t="s">
        <v>1060</v>
      </c>
      <c r="C41" s="32" t="s">
        <v>387</v>
      </c>
      <c r="D41" s="32" t="s">
        <v>388</v>
      </c>
      <c r="E41" s="32">
        <v>120</v>
      </c>
      <c r="F41" t="str">
        <f>B41&amp;";"&amp;C41</f>
        <v>Cameroon;CM</v>
      </c>
    </row>
    <row r="42" spans="1:6" x14ac:dyDescent="0.3">
      <c r="A42" s="33" t="s">
        <v>389</v>
      </c>
      <c r="B42" s="33" t="s">
        <v>1061</v>
      </c>
      <c r="C42" s="33" t="s">
        <v>390</v>
      </c>
      <c r="D42" s="33" t="s">
        <v>391</v>
      </c>
      <c r="E42" s="33">
        <v>124</v>
      </c>
      <c r="F42" t="str">
        <f>B42&amp;";"&amp;C42</f>
        <v>Canada;CA</v>
      </c>
    </row>
    <row r="43" spans="1:6" ht="20.399999999999999" x14ac:dyDescent="0.3">
      <c r="A43" s="32" t="s">
        <v>392</v>
      </c>
      <c r="B43" s="32" t="s">
        <v>1062</v>
      </c>
      <c r="C43" s="32" t="s">
        <v>393</v>
      </c>
      <c r="D43" s="32" t="s">
        <v>394</v>
      </c>
      <c r="E43" s="32">
        <v>132</v>
      </c>
      <c r="F43" t="str">
        <f>B43&amp;";"&amp;C43</f>
        <v>Cape Verde;CV</v>
      </c>
    </row>
    <row r="44" spans="1:6" ht="20.399999999999999" x14ac:dyDescent="0.3">
      <c r="A44" s="33" t="s">
        <v>395</v>
      </c>
      <c r="B44" s="33" t="s">
        <v>1063</v>
      </c>
      <c r="C44" s="33" t="s">
        <v>396</v>
      </c>
      <c r="D44" s="33" t="s">
        <v>397</v>
      </c>
      <c r="E44" s="33">
        <v>535</v>
      </c>
      <c r="F44" t="str">
        <f>B44&amp;";"&amp;C44</f>
        <v>Caribbean Netherlands;BQ</v>
      </c>
    </row>
    <row r="45" spans="1:6" x14ac:dyDescent="0.3">
      <c r="A45" s="32" t="s">
        <v>398</v>
      </c>
      <c r="B45" s="32" t="s">
        <v>1064</v>
      </c>
      <c r="C45" s="32" t="s">
        <v>399</v>
      </c>
      <c r="D45" s="32" t="s">
        <v>400</v>
      </c>
      <c r="E45" s="32">
        <v>136</v>
      </c>
      <c r="F45" t="str">
        <f>B45&amp;";"&amp;C45</f>
        <v>Cayman Islands;KY</v>
      </c>
    </row>
    <row r="46" spans="1:6" x14ac:dyDescent="0.3">
      <c r="A46" s="33" t="s">
        <v>401</v>
      </c>
      <c r="B46" s="33" t="s">
        <v>1065</v>
      </c>
      <c r="C46" s="33" t="s">
        <v>402</v>
      </c>
      <c r="D46" s="33" t="s">
        <v>403</v>
      </c>
      <c r="E46" s="33">
        <v>140</v>
      </c>
      <c r="F46" t="str">
        <f>B46&amp;";"&amp;C46</f>
        <v>Central African Republic;CF</v>
      </c>
    </row>
    <row r="47" spans="1:6" x14ac:dyDescent="0.3">
      <c r="A47" s="32" t="s">
        <v>404</v>
      </c>
      <c r="B47" s="32" t="s">
        <v>1066</v>
      </c>
      <c r="C47" s="32" t="s">
        <v>405</v>
      </c>
      <c r="D47" s="32" t="s">
        <v>406</v>
      </c>
      <c r="E47" s="32">
        <v>148</v>
      </c>
      <c r="F47" t="str">
        <f>B47&amp;";"&amp;C47</f>
        <v>Chad;TD</v>
      </c>
    </row>
    <row r="48" spans="1:6" x14ac:dyDescent="0.3">
      <c r="A48" s="33" t="s">
        <v>407</v>
      </c>
      <c r="B48" s="33" t="s">
        <v>1067</v>
      </c>
      <c r="C48" s="33" t="s">
        <v>408</v>
      </c>
      <c r="D48" s="33" t="s">
        <v>409</v>
      </c>
      <c r="E48" s="33">
        <v>152</v>
      </c>
      <c r="F48" t="str">
        <f>B48&amp;";"&amp;C48</f>
        <v>Chile;CL</v>
      </c>
    </row>
    <row r="49" spans="1:6" x14ac:dyDescent="0.3">
      <c r="A49" s="32" t="s">
        <v>410</v>
      </c>
      <c r="B49" s="32" t="s">
        <v>1068</v>
      </c>
      <c r="C49" s="32" t="s">
        <v>411</v>
      </c>
      <c r="D49" s="32" t="s">
        <v>412</v>
      </c>
      <c r="E49" s="32">
        <v>156</v>
      </c>
      <c r="F49" t="str">
        <f>B49&amp;";"&amp;C49</f>
        <v>China;CN</v>
      </c>
    </row>
    <row r="50" spans="1:6" x14ac:dyDescent="0.3">
      <c r="A50" s="33" t="s">
        <v>413</v>
      </c>
      <c r="B50" s="33" t="s">
        <v>1069</v>
      </c>
      <c r="C50" s="33" t="s">
        <v>414</v>
      </c>
      <c r="D50" s="33" t="s">
        <v>415</v>
      </c>
      <c r="E50" s="33">
        <v>162</v>
      </c>
      <c r="F50" t="str">
        <f>B50&amp;";"&amp;C50</f>
        <v>Christmas Island;CX</v>
      </c>
    </row>
    <row r="51" spans="1:6" ht="20.399999999999999" x14ac:dyDescent="0.3">
      <c r="A51" s="32" t="s">
        <v>416</v>
      </c>
      <c r="B51" s="32" t="s">
        <v>1070</v>
      </c>
      <c r="C51" s="32" t="s">
        <v>417</v>
      </c>
      <c r="D51" s="32" t="s">
        <v>418</v>
      </c>
      <c r="E51" s="32">
        <v>166</v>
      </c>
      <c r="F51" t="str">
        <f>B51&amp;";"&amp;C51</f>
        <v>Cocos(Keeling)Islands;CC</v>
      </c>
    </row>
    <row r="52" spans="1:6" x14ac:dyDescent="0.3">
      <c r="A52" s="33" t="s">
        <v>419</v>
      </c>
      <c r="B52" s="33" t="s">
        <v>1071</v>
      </c>
      <c r="C52" s="33" t="s">
        <v>420</v>
      </c>
      <c r="D52" s="33" t="s">
        <v>421</v>
      </c>
      <c r="E52" s="33">
        <v>170</v>
      </c>
      <c r="F52" t="str">
        <f>B52&amp;";"&amp;C52</f>
        <v>Colombia;CO</v>
      </c>
    </row>
    <row r="53" spans="1:6" ht="20.399999999999999" x14ac:dyDescent="0.3">
      <c r="A53" s="32" t="s">
        <v>422</v>
      </c>
      <c r="B53" s="32" t="s">
        <v>1072</v>
      </c>
      <c r="C53" s="32" t="s">
        <v>423</v>
      </c>
      <c r="D53" s="32" t="s">
        <v>424</v>
      </c>
      <c r="E53" s="32">
        <v>174</v>
      </c>
      <c r="F53" t="str">
        <f>B53&amp;";"&amp;C53</f>
        <v>Comoros;KM</v>
      </c>
    </row>
    <row r="54" spans="1:6" x14ac:dyDescent="0.3">
      <c r="A54" s="33" t="s">
        <v>425</v>
      </c>
      <c r="B54" s="33" t="s">
        <v>1073</v>
      </c>
      <c r="C54" s="33" t="s">
        <v>426</v>
      </c>
      <c r="D54" s="33" t="s">
        <v>427</v>
      </c>
      <c r="E54" s="33">
        <v>180</v>
      </c>
      <c r="F54" t="str">
        <f>B54&amp;";"&amp;C54</f>
        <v>Democratic Republic of the Congo;CD</v>
      </c>
    </row>
    <row r="55" spans="1:6" ht="20.399999999999999" x14ac:dyDescent="0.3">
      <c r="A55" s="32" t="s">
        <v>428</v>
      </c>
      <c r="B55" s="32" t="s">
        <v>1074</v>
      </c>
      <c r="C55" s="32" t="s">
        <v>429</v>
      </c>
      <c r="D55" s="32" t="s">
        <v>430</v>
      </c>
      <c r="E55" s="32">
        <v>178</v>
      </c>
      <c r="F55" t="str">
        <f>B55&amp;";"&amp;C55</f>
        <v>Republic of the Congo;CG</v>
      </c>
    </row>
    <row r="56" spans="1:6" x14ac:dyDescent="0.3">
      <c r="A56" s="33" t="s">
        <v>431</v>
      </c>
      <c r="B56" s="33" t="s">
        <v>1075</v>
      </c>
      <c r="C56" s="33" t="s">
        <v>432</v>
      </c>
      <c r="D56" s="33" t="s">
        <v>433</v>
      </c>
      <c r="E56" s="33">
        <v>184</v>
      </c>
      <c r="F56" t="str">
        <f>B56&amp;";"&amp;C56</f>
        <v>Cook Islands;CK</v>
      </c>
    </row>
    <row r="57" spans="1:6" ht="30.6" x14ac:dyDescent="0.3">
      <c r="A57" s="32" t="s">
        <v>434</v>
      </c>
      <c r="B57" s="32" t="s">
        <v>1076</v>
      </c>
      <c r="C57" s="32" t="s">
        <v>435</v>
      </c>
      <c r="D57" s="32" t="s">
        <v>436</v>
      </c>
      <c r="E57" s="32">
        <v>188</v>
      </c>
      <c r="F57" t="str">
        <f>B57&amp;";"&amp;C57</f>
        <v>Costa Rica;CR</v>
      </c>
    </row>
    <row r="58" spans="1:6" ht="20.399999999999999" x14ac:dyDescent="0.3">
      <c r="A58" s="33" t="s">
        <v>437</v>
      </c>
      <c r="B58" s="33" t="s">
        <v>1077</v>
      </c>
      <c r="C58" s="33" t="s">
        <v>438</v>
      </c>
      <c r="D58" s="33" t="s">
        <v>439</v>
      </c>
      <c r="E58" s="33">
        <v>191</v>
      </c>
      <c r="F58" t="str">
        <f>B58&amp;";"&amp;C58</f>
        <v>Croatia;HR</v>
      </c>
    </row>
    <row r="59" spans="1:6" x14ac:dyDescent="0.3">
      <c r="A59" s="32" t="s">
        <v>440</v>
      </c>
      <c r="B59" s="32" t="s">
        <v>1078</v>
      </c>
      <c r="C59" s="32" t="s">
        <v>441</v>
      </c>
      <c r="D59" s="32" t="s">
        <v>442</v>
      </c>
      <c r="E59" s="32">
        <v>192</v>
      </c>
      <c r="F59" t="str">
        <f>B59&amp;";"&amp;C59</f>
        <v>Cuba;CU</v>
      </c>
    </row>
    <row r="60" spans="1:6" ht="20.399999999999999" x14ac:dyDescent="0.3">
      <c r="A60" s="33" t="s">
        <v>443</v>
      </c>
      <c r="B60" s="33" t="s">
        <v>1079</v>
      </c>
      <c r="C60" s="33" t="s">
        <v>444</v>
      </c>
      <c r="D60" s="33" t="s">
        <v>445</v>
      </c>
      <c r="E60" s="33">
        <v>531</v>
      </c>
      <c r="F60" t="str">
        <f>B60&amp;";"&amp;C60</f>
        <v>Curaçao;CW</v>
      </c>
    </row>
    <row r="61" spans="1:6" ht="20.399999999999999" x14ac:dyDescent="0.3">
      <c r="A61" s="32" t="s">
        <v>446</v>
      </c>
      <c r="B61" s="32" t="s">
        <v>1080</v>
      </c>
      <c r="C61" s="32" t="s">
        <v>447</v>
      </c>
      <c r="D61" s="32" t="s">
        <v>448</v>
      </c>
      <c r="E61" s="32">
        <v>196</v>
      </c>
      <c r="F61" t="str">
        <f>B61&amp;";"&amp;C61</f>
        <v>Cyprus;CY</v>
      </c>
    </row>
    <row r="62" spans="1:6" x14ac:dyDescent="0.3">
      <c r="A62" s="33" t="s">
        <v>449</v>
      </c>
      <c r="B62" s="33" t="s">
        <v>1081</v>
      </c>
      <c r="C62" s="33" t="s">
        <v>450</v>
      </c>
      <c r="D62" s="33" t="s">
        <v>451</v>
      </c>
      <c r="E62" s="33">
        <v>203</v>
      </c>
      <c r="F62" t="str">
        <f>B62&amp;";"&amp;C62</f>
        <v>Czech Republic;CZ</v>
      </c>
    </row>
    <row r="63" spans="1:6" x14ac:dyDescent="0.3">
      <c r="A63" s="32" t="s">
        <v>452</v>
      </c>
      <c r="B63" s="32" t="s">
        <v>1082</v>
      </c>
      <c r="C63" s="32" t="s">
        <v>453</v>
      </c>
      <c r="D63" s="32" t="s">
        <v>454</v>
      </c>
      <c r="E63" s="32">
        <v>208</v>
      </c>
      <c r="F63" t="str">
        <f>B63&amp;";"&amp;C63</f>
        <v>Denmark;DK</v>
      </c>
    </row>
    <row r="64" spans="1:6" x14ac:dyDescent="0.3">
      <c r="A64" s="33" t="s">
        <v>455</v>
      </c>
      <c r="B64" s="33" t="s">
        <v>1083</v>
      </c>
      <c r="C64" s="33" t="s">
        <v>456</v>
      </c>
      <c r="D64" s="33" t="s">
        <v>457</v>
      </c>
      <c r="E64" s="33">
        <v>262</v>
      </c>
      <c r="F64" t="str">
        <f>B64&amp;";"&amp;C64</f>
        <v>Djibouti;DJ</v>
      </c>
    </row>
    <row r="65" spans="1:6" x14ac:dyDescent="0.3">
      <c r="A65" s="32" t="s">
        <v>458</v>
      </c>
      <c r="B65" s="32" t="s">
        <v>1084</v>
      </c>
      <c r="C65" s="32" t="s">
        <v>459</v>
      </c>
      <c r="D65" s="32" t="s">
        <v>460</v>
      </c>
      <c r="E65" s="32">
        <v>212</v>
      </c>
      <c r="F65" t="str">
        <f>B65&amp;";"&amp;C65</f>
        <v>Dominica;DM</v>
      </c>
    </row>
    <row r="66" spans="1:6" ht="20.399999999999999" x14ac:dyDescent="0.3">
      <c r="A66" s="33" t="s">
        <v>461</v>
      </c>
      <c r="B66" s="33" t="s">
        <v>1085</v>
      </c>
      <c r="C66" s="33" t="s">
        <v>462</v>
      </c>
      <c r="D66" s="33" t="s">
        <v>463</v>
      </c>
      <c r="E66" s="33">
        <v>214</v>
      </c>
      <c r="F66" t="str">
        <f>B66&amp;";"&amp;C66</f>
        <v>Dominican Republic;DO</v>
      </c>
    </row>
    <row r="67" spans="1:6" ht="20.399999999999999" x14ac:dyDescent="0.3">
      <c r="A67" s="32" t="s">
        <v>464</v>
      </c>
      <c r="B67" s="32" t="s">
        <v>1086</v>
      </c>
      <c r="C67" s="32" t="s">
        <v>465</v>
      </c>
      <c r="D67" s="32" t="s">
        <v>466</v>
      </c>
      <c r="E67" s="32">
        <v>218</v>
      </c>
      <c r="F67" t="str">
        <f>B67&amp;";"&amp;C67</f>
        <v>Ecuador;EC</v>
      </c>
    </row>
    <row r="68" spans="1:6" x14ac:dyDescent="0.3">
      <c r="A68" s="33" t="s">
        <v>467</v>
      </c>
      <c r="B68" s="33" t="s">
        <v>1087</v>
      </c>
      <c r="C68" s="33" t="s">
        <v>468</v>
      </c>
      <c r="D68" s="33" t="s">
        <v>469</v>
      </c>
      <c r="E68" s="33">
        <v>818</v>
      </c>
      <c r="F68" t="str">
        <f>B68&amp;";"&amp;C68</f>
        <v>Egypt;EG</v>
      </c>
    </row>
    <row r="69" spans="1:6" x14ac:dyDescent="0.3">
      <c r="A69" s="32" t="s">
        <v>470</v>
      </c>
      <c r="B69" s="32" t="s">
        <v>1088</v>
      </c>
      <c r="C69" s="32" t="s">
        <v>471</v>
      </c>
      <c r="D69" s="32" t="s">
        <v>472</v>
      </c>
      <c r="E69" s="32">
        <v>222</v>
      </c>
      <c r="F69" t="str">
        <f>B69&amp;";"&amp;C69</f>
        <v>El Salvador;SV</v>
      </c>
    </row>
    <row r="70" spans="1:6" x14ac:dyDescent="0.3">
      <c r="A70" s="33" t="s">
        <v>473</v>
      </c>
      <c r="B70" s="33" t="s">
        <v>1089</v>
      </c>
      <c r="C70" s="33" t="s">
        <v>474</v>
      </c>
      <c r="D70" s="33" t="s">
        <v>475</v>
      </c>
      <c r="E70" s="33">
        <v>226</v>
      </c>
      <c r="F70" t="str">
        <f>B70&amp;";"&amp;C70</f>
        <v>Equatorial Guinea;GQ</v>
      </c>
    </row>
    <row r="71" spans="1:6" ht="20.399999999999999" x14ac:dyDescent="0.3">
      <c r="A71" s="32" t="s">
        <v>476</v>
      </c>
      <c r="B71" s="32" t="s">
        <v>1090</v>
      </c>
      <c r="C71" s="32" t="s">
        <v>477</v>
      </c>
      <c r="D71" s="32" t="s">
        <v>478</v>
      </c>
      <c r="E71" s="32">
        <v>232</v>
      </c>
      <c r="F71" t="str">
        <f>B71&amp;";"&amp;C71</f>
        <v>Eritrea;ER</v>
      </c>
    </row>
    <row r="72" spans="1:6" x14ac:dyDescent="0.3">
      <c r="A72" s="33" t="s">
        <v>479</v>
      </c>
      <c r="B72" s="33" t="s">
        <v>1091</v>
      </c>
      <c r="C72" s="33" t="s">
        <v>480</v>
      </c>
      <c r="D72" s="33" t="s">
        <v>481</v>
      </c>
      <c r="E72" s="33">
        <v>233</v>
      </c>
      <c r="F72" t="str">
        <f>B72&amp;";"&amp;C72</f>
        <v>Estonia;EE</v>
      </c>
    </row>
    <row r="73" spans="1:6" ht="20.399999999999999" x14ac:dyDescent="0.3">
      <c r="A73" s="32" t="s">
        <v>482</v>
      </c>
      <c r="B73" s="32" t="s">
        <v>1092</v>
      </c>
      <c r="C73" s="32" t="s">
        <v>483</v>
      </c>
      <c r="D73" s="32" t="s">
        <v>484</v>
      </c>
      <c r="E73" s="32">
        <v>231</v>
      </c>
      <c r="F73" t="str">
        <f>B73&amp;";"&amp;C73</f>
        <v>Ethiopia;ET</v>
      </c>
    </row>
    <row r="74" spans="1:6" x14ac:dyDescent="0.3">
      <c r="A74" s="33" t="s">
        <v>485</v>
      </c>
      <c r="B74" s="33" t="s">
        <v>1093</v>
      </c>
      <c r="C74" s="33" t="s">
        <v>486</v>
      </c>
      <c r="D74" s="33" t="s">
        <v>487</v>
      </c>
      <c r="E74" s="33">
        <v>238</v>
      </c>
      <c r="F74" t="str">
        <f>B74&amp;";"&amp;C74</f>
        <v>Falkland Islands;FK</v>
      </c>
    </row>
    <row r="75" spans="1:6" x14ac:dyDescent="0.3">
      <c r="A75" s="32" t="s">
        <v>488</v>
      </c>
      <c r="B75" s="32" t="s">
        <v>1094</v>
      </c>
      <c r="C75" s="32" t="s">
        <v>489</v>
      </c>
      <c r="D75" s="32" t="s">
        <v>490</v>
      </c>
      <c r="E75" s="32">
        <v>234</v>
      </c>
      <c r="F75" t="str">
        <f>B75&amp;";"&amp;C75</f>
        <v>Faroe Islands;FO</v>
      </c>
    </row>
    <row r="76" spans="1:6" x14ac:dyDescent="0.3">
      <c r="A76" s="33" t="s">
        <v>491</v>
      </c>
      <c r="B76" s="33" t="s">
        <v>1095</v>
      </c>
      <c r="C76" s="33" t="s">
        <v>492</v>
      </c>
      <c r="D76" s="33" t="s">
        <v>493</v>
      </c>
      <c r="E76" s="33">
        <v>242</v>
      </c>
      <c r="F76" t="str">
        <f>B76&amp;";"&amp;C76</f>
        <v>Fiji;FJ</v>
      </c>
    </row>
    <row r="77" spans="1:6" x14ac:dyDescent="0.3">
      <c r="A77" s="32" t="s">
        <v>494</v>
      </c>
      <c r="B77" s="32" t="s">
        <v>1096</v>
      </c>
      <c r="C77" s="32" t="s">
        <v>495</v>
      </c>
      <c r="D77" s="32" t="s">
        <v>496</v>
      </c>
      <c r="E77" s="32">
        <v>246</v>
      </c>
      <c r="F77" t="str">
        <f>B77&amp;";"&amp;C77</f>
        <v>Finland;FI</v>
      </c>
    </row>
    <row r="78" spans="1:6" ht="20.399999999999999" x14ac:dyDescent="0.3">
      <c r="A78" s="33" t="s">
        <v>497</v>
      </c>
      <c r="B78" s="33" t="s">
        <v>1097</v>
      </c>
      <c r="C78" s="33" t="s">
        <v>498</v>
      </c>
      <c r="D78" s="33" t="s">
        <v>499</v>
      </c>
      <c r="E78" s="33">
        <v>250</v>
      </c>
      <c r="F78" t="str">
        <f>B78&amp;";"&amp;C78</f>
        <v>France;FR</v>
      </c>
    </row>
    <row r="79" spans="1:6" x14ac:dyDescent="0.3">
      <c r="A79" s="32" t="s">
        <v>500</v>
      </c>
      <c r="B79" s="32" t="s">
        <v>1098</v>
      </c>
      <c r="C79" s="32" t="s">
        <v>501</v>
      </c>
      <c r="D79" s="32" t="s">
        <v>502</v>
      </c>
      <c r="E79" s="32">
        <v>254</v>
      </c>
      <c r="F79" t="str">
        <f>B79&amp;";"&amp;C79</f>
        <v>French Guiana;GF</v>
      </c>
    </row>
    <row r="80" spans="1:6" ht="30.6" x14ac:dyDescent="0.3">
      <c r="A80" s="33" t="s">
        <v>503</v>
      </c>
      <c r="B80" s="33" t="s">
        <v>1099</v>
      </c>
      <c r="C80" s="33" t="s">
        <v>504</v>
      </c>
      <c r="D80" s="33" t="s">
        <v>505</v>
      </c>
      <c r="E80" s="33">
        <v>258</v>
      </c>
      <c r="F80" t="str">
        <f>B80&amp;";"&amp;C80</f>
        <v>French Polynesia;PF</v>
      </c>
    </row>
    <row r="81" spans="1:6" ht="40.799999999999997" x14ac:dyDescent="0.3">
      <c r="A81" s="32" t="s">
        <v>506</v>
      </c>
      <c r="B81" s="32" t="s">
        <v>1100</v>
      </c>
      <c r="C81" s="32" t="s">
        <v>507</v>
      </c>
      <c r="D81" s="32" t="s">
        <v>508</v>
      </c>
      <c r="E81" s="32">
        <v>260</v>
      </c>
      <c r="F81" t="str">
        <f>B81&amp;";"&amp;C81</f>
        <v>French Southern and Antarctic Lands;TF</v>
      </c>
    </row>
    <row r="82" spans="1:6" x14ac:dyDescent="0.3">
      <c r="A82" s="33" t="s">
        <v>509</v>
      </c>
      <c r="B82" s="33" t="s">
        <v>1101</v>
      </c>
      <c r="C82" s="33" t="s">
        <v>510</v>
      </c>
      <c r="D82" s="33" t="s">
        <v>511</v>
      </c>
      <c r="E82" s="33">
        <v>266</v>
      </c>
      <c r="F82" t="str">
        <f>B82&amp;";"&amp;C82</f>
        <v>Gabon;GA</v>
      </c>
    </row>
    <row r="83" spans="1:6" ht="20.399999999999999" x14ac:dyDescent="0.3">
      <c r="A83" s="32" t="s">
        <v>512</v>
      </c>
      <c r="B83" s="32" t="s">
        <v>1102</v>
      </c>
      <c r="C83" s="32" t="s">
        <v>513</v>
      </c>
      <c r="D83" s="32" t="s">
        <v>514</v>
      </c>
      <c r="E83" s="32">
        <v>270</v>
      </c>
      <c r="F83" t="str">
        <f>B83&amp;";"&amp;C83</f>
        <v>The Gambia;GM</v>
      </c>
    </row>
    <row r="84" spans="1:6" x14ac:dyDescent="0.3">
      <c r="A84" s="33" t="s">
        <v>515</v>
      </c>
      <c r="B84" s="33" t="s">
        <v>1103</v>
      </c>
      <c r="C84" s="33" t="s">
        <v>516</v>
      </c>
      <c r="D84" s="33" t="s">
        <v>517</v>
      </c>
      <c r="E84" s="33">
        <v>268</v>
      </c>
      <c r="F84" t="str">
        <f>B84&amp;";"&amp;C84</f>
        <v>Georgia;GE</v>
      </c>
    </row>
    <row r="85" spans="1:6" x14ac:dyDescent="0.3">
      <c r="A85" s="32" t="s">
        <v>518</v>
      </c>
      <c r="B85" s="32" t="s">
        <v>1104</v>
      </c>
      <c r="C85" s="32" t="s">
        <v>519</v>
      </c>
      <c r="D85" s="32" t="s">
        <v>520</v>
      </c>
      <c r="E85" s="32">
        <v>276</v>
      </c>
      <c r="F85" t="str">
        <f>B85&amp;";"&amp;C85</f>
        <v>Germany;DE</v>
      </c>
    </row>
    <row r="86" spans="1:6" x14ac:dyDescent="0.3">
      <c r="A86" s="33" t="s">
        <v>521</v>
      </c>
      <c r="B86" s="33" t="s">
        <v>1105</v>
      </c>
      <c r="C86" s="33" t="s">
        <v>522</v>
      </c>
      <c r="D86" s="33" t="s">
        <v>523</v>
      </c>
      <c r="E86" s="33">
        <v>288</v>
      </c>
      <c r="F86" t="str">
        <f>B86&amp;";"&amp;C86</f>
        <v>Ghana;GH</v>
      </c>
    </row>
    <row r="87" spans="1:6" x14ac:dyDescent="0.3">
      <c r="A87" s="32" t="s">
        <v>524</v>
      </c>
      <c r="B87" s="32" t="s">
        <v>1106</v>
      </c>
      <c r="C87" s="32" t="s">
        <v>525</v>
      </c>
      <c r="D87" s="32" t="s">
        <v>526</v>
      </c>
      <c r="E87" s="32">
        <v>292</v>
      </c>
      <c r="F87" t="str">
        <f>B87&amp;";"&amp;C87</f>
        <v>Gibraltar;GI</v>
      </c>
    </row>
    <row r="88" spans="1:6" x14ac:dyDescent="0.3">
      <c r="A88" s="33" t="s">
        <v>527</v>
      </c>
      <c r="B88" s="33" t="s">
        <v>1107</v>
      </c>
      <c r="C88" s="33" t="s">
        <v>528</v>
      </c>
      <c r="D88" s="33" t="s">
        <v>529</v>
      </c>
      <c r="E88" s="33">
        <v>300</v>
      </c>
      <c r="F88" t="str">
        <f>B88&amp;";"&amp;C88</f>
        <v>Greece;GR</v>
      </c>
    </row>
    <row r="89" spans="1:6" x14ac:dyDescent="0.3">
      <c r="A89" s="32" t="s">
        <v>530</v>
      </c>
      <c r="B89" s="32" t="s">
        <v>1108</v>
      </c>
      <c r="C89" s="32" t="s">
        <v>531</v>
      </c>
      <c r="D89" s="32" t="s">
        <v>532</v>
      </c>
      <c r="E89" s="32">
        <v>304</v>
      </c>
      <c r="F89" t="str">
        <f>B89&amp;";"&amp;C89</f>
        <v>Greenland;GL</v>
      </c>
    </row>
    <row r="90" spans="1:6" ht="20.399999999999999" x14ac:dyDescent="0.3">
      <c r="A90" s="33" t="s">
        <v>533</v>
      </c>
      <c r="B90" s="33" t="s">
        <v>1109</v>
      </c>
      <c r="C90" s="33" t="s">
        <v>534</v>
      </c>
      <c r="D90" s="33" t="s">
        <v>535</v>
      </c>
      <c r="E90" s="33">
        <v>308</v>
      </c>
      <c r="F90" t="str">
        <f>B90&amp;";"&amp;C90</f>
        <v>Grenada;GD</v>
      </c>
    </row>
    <row r="91" spans="1:6" ht="20.399999999999999" x14ac:dyDescent="0.3">
      <c r="A91" s="32" t="s">
        <v>536</v>
      </c>
      <c r="B91" s="32" t="s">
        <v>1110</v>
      </c>
      <c r="C91" s="32" t="s">
        <v>537</v>
      </c>
      <c r="D91" s="32" t="s">
        <v>538</v>
      </c>
      <c r="E91" s="32">
        <v>312</v>
      </c>
      <c r="F91" t="str">
        <f>B91&amp;";"&amp;C91</f>
        <v>Guadeloupe;GP</v>
      </c>
    </row>
    <row r="92" spans="1:6" x14ac:dyDescent="0.3">
      <c r="A92" s="33" t="s">
        <v>539</v>
      </c>
      <c r="B92" s="33" t="s">
        <v>1111</v>
      </c>
      <c r="C92" s="33" t="s">
        <v>540</v>
      </c>
      <c r="D92" s="33" t="s">
        <v>541</v>
      </c>
      <c r="E92" s="33">
        <v>316</v>
      </c>
      <c r="F92" t="str">
        <f>B92&amp;";"&amp;C92</f>
        <v>Guam;GU</v>
      </c>
    </row>
    <row r="93" spans="1:6" ht="20.399999999999999" x14ac:dyDescent="0.3">
      <c r="A93" s="32" t="s">
        <v>542</v>
      </c>
      <c r="B93" s="32" t="s">
        <v>1112</v>
      </c>
      <c r="C93" s="32" t="s">
        <v>543</v>
      </c>
      <c r="D93" s="32" t="s">
        <v>544</v>
      </c>
      <c r="E93" s="32">
        <v>320</v>
      </c>
      <c r="F93" t="str">
        <f>B93&amp;";"&amp;C93</f>
        <v>Guatemala;GT</v>
      </c>
    </row>
    <row r="94" spans="1:6" x14ac:dyDescent="0.3">
      <c r="A94" s="33" t="s">
        <v>545</v>
      </c>
      <c r="B94" s="33" t="s">
        <v>1113</v>
      </c>
      <c r="C94" s="33" t="s">
        <v>546</v>
      </c>
      <c r="D94" s="33" t="s">
        <v>547</v>
      </c>
      <c r="E94" s="33">
        <v>831</v>
      </c>
      <c r="F94" t="str">
        <f>B94&amp;";"&amp;C94</f>
        <v>Guernsey;GG</v>
      </c>
    </row>
    <row r="95" spans="1:6" x14ac:dyDescent="0.3">
      <c r="A95" s="32" t="s">
        <v>548</v>
      </c>
      <c r="B95" s="32" t="s">
        <v>1114</v>
      </c>
      <c r="C95" s="32" t="s">
        <v>549</v>
      </c>
      <c r="D95" s="32" t="s">
        <v>550</v>
      </c>
      <c r="E95" s="32">
        <v>324</v>
      </c>
      <c r="F95" t="str">
        <f>B95&amp;";"&amp;C95</f>
        <v>Guinea;GN</v>
      </c>
    </row>
    <row r="96" spans="1:6" ht="30.6" x14ac:dyDescent="0.3">
      <c r="A96" s="33" t="s">
        <v>551</v>
      </c>
      <c r="B96" s="33" t="s">
        <v>1115</v>
      </c>
      <c r="C96" s="33" t="s">
        <v>552</v>
      </c>
      <c r="D96" s="33" t="s">
        <v>553</v>
      </c>
      <c r="E96" s="33">
        <v>624</v>
      </c>
      <c r="F96" t="str">
        <f>B96&amp;";"&amp;C96</f>
        <v>Guinea-Bissau;GW</v>
      </c>
    </row>
    <row r="97" spans="1:6" ht="20.399999999999999" x14ac:dyDescent="0.3">
      <c r="A97" s="32" t="s">
        <v>554</v>
      </c>
      <c r="B97" s="32" t="s">
        <v>1116</v>
      </c>
      <c r="C97" s="32" t="s">
        <v>555</v>
      </c>
      <c r="D97" s="32" t="s">
        <v>556</v>
      </c>
      <c r="E97" s="32">
        <v>328</v>
      </c>
      <c r="F97" t="str">
        <f>B97&amp;";"&amp;C97</f>
        <v>Guyana;GY</v>
      </c>
    </row>
    <row r="98" spans="1:6" x14ac:dyDescent="0.3">
      <c r="A98" s="33" t="s">
        <v>557</v>
      </c>
      <c r="B98" s="33" t="s">
        <v>1117</v>
      </c>
      <c r="C98" s="33" t="s">
        <v>558</v>
      </c>
      <c r="D98" s="33" t="s">
        <v>559</v>
      </c>
      <c r="E98" s="33">
        <v>332</v>
      </c>
      <c r="F98" t="str">
        <f>B98&amp;";"&amp;C98</f>
        <v>Haiti;HT</v>
      </c>
    </row>
    <row r="99" spans="1:6" ht="20.399999999999999" x14ac:dyDescent="0.3">
      <c r="A99" s="32" t="s">
        <v>560</v>
      </c>
      <c r="B99" s="32" t="s">
        <v>1118</v>
      </c>
      <c r="C99" s="32" t="s">
        <v>561</v>
      </c>
      <c r="D99" s="32" t="s">
        <v>562</v>
      </c>
      <c r="E99" s="32">
        <v>334</v>
      </c>
      <c r="F99" t="str">
        <f>B99&amp;";"&amp;C99</f>
        <v>Heard Island and McDonald Islands;HM</v>
      </c>
    </row>
    <row r="100" spans="1:6" ht="20.399999999999999" x14ac:dyDescent="0.3">
      <c r="A100" s="33" t="s">
        <v>563</v>
      </c>
      <c r="B100" s="33" t="s">
        <v>1119</v>
      </c>
      <c r="C100" s="33" t="s">
        <v>564</v>
      </c>
      <c r="D100" s="33" t="s">
        <v>565</v>
      </c>
      <c r="E100" s="33">
        <v>340</v>
      </c>
      <c r="F100" t="str">
        <f>B100&amp;";"&amp;C100</f>
        <v>Honduras;HN</v>
      </c>
    </row>
    <row r="101" spans="1:6" x14ac:dyDescent="0.3">
      <c r="A101" s="32" t="s">
        <v>566</v>
      </c>
      <c r="B101" s="32" t="s">
        <v>1120</v>
      </c>
      <c r="C101" s="32" t="s">
        <v>567</v>
      </c>
      <c r="D101" s="32" t="s">
        <v>568</v>
      </c>
      <c r="E101" s="32">
        <v>344</v>
      </c>
      <c r="F101" t="str">
        <f>B101&amp;";"&amp;C101</f>
        <v>Hong Kong;HK</v>
      </c>
    </row>
    <row r="102" spans="1:6" x14ac:dyDescent="0.3">
      <c r="A102" s="33" t="s">
        <v>569</v>
      </c>
      <c r="B102" s="33" t="s">
        <v>1121</v>
      </c>
      <c r="C102" s="33" t="s">
        <v>570</v>
      </c>
      <c r="D102" s="33" t="s">
        <v>571</v>
      </c>
      <c r="E102" s="33">
        <v>348</v>
      </c>
      <c r="F102" t="str">
        <f>B102&amp;";"&amp;C102</f>
        <v>Hungary;HU</v>
      </c>
    </row>
    <row r="103" spans="1:6" x14ac:dyDescent="0.3">
      <c r="A103" s="32" t="s">
        <v>572</v>
      </c>
      <c r="B103" s="32" t="s">
        <v>1122</v>
      </c>
      <c r="C103" s="32" t="s">
        <v>573</v>
      </c>
      <c r="D103" s="32" t="s">
        <v>574</v>
      </c>
      <c r="E103" s="32">
        <v>352</v>
      </c>
      <c r="F103" t="str">
        <f>B103&amp;";"&amp;C103</f>
        <v>Iceland;IS</v>
      </c>
    </row>
    <row r="104" spans="1:6" x14ac:dyDescent="0.3">
      <c r="A104" s="33" t="s">
        <v>575</v>
      </c>
      <c r="B104" s="33" t="s">
        <v>224</v>
      </c>
      <c r="C104" s="33" t="s">
        <v>1278</v>
      </c>
      <c r="D104" s="33" t="s">
        <v>576</v>
      </c>
      <c r="E104" s="33">
        <v>356</v>
      </c>
      <c r="F104" t="str">
        <f>B104&amp;";"&amp;C104</f>
        <v>India;IN</v>
      </c>
    </row>
    <row r="105" spans="1:6" ht="20.399999999999999" x14ac:dyDescent="0.3">
      <c r="A105" s="32" t="s">
        <v>577</v>
      </c>
      <c r="B105" s="32" t="s">
        <v>1123</v>
      </c>
      <c r="C105" s="32" t="s">
        <v>578</v>
      </c>
      <c r="D105" s="32" t="s">
        <v>579</v>
      </c>
      <c r="E105" s="32">
        <v>360</v>
      </c>
      <c r="F105" t="str">
        <f>B105&amp;";"&amp;C105</f>
        <v>Indonesia;ID</v>
      </c>
    </row>
    <row r="106" spans="1:6" x14ac:dyDescent="0.3">
      <c r="A106" s="33" t="s">
        <v>580</v>
      </c>
      <c r="B106" s="33" t="s">
        <v>1124</v>
      </c>
      <c r="C106" s="33" t="s">
        <v>581</v>
      </c>
      <c r="D106" s="33" t="s">
        <v>582</v>
      </c>
      <c r="E106" s="33">
        <v>364</v>
      </c>
      <c r="F106" t="str">
        <f>B106&amp;";"&amp;C106</f>
        <v>Iran;IR</v>
      </c>
    </row>
    <row r="107" spans="1:6" x14ac:dyDescent="0.3">
      <c r="A107" s="32" t="s">
        <v>583</v>
      </c>
      <c r="B107" s="32" t="s">
        <v>1125</v>
      </c>
      <c r="C107" s="32" t="s">
        <v>584</v>
      </c>
      <c r="D107" s="32" t="s">
        <v>585</v>
      </c>
      <c r="E107" s="32">
        <v>368</v>
      </c>
      <c r="F107" t="str">
        <f>B107&amp;";"&amp;C107</f>
        <v>Iraq;IQ</v>
      </c>
    </row>
    <row r="108" spans="1:6" x14ac:dyDescent="0.3">
      <c r="A108" s="33" t="s">
        <v>586</v>
      </c>
      <c r="B108" s="33" t="s">
        <v>1126</v>
      </c>
      <c r="C108" s="33" t="s">
        <v>587</v>
      </c>
      <c r="D108" s="33" t="s">
        <v>588</v>
      </c>
      <c r="E108" s="33">
        <v>372</v>
      </c>
      <c r="F108" t="str">
        <f>B108&amp;";"&amp;C108</f>
        <v>Republic of Ireland;IE</v>
      </c>
    </row>
    <row r="109" spans="1:6" x14ac:dyDescent="0.3">
      <c r="A109" s="32" t="s">
        <v>589</v>
      </c>
      <c r="B109" s="32" t="s">
        <v>1127</v>
      </c>
      <c r="C109" s="32" t="s">
        <v>590</v>
      </c>
      <c r="D109" s="32" t="s">
        <v>591</v>
      </c>
      <c r="E109" s="32">
        <v>376</v>
      </c>
      <c r="F109" t="str">
        <f>B109&amp;";"&amp;C109</f>
        <v>Israel;IL</v>
      </c>
    </row>
    <row r="110" spans="1:6" x14ac:dyDescent="0.3">
      <c r="A110" s="33" t="s">
        <v>592</v>
      </c>
      <c r="B110" s="33" t="s">
        <v>1128</v>
      </c>
      <c r="C110" s="33" t="s">
        <v>593</v>
      </c>
      <c r="D110" s="33" t="s">
        <v>594</v>
      </c>
      <c r="E110" s="33">
        <v>833</v>
      </c>
      <c r="F110" t="str">
        <f>B110&amp;";"&amp;C110</f>
        <v>Isle of Man;IM</v>
      </c>
    </row>
    <row r="111" spans="1:6" ht="20.399999999999999" x14ac:dyDescent="0.3">
      <c r="A111" s="32" t="s">
        <v>595</v>
      </c>
      <c r="B111" s="32" t="s">
        <v>1129</v>
      </c>
      <c r="C111" s="32" t="s">
        <v>596</v>
      </c>
      <c r="D111" s="32" t="s">
        <v>597</v>
      </c>
      <c r="E111" s="32">
        <v>380</v>
      </c>
      <c r="F111" t="str">
        <f>B111&amp;";"&amp;C111</f>
        <v>Italy;IT</v>
      </c>
    </row>
    <row r="112" spans="1:6" ht="20.399999999999999" x14ac:dyDescent="0.3">
      <c r="A112" s="33" t="s">
        <v>598</v>
      </c>
      <c r="B112" s="33" t="s">
        <v>1130</v>
      </c>
      <c r="C112" s="33" t="s">
        <v>599</v>
      </c>
      <c r="D112" s="33" t="s">
        <v>600</v>
      </c>
      <c r="E112" s="33">
        <v>384</v>
      </c>
      <c r="F112" t="str">
        <f>B112&amp;";"&amp;C112</f>
        <v>Ivory Coast;CI</v>
      </c>
    </row>
    <row r="113" spans="1:6" x14ac:dyDescent="0.3">
      <c r="A113" s="32" t="s">
        <v>601</v>
      </c>
      <c r="B113" s="32" t="s">
        <v>1131</v>
      </c>
      <c r="C113" s="32" t="s">
        <v>602</v>
      </c>
      <c r="D113" s="32" t="s">
        <v>603</v>
      </c>
      <c r="E113" s="32">
        <v>388</v>
      </c>
      <c r="F113" t="str">
        <f>B113&amp;";"&amp;C113</f>
        <v>Jamaica;JM</v>
      </c>
    </row>
    <row r="114" spans="1:6" x14ac:dyDescent="0.3">
      <c r="A114" s="33" t="s">
        <v>604</v>
      </c>
      <c r="B114" s="33" t="s">
        <v>1132</v>
      </c>
      <c r="C114" s="33" t="s">
        <v>605</v>
      </c>
      <c r="D114" s="33" t="s">
        <v>606</v>
      </c>
      <c r="E114" s="33">
        <v>392</v>
      </c>
      <c r="F114" t="str">
        <f>B114&amp;";"&amp;C114</f>
        <v>Japan;JP</v>
      </c>
    </row>
    <row r="115" spans="1:6" x14ac:dyDescent="0.3">
      <c r="A115" s="32" t="s">
        <v>607</v>
      </c>
      <c r="B115" s="32" t="s">
        <v>1133</v>
      </c>
      <c r="C115" s="32" t="s">
        <v>608</v>
      </c>
      <c r="D115" s="32" t="s">
        <v>609</v>
      </c>
      <c r="E115" s="32">
        <v>832</v>
      </c>
      <c r="F115" t="str">
        <f>B115&amp;";"&amp;C115</f>
        <v>Jersey;JE</v>
      </c>
    </row>
    <row r="116" spans="1:6" x14ac:dyDescent="0.3">
      <c r="A116" s="33" t="s">
        <v>610</v>
      </c>
      <c r="B116" s="33" t="s">
        <v>1134</v>
      </c>
      <c r="C116" s="33" t="s">
        <v>611</v>
      </c>
      <c r="D116" s="33" t="s">
        <v>612</v>
      </c>
      <c r="E116" s="33">
        <v>400</v>
      </c>
      <c r="F116" t="str">
        <f>B116&amp;";"&amp;C116</f>
        <v>Jordan;JO</v>
      </c>
    </row>
    <row r="117" spans="1:6" x14ac:dyDescent="0.3">
      <c r="A117" s="32" t="s">
        <v>613</v>
      </c>
      <c r="B117" s="32" t="s">
        <v>1135</v>
      </c>
      <c r="C117" s="32" t="s">
        <v>614</v>
      </c>
      <c r="D117" s="32" t="s">
        <v>615</v>
      </c>
      <c r="E117" s="32">
        <v>398</v>
      </c>
      <c r="F117" t="str">
        <f>B117&amp;";"&amp;C117</f>
        <v>Kazakhstan;KZ</v>
      </c>
    </row>
    <row r="118" spans="1:6" x14ac:dyDescent="0.3">
      <c r="A118" s="33" t="s">
        <v>616</v>
      </c>
      <c r="B118" s="33" t="s">
        <v>1136</v>
      </c>
      <c r="C118" s="33" t="s">
        <v>617</v>
      </c>
      <c r="D118" s="33" t="s">
        <v>618</v>
      </c>
      <c r="E118" s="33">
        <v>404</v>
      </c>
      <c r="F118" t="str">
        <f>B118&amp;";"&amp;C118</f>
        <v>Kenya;KE</v>
      </c>
    </row>
    <row r="119" spans="1:6" ht="20.399999999999999" x14ac:dyDescent="0.3">
      <c r="A119" s="32" t="s">
        <v>619</v>
      </c>
      <c r="B119" s="32" t="s">
        <v>1137</v>
      </c>
      <c r="C119" s="32" t="s">
        <v>620</v>
      </c>
      <c r="D119" s="32" t="s">
        <v>621</v>
      </c>
      <c r="E119" s="32">
        <v>296</v>
      </c>
      <c r="F119" t="str">
        <f>B119&amp;";"&amp;C119</f>
        <v>Kiribati;KI</v>
      </c>
    </row>
    <row r="120" spans="1:6" x14ac:dyDescent="0.3">
      <c r="A120" s="33" t="s">
        <v>622</v>
      </c>
      <c r="B120" s="33" t="s">
        <v>1138</v>
      </c>
      <c r="C120" s="33" t="s">
        <v>623</v>
      </c>
      <c r="D120" s="33" t="s">
        <v>624</v>
      </c>
      <c r="E120" s="33">
        <v>408</v>
      </c>
      <c r="F120" t="str">
        <f>B120&amp;";"&amp;C120</f>
        <v>North Korea;KP</v>
      </c>
    </row>
    <row r="121" spans="1:6" ht="20.399999999999999" x14ac:dyDescent="0.3">
      <c r="A121" s="32" t="s">
        <v>625</v>
      </c>
      <c r="B121" s="32" t="s">
        <v>1139</v>
      </c>
      <c r="C121" s="32" t="s">
        <v>626</v>
      </c>
      <c r="D121" s="32" t="s">
        <v>627</v>
      </c>
      <c r="E121" s="32">
        <v>410</v>
      </c>
      <c r="F121" t="str">
        <f>B121&amp;";"&amp;C121</f>
        <v>South Korea;KR</v>
      </c>
    </row>
    <row r="122" spans="1:6" x14ac:dyDescent="0.3">
      <c r="A122" s="33" t="s">
        <v>628</v>
      </c>
      <c r="B122" s="33" t="s">
        <v>1140</v>
      </c>
      <c r="C122" s="33" t="s">
        <v>629</v>
      </c>
      <c r="D122" s="33" t="s">
        <v>630</v>
      </c>
      <c r="E122" s="33" t="s">
        <v>631</v>
      </c>
      <c r="F122" t="str">
        <f>B122&amp;";"&amp;C122</f>
        <v>Kosovo;XK</v>
      </c>
    </row>
    <row r="123" spans="1:6" x14ac:dyDescent="0.3">
      <c r="A123" s="32" t="s">
        <v>632</v>
      </c>
      <c r="B123" s="32" t="s">
        <v>1141</v>
      </c>
      <c r="C123" s="32" t="s">
        <v>633</v>
      </c>
      <c r="D123" s="32" t="s">
        <v>634</v>
      </c>
      <c r="E123" s="32">
        <v>414</v>
      </c>
      <c r="F123" t="str">
        <f>B123&amp;";"&amp;C123</f>
        <v>Kuwait;KW</v>
      </c>
    </row>
    <row r="124" spans="1:6" x14ac:dyDescent="0.3">
      <c r="A124" s="33" t="s">
        <v>635</v>
      </c>
      <c r="B124" s="33" t="s">
        <v>1142</v>
      </c>
      <c r="C124" s="33" t="s">
        <v>636</v>
      </c>
      <c r="D124" s="33" t="s">
        <v>637</v>
      </c>
      <c r="E124" s="33">
        <v>417</v>
      </c>
      <c r="F124" t="str">
        <f>B124&amp;";"&amp;C124</f>
        <v>Kyrgyzstan;KG</v>
      </c>
    </row>
    <row r="125" spans="1:6" x14ac:dyDescent="0.3">
      <c r="A125" s="32" t="s">
        <v>638</v>
      </c>
      <c r="B125" s="32" t="s">
        <v>1143</v>
      </c>
      <c r="C125" s="32" t="s">
        <v>639</v>
      </c>
      <c r="D125" s="32" t="s">
        <v>640</v>
      </c>
      <c r="E125" s="32">
        <v>418</v>
      </c>
      <c r="F125" t="str">
        <f>B125&amp;";"&amp;C125</f>
        <v>Laos;LA</v>
      </c>
    </row>
    <row r="126" spans="1:6" x14ac:dyDescent="0.3">
      <c r="A126" s="33" t="s">
        <v>641</v>
      </c>
      <c r="B126" s="33" t="s">
        <v>1144</v>
      </c>
      <c r="C126" s="33" t="s">
        <v>642</v>
      </c>
      <c r="D126" s="33" t="s">
        <v>643</v>
      </c>
      <c r="E126" s="33">
        <v>428</v>
      </c>
      <c r="F126" t="str">
        <f>B126&amp;";"&amp;C126</f>
        <v>Latvia;LV</v>
      </c>
    </row>
    <row r="127" spans="1:6" x14ac:dyDescent="0.3">
      <c r="A127" s="32" t="s">
        <v>644</v>
      </c>
      <c r="B127" s="32" t="s">
        <v>1145</v>
      </c>
      <c r="C127" s="32" t="s">
        <v>645</v>
      </c>
      <c r="D127" s="32" t="s">
        <v>646</v>
      </c>
      <c r="E127" s="32">
        <v>422</v>
      </c>
      <c r="F127" t="str">
        <f>B127&amp;";"&amp;C127</f>
        <v>Lebanon;LB</v>
      </c>
    </row>
    <row r="128" spans="1:6" ht="20.399999999999999" x14ac:dyDescent="0.3">
      <c r="A128" s="33" t="s">
        <v>647</v>
      </c>
      <c r="B128" s="33" t="s">
        <v>1146</v>
      </c>
      <c r="C128" s="33" t="s">
        <v>648</v>
      </c>
      <c r="D128" s="33" t="s">
        <v>649</v>
      </c>
      <c r="E128" s="33">
        <v>426</v>
      </c>
      <c r="F128" t="str">
        <f>B128&amp;";"&amp;C128</f>
        <v>Lesotho;LS</v>
      </c>
    </row>
    <row r="129" spans="1:6" ht="20.399999999999999" x14ac:dyDescent="0.3">
      <c r="A129" s="32" t="s">
        <v>650</v>
      </c>
      <c r="B129" s="32" t="s">
        <v>1147</v>
      </c>
      <c r="C129" s="32" t="s">
        <v>651</v>
      </c>
      <c r="D129" s="32" t="s">
        <v>652</v>
      </c>
      <c r="E129" s="32">
        <v>430</v>
      </c>
      <c r="F129" t="str">
        <f>B129&amp;";"&amp;C129</f>
        <v>Liberia;LR</v>
      </c>
    </row>
    <row r="130" spans="1:6" x14ac:dyDescent="0.3">
      <c r="A130" s="33" t="s">
        <v>653</v>
      </c>
      <c r="B130" s="33" t="s">
        <v>1148</v>
      </c>
      <c r="C130" s="33" t="s">
        <v>654</v>
      </c>
      <c r="D130" s="33" t="s">
        <v>655</v>
      </c>
      <c r="E130" s="33">
        <v>434</v>
      </c>
      <c r="F130" t="str">
        <f>B130&amp;";"&amp;C130</f>
        <v>Libya;LY</v>
      </c>
    </row>
    <row r="131" spans="1:6" ht="30.6" x14ac:dyDescent="0.3">
      <c r="A131" s="32" t="s">
        <v>656</v>
      </c>
      <c r="B131" s="32" t="s">
        <v>1149</v>
      </c>
      <c r="C131" s="32" t="s">
        <v>657</v>
      </c>
      <c r="D131" s="32" t="s">
        <v>658</v>
      </c>
      <c r="E131" s="32">
        <v>438</v>
      </c>
      <c r="F131" t="str">
        <f>B131&amp;";"&amp;C131</f>
        <v>Liechtenstein;LI</v>
      </c>
    </row>
    <row r="132" spans="1:6" x14ac:dyDescent="0.3">
      <c r="A132" s="33" t="s">
        <v>659</v>
      </c>
      <c r="B132" s="33" t="s">
        <v>1150</v>
      </c>
      <c r="C132" s="33" t="s">
        <v>660</v>
      </c>
      <c r="D132" s="33" t="s">
        <v>661</v>
      </c>
      <c r="E132" s="33">
        <v>440</v>
      </c>
      <c r="F132" t="str">
        <f>B132&amp;";"&amp;C132</f>
        <v>Lithuania;LT</v>
      </c>
    </row>
    <row r="133" spans="1:6" x14ac:dyDescent="0.3">
      <c r="A133" s="32" t="s">
        <v>662</v>
      </c>
      <c r="B133" s="32" t="s">
        <v>1151</v>
      </c>
      <c r="C133" s="32" t="s">
        <v>663</v>
      </c>
      <c r="D133" s="32" t="s">
        <v>664</v>
      </c>
      <c r="E133" s="32">
        <v>442</v>
      </c>
      <c r="F133" t="str">
        <f>B133&amp;";"&amp;C133</f>
        <v>Luxembourg;LU</v>
      </c>
    </row>
    <row r="134" spans="1:6" x14ac:dyDescent="0.3">
      <c r="A134" s="33" t="s">
        <v>665</v>
      </c>
      <c r="B134" s="33" t="s">
        <v>1152</v>
      </c>
      <c r="C134" s="33" t="s">
        <v>666</v>
      </c>
      <c r="D134" s="33" t="s">
        <v>667</v>
      </c>
      <c r="E134" s="33">
        <v>446</v>
      </c>
      <c r="F134" t="str">
        <f>B134&amp;";"&amp;C134</f>
        <v>Macau;MO</v>
      </c>
    </row>
    <row r="135" spans="1:6" x14ac:dyDescent="0.3">
      <c r="A135" s="32" t="s">
        <v>668</v>
      </c>
      <c r="B135" s="32" t="s">
        <v>1153</v>
      </c>
      <c r="C135" s="32" t="s">
        <v>669</v>
      </c>
      <c r="D135" s="32" t="s">
        <v>670</v>
      </c>
      <c r="E135" s="32">
        <v>807</v>
      </c>
      <c r="F135" t="str">
        <f>B135&amp;";"&amp;C135</f>
        <v>North Macedonia;MK</v>
      </c>
    </row>
    <row r="136" spans="1:6" x14ac:dyDescent="0.3">
      <c r="A136" s="33" t="s">
        <v>671</v>
      </c>
      <c r="B136" s="33" t="s">
        <v>1154</v>
      </c>
      <c r="C136" s="33" t="s">
        <v>672</v>
      </c>
      <c r="D136" s="33" t="s">
        <v>673</v>
      </c>
      <c r="E136" s="33">
        <v>450</v>
      </c>
      <c r="F136" t="str">
        <f>B136&amp;";"&amp;C136</f>
        <v>Madagascar;MG</v>
      </c>
    </row>
    <row r="137" spans="1:6" ht="20.399999999999999" x14ac:dyDescent="0.3">
      <c r="A137" s="32" t="s">
        <v>674</v>
      </c>
      <c r="B137" s="32" t="s">
        <v>1155</v>
      </c>
      <c r="C137" s="32" t="s">
        <v>675</v>
      </c>
      <c r="D137" s="32" t="s">
        <v>676</v>
      </c>
      <c r="E137" s="32">
        <v>454</v>
      </c>
      <c r="F137" t="str">
        <f>B137&amp;";"&amp;C137</f>
        <v>Malawi;MW</v>
      </c>
    </row>
    <row r="138" spans="1:6" ht="20.399999999999999" x14ac:dyDescent="0.3">
      <c r="A138" s="33" t="s">
        <v>677</v>
      </c>
      <c r="B138" s="33" t="s">
        <v>1156</v>
      </c>
      <c r="C138" s="33" t="s">
        <v>678</v>
      </c>
      <c r="D138" s="33" t="s">
        <v>679</v>
      </c>
      <c r="E138" s="33">
        <v>458</v>
      </c>
      <c r="F138" t="str">
        <f>B138&amp;";"&amp;C138</f>
        <v>Malaysia;MY</v>
      </c>
    </row>
    <row r="139" spans="1:6" ht="20.399999999999999" x14ac:dyDescent="0.3">
      <c r="A139" s="32" t="s">
        <v>680</v>
      </c>
      <c r="B139" s="32" t="s">
        <v>1157</v>
      </c>
      <c r="C139" s="32" t="s">
        <v>681</v>
      </c>
      <c r="D139" s="32" t="s">
        <v>682</v>
      </c>
      <c r="E139" s="32">
        <v>462</v>
      </c>
      <c r="F139" t="str">
        <f>B139&amp;";"&amp;C139</f>
        <v>Maldives;MV</v>
      </c>
    </row>
    <row r="140" spans="1:6" x14ac:dyDescent="0.3">
      <c r="A140" s="33" t="s">
        <v>683</v>
      </c>
      <c r="B140" s="33" t="s">
        <v>1158</v>
      </c>
      <c r="C140" s="33" t="s">
        <v>684</v>
      </c>
      <c r="D140" s="33" t="s">
        <v>685</v>
      </c>
      <c r="E140" s="33">
        <v>466</v>
      </c>
      <c r="F140" t="str">
        <f>B140&amp;";"&amp;C140</f>
        <v>Mali;ML</v>
      </c>
    </row>
    <row r="141" spans="1:6" x14ac:dyDescent="0.3">
      <c r="A141" s="32" t="s">
        <v>686</v>
      </c>
      <c r="B141" s="32" t="s">
        <v>1159</v>
      </c>
      <c r="C141" s="32" t="s">
        <v>687</v>
      </c>
      <c r="D141" s="32" t="s">
        <v>688</v>
      </c>
      <c r="E141" s="32">
        <v>470</v>
      </c>
      <c r="F141" t="str">
        <f>B141&amp;";"&amp;C141</f>
        <v>Malta;MT</v>
      </c>
    </row>
    <row r="142" spans="1:6" x14ac:dyDescent="0.3">
      <c r="A142" s="33" t="s">
        <v>689</v>
      </c>
      <c r="B142" s="33" t="s">
        <v>1160</v>
      </c>
      <c r="C142" s="33" t="s">
        <v>690</v>
      </c>
      <c r="D142" s="33" t="s">
        <v>691</v>
      </c>
      <c r="E142" s="33">
        <v>584</v>
      </c>
      <c r="F142" t="str">
        <f>B142&amp;";"&amp;C142</f>
        <v>Marshall Islands;MH</v>
      </c>
    </row>
    <row r="143" spans="1:6" ht="20.399999999999999" x14ac:dyDescent="0.3">
      <c r="A143" s="32" t="s">
        <v>692</v>
      </c>
      <c r="B143" s="32" t="s">
        <v>1161</v>
      </c>
      <c r="C143" s="32" t="s">
        <v>693</v>
      </c>
      <c r="D143" s="32" t="s">
        <v>694</v>
      </c>
      <c r="E143" s="32">
        <v>474</v>
      </c>
      <c r="F143" t="str">
        <f>B143&amp;";"&amp;C143</f>
        <v>Martinique;MQ</v>
      </c>
    </row>
    <row r="144" spans="1:6" ht="30.6" x14ac:dyDescent="0.3">
      <c r="A144" s="33" t="s">
        <v>695</v>
      </c>
      <c r="B144" s="33" t="s">
        <v>1162</v>
      </c>
      <c r="C144" s="33" t="s">
        <v>696</v>
      </c>
      <c r="D144" s="33" t="s">
        <v>697</v>
      </c>
      <c r="E144" s="33">
        <v>478</v>
      </c>
      <c r="F144" t="str">
        <f>B144&amp;";"&amp;C144</f>
        <v>Mauritania;MR</v>
      </c>
    </row>
    <row r="145" spans="1:6" ht="20.399999999999999" x14ac:dyDescent="0.3">
      <c r="A145" s="32" t="s">
        <v>698</v>
      </c>
      <c r="B145" s="32" t="s">
        <v>1163</v>
      </c>
      <c r="C145" s="32" t="s">
        <v>699</v>
      </c>
      <c r="D145" s="32" t="s">
        <v>700</v>
      </c>
      <c r="E145" s="32">
        <v>480</v>
      </c>
      <c r="F145" t="str">
        <f>B145&amp;";"&amp;C145</f>
        <v>Mauritius;MU</v>
      </c>
    </row>
    <row r="146" spans="1:6" x14ac:dyDescent="0.3">
      <c r="A146" s="33" t="s">
        <v>701</v>
      </c>
      <c r="B146" s="33" t="s">
        <v>1164</v>
      </c>
      <c r="C146" s="33" t="s">
        <v>702</v>
      </c>
      <c r="D146" s="33" t="s">
        <v>703</v>
      </c>
      <c r="E146" s="33">
        <v>175</v>
      </c>
      <c r="F146" t="str">
        <f>B146&amp;";"&amp;C146</f>
        <v>Mayotte;YT</v>
      </c>
    </row>
    <row r="147" spans="1:6" x14ac:dyDescent="0.3">
      <c r="A147" s="32" t="s">
        <v>704</v>
      </c>
      <c r="B147" s="32" t="s">
        <v>1165</v>
      </c>
      <c r="C147" s="32" t="s">
        <v>705</v>
      </c>
      <c r="D147" s="32" t="s">
        <v>706</v>
      </c>
      <c r="E147" s="32">
        <v>484</v>
      </c>
      <c r="F147" t="str">
        <f>B147&amp;";"&amp;C147</f>
        <v>Mexico;MX</v>
      </c>
    </row>
    <row r="148" spans="1:6" ht="20.399999999999999" x14ac:dyDescent="0.3">
      <c r="A148" s="33" t="s">
        <v>707</v>
      </c>
      <c r="B148" s="33" t="s">
        <v>1166</v>
      </c>
      <c r="C148" s="33" t="s">
        <v>708</v>
      </c>
      <c r="D148" s="33" t="s">
        <v>709</v>
      </c>
      <c r="E148" s="33">
        <v>583</v>
      </c>
      <c r="F148" t="str">
        <f>B148&amp;";"&amp;C148</f>
        <v>Federated States of Micronesia;FM</v>
      </c>
    </row>
    <row r="149" spans="1:6" x14ac:dyDescent="0.3">
      <c r="A149" s="32" t="s">
        <v>710</v>
      </c>
      <c r="B149" s="32" t="s">
        <v>1167</v>
      </c>
      <c r="C149" s="32" t="s">
        <v>711</v>
      </c>
      <c r="D149" s="32" t="s">
        <v>712</v>
      </c>
      <c r="E149" s="32">
        <v>498</v>
      </c>
      <c r="F149" t="str">
        <f>B149&amp;";"&amp;C149</f>
        <v>Moldova;MD</v>
      </c>
    </row>
    <row r="150" spans="1:6" x14ac:dyDescent="0.3">
      <c r="A150" s="33" t="s">
        <v>713</v>
      </c>
      <c r="B150" s="33" t="s">
        <v>1168</v>
      </c>
      <c r="C150" s="33" t="s">
        <v>714</v>
      </c>
      <c r="D150" s="33" t="s">
        <v>715</v>
      </c>
      <c r="E150" s="33">
        <v>492</v>
      </c>
      <c r="F150" t="str">
        <f>B150&amp;";"&amp;C150</f>
        <v>Monaco;MC</v>
      </c>
    </row>
    <row r="151" spans="1:6" x14ac:dyDescent="0.3">
      <c r="A151" s="32" t="s">
        <v>716</v>
      </c>
      <c r="B151" s="32" t="s">
        <v>1169</v>
      </c>
      <c r="C151" s="32" t="s">
        <v>717</v>
      </c>
      <c r="D151" s="32" t="s">
        <v>718</v>
      </c>
      <c r="E151" s="32">
        <v>496</v>
      </c>
      <c r="F151" t="str">
        <f>B151&amp;";"&amp;C151</f>
        <v>Mongolia;MN</v>
      </c>
    </row>
    <row r="152" spans="1:6" ht="30.6" x14ac:dyDescent="0.3">
      <c r="A152" s="33" t="s">
        <v>719</v>
      </c>
      <c r="B152" s="33" t="s">
        <v>1170</v>
      </c>
      <c r="C152" s="33" t="s">
        <v>720</v>
      </c>
      <c r="D152" s="33" t="s">
        <v>721</v>
      </c>
      <c r="E152" s="33">
        <v>499</v>
      </c>
      <c r="F152" t="str">
        <f>B152&amp;";"&amp;C152</f>
        <v>Montenegro;ME</v>
      </c>
    </row>
    <row r="153" spans="1:6" ht="20.399999999999999" x14ac:dyDescent="0.3">
      <c r="A153" s="32" t="s">
        <v>722</v>
      </c>
      <c r="B153" s="32" t="s">
        <v>1171</v>
      </c>
      <c r="C153" s="32" t="s">
        <v>723</v>
      </c>
      <c r="D153" s="32" t="s">
        <v>724</v>
      </c>
      <c r="E153" s="32">
        <v>500</v>
      </c>
      <c r="F153" t="str">
        <f>B153&amp;";"&amp;C153</f>
        <v>Montserrat;MS</v>
      </c>
    </row>
    <row r="154" spans="1:6" x14ac:dyDescent="0.3">
      <c r="A154" s="33" t="s">
        <v>725</v>
      </c>
      <c r="B154" s="33" t="s">
        <v>1172</v>
      </c>
      <c r="C154" s="33" t="s">
        <v>726</v>
      </c>
      <c r="D154" s="33" t="s">
        <v>727</v>
      </c>
      <c r="E154" s="33">
        <v>504</v>
      </c>
      <c r="F154" t="str">
        <f>B154&amp;";"&amp;C154</f>
        <v>Morocco;MA</v>
      </c>
    </row>
    <row r="155" spans="1:6" ht="20.399999999999999" x14ac:dyDescent="0.3">
      <c r="A155" s="32" t="s">
        <v>728</v>
      </c>
      <c r="B155" s="32" t="s">
        <v>1173</v>
      </c>
      <c r="C155" s="32" t="s">
        <v>729</v>
      </c>
      <c r="D155" s="32" t="s">
        <v>730</v>
      </c>
      <c r="E155" s="32">
        <v>508</v>
      </c>
      <c r="F155" t="str">
        <f>B155&amp;";"&amp;C155</f>
        <v>Mozambique;MZ</v>
      </c>
    </row>
    <row r="156" spans="1:6" x14ac:dyDescent="0.3">
      <c r="A156" s="33" t="s">
        <v>731</v>
      </c>
      <c r="B156" s="33" t="s">
        <v>1174</v>
      </c>
      <c r="C156" s="33" t="s">
        <v>732</v>
      </c>
      <c r="D156" s="33" t="s">
        <v>733</v>
      </c>
      <c r="E156" s="33">
        <v>104</v>
      </c>
      <c r="F156" t="str">
        <f>B156&amp;";"&amp;C156</f>
        <v>Myanmar;MM</v>
      </c>
    </row>
    <row r="157" spans="1:6" x14ac:dyDescent="0.3">
      <c r="A157" s="32" t="s">
        <v>734</v>
      </c>
      <c r="B157" s="32" t="s">
        <v>1175</v>
      </c>
      <c r="C157" s="32" t="s">
        <v>735</v>
      </c>
      <c r="D157" s="32" t="s">
        <v>736</v>
      </c>
      <c r="E157" s="32">
        <v>516</v>
      </c>
      <c r="F157" t="str">
        <f>B157&amp;";"&amp;C157</f>
        <v>Namibia;NA</v>
      </c>
    </row>
    <row r="158" spans="1:6" x14ac:dyDescent="0.3">
      <c r="A158" s="33" t="s">
        <v>737</v>
      </c>
      <c r="B158" s="33" t="s">
        <v>1176</v>
      </c>
      <c r="C158" s="33" t="s">
        <v>738</v>
      </c>
      <c r="D158" s="33" t="s">
        <v>739</v>
      </c>
      <c r="E158" s="33">
        <v>520</v>
      </c>
      <c r="F158" t="str">
        <f>B158&amp;";"&amp;C158</f>
        <v>Nauru;NR</v>
      </c>
    </row>
    <row r="159" spans="1:6" x14ac:dyDescent="0.3">
      <c r="A159" s="32" t="s">
        <v>740</v>
      </c>
      <c r="B159" s="32" t="s">
        <v>1177</v>
      </c>
      <c r="C159" s="32" t="s">
        <v>741</v>
      </c>
      <c r="D159" s="32" t="s">
        <v>742</v>
      </c>
      <c r="E159" s="32">
        <v>524</v>
      </c>
      <c r="F159" t="str">
        <f>B159&amp;";"&amp;C159</f>
        <v>Nepal;NP</v>
      </c>
    </row>
    <row r="160" spans="1:6" x14ac:dyDescent="0.3">
      <c r="A160" s="33" t="s">
        <v>743</v>
      </c>
      <c r="B160" s="33" t="s">
        <v>1178</v>
      </c>
      <c r="C160" s="33" t="s">
        <v>744</v>
      </c>
      <c r="D160" s="33" t="s">
        <v>745</v>
      </c>
      <c r="E160" s="33">
        <v>528</v>
      </c>
      <c r="F160" t="str">
        <f>B160&amp;";"&amp;C160</f>
        <v>Netherlands;NL</v>
      </c>
    </row>
    <row r="161" spans="1:6" ht="20.399999999999999" x14ac:dyDescent="0.3">
      <c r="A161" s="32" t="s">
        <v>746</v>
      </c>
      <c r="B161" s="32" t="s">
        <v>1179</v>
      </c>
      <c r="C161" s="32" t="s">
        <v>747</v>
      </c>
      <c r="D161" s="32" t="s">
        <v>748</v>
      </c>
      <c r="E161" s="32">
        <v>540</v>
      </c>
      <c r="F161" t="str">
        <f>B161&amp;";"&amp;C161</f>
        <v>New Caledonia;NC</v>
      </c>
    </row>
    <row r="162" spans="1:6" x14ac:dyDescent="0.3">
      <c r="A162" s="33" t="s">
        <v>749</v>
      </c>
      <c r="B162" s="33" t="s">
        <v>1180</v>
      </c>
      <c r="C162" s="33" t="s">
        <v>750</v>
      </c>
      <c r="D162" s="33" t="s">
        <v>751</v>
      </c>
      <c r="E162" s="33">
        <v>554</v>
      </c>
      <c r="F162" t="str">
        <f>B162&amp;";"&amp;C162</f>
        <v>New Zealand;NZ</v>
      </c>
    </row>
    <row r="163" spans="1:6" x14ac:dyDescent="0.3">
      <c r="A163" s="32" t="s">
        <v>752</v>
      </c>
      <c r="B163" s="32" t="s">
        <v>1181</v>
      </c>
      <c r="C163" s="32" t="s">
        <v>753</v>
      </c>
      <c r="D163" s="32" t="s">
        <v>754</v>
      </c>
      <c r="E163" s="32">
        <v>558</v>
      </c>
      <c r="F163" t="str">
        <f>B163&amp;";"&amp;C163</f>
        <v>Nicaragua;NI</v>
      </c>
    </row>
    <row r="164" spans="1:6" ht="20.399999999999999" x14ac:dyDescent="0.3">
      <c r="A164" s="33" t="s">
        <v>755</v>
      </c>
      <c r="B164" s="33" t="s">
        <v>1182</v>
      </c>
      <c r="C164" s="33" t="s">
        <v>756</v>
      </c>
      <c r="D164" s="33" t="s">
        <v>757</v>
      </c>
      <c r="E164" s="33">
        <v>562</v>
      </c>
      <c r="F164" t="str">
        <f>B164&amp;";"&amp;C164</f>
        <v>Niger;NE</v>
      </c>
    </row>
    <row r="165" spans="1:6" ht="20.399999999999999" x14ac:dyDescent="0.3">
      <c r="A165" s="32" t="s">
        <v>758</v>
      </c>
      <c r="B165" s="32" t="s">
        <v>1183</v>
      </c>
      <c r="C165" s="32" t="s">
        <v>759</v>
      </c>
      <c r="D165" s="32" t="s">
        <v>760</v>
      </c>
      <c r="E165" s="32">
        <v>566</v>
      </c>
      <c r="F165" t="str">
        <f>B165&amp;";"&amp;C165</f>
        <v>Nigeria;NG</v>
      </c>
    </row>
    <row r="166" spans="1:6" x14ac:dyDescent="0.3">
      <c r="A166" s="33" t="s">
        <v>761</v>
      </c>
      <c r="B166" s="33" t="s">
        <v>1184</v>
      </c>
      <c r="C166" s="33" t="s">
        <v>762</v>
      </c>
      <c r="D166" s="33" t="s">
        <v>763</v>
      </c>
      <c r="E166" s="33">
        <v>570</v>
      </c>
      <c r="F166" t="str">
        <f>B166&amp;";"&amp;C166</f>
        <v>Niue;NU</v>
      </c>
    </row>
    <row r="167" spans="1:6" x14ac:dyDescent="0.3">
      <c r="A167" s="32" t="s">
        <v>764</v>
      </c>
      <c r="B167" s="32" t="s">
        <v>1185</v>
      </c>
      <c r="C167" s="32" t="s">
        <v>765</v>
      </c>
      <c r="D167" s="32" t="s">
        <v>766</v>
      </c>
      <c r="E167" s="32">
        <v>574</v>
      </c>
      <c r="F167" t="str">
        <f>B167&amp;";"&amp;C167</f>
        <v>Norfolk Island;NF</v>
      </c>
    </row>
    <row r="168" spans="1:6" ht="20.399999999999999" x14ac:dyDescent="0.3">
      <c r="A168" s="33" t="s">
        <v>767</v>
      </c>
      <c r="B168" s="33" t="s">
        <v>1186</v>
      </c>
      <c r="C168" s="33" t="s">
        <v>768</v>
      </c>
      <c r="D168" s="33" t="s">
        <v>769</v>
      </c>
      <c r="E168" s="33">
        <v>580</v>
      </c>
      <c r="F168" t="str">
        <f>B168&amp;";"&amp;C168</f>
        <v>Northern Mariana Islands;MP</v>
      </c>
    </row>
    <row r="169" spans="1:6" x14ac:dyDescent="0.3">
      <c r="A169" s="32" t="s">
        <v>770</v>
      </c>
      <c r="B169" s="32" t="s">
        <v>1187</v>
      </c>
      <c r="C169" s="32" t="s">
        <v>771</v>
      </c>
      <c r="D169" s="32" t="s">
        <v>772</v>
      </c>
      <c r="E169" s="32">
        <v>578</v>
      </c>
      <c r="F169" t="str">
        <f>B169&amp;";"&amp;C169</f>
        <v>Norway;NO</v>
      </c>
    </row>
    <row r="170" spans="1:6" x14ac:dyDescent="0.3">
      <c r="A170" s="33" t="s">
        <v>773</v>
      </c>
      <c r="B170" s="33" t="s">
        <v>1188</v>
      </c>
      <c r="C170" s="33" t="s">
        <v>774</v>
      </c>
      <c r="D170" s="33" t="s">
        <v>775</v>
      </c>
      <c r="E170" s="33">
        <v>512</v>
      </c>
      <c r="F170" t="str">
        <f>B170&amp;";"&amp;C170</f>
        <v>Oman;OM</v>
      </c>
    </row>
    <row r="171" spans="1:6" x14ac:dyDescent="0.3">
      <c r="A171" s="32" t="s">
        <v>776</v>
      </c>
      <c r="B171" s="32" t="s">
        <v>1189</v>
      </c>
      <c r="C171" s="32" t="s">
        <v>777</v>
      </c>
      <c r="D171" s="32" t="s">
        <v>778</v>
      </c>
      <c r="E171" s="32">
        <v>586</v>
      </c>
      <c r="F171" t="str">
        <f>B171&amp;";"&amp;C171</f>
        <v>Pakistan;PK</v>
      </c>
    </row>
    <row r="172" spans="1:6" x14ac:dyDescent="0.3">
      <c r="A172" s="33" t="s">
        <v>779</v>
      </c>
      <c r="B172" s="33" t="s">
        <v>1190</v>
      </c>
      <c r="C172" s="33" t="s">
        <v>780</v>
      </c>
      <c r="D172" s="33" t="s">
        <v>781</v>
      </c>
      <c r="E172" s="33">
        <v>585</v>
      </c>
      <c r="F172" t="str">
        <f>B172&amp;";"&amp;C172</f>
        <v>Palau;PW</v>
      </c>
    </row>
    <row r="173" spans="1:6" x14ac:dyDescent="0.3">
      <c r="A173" s="32" t="s">
        <v>782</v>
      </c>
      <c r="B173" s="32" t="s">
        <v>1191</v>
      </c>
      <c r="C173" s="32" t="s">
        <v>783</v>
      </c>
      <c r="D173" s="32" t="s">
        <v>784</v>
      </c>
      <c r="E173" s="32">
        <v>275</v>
      </c>
      <c r="F173" t="str">
        <f>B173&amp;";"&amp;C173</f>
        <v>State of Palestine;PS</v>
      </c>
    </row>
    <row r="174" spans="1:6" x14ac:dyDescent="0.3">
      <c r="A174" s="33" t="s">
        <v>785</v>
      </c>
      <c r="B174" s="33" t="s">
        <v>1192</v>
      </c>
      <c r="C174" s="33" t="s">
        <v>786</v>
      </c>
      <c r="D174" s="33" t="s">
        <v>787</v>
      </c>
      <c r="E174" s="33">
        <v>591</v>
      </c>
      <c r="F174" t="str">
        <f>B174&amp;";"&amp;C174</f>
        <v>Panama;PA</v>
      </c>
    </row>
    <row r="175" spans="1:6" ht="30.6" x14ac:dyDescent="0.3">
      <c r="A175" s="32" t="s">
        <v>788</v>
      </c>
      <c r="B175" s="32" t="s">
        <v>1193</v>
      </c>
      <c r="C175" s="32" t="s">
        <v>789</v>
      </c>
      <c r="D175" s="32" t="s">
        <v>790</v>
      </c>
      <c r="E175" s="32">
        <v>598</v>
      </c>
      <c r="F175" t="str">
        <f>B175&amp;";"&amp;C175</f>
        <v>Papua New Guinea;PG</v>
      </c>
    </row>
    <row r="176" spans="1:6" x14ac:dyDescent="0.3">
      <c r="A176" s="33" t="s">
        <v>791</v>
      </c>
      <c r="B176" s="33" t="s">
        <v>1194</v>
      </c>
      <c r="C176" s="33" t="s">
        <v>792</v>
      </c>
      <c r="D176" s="33" t="s">
        <v>793</v>
      </c>
      <c r="E176" s="33">
        <v>600</v>
      </c>
      <c r="F176" t="str">
        <f>B176&amp;";"&amp;C176</f>
        <v>Paraguay;PY</v>
      </c>
    </row>
    <row r="177" spans="1:6" x14ac:dyDescent="0.3">
      <c r="A177" s="32" t="s">
        <v>794</v>
      </c>
      <c r="B177" s="32" t="s">
        <v>1195</v>
      </c>
      <c r="C177" s="32" t="s">
        <v>795</v>
      </c>
      <c r="D177" s="32" t="s">
        <v>796</v>
      </c>
      <c r="E177" s="32">
        <v>604</v>
      </c>
      <c r="F177" t="str">
        <f>B177&amp;";"&amp;C177</f>
        <v>Peru;PE</v>
      </c>
    </row>
    <row r="178" spans="1:6" x14ac:dyDescent="0.3">
      <c r="A178" s="33" t="s">
        <v>797</v>
      </c>
      <c r="B178" s="33" t="s">
        <v>1196</v>
      </c>
      <c r="C178" s="33" t="s">
        <v>798</v>
      </c>
      <c r="D178" s="33" t="s">
        <v>799</v>
      </c>
      <c r="E178" s="33">
        <v>608</v>
      </c>
      <c r="F178" t="str">
        <f>B178&amp;";"&amp;C178</f>
        <v>Philippines;PH</v>
      </c>
    </row>
    <row r="179" spans="1:6" x14ac:dyDescent="0.3">
      <c r="A179" s="32" t="s">
        <v>800</v>
      </c>
      <c r="B179" s="32" t="s">
        <v>1197</v>
      </c>
      <c r="C179" s="32" t="s">
        <v>801</v>
      </c>
      <c r="D179" s="32" t="s">
        <v>802</v>
      </c>
      <c r="E179" s="32">
        <v>612</v>
      </c>
      <c r="F179" t="str">
        <f>B179&amp;";"&amp;C179</f>
        <v>Pitcairn Islands;PN</v>
      </c>
    </row>
    <row r="180" spans="1:6" x14ac:dyDescent="0.3">
      <c r="A180" s="33" t="s">
        <v>803</v>
      </c>
      <c r="B180" s="33" t="s">
        <v>1198</v>
      </c>
      <c r="C180" s="33" t="s">
        <v>804</v>
      </c>
      <c r="D180" s="33" t="s">
        <v>805</v>
      </c>
      <c r="E180" s="33">
        <v>616</v>
      </c>
      <c r="F180" t="str">
        <f>B180&amp;";"&amp;C180</f>
        <v>Poland;PL</v>
      </c>
    </row>
    <row r="181" spans="1:6" x14ac:dyDescent="0.3">
      <c r="A181" s="32" t="s">
        <v>806</v>
      </c>
      <c r="B181" s="32" t="s">
        <v>1199</v>
      </c>
      <c r="C181" s="32" t="s">
        <v>807</v>
      </c>
      <c r="D181" s="32" t="s">
        <v>808</v>
      </c>
      <c r="E181" s="32">
        <v>620</v>
      </c>
      <c r="F181" t="str">
        <f>B181&amp;";"&amp;C181</f>
        <v>Portugal;PT</v>
      </c>
    </row>
    <row r="182" spans="1:6" x14ac:dyDescent="0.3">
      <c r="A182" s="33" t="s">
        <v>809</v>
      </c>
      <c r="B182" s="33" t="s">
        <v>1200</v>
      </c>
      <c r="C182" s="33" t="s">
        <v>810</v>
      </c>
      <c r="D182" s="33" t="s">
        <v>811</v>
      </c>
      <c r="E182" s="33">
        <v>630</v>
      </c>
      <c r="F182" t="str">
        <f>B182&amp;";"&amp;C182</f>
        <v>Puerto Rico;PR</v>
      </c>
    </row>
    <row r="183" spans="1:6" ht="20.399999999999999" x14ac:dyDescent="0.3">
      <c r="A183" s="32" t="s">
        <v>812</v>
      </c>
      <c r="B183" s="32" t="s">
        <v>1201</v>
      </c>
      <c r="C183" s="32" t="s">
        <v>813</v>
      </c>
      <c r="D183" s="32" t="s">
        <v>814</v>
      </c>
      <c r="E183" s="32">
        <v>634</v>
      </c>
      <c r="F183" t="str">
        <f>B183&amp;";"&amp;C183</f>
        <v>Qatar;QA</v>
      </c>
    </row>
    <row r="184" spans="1:6" x14ac:dyDescent="0.3">
      <c r="A184" s="33" t="s">
        <v>815</v>
      </c>
      <c r="B184" s="33" t="s">
        <v>1202</v>
      </c>
      <c r="C184" s="33" t="s">
        <v>816</v>
      </c>
      <c r="D184" s="33" t="s">
        <v>817</v>
      </c>
      <c r="E184" s="33">
        <v>638</v>
      </c>
      <c r="F184" t="str">
        <f>B184&amp;";"&amp;C184</f>
        <v>Réunion;RE</v>
      </c>
    </row>
    <row r="185" spans="1:6" x14ac:dyDescent="0.3">
      <c r="A185" s="32" t="s">
        <v>818</v>
      </c>
      <c r="B185" s="32" t="s">
        <v>1203</v>
      </c>
      <c r="C185" s="32" t="s">
        <v>819</v>
      </c>
      <c r="D185" s="32" t="s">
        <v>820</v>
      </c>
      <c r="E185" s="32">
        <v>642</v>
      </c>
      <c r="F185" t="str">
        <f>B185&amp;";"&amp;C185</f>
        <v>Romania;RO</v>
      </c>
    </row>
    <row r="186" spans="1:6" x14ac:dyDescent="0.3">
      <c r="A186" s="33" t="s">
        <v>821</v>
      </c>
      <c r="B186" s="33" t="s">
        <v>1204</v>
      </c>
      <c r="C186" s="33" t="s">
        <v>822</v>
      </c>
      <c r="D186" s="33" t="s">
        <v>823</v>
      </c>
      <c r="E186" s="33">
        <v>643</v>
      </c>
      <c r="F186" t="str">
        <f>B186&amp;";"&amp;C186</f>
        <v>Russia;RU</v>
      </c>
    </row>
    <row r="187" spans="1:6" ht="20.399999999999999" x14ac:dyDescent="0.3">
      <c r="A187" s="32" t="s">
        <v>824</v>
      </c>
      <c r="B187" s="32" t="s">
        <v>1205</v>
      </c>
      <c r="C187" s="32" t="s">
        <v>825</v>
      </c>
      <c r="D187" s="32" t="s">
        <v>826</v>
      </c>
      <c r="E187" s="32">
        <v>646</v>
      </c>
      <c r="F187" t="str">
        <f>B187&amp;";"&amp;C187</f>
        <v>Rwanda;RW</v>
      </c>
    </row>
    <row r="188" spans="1:6" x14ac:dyDescent="0.3">
      <c r="A188" s="33" t="s">
        <v>827</v>
      </c>
      <c r="B188" s="33" t="s">
        <v>1206</v>
      </c>
      <c r="C188" s="33" t="s">
        <v>828</v>
      </c>
      <c r="D188" s="33" t="s">
        <v>829</v>
      </c>
      <c r="E188" s="33">
        <v>652</v>
      </c>
      <c r="F188" t="str">
        <f>B188&amp;";"&amp;C188</f>
        <v>Saint Barthélemy;BL</v>
      </c>
    </row>
    <row r="189" spans="1:6" ht="71.400000000000006" x14ac:dyDescent="0.3">
      <c r="A189" s="32" t="s">
        <v>830</v>
      </c>
      <c r="B189" s="32" t="s">
        <v>1207</v>
      </c>
      <c r="C189" s="32" t="s">
        <v>831</v>
      </c>
      <c r="D189" s="32" t="s">
        <v>832</v>
      </c>
      <c r="E189" s="32">
        <v>654</v>
      </c>
      <c r="F189" t="str">
        <f>B189&amp;";"&amp;C189</f>
        <v>Saint Helena, Ascension and Tristan da Cunha;SH</v>
      </c>
    </row>
    <row r="190" spans="1:6" ht="40.799999999999997" x14ac:dyDescent="0.3">
      <c r="A190" s="33" t="s">
        <v>833</v>
      </c>
      <c r="B190" s="33" t="s">
        <v>1208</v>
      </c>
      <c r="C190" s="33" t="s">
        <v>834</v>
      </c>
      <c r="D190" s="33" t="s">
        <v>835</v>
      </c>
      <c r="E190" s="33">
        <v>659</v>
      </c>
      <c r="F190" t="str">
        <f>B190&amp;";"&amp;C190</f>
        <v>Saint Kitts and Nevis;KN</v>
      </c>
    </row>
    <row r="191" spans="1:6" ht="20.399999999999999" x14ac:dyDescent="0.3">
      <c r="A191" s="32" t="s">
        <v>836</v>
      </c>
      <c r="B191" s="32" t="s">
        <v>1209</v>
      </c>
      <c r="C191" s="32" t="s">
        <v>837</v>
      </c>
      <c r="D191" s="32" t="s">
        <v>838</v>
      </c>
      <c r="E191" s="32">
        <v>662</v>
      </c>
      <c r="F191" t="str">
        <f>B191&amp;";"&amp;C191</f>
        <v>Saint Lucia;LC</v>
      </c>
    </row>
    <row r="192" spans="1:6" x14ac:dyDescent="0.3">
      <c r="A192" s="33" t="s">
        <v>839</v>
      </c>
      <c r="B192" s="33" t="s">
        <v>1210</v>
      </c>
      <c r="C192" s="33" t="s">
        <v>840</v>
      </c>
      <c r="D192" s="33" t="s">
        <v>841</v>
      </c>
      <c r="E192" s="33">
        <v>663</v>
      </c>
      <c r="F192" t="str">
        <f>B192&amp;";"&amp;C192</f>
        <v>Collectivity of Saint Martin;MF</v>
      </c>
    </row>
    <row r="193" spans="1:6" ht="40.799999999999997" x14ac:dyDescent="0.3">
      <c r="A193" s="32" t="s">
        <v>842</v>
      </c>
      <c r="B193" s="32" t="s">
        <v>1211</v>
      </c>
      <c r="C193" s="32" t="s">
        <v>843</v>
      </c>
      <c r="D193" s="32" t="s">
        <v>844</v>
      </c>
      <c r="E193" s="32">
        <v>666</v>
      </c>
      <c r="F193" t="str">
        <f>B193&amp;";"&amp;C193</f>
        <v>Saint Pierre and Miquelon;PM</v>
      </c>
    </row>
    <row r="194" spans="1:6" ht="40.799999999999997" x14ac:dyDescent="0.3">
      <c r="A194" s="33" t="s">
        <v>845</v>
      </c>
      <c r="B194" s="33" t="s">
        <v>1212</v>
      </c>
      <c r="C194" s="33" t="s">
        <v>846</v>
      </c>
      <c r="D194" s="33" t="s">
        <v>847</v>
      </c>
      <c r="E194" s="33">
        <v>670</v>
      </c>
      <c r="F194" t="str">
        <f>B194&amp;";"&amp;C194</f>
        <v>Saint Vincent and the Grenadines;VC</v>
      </c>
    </row>
    <row r="195" spans="1:6" x14ac:dyDescent="0.3">
      <c r="A195" s="32" t="s">
        <v>848</v>
      </c>
      <c r="B195" s="32" t="s">
        <v>1213</v>
      </c>
      <c r="C195" s="32" t="s">
        <v>849</v>
      </c>
      <c r="D195" s="32" t="s">
        <v>850</v>
      </c>
      <c r="E195" s="32">
        <v>882</v>
      </c>
      <c r="F195" t="str">
        <f>B195&amp;";"&amp;C195</f>
        <v>Samoa;WS</v>
      </c>
    </row>
    <row r="196" spans="1:6" x14ac:dyDescent="0.3">
      <c r="A196" s="33" t="s">
        <v>851</v>
      </c>
      <c r="B196" s="33" t="s">
        <v>1214</v>
      </c>
      <c r="C196" s="33" t="s">
        <v>852</v>
      </c>
      <c r="D196" s="33" t="s">
        <v>853</v>
      </c>
      <c r="E196" s="33">
        <v>674</v>
      </c>
      <c r="F196" t="str">
        <f>B196&amp;";"&amp;C196</f>
        <v>San Marino;SM</v>
      </c>
    </row>
    <row r="197" spans="1:6" ht="40.799999999999997" x14ac:dyDescent="0.3">
      <c r="A197" s="32" t="s">
        <v>854</v>
      </c>
      <c r="B197" s="32" t="s">
        <v>1215</v>
      </c>
      <c r="C197" s="32" t="s">
        <v>855</v>
      </c>
      <c r="D197" s="32" t="s">
        <v>856</v>
      </c>
      <c r="E197" s="32">
        <v>678</v>
      </c>
      <c r="F197" t="str">
        <f>B197&amp;";"&amp;C197</f>
        <v>São Tomé and Príncipe;ST</v>
      </c>
    </row>
    <row r="198" spans="1:6" ht="30.6" x14ac:dyDescent="0.3">
      <c r="A198" s="33" t="s">
        <v>857</v>
      </c>
      <c r="B198" s="33" t="s">
        <v>1216</v>
      </c>
      <c r="C198" s="33" t="s">
        <v>858</v>
      </c>
      <c r="D198" s="33" t="s">
        <v>859</v>
      </c>
      <c r="E198" s="33">
        <v>682</v>
      </c>
      <c r="F198" t="str">
        <f>B198&amp;";"&amp;C198</f>
        <v>Saudi Arabia;SA</v>
      </c>
    </row>
    <row r="199" spans="1:6" x14ac:dyDescent="0.3">
      <c r="A199" s="32" t="s">
        <v>860</v>
      </c>
      <c r="B199" s="32" t="s">
        <v>1217</v>
      </c>
      <c r="C199" s="32" t="s">
        <v>861</v>
      </c>
      <c r="D199" s="32" t="s">
        <v>862</v>
      </c>
      <c r="E199" s="32">
        <v>686</v>
      </c>
      <c r="F199" t="str">
        <f>B199&amp;";"&amp;C199</f>
        <v>Senegal;SN</v>
      </c>
    </row>
    <row r="200" spans="1:6" x14ac:dyDescent="0.3">
      <c r="A200" s="33" t="s">
        <v>863</v>
      </c>
      <c r="B200" s="33" t="s">
        <v>1218</v>
      </c>
      <c r="C200" s="33" t="s">
        <v>864</v>
      </c>
      <c r="D200" s="33" t="s">
        <v>865</v>
      </c>
      <c r="E200" s="33">
        <v>688</v>
      </c>
      <c r="F200" t="str">
        <f>B200&amp;";"&amp;C200</f>
        <v>Serbia;RS</v>
      </c>
    </row>
    <row r="201" spans="1:6" ht="20.399999999999999" x14ac:dyDescent="0.3">
      <c r="A201" s="32" t="s">
        <v>866</v>
      </c>
      <c r="B201" s="32" t="s">
        <v>1219</v>
      </c>
      <c r="C201" s="32" t="s">
        <v>867</v>
      </c>
      <c r="D201" s="32" t="s">
        <v>868</v>
      </c>
      <c r="E201" s="32">
        <v>690</v>
      </c>
      <c r="F201" t="str">
        <f>B201&amp;";"&amp;C201</f>
        <v>Seychelles;SC</v>
      </c>
    </row>
    <row r="202" spans="1:6" ht="20.399999999999999" x14ac:dyDescent="0.3">
      <c r="A202" s="33" t="s">
        <v>869</v>
      </c>
      <c r="B202" s="33" t="s">
        <v>1220</v>
      </c>
      <c r="C202" s="33" t="s">
        <v>870</v>
      </c>
      <c r="D202" s="33" t="s">
        <v>871</v>
      </c>
      <c r="E202" s="33">
        <v>694</v>
      </c>
      <c r="F202" t="str">
        <f>B202&amp;";"&amp;C202</f>
        <v>Sierra Leone;SL</v>
      </c>
    </row>
    <row r="203" spans="1:6" x14ac:dyDescent="0.3">
      <c r="A203" s="32" t="s">
        <v>872</v>
      </c>
      <c r="B203" s="32" t="s">
        <v>174</v>
      </c>
      <c r="C203" s="32" t="s">
        <v>873</v>
      </c>
      <c r="D203" s="32" t="s">
        <v>874</v>
      </c>
      <c r="E203" s="32">
        <v>702</v>
      </c>
      <c r="F203" t="str">
        <f>B203&amp;";"&amp;C203</f>
        <v>Singapore;SG</v>
      </c>
    </row>
    <row r="204" spans="1:6" x14ac:dyDescent="0.3">
      <c r="A204" s="33" t="s">
        <v>875</v>
      </c>
      <c r="B204" s="33" t="s">
        <v>1221</v>
      </c>
      <c r="C204" s="33" t="s">
        <v>876</v>
      </c>
      <c r="D204" s="33" t="s">
        <v>877</v>
      </c>
      <c r="E204" s="33">
        <v>534</v>
      </c>
      <c r="F204" t="str">
        <f>B204&amp;";"&amp;C204</f>
        <v>Sint Maarten;SX</v>
      </c>
    </row>
    <row r="205" spans="1:6" x14ac:dyDescent="0.3">
      <c r="A205" s="32" t="s">
        <v>878</v>
      </c>
      <c r="B205" s="32" t="s">
        <v>1222</v>
      </c>
      <c r="C205" s="32" t="s">
        <v>879</v>
      </c>
      <c r="D205" s="32" t="s">
        <v>880</v>
      </c>
      <c r="E205" s="32">
        <v>703</v>
      </c>
      <c r="F205" t="str">
        <f>B205&amp;";"&amp;C205</f>
        <v>Slovakia;SK</v>
      </c>
    </row>
    <row r="206" spans="1:6" ht="30.6" x14ac:dyDescent="0.3">
      <c r="A206" s="33" t="s">
        <v>881</v>
      </c>
      <c r="B206" s="33" t="s">
        <v>1223</v>
      </c>
      <c r="C206" s="33" t="s">
        <v>882</v>
      </c>
      <c r="D206" s="33" t="s">
        <v>883</v>
      </c>
      <c r="E206" s="33">
        <v>705</v>
      </c>
      <c r="F206" t="str">
        <f>B206&amp;";"&amp;C206</f>
        <v>Slovenia;SI</v>
      </c>
    </row>
    <row r="207" spans="1:6" ht="30.6" x14ac:dyDescent="0.3">
      <c r="A207" s="32" t="s">
        <v>884</v>
      </c>
      <c r="B207" s="32" t="s">
        <v>1224</v>
      </c>
      <c r="C207" s="32" t="s">
        <v>885</v>
      </c>
      <c r="D207" s="32" t="s">
        <v>886</v>
      </c>
      <c r="E207" s="32">
        <v>90</v>
      </c>
      <c r="F207" t="str">
        <f>B207&amp;";"&amp;C207</f>
        <v>Solomon Islands;SB</v>
      </c>
    </row>
    <row r="208" spans="1:6" ht="20.399999999999999" x14ac:dyDescent="0.3">
      <c r="A208" s="33" t="s">
        <v>887</v>
      </c>
      <c r="B208" s="33" t="s">
        <v>1225</v>
      </c>
      <c r="C208" s="33" t="s">
        <v>888</v>
      </c>
      <c r="D208" s="33" t="s">
        <v>889</v>
      </c>
      <c r="E208" s="33">
        <v>706</v>
      </c>
      <c r="F208" t="str">
        <f>B208&amp;";"&amp;C208</f>
        <v>Somalia;SO</v>
      </c>
    </row>
    <row r="209" spans="1:6" x14ac:dyDescent="0.3">
      <c r="A209" s="32" t="s">
        <v>890</v>
      </c>
      <c r="B209" s="32" t="s">
        <v>1226</v>
      </c>
      <c r="C209" s="32" t="s">
        <v>891</v>
      </c>
      <c r="D209" s="32" t="s">
        <v>892</v>
      </c>
      <c r="E209" s="32">
        <v>710</v>
      </c>
      <c r="F209" t="str">
        <f>B209&amp;";"&amp;C209</f>
        <v>South Africa;ZA</v>
      </c>
    </row>
    <row r="210" spans="1:6" ht="40.799999999999997" x14ac:dyDescent="0.3">
      <c r="A210" s="33" t="s">
        <v>893</v>
      </c>
      <c r="B210" s="33" t="s">
        <v>1227</v>
      </c>
      <c r="C210" s="33" t="s">
        <v>894</v>
      </c>
      <c r="D210" s="33" t="s">
        <v>895</v>
      </c>
      <c r="E210" s="33">
        <v>239</v>
      </c>
      <c r="F210" t="str">
        <f>B210&amp;";"&amp;C210</f>
        <v>South Georgia and the South Sandwich Islands;GS</v>
      </c>
    </row>
    <row r="211" spans="1:6" x14ac:dyDescent="0.3">
      <c r="A211" s="32" t="s">
        <v>896</v>
      </c>
      <c r="B211" s="32" t="s">
        <v>1228</v>
      </c>
      <c r="C211" s="32" t="s">
        <v>897</v>
      </c>
      <c r="D211" s="32" t="s">
        <v>898</v>
      </c>
      <c r="E211" s="32">
        <v>728</v>
      </c>
      <c r="F211" t="str">
        <f>B211&amp;";"&amp;C211</f>
        <v>South Sudan;SS</v>
      </c>
    </row>
    <row r="212" spans="1:6" x14ac:dyDescent="0.3">
      <c r="A212" s="33" t="s">
        <v>899</v>
      </c>
      <c r="B212" s="33" t="s">
        <v>1229</v>
      </c>
      <c r="C212" s="33" t="s">
        <v>900</v>
      </c>
      <c r="D212" s="33" t="s">
        <v>901</v>
      </c>
      <c r="E212" s="33">
        <v>724</v>
      </c>
      <c r="F212" t="str">
        <f>B212&amp;";"&amp;C212</f>
        <v>Spain;ES</v>
      </c>
    </row>
    <row r="213" spans="1:6" x14ac:dyDescent="0.3">
      <c r="A213" s="32" t="s">
        <v>902</v>
      </c>
      <c r="B213" s="32" t="s">
        <v>1230</v>
      </c>
      <c r="C213" s="32" t="s">
        <v>903</v>
      </c>
      <c r="D213" s="32" t="s">
        <v>904</v>
      </c>
      <c r="E213" s="32">
        <v>144</v>
      </c>
      <c r="F213" t="str">
        <f>B213&amp;";"&amp;C213</f>
        <v>Sri Lanka;LK</v>
      </c>
    </row>
    <row r="214" spans="1:6" x14ac:dyDescent="0.3">
      <c r="A214" s="33" t="s">
        <v>905</v>
      </c>
      <c r="B214" s="33" t="s">
        <v>1231</v>
      </c>
      <c r="C214" s="33" t="s">
        <v>906</v>
      </c>
      <c r="D214" s="33" t="s">
        <v>907</v>
      </c>
      <c r="E214" s="33">
        <v>729</v>
      </c>
      <c r="F214" t="str">
        <f>B214&amp;";"&amp;C214</f>
        <v>Sudan;SD</v>
      </c>
    </row>
    <row r="215" spans="1:6" ht="20.399999999999999" x14ac:dyDescent="0.3">
      <c r="A215" s="32" t="s">
        <v>908</v>
      </c>
      <c r="B215" s="32" t="s">
        <v>1232</v>
      </c>
      <c r="C215" s="32" t="s">
        <v>909</v>
      </c>
      <c r="D215" s="32" t="s">
        <v>910</v>
      </c>
      <c r="E215" s="32">
        <v>740</v>
      </c>
      <c r="F215" t="str">
        <f>B215&amp;";"&amp;C215</f>
        <v>Suriname;SR</v>
      </c>
    </row>
    <row r="216" spans="1:6" ht="20.399999999999999" x14ac:dyDescent="0.3">
      <c r="A216" s="33" t="s">
        <v>911</v>
      </c>
      <c r="B216" s="33" t="s">
        <v>1233</v>
      </c>
      <c r="C216" s="33" t="s">
        <v>912</v>
      </c>
      <c r="D216" s="33" t="s">
        <v>913</v>
      </c>
      <c r="E216" s="33">
        <v>744</v>
      </c>
      <c r="F216" t="str">
        <f>B216&amp;";"&amp;C216</f>
        <v>Svalbard and Jan Mayen;SJ</v>
      </c>
    </row>
    <row r="217" spans="1:6" ht="20.399999999999999" x14ac:dyDescent="0.3">
      <c r="A217" s="32" t="s">
        <v>914</v>
      </c>
      <c r="B217" s="32" t="s">
        <v>1234</v>
      </c>
      <c r="C217" s="32" t="s">
        <v>915</v>
      </c>
      <c r="D217" s="32" t="s">
        <v>916</v>
      </c>
      <c r="E217" s="32">
        <v>748</v>
      </c>
      <c r="F217" t="str">
        <f>B217&amp;";"&amp;C217</f>
        <v>Eswatini(Swaziland);SZ</v>
      </c>
    </row>
    <row r="218" spans="1:6" x14ac:dyDescent="0.3">
      <c r="A218" s="33" t="s">
        <v>917</v>
      </c>
      <c r="B218" s="33" t="s">
        <v>1235</v>
      </c>
      <c r="C218" s="33" t="s">
        <v>918</v>
      </c>
      <c r="D218" s="33" t="s">
        <v>919</v>
      </c>
      <c r="E218" s="33">
        <v>752</v>
      </c>
      <c r="F218" t="str">
        <f>B218&amp;";"&amp;C218</f>
        <v>Sweden;SE</v>
      </c>
    </row>
    <row r="219" spans="1:6" x14ac:dyDescent="0.3">
      <c r="A219" s="32" t="s">
        <v>920</v>
      </c>
      <c r="B219" s="32" t="s">
        <v>1236</v>
      </c>
      <c r="C219" s="32" t="s">
        <v>921</v>
      </c>
      <c r="D219" s="32" t="s">
        <v>922</v>
      </c>
      <c r="E219" s="32">
        <v>756</v>
      </c>
      <c r="F219" t="str">
        <f>B219&amp;";"&amp;C219</f>
        <v>Switzerland;CH</v>
      </c>
    </row>
    <row r="220" spans="1:6" x14ac:dyDescent="0.3">
      <c r="A220" s="33" t="s">
        <v>923</v>
      </c>
      <c r="B220" s="33" t="s">
        <v>1237</v>
      </c>
      <c r="C220" s="33" t="s">
        <v>924</v>
      </c>
      <c r="D220" s="33" t="s">
        <v>925</v>
      </c>
      <c r="E220" s="33">
        <v>760</v>
      </c>
      <c r="F220" t="str">
        <f>B220&amp;";"&amp;C220</f>
        <v>Syria;SY</v>
      </c>
    </row>
    <row r="221" spans="1:6" x14ac:dyDescent="0.3">
      <c r="A221" s="32" t="s">
        <v>926</v>
      </c>
      <c r="B221" s="32" t="s">
        <v>167</v>
      </c>
      <c r="C221" s="32" t="s">
        <v>1277</v>
      </c>
      <c r="D221" s="32" t="s">
        <v>927</v>
      </c>
      <c r="E221" s="32">
        <v>158</v>
      </c>
      <c r="F221" t="str">
        <f>B221&amp;";"&amp;C221</f>
        <v>Taiwan;TW</v>
      </c>
    </row>
    <row r="222" spans="1:6" x14ac:dyDescent="0.3">
      <c r="A222" s="33" t="s">
        <v>928</v>
      </c>
      <c r="B222" s="33" t="s">
        <v>1238</v>
      </c>
      <c r="C222" s="33" t="s">
        <v>929</v>
      </c>
      <c r="D222" s="33" t="s">
        <v>930</v>
      </c>
      <c r="E222" s="33">
        <v>762</v>
      </c>
      <c r="F222" t="str">
        <f>B222&amp;";"&amp;C222</f>
        <v>Tajikistan;TJ</v>
      </c>
    </row>
    <row r="223" spans="1:6" ht="20.399999999999999" x14ac:dyDescent="0.3">
      <c r="A223" s="32" t="s">
        <v>931</v>
      </c>
      <c r="B223" s="32" t="s">
        <v>1239</v>
      </c>
      <c r="C223" s="32" t="s">
        <v>932</v>
      </c>
      <c r="D223" s="32" t="s">
        <v>933</v>
      </c>
      <c r="E223" s="32">
        <v>834</v>
      </c>
      <c r="F223" t="str">
        <f>B223&amp;";"&amp;C223</f>
        <v>Tanzania;TZ</v>
      </c>
    </row>
    <row r="224" spans="1:6" x14ac:dyDescent="0.3">
      <c r="A224" s="33" t="s">
        <v>934</v>
      </c>
      <c r="B224" s="33" t="s">
        <v>1240</v>
      </c>
      <c r="C224" s="33" t="s">
        <v>935</v>
      </c>
      <c r="D224" s="33" t="s">
        <v>936</v>
      </c>
      <c r="E224" s="33">
        <v>764</v>
      </c>
      <c r="F224" t="str">
        <f>B224&amp;";"&amp;C224</f>
        <v>Thailand;TH</v>
      </c>
    </row>
    <row r="225" spans="1:6" x14ac:dyDescent="0.3">
      <c r="A225" s="32" t="s">
        <v>937</v>
      </c>
      <c r="B225" s="32" t="s">
        <v>1241</v>
      </c>
      <c r="C225" s="32" t="s">
        <v>938</v>
      </c>
      <c r="D225" s="32" t="s">
        <v>939</v>
      </c>
      <c r="E225" s="32">
        <v>626</v>
      </c>
      <c r="F225" t="str">
        <f>B225&amp;";"&amp;C225</f>
        <v>East Timor;TL</v>
      </c>
    </row>
    <row r="226" spans="1:6" x14ac:dyDescent="0.3">
      <c r="A226" s="33" t="s">
        <v>940</v>
      </c>
      <c r="B226" s="33" t="s">
        <v>1242</v>
      </c>
      <c r="C226" s="33" t="s">
        <v>941</v>
      </c>
      <c r="D226" s="33" t="s">
        <v>942</v>
      </c>
      <c r="E226" s="33">
        <v>768</v>
      </c>
      <c r="F226" t="str">
        <f>B226&amp;";"&amp;C226</f>
        <v>Togo;TG</v>
      </c>
    </row>
    <row r="227" spans="1:6" x14ac:dyDescent="0.3">
      <c r="A227" s="32" t="s">
        <v>943</v>
      </c>
      <c r="B227" s="32" t="s">
        <v>1243</v>
      </c>
      <c r="C227" s="32" t="s">
        <v>944</v>
      </c>
      <c r="D227" s="32" t="s">
        <v>945</v>
      </c>
      <c r="E227" s="32">
        <v>772</v>
      </c>
      <c r="F227" t="str">
        <f>B227&amp;";"&amp;C227</f>
        <v>Tokelau;TK</v>
      </c>
    </row>
    <row r="228" spans="1:6" x14ac:dyDescent="0.3">
      <c r="A228" s="33" t="s">
        <v>946</v>
      </c>
      <c r="B228" s="33" t="s">
        <v>1244</v>
      </c>
      <c r="C228" s="33" t="s">
        <v>947</v>
      </c>
      <c r="D228" s="33" t="s">
        <v>948</v>
      </c>
      <c r="E228" s="33">
        <v>776</v>
      </c>
      <c r="F228" t="str">
        <f>B228&amp;";"&amp;C228</f>
        <v>Tonga;TO</v>
      </c>
    </row>
    <row r="229" spans="1:6" ht="30.6" x14ac:dyDescent="0.3">
      <c r="A229" s="32" t="s">
        <v>949</v>
      </c>
      <c r="B229" s="32" t="s">
        <v>1245</v>
      </c>
      <c r="C229" s="32" t="s">
        <v>950</v>
      </c>
      <c r="D229" s="32" t="s">
        <v>951</v>
      </c>
      <c r="E229" s="32">
        <v>780</v>
      </c>
      <c r="F229" t="str">
        <f>B229&amp;";"&amp;C229</f>
        <v>Trinidad and Tobago;TT</v>
      </c>
    </row>
    <row r="230" spans="1:6" x14ac:dyDescent="0.3">
      <c r="A230" s="33" t="s">
        <v>952</v>
      </c>
      <c r="B230" s="33" t="s">
        <v>1246</v>
      </c>
      <c r="C230" s="33" t="s">
        <v>953</v>
      </c>
      <c r="D230" s="33" t="s">
        <v>954</v>
      </c>
      <c r="E230" s="33">
        <v>788</v>
      </c>
      <c r="F230" t="str">
        <f>B230&amp;";"&amp;C230</f>
        <v>Tunisia;TN</v>
      </c>
    </row>
    <row r="231" spans="1:6" x14ac:dyDescent="0.3">
      <c r="A231" s="32" t="s">
        <v>955</v>
      </c>
      <c r="B231" s="32" t="s">
        <v>1247</v>
      </c>
      <c r="C231" s="32" t="s">
        <v>956</v>
      </c>
      <c r="D231" s="32" t="s">
        <v>957</v>
      </c>
      <c r="E231" s="32">
        <v>792</v>
      </c>
      <c r="F231" t="str">
        <f>B231&amp;";"&amp;C231</f>
        <v>Turkey;TR</v>
      </c>
    </row>
    <row r="232" spans="1:6" ht="20.399999999999999" x14ac:dyDescent="0.3">
      <c r="A232" s="33" t="s">
        <v>958</v>
      </c>
      <c r="B232" s="33" t="s">
        <v>1248</v>
      </c>
      <c r="C232" s="33" t="s">
        <v>959</v>
      </c>
      <c r="D232" s="33" t="s">
        <v>960</v>
      </c>
      <c r="E232" s="33">
        <v>795</v>
      </c>
      <c r="F232" t="str">
        <f>B232&amp;";"&amp;C232</f>
        <v>Turkmenistan;TM</v>
      </c>
    </row>
    <row r="233" spans="1:6" ht="40.799999999999997" x14ac:dyDescent="0.3">
      <c r="A233" s="32" t="s">
        <v>961</v>
      </c>
      <c r="B233" s="32" t="s">
        <v>1249</v>
      </c>
      <c r="C233" s="32" t="s">
        <v>962</v>
      </c>
      <c r="D233" s="32" t="s">
        <v>963</v>
      </c>
      <c r="E233" s="32">
        <v>796</v>
      </c>
      <c r="F233" t="str">
        <f>B233&amp;";"&amp;C233</f>
        <v>Turks and Caicos Islands;TC</v>
      </c>
    </row>
    <row r="234" spans="1:6" ht="20.399999999999999" x14ac:dyDescent="0.3">
      <c r="A234" s="33" t="s">
        <v>964</v>
      </c>
      <c r="B234" s="33" t="s">
        <v>1250</v>
      </c>
      <c r="C234" s="33" t="s">
        <v>965</v>
      </c>
      <c r="D234" s="33" t="s">
        <v>966</v>
      </c>
      <c r="E234" s="33">
        <v>798</v>
      </c>
      <c r="F234" t="str">
        <f>B234&amp;";"&amp;C234</f>
        <v>Tuvalu;TV</v>
      </c>
    </row>
    <row r="235" spans="1:6" x14ac:dyDescent="0.3">
      <c r="A235" s="32" t="s">
        <v>967</v>
      </c>
      <c r="B235" s="32" t="s">
        <v>1251</v>
      </c>
      <c r="C235" s="32" t="s">
        <v>968</v>
      </c>
      <c r="D235" s="32" t="s">
        <v>969</v>
      </c>
      <c r="E235" s="32">
        <v>800</v>
      </c>
      <c r="F235" t="str">
        <f>B235&amp;";"&amp;C235</f>
        <v>Uganda;UG</v>
      </c>
    </row>
    <row r="236" spans="1:6" x14ac:dyDescent="0.3">
      <c r="A236" s="33" t="s">
        <v>970</v>
      </c>
      <c r="B236" s="33" t="s">
        <v>1252</v>
      </c>
      <c r="C236" s="33" t="s">
        <v>971</v>
      </c>
      <c r="D236" s="33" t="s">
        <v>972</v>
      </c>
      <c r="E236" s="33">
        <v>804</v>
      </c>
      <c r="F236" t="str">
        <f>B236&amp;";"&amp;C236</f>
        <v>Ukraine;UA</v>
      </c>
    </row>
    <row r="237" spans="1:6" ht="51" x14ac:dyDescent="0.3">
      <c r="A237" s="32" t="s">
        <v>973</v>
      </c>
      <c r="B237" s="32" t="s">
        <v>204</v>
      </c>
      <c r="C237" s="32" t="s">
        <v>974</v>
      </c>
      <c r="D237" s="32" t="s">
        <v>975</v>
      </c>
      <c r="E237" s="32">
        <v>784</v>
      </c>
      <c r="F237" t="str">
        <f>B237&amp;";"&amp;C237</f>
        <v>United Arab Emirates;AE</v>
      </c>
    </row>
    <row r="238" spans="1:6" x14ac:dyDescent="0.3">
      <c r="A238" s="33" t="s">
        <v>976</v>
      </c>
      <c r="B238" s="33" t="s">
        <v>147</v>
      </c>
      <c r="C238" s="33" t="s">
        <v>1276</v>
      </c>
      <c r="D238" s="33" t="s">
        <v>977</v>
      </c>
      <c r="E238" s="33">
        <v>826</v>
      </c>
      <c r="F238" t="str">
        <f>B238&amp;";"&amp;C238</f>
        <v>United Kingdom;GB</v>
      </c>
    </row>
    <row r="239" spans="1:6" x14ac:dyDescent="0.3">
      <c r="A239" s="32" t="s">
        <v>978</v>
      </c>
      <c r="B239" s="32" t="s">
        <v>1253</v>
      </c>
      <c r="C239" s="32" t="s">
        <v>979</v>
      </c>
      <c r="D239" s="32" t="s">
        <v>980</v>
      </c>
      <c r="E239" s="32">
        <v>840</v>
      </c>
      <c r="F239" t="str">
        <f>B239&amp;";"&amp;C239</f>
        <v>United States of America(USA);US</v>
      </c>
    </row>
    <row r="240" spans="1:6" ht="20.399999999999999" x14ac:dyDescent="0.3">
      <c r="A240" s="33" t="s">
        <v>981</v>
      </c>
      <c r="B240" s="33" t="s">
        <v>1254</v>
      </c>
      <c r="C240" s="33" t="s">
        <v>982</v>
      </c>
      <c r="D240" s="33" t="s">
        <v>983</v>
      </c>
      <c r="E240" s="33">
        <v>581</v>
      </c>
      <c r="F240" t="str">
        <f>B240&amp;";"&amp;C240</f>
        <v>United States Minor Outlying Islands;UM</v>
      </c>
    </row>
    <row r="241" spans="1:6" x14ac:dyDescent="0.3">
      <c r="A241" s="32" t="s">
        <v>984</v>
      </c>
      <c r="B241" s="32" t="s">
        <v>1255</v>
      </c>
      <c r="C241" s="32" t="s">
        <v>985</v>
      </c>
      <c r="D241" s="32" t="s">
        <v>986</v>
      </c>
      <c r="E241" s="32">
        <v>858</v>
      </c>
      <c r="F241" t="str">
        <f>B241&amp;";"&amp;C241</f>
        <v>Uruguay;UY</v>
      </c>
    </row>
    <row r="242" spans="1:6" x14ac:dyDescent="0.3">
      <c r="A242" s="33" t="s">
        <v>987</v>
      </c>
      <c r="B242" s="33" t="s">
        <v>1256</v>
      </c>
      <c r="C242" s="33" t="s">
        <v>988</v>
      </c>
      <c r="D242" s="33" t="s">
        <v>989</v>
      </c>
      <c r="E242" s="33">
        <v>860</v>
      </c>
      <c r="F242" t="str">
        <f>B242&amp;";"&amp;C242</f>
        <v>Uzbekistan;UZ</v>
      </c>
    </row>
    <row r="243" spans="1:6" ht="20.399999999999999" x14ac:dyDescent="0.3">
      <c r="A243" s="32" t="s">
        <v>990</v>
      </c>
      <c r="B243" s="32" t="s">
        <v>1257</v>
      </c>
      <c r="C243" s="32" t="s">
        <v>991</v>
      </c>
      <c r="D243" s="32" t="s">
        <v>992</v>
      </c>
      <c r="E243" s="32">
        <v>548</v>
      </c>
      <c r="F243" t="str">
        <f>B243&amp;";"&amp;C243</f>
        <v>Vanuatu;VU</v>
      </c>
    </row>
    <row r="244" spans="1:6" x14ac:dyDescent="0.3">
      <c r="A244" s="33" t="s">
        <v>993</v>
      </c>
      <c r="B244" s="33" t="s">
        <v>1258</v>
      </c>
      <c r="C244" s="33" t="s">
        <v>994</v>
      </c>
      <c r="D244" s="33" t="s">
        <v>995</v>
      </c>
      <c r="E244" s="33">
        <v>336</v>
      </c>
      <c r="F244" t="str">
        <f>B244&amp;";"&amp;C244</f>
        <v>Vatican City;VA</v>
      </c>
    </row>
    <row r="245" spans="1:6" x14ac:dyDescent="0.3">
      <c r="A245" s="32" t="s">
        <v>996</v>
      </c>
      <c r="B245" s="32" t="s">
        <v>1259</v>
      </c>
      <c r="C245" s="32" t="s">
        <v>997</v>
      </c>
      <c r="D245" s="32" t="s">
        <v>998</v>
      </c>
      <c r="E245" s="32">
        <v>862</v>
      </c>
      <c r="F245" t="str">
        <f>B245&amp;";"&amp;C245</f>
        <v>Venezuela;VE</v>
      </c>
    </row>
    <row r="246" spans="1:6" x14ac:dyDescent="0.3">
      <c r="A246" s="33" t="s">
        <v>999</v>
      </c>
      <c r="B246" s="33" t="s">
        <v>1260</v>
      </c>
      <c r="C246" s="33" t="s">
        <v>1000</v>
      </c>
      <c r="D246" s="33" t="s">
        <v>1001</v>
      </c>
      <c r="E246" s="33">
        <v>704</v>
      </c>
      <c r="F246" t="str">
        <f>B246&amp;";"&amp;C246</f>
        <v>Vietnam;VN</v>
      </c>
    </row>
    <row r="247" spans="1:6" ht="30.6" x14ac:dyDescent="0.3">
      <c r="A247" s="32" t="s">
        <v>1002</v>
      </c>
      <c r="B247" s="32" t="s">
        <v>1261</v>
      </c>
      <c r="C247" s="32" t="s">
        <v>1003</v>
      </c>
      <c r="D247" s="32" t="s">
        <v>1004</v>
      </c>
      <c r="E247" s="32">
        <v>92</v>
      </c>
      <c r="F247" t="str">
        <f>B247&amp;";"&amp;C247</f>
        <v>British Virgin Islands;VG</v>
      </c>
    </row>
    <row r="248" spans="1:6" ht="30.6" x14ac:dyDescent="0.3">
      <c r="A248" s="33" t="s">
        <v>1005</v>
      </c>
      <c r="B248" s="33" t="s">
        <v>1262</v>
      </c>
      <c r="C248" s="33" t="s">
        <v>1006</v>
      </c>
      <c r="D248" s="33" t="s">
        <v>1007</v>
      </c>
      <c r="E248" s="33">
        <v>850</v>
      </c>
      <c r="F248" t="str">
        <f>B248&amp;";"&amp;C248</f>
        <v>United States Virgin Islands;VI</v>
      </c>
    </row>
    <row r="249" spans="1:6" ht="20.399999999999999" x14ac:dyDescent="0.3">
      <c r="A249" s="32" t="s">
        <v>1008</v>
      </c>
      <c r="B249" s="32" t="s">
        <v>1263</v>
      </c>
      <c r="C249" s="32" t="s">
        <v>1009</v>
      </c>
      <c r="D249" s="32" t="s">
        <v>1010</v>
      </c>
      <c r="E249" s="32">
        <v>876</v>
      </c>
      <c r="F249" t="str">
        <f>B249&amp;";"&amp;C249</f>
        <v>Wallis and Futuna;WF</v>
      </c>
    </row>
    <row r="250" spans="1:6" x14ac:dyDescent="0.3">
      <c r="A250" s="33" t="s">
        <v>1011</v>
      </c>
      <c r="B250" s="33" t="s">
        <v>1264</v>
      </c>
      <c r="C250" s="33" t="s">
        <v>1012</v>
      </c>
      <c r="D250" s="33" t="s">
        <v>1013</v>
      </c>
      <c r="E250" s="33">
        <v>732</v>
      </c>
      <c r="F250" t="str">
        <f>B250&amp;";"&amp;C250</f>
        <v>Western Sahara;EH</v>
      </c>
    </row>
    <row r="251" spans="1:6" x14ac:dyDescent="0.3">
      <c r="A251" s="32" t="s">
        <v>1014</v>
      </c>
      <c r="B251" s="32" t="s">
        <v>1265</v>
      </c>
      <c r="C251" s="32" t="s">
        <v>1015</v>
      </c>
      <c r="D251" s="32" t="s">
        <v>1016</v>
      </c>
      <c r="E251" s="32">
        <v>887</v>
      </c>
      <c r="F251" t="str">
        <f>B251&amp;";"&amp;C251</f>
        <v>Yemen;YE</v>
      </c>
    </row>
    <row r="252" spans="1:6" ht="20.399999999999999" x14ac:dyDescent="0.3">
      <c r="A252" s="33" t="s">
        <v>1017</v>
      </c>
      <c r="B252" s="33" t="s">
        <v>1266</v>
      </c>
      <c r="C252" s="33" t="s">
        <v>1018</v>
      </c>
      <c r="D252" s="33" t="s">
        <v>1019</v>
      </c>
      <c r="E252" s="33">
        <v>894</v>
      </c>
      <c r="F252" t="str">
        <f>B252&amp;";"&amp;C252</f>
        <v>Zambia;ZM</v>
      </c>
    </row>
    <row r="253" spans="1:6" ht="20.399999999999999" x14ac:dyDescent="0.3">
      <c r="A253" s="32" t="s">
        <v>1020</v>
      </c>
      <c r="B253" s="32" t="s">
        <v>1267</v>
      </c>
      <c r="C253" s="32" t="s">
        <v>1021</v>
      </c>
      <c r="D253" s="32" t="s">
        <v>1022</v>
      </c>
      <c r="E253" s="32">
        <v>716</v>
      </c>
      <c r="F253" t="str">
        <f>B253&amp;";"&amp;C253</f>
        <v>Zimbabwe;ZW</v>
      </c>
    </row>
  </sheetData>
  <mergeCells count="2">
    <mergeCell ref="A1:A2"/>
    <mergeCell ref="C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3EEE-0494-4865-9FDF-DE46E4A4D925}">
  <dimension ref="A1:P11"/>
  <sheetViews>
    <sheetView topLeftCell="L5" workbookViewId="0">
      <selection activeCell="P8" sqref="P8"/>
    </sheetView>
  </sheetViews>
  <sheetFormatPr defaultRowHeight="16.2" x14ac:dyDescent="0.3"/>
  <cols>
    <col min="16" max="16" width="59.77734375" customWidth="1"/>
  </cols>
  <sheetData>
    <row r="1" spans="1:16" ht="48.6" x14ac:dyDescent="0.3">
      <c r="A1" s="25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124</v>
      </c>
      <c r="G1" s="25" t="s">
        <v>125</v>
      </c>
      <c r="H1" s="25" t="s">
        <v>126</v>
      </c>
      <c r="I1" s="25" t="s">
        <v>127</v>
      </c>
      <c r="J1" s="25" t="s">
        <v>128</v>
      </c>
      <c r="K1" s="25" t="s">
        <v>129</v>
      </c>
      <c r="L1" s="25" t="s">
        <v>130</v>
      </c>
      <c r="M1" s="25" t="s">
        <v>131</v>
      </c>
      <c r="N1" s="27" t="s">
        <v>132</v>
      </c>
      <c r="O1" s="25" t="s">
        <v>133</v>
      </c>
      <c r="P1" s="25" t="s">
        <v>134</v>
      </c>
    </row>
    <row r="2" spans="1:16" ht="32.4" x14ac:dyDescent="0.3">
      <c r="A2" s="26">
        <v>1</v>
      </c>
      <c r="B2" s="26" t="s">
        <v>135</v>
      </c>
      <c r="C2" s="26" t="s">
        <v>136</v>
      </c>
      <c r="D2" s="26" t="s">
        <v>137</v>
      </c>
      <c r="E2" s="26" t="s">
        <v>138</v>
      </c>
      <c r="F2" s="26" t="s">
        <v>139</v>
      </c>
      <c r="G2" s="26" t="s">
        <v>140</v>
      </c>
      <c r="H2" s="26" t="s">
        <v>141</v>
      </c>
      <c r="I2" s="26">
        <v>3</v>
      </c>
      <c r="J2" s="26" t="s">
        <v>142</v>
      </c>
      <c r="K2" s="26" t="s">
        <v>143</v>
      </c>
      <c r="L2" s="26" t="s">
        <v>144</v>
      </c>
      <c r="M2" s="26" t="s">
        <v>145</v>
      </c>
      <c r="N2" s="26" t="s">
        <v>146</v>
      </c>
      <c r="O2" s="26" t="s">
        <v>267</v>
      </c>
      <c r="P2" s="26" t="s">
        <v>266</v>
      </c>
    </row>
    <row r="3" spans="1:16" ht="48.6" x14ac:dyDescent="0.3">
      <c r="A3" s="26">
        <v>2</v>
      </c>
      <c r="B3" s="26" t="s">
        <v>148</v>
      </c>
      <c r="C3" s="26" t="s">
        <v>149</v>
      </c>
      <c r="D3" s="26" t="s">
        <v>150</v>
      </c>
      <c r="E3" s="26">
        <v>12</v>
      </c>
      <c r="F3" s="26" t="s">
        <v>151</v>
      </c>
      <c r="G3" s="26" t="s">
        <v>152</v>
      </c>
      <c r="H3" s="26" t="s">
        <v>153</v>
      </c>
      <c r="I3" s="26">
        <v>105</v>
      </c>
      <c r="J3" s="26" t="s">
        <v>154</v>
      </c>
      <c r="K3" s="26" t="s">
        <v>155</v>
      </c>
      <c r="L3" s="26" t="s">
        <v>141</v>
      </c>
      <c r="M3" s="26" t="s">
        <v>156</v>
      </c>
      <c r="N3" s="26" t="s">
        <v>146</v>
      </c>
      <c r="O3" s="26" t="s">
        <v>267</v>
      </c>
      <c r="P3" s="26" t="s">
        <v>157</v>
      </c>
    </row>
    <row r="4" spans="1:16" ht="48.6" x14ac:dyDescent="0.3">
      <c r="A4" s="26">
        <v>3</v>
      </c>
      <c r="B4" s="26" t="s">
        <v>158</v>
      </c>
      <c r="C4" s="26" t="s">
        <v>159</v>
      </c>
      <c r="D4" s="26" t="s">
        <v>160</v>
      </c>
      <c r="E4" s="26">
        <v>88</v>
      </c>
      <c r="F4" s="26" t="s">
        <v>161</v>
      </c>
      <c r="G4" s="26" t="s">
        <v>162</v>
      </c>
      <c r="H4" s="26" t="s">
        <v>141</v>
      </c>
      <c r="I4" s="26">
        <v>1003</v>
      </c>
      <c r="J4" s="26">
        <v>110</v>
      </c>
      <c r="K4" s="26" t="s">
        <v>163</v>
      </c>
      <c r="L4" s="26" t="s">
        <v>164</v>
      </c>
      <c r="M4" s="26" t="s">
        <v>165</v>
      </c>
      <c r="N4" s="26" t="s">
        <v>166</v>
      </c>
      <c r="O4" s="26" t="s">
        <v>167</v>
      </c>
      <c r="P4" s="26" t="s">
        <v>1268</v>
      </c>
    </row>
    <row r="5" spans="1:16" ht="48.6" x14ac:dyDescent="0.3">
      <c r="A5" s="26">
        <v>4</v>
      </c>
      <c r="B5" s="26" t="s">
        <v>168</v>
      </c>
      <c r="C5" s="26" t="s">
        <v>169</v>
      </c>
      <c r="D5" s="26" t="s">
        <v>170</v>
      </c>
      <c r="E5" s="26">
        <v>15</v>
      </c>
      <c r="F5" s="26" t="s">
        <v>171</v>
      </c>
      <c r="G5" s="26" t="s">
        <v>172</v>
      </c>
      <c r="H5" s="26" t="s">
        <v>173</v>
      </c>
      <c r="I5" s="26">
        <v>701</v>
      </c>
      <c r="J5" s="26">
        <v>238888</v>
      </c>
      <c r="K5" s="26" t="s">
        <v>174</v>
      </c>
      <c r="L5" s="26" t="s">
        <v>175</v>
      </c>
      <c r="M5" s="26" t="s">
        <v>176</v>
      </c>
      <c r="N5" s="26" t="s">
        <v>141</v>
      </c>
      <c r="O5" s="26" t="s">
        <v>174</v>
      </c>
      <c r="P5" s="26" t="s">
        <v>1269</v>
      </c>
    </row>
    <row r="6" spans="1:16" ht="48.6" x14ac:dyDescent="0.3">
      <c r="A6" s="26">
        <v>5</v>
      </c>
      <c r="B6" s="26" t="s">
        <v>177</v>
      </c>
      <c r="C6" s="26" t="s">
        <v>178</v>
      </c>
      <c r="D6" s="26" t="s">
        <v>179</v>
      </c>
      <c r="E6" s="26">
        <v>350</v>
      </c>
      <c r="F6" s="26" t="s">
        <v>180</v>
      </c>
      <c r="G6" s="26" t="s">
        <v>181</v>
      </c>
      <c r="H6" s="26" t="s">
        <v>141</v>
      </c>
      <c r="I6" s="26">
        <v>1805</v>
      </c>
      <c r="J6" s="26">
        <v>10018</v>
      </c>
      <c r="K6" s="26" t="s">
        <v>182</v>
      </c>
      <c r="L6" s="26" t="s">
        <v>183</v>
      </c>
      <c r="M6" s="26" t="s">
        <v>184</v>
      </c>
      <c r="N6" s="26" t="s">
        <v>182</v>
      </c>
      <c r="O6" s="26" t="s">
        <v>1270</v>
      </c>
      <c r="P6" s="26" t="s">
        <v>1271</v>
      </c>
    </row>
    <row r="7" spans="1:16" ht="48.6" x14ac:dyDescent="0.3">
      <c r="A7" s="26">
        <v>6</v>
      </c>
      <c r="B7" s="26" t="s">
        <v>185</v>
      </c>
      <c r="C7" s="26" t="s">
        <v>186</v>
      </c>
      <c r="D7" s="26" t="s">
        <v>187</v>
      </c>
      <c r="E7" s="26">
        <v>42</v>
      </c>
      <c r="F7" s="26" t="s">
        <v>188</v>
      </c>
      <c r="G7" s="26" t="s">
        <v>189</v>
      </c>
      <c r="H7" s="26" t="s">
        <v>141</v>
      </c>
      <c r="I7" s="26">
        <v>305</v>
      </c>
      <c r="J7" s="26" t="s">
        <v>190</v>
      </c>
      <c r="K7" s="26" t="s">
        <v>191</v>
      </c>
      <c r="L7" s="26" t="s">
        <v>141</v>
      </c>
      <c r="M7" s="26" t="s">
        <v>192</v>
      </c>
      <c r="N7" s="26" t="s">
        <v>146</v>
      </c>
      <c r="O7" s="26" t="s">
        <v>147</v>
      </c>
      <c r="P7" s="26" t="s">
        <v>193</v>
      </c>
    </row>
    <row r="8" spans="1:16" ht="48.6" x14ac:dyDescent="0.3">
      <c r="A8" s="26">
        <v>7</v>
      </c>
      <c r="B8" s="26" t="s">
        <v>194</v>
      </c>
      <c r="C8" s="26" t="s">
        <v>195</v>
      </c>
      <c r="D8" s="26" t="s">
        <v>196</v>
      </c>
      <c r="E8" s="26">
        <v>789</v>
      </c>
      <c r="F8" s="26" t="s">
        <v>197</v>
      </c>
      <c r="G8" s="26" t="s">
        <v>198</v>
      </c>
      <c r="H8" s="26" t="s">
        <v>199</v>
      </c>
      <c r="I8" s="26">
        <v>504</v>
      </c>
      <c r="J8" s="26">
        <v>0</v>
      </c>
      <c r="K8" s="26" t="s">
        <v>200</v>
      </c>
      <c r="L8" s="26" t="s">
        <v>201</v>
      </c>
      <c r="M8" s="26" t="s">
        <v>202</v>
      </c>
      <c r="N8" s="26" t="s">
        <v>203</v>
      </c>
      <c r="O8" s="26" t="s">
        <v>204</v>
      </c>
      <c r="P8" s="26" t="s">
        <v>1272</v>
      </c>
    </row>
    <row r="9" spans="1:16" ht="32.4" x14ac:dyDescent="0.3">
      <c r="A9" s="26">
        <v>8</v>
      </c>
      <c r="B9" s="26" t="s">
        <v>205</v>
      </c>
      <c r="C9" s="26" t="s">
        <v>206</v>
      </c>
      <c r="D9" s="26" t="s">
        <v>207</v>
      </c>
      <c r="E9" s="26">
        <v>120</v>
      </c>
      <c r="F9" s="26" t="s">
        <v>208</v>
      </c>
      <c r="G9" s="26" t="s">
        <v>209</v>
      </c>
      <c r="H9" s="26" t="s">
        <v>141</v>
      </c>
      <c r="I9" s="26">
        <v>901</v>
      </c>
      <c r="J9" s="26">
        <v>3000</v>
      </c>
      <c r="K9" s="26" t="s">
        <v>210</v>
      </c>
      <c r="L9" s="26" t="s">
        <v>211</v>
      </c>
      <c r="M9" s="26" t="s">
        <v>212</v>
      </c>
      <c r="N9" s="26" t="s">
        <v>213</v>
      </c>
      <c r="O9" s="26" t="s">
        <v>214</v>
      </c>
      <c r="P9" s="26" t="s">
        <v>1273</v>
      </c>
    </row>
    <row r="10" spans="1:16" ht="32.4" x14ac:dyDescent="0.3">
      <c r="A10" s="26">
        <v>9</v>
      </c>
      <c r="B10" s="26" t="s">
        <v>215</v>
      </c>
      <c r="C10" s="26" t="s">
        <v>216</v>
      </c>
      <c r="D10" s="26" t="s">
        <v>217</v>
      </c>
      <c r="E10" s="26">
        <v>56</v>
      </c>
      <c r="F10" s="26" t="s">
        <v>218</v>
      </c>
      <c r="G10" s="26" t="s">
        <v>219</v>
      </c>
      <c r="H10" s="26" t="s">
        <v>141</v>
      </c>
      <c r="I10" s="26">
        <v>1102</v>
      </c>
      <c r="J10" s="26">
        <v>400002</v>
      </c>
      <c r="K10" s="26" t="s">
        <v>220</v>
      </c>
      <c r="L10" s="26" t="s">
        <v>221</v>
      </c>
      <c r="M10" s="26" t="s">
        <v>222</v>
      </c>
      <c r="N10" s="26" t="s">
        <v>223</v>
      </c>
      <c r="O10" s="26" t="s">
        <v>224</v>
      </c>
      <c r="P10" s="26" t="s">
        <v>1274</v>
      </c>
    </row>
    <row r="11" spans="1:16" ht="48.6" x14ac:dyDescent="0.3">
      <c r="A11" s="26">
        <v>10</v>
      </c>
      <c r="B11" s="26" t="s">
        <v>225</v>
      </c>
      <c r="C11" s="26" t="s">
        <v>226</v>
      </c>
      <c r="D11" s="26" t="s">
        <v>227</v>
      </c>
      <c r="E11" s="26">
        <v>1320</v>
      </c>
      <c r="F11" s="26" t="s">
        <v>228</v>
      </c>
      <c r="G11" s="26" t="s">
        <v>229</v>
      </c>
      <c r="H11" s="26" t="s">
        <v>230</v>
      </c>
      <c r="I11" s="26">
        <v>1403</v>
      </c>
      <c r="J11" s="26" t="s">
        <v>231</v>
      </c>
      <c r="K11" s="26" t="s">
        <v>232</v>
      </c>
      <c r="L11" s="26" t="s">
        <v>233</v>
      </c>
      <c r="M11" s="26" t="s">
        <v>232</v>
      </c>
      <c r="N11" s="26" t="s">
        <v>234</v>
      </c>
      <c r="O11" s="26" t="s">
        <v>235</v>
      </c>
      <c r="P11" s="26" t="s">
        <v>1275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6368-E016-4D4A-B4C0-1874E2C19801}">
  <dimension ref="A1:O15"/>
  <sheetViews>
    <sheetView zoomScale="70" zoomScaleNormal="70" workbookViewId="0">
      <selection activeCell="C7" sqref="C7"/>
    </sheetView>
  </sheetViews>
  <sheetFormatPr defaultRowHeight="16.2" x14ac:dyDescent="0.3"/>
  <cols>
    <col min="1" max="1" width="3.5546875" style="36" bestFit="1" customWidth="1"/>
    <col min="2" max="2" width="22.77734375" style="36" bestFit="1" customWidth="1"/>
    <col min="3" max="3" width="28.21875" style="36" bestFit="1" customWidth="1"/>
    <col min="4" max="4" width="24.77734375" style="36" bestFit="1" customWidth="1"/>
    <col min="5" max="5" width="3.5546875" style="36" bestFit="1" customWidth="1"/>
  </cols>
  <sheetData>
    <row r="1" spans="1:15" ht="32.4" x14ac:dyDescent="0.3">
      <c r="A1" s="2">
        <v>1</v>
      </c>
      <c r="B1" s="35" t="s">
        <v>120</v>
      </c>
      <c r="C1" s="2" t="s">
        <v>236</v>
      </c>
      <c r="D1" s="2" t="s">
        <v>251</v>
      </c>
      <c r="E1" s="2" t="str">
        <f>MID(地址欄位!I3,8,2)</f>
        <v>70</v>
      </c>
      <c r="F1" s="3" t="str">
        <f>"              05  "&amp;C1&amp;REPT(" ",22-LEN(C1))&amp;"PIC X("&amp;E1&amp;").  *&gt; "&amp;A1&amp;" "&amp;D1</f>
        <v xml:space="preserve">              05  DEPARTMENT            PIC X(70).  *&gt; 1 部門</v>
      </c>
      <c r="O1" t="str">
        <f>D1&amp;",,,,,,,,,,,,,,,,,,,,,,,,,,,,,,,,,"</f>
        <v>部門,,,,,,,,,,,,,,,,,,,,,,,,,,,,,,,,,</v>
      </c>
    </row>
    <row r="2" spans="1:15" ht="48.6" x14ac:dyDescent="0.3">
      <c r="A2" s="2">
        <v>2</v>
      </c>
      <c r="B2" s="35" t="s">
        <v>121</v>
      </c>
      <c r="C2" s="2" t="s">
        <v>242</v>
      </c>
      <c r="D2" s="2" t="s">
        <v>252</v>
      </c>
      <c r="E2" s="2" t="str">
        <f>MID(地址欄位!I4,8,2)</f>
        <v>70</v>
      </c>
      <c r="F2" s="3" t="str">
        <f t="shared" ref="F2:F15" si="0">"              05  "&amp;C2&amp;REPT(" ",22-LEN(C2))&amp;"PIC X("&amp;E2&amp;").  *&gt; "&amp;A2&amp;" "&amp;D2</f>
        <v xml:space="preserve">              05  SUB-DEPARTMENT        PIC X(70).  *&gt; 2 子部門</v>
      </c>
      <c r="O2" t="str">
        <f t="shared" ref="O2:O15" si="1">D2&amp;",,,,,,,,,,,,,,,,,,,,,,,,,,,,,,,,,"</f>
        <v>子部門,,,,,,,,,,,,,,,,,,,,,,,,,,,,,,,,,</v>
      </c>
    </row>
    <row r="3" spans="1:15" ht="32.4" x14ac:dyDescent="0.3">
      <c r="A3" s="2">
        <v>3</v>
      </c>
      <c r="B3" s="35" t="s">
        <v>122</v>
      </c>
      <c r="C3" s="2" t="s">
        <v>240</v>
      </c>
      <c r="D3" s="2" t="s">
        <v>253</v>
      </c>
      <c r="E3" s="2" t="str">
        <f>MID(地址欄位!I5,8,2)</f>
        <v>70</v>
      </c>
      <c r="F3" s="3" t="str">
        <f t="shared" si="0"/>
        <v xml:space="preserve">              05  STREET-NAME           PIC X(70).  *&gt; 3 街道名稱</v>
      </c>
      <c r="O3" t="str">
        <f t="shared" si="1"/>
        <v>街道名稱,,,,,,,,,,,,,,,,,,,,,,,,,,,,,,,,,</v>
      </c>
    </row>
    <row r="4" spans="1:15" ht="32.4" x14ac:dyDescent="0.3">
      <c r="A4" s="2">
        <v>4</v>
      </c>
      <c r="B4" s="35" t="s">
        <v>123</v>
      </c>
      <c r="C4" s="2" t="s">
        <v>241</v>
      </c>
      <c r="D4" s="2" t="s">
        <v>254</v>
      </c>
      <c r="E4" s="2" t="str">
        <f>MID(地址欄位!I6,8,2)</f>
        <v>16</v>
      </c>
      <c r="F4" s="3" t="str">
        <f t="shared" si="0"/>
        <v xml:space="preserve">              05  BUILDING-NUMBER       PIC X(16).  *&gt; 4 大樓號碼
(建築物編號)</v>
      </c>
      <c r="O4" t="str">
        <f t="shared" si="1"/>
        <v>大樓號碼
(建築物編號),,,,,,,,,,,,,,,,,,,,,,,,,,,,,,,,,</v>
      </c>
    </row>
    <row r="5" spans="1:15" ht="32.4" x14ac:dyDescent="0.3">
      <c r="A5" s="2">
        <v>5</v>
      </c>
      <c r="B5" s="35" t="s">
        <v>124</v>
      </c>
      <c r="C5" s="2" t="s">
        <v>250</v>
      </c>
      <c r="D5" s="2" t="s">
        <v>255</v>
      </c>
      <c r="E5" s="2" t="str">
        <f>MID(地址欄位!I7,8,2)</f>
        <v>35</v>
      </c>
      <c r="F5" s="3" t="str">
        <f t="shared" si="0"/>
        <v xml:space="preserve">              05  BUILDING-NAME         PIC X(35).  *&gt; 5 大樓(建築物)名稱</v>
      </c>
      <c r="O5" t="str">
        <f t="shared" si="1"/>
        <v>大樓(建築物)名稱,,,,,,,,,,,,,,,,,,,,,,,,,,,,,,,,,</v>
      </c>
    </row>
    <row r="6" spans="1:15" x14ac:dyDescent="0.3">
      <c r="A6" s="2">
        <v>6</v>
      </c>
      <c r="B6" s="35" t="s">
        <v>125</v>
      </c>
      <c r="C6" s="2" t="s">
        <v>237</v>
      </c>
      <c r="D6" s="2" t="s">
        <v>256</v>
      </c>
      <c r="E6" s="2" t="str">
        <f>MID(地址欄位!I8,8,2)</f>
        <v>70</v>
      </c>
      <c r="F6" s="3" t="str">
        <f t="shared" si="0"/>
        <v xml:space="preserve">              05  FLOOR                 PIC X(70).  *&gt; 6 樓層</v>
      </c>
      <c r="O6" t="str">
        <f t="shared" si="1"/>
        <v>樓層,,,,,,,,,,,,,,,,,,,,,,,,,,,,,,,,,</v>
      </c>
    </row>
    <row r="7" spans="1:15" ht="32.4" x14ac:dyDescent="0.3">
      <c r="A7" s="2">
        <v>7</v>
      </c>
      <c r="B7" s="35" t="s">
        <v>126</v>
      </c>
      <c r="C7" s="2" t="s">
        <v>243</v>
      </c>
      <c r="D7" s="2" t="s">
        <v>257</v>
      </c>
      <c r="E7" s="2" t="str">
        <f>MID(地址欄位!I9,8,2)</f>
        <v>16</v>
      </c>
      <c r="F7" s="3" t="str">
        <f t="shared" si="0"/>
        <v xml:space="preserve">              05  POST-BOX              PIC X(16).  *&gt; 7 郵政信箱</v>
      </c>
      <c r="O7" t="str">
        <f t="shared" si="1"/>
        <v>郵政信箱,,,,,,,,,,,,,,,,,,,,,,,,,,,,,,,,,</v>
      </c>
    </row>
    <row r="8" spans="1:15" x14ac:dyDescent="0.3">
      <c r="A8" s="2">
        <v>8</v>
      </c>
      <c r="B8" s="35" t="s">
        <v>127</v>
      </c>
      <c r="C8" s="2" t="s">
        <v>238</v>
      </c>
      <c r="D8" s="2" t="s">
        <v>258</v>
      </c>
      <c r="E8" s="2" t="str">
        <f>MID(地址欄位!I10,8,2)</f>
        <v>70</v>
      </c>
      <c r="F8" s="3" t="str">
        <f t="shared" si="0"/>
        <v xml:space="preserve">              05  ROOM                  PIC X(70).  *&gt; 8 室</v>
      </c>
      <c r="O8" t="str">
        <f t="shared" si="1"/>
        <v>室,,,,,,,,,,,,,,,,,,,,,,,,,,,,,,,,,</v>
      </c>
    </row>
    <row r="9" spans="1:15" ht="32.4" x14ac:dyDescent="0.3">
      <c r="A9" s="2">
        <v>9</v>
      </c>
      <c r="B9" s="35" t="s">
        <v>128</v>
      </c>
      <c r="C9" s="2" t="s">
        <v>244</v>
      </c>
      <c r="D9" s="2" t="s">
        <v>259</v>
      </c>
      <c r="E9" s="2" t="str">
        <f>MID(地址欄位!I11,8,2)</f>
        <v>16</v>
      </c>
      <c r="F9" s="3" t="str">
        <f t="shared" si="0"/>
        <v xml:space="preserve">              05  POST-CODE             PIC X(16).  *&gt; 9 郵遞區號</v>
      </c>
      <c r="O9" t="str">
        <f t="shared" si="1"/>
        <v>郵遞區號,,,,,,,,,,,,,,,,,,,,,,,,,,,,,,,,,</v>
      </c>
    </row>
    <row r="10" spans="1:15" ht="32.4" x14ac:dyDescent="0.3">
      <c r="A10" s="2">
        <v>10</v>
      </c>
      <c r="B10" s="35" t="s">
        <v>129</v>
      </c>
      <c r="C10" s="2" t="s">
        <v>245</v>
      </c>
      <c r="D10" s="2" t="s">
        <v>260</v>
      </c>
      <c r="E10" s="2" t="str">
        <f>MID(地址欄位!I12,8,2)</f>
        <v>35</v>
      </c>
      <c r="F10" s="3" t="str">
        <f t="shared" si="0"/>
        <v xml:space="preserve">              05  TOWN-NAME             PIC X(35).  *&gt; 10 鄉、鎮、市</v>
      </c>
      <c r="O10" t="str">
        <f t="shared" si="1"/>
        <v>鄉、鎮、市,,,,,,,,,,,,,,,,,,,,,,,,,,,,,,,,,</v>
      </c>
    </row>
    <row r="11" spans="1:15" ht="48.6" x14ac:dyDescent="0.3">
      <c r="A11" s="2">
        <v>11</v>
      </c>
      <c r="B11" s="35" t="s">
        <v>130</v>
      </c>
      <c r="C11" s="2" t="s">
        <v>246</v>
      </c>
      <c r="D11" s="2" t="s">
        <v>261</v>
      </c>
      <c r="E11" s="2" t="str">
        <f>MID(地址欄位!I13,8,2)</f>
        <v>35</v>
      </c>
      <c r="F11" s="3" t="str">
        <f t="shared" si="0"/>
        <v xml:space="preserve">              05  TOWN-LOCATION-NAME    PIC X(35).  *&gt; 11 (鄉、鎮、市)所在地</v>
      </c>
      <c r="O11" t="str">
        <f t="shared" si="1"/>
        <v>(鄉、鎮、市)所在地,,,,,,,,,,,,,,,,,,,,,,,,,,,,,,,,,</v>
      </c>
    </row>
    <row r="12" spans="1:15" ht="32.4" x14ac:dyDescent="0.3">
      <c r="A12" s="2">
        <v>12</v>
      </c>
      <c r="B12" s="35" t="s">
        <v>131</v>
      </c>
      <c r="C12" s="2" t="s">
        <v>247</v>
      </c>
      <c r="D12" s="2" t="s">
        <v>262</v>
      </c>
      <c r="E12" s="2" t="str">
        <f>MID(地址欄位!I14,8,2)</f>
        <v>35</v>
      </c>
      <c r="F12" s="3" t="str">
        <f t="shared" si="0"/>
        <v xml:space="preserve">              05  DISTRICT-NAME         PIC X(35).  *&gt; 12 區名</v>
      </c>
      <c r="O12" t="str">
        <f t="shared" si="1"/>
        <v>區名,,,,,,,,,,,,,,,,,,,,,,,,,,,,,,,,,</v>
      </c>
    </row>
    <row r="13" spans="1:15" ht="48.6" x14ac:dyDescent="0.3">
      <c r="A13" s="2">
        <v>13</v>
      </c>
      <c r="B13" s="35" t="s">
        <v>132</v>
      </c>
      <c r="C13" s="2" t="s">
        <v>248</v>
      </c>
      <c r="D13" s="2" t="s">
        <v>263</v>
      </c>
      <c r="E13" s="2" t="str">
        <f>MID(地址欄位!I15,8,2)</f>
        <v>35</v>
      </c>
      <c r="F13" s="3" t="str">
        <f t="shared" si="0"/>
        <v xml:space="preserve">              05  COUNTRY-SUB-DIVISION  PIC X(35).  *&gt; 13 國家之次級行政區</v>
      </c>
      <c r="O13" t="str">
        <f t="shared" si="1"/>
        <v>國家之次級行政區,,,,,,,,,,,,,,,,,,,,,,,,,,,,,,,,,</v>
      </c>
    </row>
    <row r="14" spans="1:15" x14ac:dyDescent="0.3">
      <c r="A14" s="2">
        <v>14</v>
      </c>
      <c r="B14" s="35" t="s">
        <v>133</v>
      </c>
      <c r="C14" s="2" t="s">
        <v>239</v>
      </c>
      <c r="D14" s="2" t="s">
        <v>264</v>
      </c>
      <c r="E14" s="2">
        <v>2</v>
      </c>
      <c r="F14" s="3" t="str">
        <f t="shared" si="0"/>
        <v xml:space="preserve">              05  COUNTRY               PIC X(2).  *&gt; 14 國家</v>
      </c>
      <c r="O14" t="str">
        <f t="shared" si="1"/>
        <v>國家,,,,,,,,,,,,,,,,,,,,,,,,,,,,,,,,,</v>
      </c>
    </row>
    <row r="15" spans="1:15" ht="32.4" x14ac:dyDescent="0.3">
      <c r="A15" s="2">
        <v>15</v>
      </c>
      <c r="B15" s="35" t="s">
        <v>134</v>
      </c>
      <c r="C15" s="2" t="s">
        <v>249</v>
      </c>
      <c r="D15" s="2" t="s">
        <v>265</v>
      </c>
      <c r="E15" s="2" t="str">
        <f>MID(地址欄位!I17,8,2)</f>
        <v>70</v>
      </c>
      <c r="F15" s="3" t="str">
        <f t="shared" si="0"/>
        <v xml:space="preserve">              05  ADDRESS-LINE          PIC X(70).  *&gt; 15 Address line</v>
      </c>
      <c r="O15" t="str">
        <f t="shared" si="1"/>
        <v>Address line,,,,,,,,,,,,,,,,,,,,,,,,,,,,,,,,,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地址欄位</vt:lpstr>
      <vt:lpstr>國家比照表</vt:lpstr>
      <vt:lpstr>假地址資料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曉玲 黃</dc:creator>
  <cp:lastModifiedBy>羿樺 盧</cp:lastModifiedBy>
  <dcterms:created xsi:type="dcterms:W3CDTF">2025-10-20T05:05:51Z</dcterms:created>
  <dcterms:modified xsi:type="dcterms:W3CDTF">2025-10-22T09:58:24Z</dcterms:modified>
</cp:coreProperties>
</file>